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nitinuser\Documents\Office presentation files\lab files\v2\analytics\"/>
    </mc:Choice>
  </mc:AlternateContent>
  <bookViews>
    <workbookView xWindow="0" yWindow="0" windowWidth="25125" windowHeight="12585" tabRatio="907" activeTab="10"/>
  </bookViews>
  <sheets>
    <sheet name="1 Headings" sheetId="10" r:id="rId1"/>
    <sheet name="2 Blank H" sheetId="19" r:id="rId2"/>
    <sheet name="3 Duplicate H" sheetId="18" r:id="rId3"/>
    <sheet name="4 Merged Cells" sheetId="17" r:id="rId4"/>
    <sheet name="5 Formulas H" sheetId="16" r:id="rId5"/>
    <sheet name="6 One Meaning" sheetId="15" r:id="rId6"/>
    <sheet name="7 One type" sheetId="14" r:id="rId7"/>
    <sheet name="8 No subtotals" sheetId="13" r:id="rId8"/>
    <sheet name="9 No formatting" sheetId="12" r:id="rId9"/>
    <sheet name="10 Grow Vertically" sheetId="11" r:id="rId10"/>
    <sheet name="11 Single Cell headings" sheetId="20" r:id="rId11"/>
    <sheet name="Gaps Pivot" sheetId="7" r:id="rId12"/>
    <sheet name="Cross Tab" sheetId="1" r:id="rId13"/>
    <sheet name="Sheet1" sheetId="9" r:id="rId14"/>
    <sheet name="Multi Cross tab" sheetId="3" r:id="rId15"/>
    <sheet name="Export to Excel" sheetId="8" r:id="rId16"/>
    <sheet name="Hierarchy" sheetId="6" r:id="rId17"/>
  </sheets>
  <calcPr calcId="171027"/>
  <pivotCaches>
    <pivotCache cacheId="2" r:id="rId18"/>
  </pivotCaches>
</workbook>
</file>

<file path=xl/calcChain.xml><?xml version="1.0" encoding="utf-8"?>
<calcChain xmlns="http://schemas.openxmlformats.org/spreadsheetml/2006/main">
  <c r="F6" i="14" l="1"/>
  <c r="F7" i="14" s="1"/>
  <c r="E6" i="14"/>
  <c r="E7" i="14" s="1"/>
  <c r="E8" i="14" s="1"/>
  <c r="E9" i="14" s="1"/>
  <c r="E10" i="14" s="1"/>
  <c r="F9" i="14"/>
  <c r="F10" i="14" s="1"/>
  <c r="F12" i="14"/>
  <c r="F13" i="14" s="1"/>
  <c r="E12" i="14"/>
  <c r="E13" i="14" s="1"/>
  <c r="E14" i="14" s="1"/>
  <c r="E15" i="14" s="1"/>
  <c r="E16" i="14" s="1"/>
  <c r="F15" i="14"/>
  <c r="F16" i="14"/>
  <c r="D4" i="16"/>
  <c r="C7" i="18"/>
  <c r="C6" i="18"/>
  <c r="C8" i="18"/>
  <c r="C9" i="18"/>
  <c r="C10" i="18"/>
  <c r="C11" i="18"/>
  <c r="G27" i="3" l="1"/>
  <c r="F27" i="3"/>
  <c r="E27" i="3"/>
  <c r="D27" i="3"/>
  <c r="G26" i="3"/>
  <c r="F26" i="3"/>
  <c r="E26" i="3"/>
  <c r="D26" i="3"/>
  <c r="G25" i="3"/>
  <c r="F25" i="3"/>
  <c r="E25" i="3"/>
  <c r="D25" i="3"/>
  <c r="G21" i="3"/>
  <c r="F21" i="3"/>
  <c r="E21" i="3"/>
  <c r="D21" i="3"/>
  <c r="G20" i="3"/>
  <c r="F20" i="3"/>
  <c r="E20" i="3"/>
  <c r="D20" i="3"/>
  <c r="G19" i="3"/>
  <c r="F19" i="3"/>
  <c r="E19" i="3"/>
  <c r="D19" i="3"/>
  <c r="G14" i="3"/>
  <c r="F14" i="3"/>
  <c r="E14" i="3"/>
  <c r="D14" i="3"/>
  <c r="G13" i="3"/>
  <c r="F13" i="3"/>
  <c r="E13" i="3"/>
  <c r="D13" i="3"/>
  <c r="G12" i="3"/>
  <c r="F12" i="3"/>
  <c r="E12" i="3"/>
  <c r="D12" i="3"/>
  <c r="D5" i="3"/>
  <c r="E5" i="3"/>
  <c r="F5" i="3"/>
  <c r="G5" i="3"/>
  <c r="D6" i="3"/>
  <c r="E6" i="3"/>
  <c r="F6" i="3"/>
  <c r="G6" i="3"/>
  <c r="D7" i="3"/>
  <c r="E7" i="3"/>
  <c r="F7" i="3"/>
  <c r="G7" i="3"/>
</calcChain>
</file>

<file path=xl/sharedStrings.xml><?xml version="1.0" encoding="utf-8"?>
<sst xmlns="http://schemas.openxmlformats.org/spreadsheetml/2006/main" count="7035" uniqueCount="400">
  <si>
    <t>Emp ID</t>
  </si>
  <si>
    <t>P</t>
  </si>
  <si>
    <t>H</t>
  </si>
  <si>
    <t>Date</t>
  </si>
  <si>
    <t>Status</t>
  </si>
  <si>
    <t>A</t>
  </si>
  <si>
    <t>Auto</t>
  </si>
  <si>
    <t>Life</t>
  </si>
  <si>
    <t>Jan</t>
  </si>
  <si>
    <t>Feb</t>
  </si>
  <si>
    <t>Mar</t>
  </si>
  <si>
    <t>April</t>
  </si>
  <si>
    <t>Year</t>
  </si>
  <si>
    <t>Month</t>
  </si>
  <si>
    <t>Type</t>
  </si>
  <si>
    <t>Amount</t>
  </si>
  <si>
    <t>Grand Total</t>
  </si>
  <si>
    <t>Attendance</t>
  </si>
  <si>
    <t>Desktops</t>
  </si>
  <si>
    <t>Laptops</t>
  </si>
  <si>
    <t>Tablets</t>
  </si>
  <si>
    <t>SOURCES OF FUND</t>
  </si>
  <si>
    <t xml:space="preserve">    SHAREHOLDERS FUND</t>
  </si>
  <si>
    <t xml:space="preserve">      SHARE CAPITAL  </t>
  </si>
  <si>
    <t xml:space="preserve">      RESERVES AND SURPLUS</t>
  </si>
  <si>
    <t xml:space="preserve">    LOAN FUNDS</t>
  </si>
  <si>
    <t xml:space="preserve">      SECURED LOANS</t>
  </si>
  <si>
    <t xml:space="preserve">     DEFERRED TAX LIABILITY</t>
  </si>
  <si>
    <t>TOTAL</t>
  </si>
  <si>
    <t>Category</t>
  </si>
  <si>
    <t>Sub sub cat</t>
  </si>
  <si>
    <t>Sub Cat</t>
  </si>
  <si>
    <t>SOURCES OF FUNDS</t>
  </si>
  <si>
    <t>SAREHOLDERS FUNDS</t>
  </si>
  <si>
    <t xml:space="preserve">SHARE CAPITAL  </t>
  </si>
  <si>
    <t>RESERVES AND SURPLUS</t>
  </si>
  <si>
    <t>LOAN FUNDS</t>
  </si>
  <si>
    <t>SECURED LOANS</t>
  </si>
  <si>
    <t>DEFERRED TAX LIABILITY</t>
  </si>
  <si>
    <t>North</t>
  </si>
  <si>
    <t>East</t>
  </si>
  <si>
    <t>South</t>
  </si>
  <si>
    <t>West</t>
  </si>
  <si>
    <t>Ideal format</t>
  </si>
  <si>
    <t>Region</t>
  </si>
  <si>
    <t>Product</t>
  </si>
  <si>
    <t>Revenue</t>
  </si>
  <si>
    <t>Desktop</t>
  </si>
  <si>
    <t>Laptop</t>
  </si>
  <si>
    <t>FY 11</t>
  </si>
  <si>
    <t>FY 12</t>
  </si>
  <si>
    <t>Health</t>
  </si>
  <si>
    <t>Country</t>
  </si>
  <si>
    <t>UK</t>
  </si>
  <si>
    <t>New Zealand</t>
  </si>
  <si>
    <t>USA</t>
  </si>
  <si>
    <t>Singapore</t>
  </si>
  <si>
    <t>India</t>
  </si>
  <si>
    <t>Malaysia</t>
  </si>
  <si>
    <t>Sum of Amount</t>
  </si>
  <si>
    <t>2010</t>
  </si>
  <si>
    <t>Jun</t>
  </si>
  <si>
    <t>Jul</t>
  </si>
  <si>
    <t>Aug</t>
  </si>
  <si>
    <t>Nov</t>
  </si>
  <si>
    <t>Dec</t>
  </si>
  <si>
    <t>2011</t>
  </si>
  <si>
    <t>Apr</t>
  </si>
  <si>
    <t>May</t>
  </si>
  <si>
    <t>Sep</t>
  </si>
  <si>
    <t>Oct</t>
  </si>
  <si>
    <t>2012</t>
  </si>
  <si>
    <t>Years</t>
  </si>
  <si>
    <t>Status:</t>
  </si>
  <si>
    <t>open</t>
  </si>
  <si>
    <t>Parked</t>
  </si>
  <si>
    <t>Cleared</t>
  </si>
  <si>
    <t>Due date:</t>
  </si>
  <si>
    <t>Overdue</t>
  </si>
  <si>
    <t>Due</t>
  </si>
  <si>
    <t>Not due</t>
  </si>
  <si>
    <t xml:space="preserve"> Vendor</t>
  </si>
  <si>
    <t>*</t>
  </si>
  <si>
    <t xml:space="preserve"> Company Code</t>
  </si>
  <si>
    <t xml:space="preserve"> Name</t>
  </si>
  <si>
    <t xml:space="preserve"> City</t>
  </si>
  <si>
    <t>St</t>
  </si>
  <si>
    <t>Vendor</t>
  </si>
  <si>
    <t>Reference</t>
  </si>
  <si>
    <t>PBk</t>
  </si>
  <si>
    <t>Doc.no.</t>
  </si>
  <si>
    <t>Profit ctr</t>
  </si>
  <si>
    <t>PayT</t>
  </si>
  <si>
    <t>Doc. date</t>
  </si>
  <si>
    <t>S</t>
  </si>
  <si>
    <t>DD</t>
  </si>
  <si>
    <t>Amount in doc. curr.</t>
  </si>
  <si>
    <t>Curr.</t>
  </si>
  <si>
    <t>Amount in local cur.</t>
  </si>
  <si>
    <t>LCurr</t>
  </si>
  <si>
    <t>Net due dt</t>
  </si>
  <si>
    <t>Text</t>
  </si>
  <si>
    <t>CB005068</t>
  </si>
  <si>
    <t>ZS</t>
  </si>
  <si>
    <t>P22AE33</t>
  </si>
  <si>
    <t>19.10.2006</t>
  </si>
  <si>
    <t>SGD</t>
  </si>
  <si>
    <t>03.11.2006</t>
  </si>
  <si>
    <t>P.O. NO. 4500856275</t>
  </si>
  <si>
    <t>CITIBANK</t>
  </si>
  <si>
    <t>08.12.2006</t>
  </si>
  <si>
    <t>12.01.2007</t>
  </si>
  <si>
    <t>FINPAY</t>
  </si>
  <si>
    <t>P22AD71</t>
  </si>
  <si>
    <t>13.02.2007</t>
  </si>
  <si>
    <t>USD</t>
  </si>
  <si>
    <t>11.04.2007</t>
  </si>
  <si>
    <t>CB005692</t>
  </si>
  <si>
    <t>P22IN69</t>
  </si>
  <si>
    <t>02.04.2007</t>
  </si>
  <si>
    <t>05.04.2007</t>
  </si>
  <si>
    <t>CB004895</t>
  </si>
  <si>
    <t>P22NI73</t>
  </si>
  <si>
    <t>19.09.2006</t>
  </si>
  <si>
    <t>DOWNPAYMENT FOR INV06000367/PO4500699854</t>
  </si>
  <si>
    <t>CB005139</t>
  </si>
  <si>
    <t>30.11.2006</t>
  </si>
  <si>
    <t>DOWNPAYMENT FOR INVOICE 06000499/PO4500699854</t>
  </si>
  <si>
    <t>P22AN21</t>
  </si>
  <si>
    <t>17.04.2007</t>
  </si>
  <si>
    <t>CB004391</t>
  </si>
  <si>
    <t>30.03.2006</t>
  </si>
  <si>
    <t>P22AN38</t>
  </si>
  <si>
    <t>06.04.2006</t>
  </si>
  <si>
    <t>11.01.2007</t>
  </si>
  <si>
    <t>FOR INVOICE NO. 7203</t>
  </si>
  <si>
    <t>26.07.2006</t>
  </si>
  <si>
    <t>EUR</t>
  </si>
  <si>
    <t>02.08.2006</t>
  </si>
  <si>
    <t>SPL609CN-515</t>
  </si>
  <si>
    <t>CN</t>
  </si>
  <si>
    <t>P22AN51</t>
  </si>
  <si>
    <t>A030</t>
  </si>
  <si>
    <t>23.02.2007</t>
  </si>
  <si>
    <t>05.03.2007</t>
  </si>
  <si>
    <t>CN AGST INV NO. SPL609CI-515</t>
  </si>
  <si>
    <t>22IN32-2007-4130</t>
  </si>
  <si>
    <t>SA</t>
  </si>
  <si>
    <t>A001</t>
  </si>
  <si>
    <t>30.04.2007</t>
  </si>
  <si>
    <t>RECLASS BALANCES/PENDING FOR BU APPROVAL</t>
  </si>
  <si>
    <t>25.09.2006</t>
  </si>
  <si>
    <t>100% DOWNPAYMENT  UPON ORDER, PROJECT MANAGEMENT</t>
  </si>
  <si>
    <t>P22AD45</t>
  </si>
  <si>
    <t>07.03.2007</t>
  </si>
  <si>
    <t>06.03.2007</t>
  </si>
  <si>
    <t>inv 5082704 &amp;5083450</t>
  </si>
  <si>
    <t>CB005320</t>
  </si>
  <si>
    <t>P22AD32</t>
  </si>
  <si>
    <t>03.01.2007</t>
  </si>
  <si>
    <t>17.01.2007</t>
  </si>
  <si>
    <t>import gst for sg486059</t>
  </si>
  <si>
    <t>CB005245</t>
  </si>
  <si>
    <t>P22AE13</t>
  </si>
  <si>
    <t>28.12.2006</t>
  </si>
  <si>
    <t>DOWNPAYMENT FOR INVOICE TRA07-611-074/PO4501016050</t>
  </si>
  <si>
    <t>P22SB30</t>
  </si>
  <si>
    <t>03.05.2006</t>
  </si>
  <si>
    <t>04.05.2006</t>
  </si>
  <si>
    <t>SI10726.</t>
  </si>
  <si>
    <t>KZ</t>
  </si>
  <si>
    <t>CB005143</t>
  </si>
  <si>
    <t>01.12.2006</t>
  </si>
  <si>
    <t>DOWNPAYMENT FOR INVOICE 106001133</t>
  </si>
  <si>
    <t>P22AN22</t>
  </si>
  <si>
    <t>30.01.2007</t>
  </si>
  <si>
    <t>02.02.2007</t>
  </si>
  <si>
    <t>16.04.2007</t>
  </si>
  <si>
    <t>18.04.2007</t>
  </si>
  <si>
    <t>P22KW32</t>
  </si>
  <si>
    <t>20.04.2007</t>
  </si>
  <si>
    <t>CB005728</t>
  </si>
  <si>
    <t>12.04.2007</t>
  </si>
  <si>
    <t>P22ME79</t>
  </si>
  <si>
    <t>28.03.2007</t>
  </si>
  <si>
    <t>GBP</t>
  </si>
  <si>
    <t>05.02.2007</t>
  </si>
  <si>
    <t>bbq meat for staff</t>
  </si>
  <si>
    <t>CB005231</t>
  </si>
  <si>
    <t>P22AD31</t>
  </si>
  <si>
    <t>22.12.2006</t>
  </si>
  <si>
    <t>19.04.2007</t>
  </si>
  <si>
    <t>24.04.2007</t>
  </si>
  <si>
    <t>DTO K:797</t>
  </si>
  <si>
    <t>YA</t>
  </si>
  <si>
    <t>14.11.2005</t>
  </si>
  <si>
    <t>AUD</t>
  </si>
  <si>
    <t>FRAMEWORK-AUD-EXCESS PYMT</t>
  </si>
  <si>
    <t>FINPAY 433430.</t>
  </si>
  <si>
    <t>P22SB52</t>
  </si>
  <si>
    <t>26.04.2007</t>
  </si>
  <si>
    <t>PAYMENT IN WRONG CURRENCY</t>
  </si>
  <si>
    <t>22.03.2007</t>
  </si>
  <si>
    <t>23.03.2007</t>
  </si>
  <si>
    <t>15.03.2007</t>
  </si>
  <si>
    <t>19.03.2007</t>
  </si>
  <si>
    <t>CB005703</t>
  </si>
  <si>
    <t>P22SB22</t>
  </si>
  <si>
    <t>10.04.2007</t>
  </si>
  <si>
    <t>CSI07040014</t>
  </si>
  <si>
    <t>FINPAY 289819</t>
  </si>
  <si>
    <t>P22AE30</t>
  </si>
  <si>
    <t>11.07.2006</t>
  </si>
  <si>
    <t>DOWNPAYMENT FOR INV NO.TB060623/PO4500796681</t>
  </si>
  <si>
    <t>P22SB25</t>
  </si>
  <si>
    <t>21.12.2006</t>
  </si>
  <si>
    <t>/pc/x/P22SB25</t>
  </si>
  <si>
    <t>04.04.2007</t>
  </si>
  <si>
    <t>09.04.2007</t>
  </si>
  <si>
    <t>CB005547</t>
  </si>
  <si>
    <t>01.03.2007</t>
  </si>
  <si>
    <t>14.03.2007</t>
  </si>
  <si>
    <t>CB005205</t>
  </si>
  <si>
    <t>18.12.2006</t>
  </si>
  <si>
    <t>invoice fg/inv/0653134</t>
  </si>
  <si>
    <t>07.02.2007</t>
  </si>
  <si>
    <t>SIN0343392,SIN0343395,SIN0343601,SIN0342129,SIN034</t>
  </si>
  <si>
    <t>CB005307</t>
  </si>
  <si>
    <t>import gst for sg487148</t>
  </si>
  <si>
    <t>CB005090</t>
  </si>
  <si>
    <t>13.11.2006</t>
  </si>
  <si>
    <t>INCENTIVE TRIP TO CHIANGMAI/THAILAND</t>
  </si>
  <si>
    <t>CB005737</t>
  </si>
  <si>
    <t>23.04.2007</t>
  </si>
  <si>
    <t>payment for training</t>
  </si>
  <si>
    <t>P22KW51</t>
  </si>
  <si>
    <t>21.03.2007</t>
  </si>
  <si>
    <t>advance for S103400</t>
  </si>
  <si>
    <t>CB005749</t>
  </si>
  <si>
    <t>INVOICE NO. SIN0335599 &amp; SIN0335598</t>
  </si>
  <si>
    <t>020407003000265A</t>
  </si>
  <si>
    <t>P22SB01</t>
  </si>
  <si>
    <t>FINPAY 423676</t>
  </si>
  <si>
    <t>A060</t>
  </si>
  <si>
    <t>29.06.2007</t>
  </si>
  <si>
    <t>/PC/X/P22SB30</t>
  </si>
  <si>
    <t>SIN0322541</t>
  </si>
  <si>
    <t>KN</t>
  </si>
  <si>
    <t>10.12.2006</t>
  </si>
  <si>
    <t>28.04.2007</t>
  </si>
  <si>
    <t>SIN0322544</t>
  </si>
  <si>
    <t>10.11.2006</t>
  </si>
  <si>
    <t>SIN0322539</t>
  </si>
  <si>
    <t>21.10.2006</t>
  </si>
  <si>
    <t>SIN0322537</t>
  </si>
  <si>
    <t>SIN0352723</t>
  </si>
  <si>
    <t>22.02.2007</t>
  </si>
  <si>
    <t>25.05.2007</t>
  </si>
  <si>
    <t>SIN0352722</t>
  </si>
  <si>
    <t>SIN0344290</t>
  </si>
  <si>
    <t>23.01.2007</t>
  </si>
  <si>
    <t>SIN0346501</t>
  </si>
  <si>
    <t>24.01.2007</t>
  </si>
  <si>
    <t>SIN0350358</t>
  </si>
  <si>
    <t>12.02.2007</t>
  </si>
  <si>
    <t>SIN0342849</t>
  </si>
  <si>
    <t>18.01.2007</t>
  </si>
  <si>
    <t>SIN0350359</t>
  </si>
  <si>
    <t>SIN0344292</t>
  </si>
  <si>
    <t>SIN0342850</t>
  </si>
  <si>
    <t>SIN0336764</t>
  </si>
  <si>
    <t>27.12.2006</t>
  </si>
  <si>
    <t>04.06.2007</t>
  </si>
  <si>
    <t>SIN0322547</t>
  </si>
  <si>
    <t>SIN0352566</t>
  </si>
  <si>
    <t>DF-TAX</t>
  </si>
  <si>
    <t>SIN0351496</t>
  </si>
  <si>
    <t>15.02.2007</t>
  </si>
  <si>
    <t>CAE07030002</t>
  </si>
  <si>
    <t>02.03.2007</t>
  </si>
  <si>
    <t>SIN0352004</t>
  </si>
  <si>
    <t>17.02.2007</t>
  </si>
  <si>
    <t>SIN0352567</t>
  </si>
  <si>
    <t>SIN0315466</t>
  </si>
  <si>
    <t>17.10.2006</t>
  </si>
  <si>
    <t>26.03.2007</t>
  </si>
  <si>
    <t>AIRFREIGHT CHARGES(returned to logistics 4 revised</t>
  </si>
  <si>
    <t>RN</t>
  </si>
  <si>
    <t>27.03.2007</t>
  </si>
  <si>
    <t>28.05.2007</t>
  </si>
  <si>
    <t>SIN0322543</t>
  </si>
  <si>
    <t>2005/HCS/2381</t>
  </si>
  <si>
    <t>01.11.2005</t>
  </si>
  <si>
    <t>H20070028142</t>
  </si>
  <si>
    <t>SBT</t>
  </si>
  <si>
    <t>P22IN82</t>
  </si>
  <si>
    <t>21.05.2007</t>
  </si>
  <si>
    <t>SIN0335910</t>
  </si>
  <si>
    <t>23.12.2006</t>
  </si>
  <si>
    <t>SIN0344295</t>
  </si>
  <si>
    <t>R</t>
  </si>
  <si>
    <t>24.06.2007</t>
  </si>
  <si>
    <t>H20060031443</t>
  </si>
  <si>
    <t>23.04.2006</t>
  </si>
  <si>
    <t>23.05.2006</t>
  </si>
  <si>
    <t>EQUIPMENT LEASE RENTAL</t>
  </si>
  <si>
    <t>12.05.2007</t>
  </si>
  <si>
    <t>17.06.2007</t>
  </si>
  <si>
    <t>SG492504</t>
  </si>
  <si>
    <t>SG481926</t>
  </si>
  <si>
    <t>P22AN23</t>
  </si>
  <si>
    <t>20.05.2007</t>
  </si>
  <si>
    <t>P22AE35</t>
  </si>
  <si>
    <t>14.02.2007</t>
  </si>
  <si>
    <t>SG503069</t>
  </si>
  <si>
    <t>P22AD24</t>
  </si>
  <si>
    <t>05.05.2007</t>
  </si>
  <si>
    <t>SG484071</t>
  </si>
  <si>
    <t>26.02.2007</t>
  </si>
  <si>
    <t>04.05.2007</t>
  </si>
  <si>
    <t>SG489036</t>
  </si>
  <si>
    <t>DTO K:102675</t>
  </si>
  <si>
    <t>01.12.2005</t>
  </si>
  <si>
    <t>A/P Invoice - FRAMEWORK-AUD</t>
  </si>
  <si>
    <t>P22IN97</t>
  </si>
  <si>
    <t>03.04.2007</t>
  </si>
  <si>
    <t>ELECTRICAL WORK TO LEVEL 9 COM CARRIER</t>
  </si>
  <si>
    <t>27.04.2007</t>
  </si>
  <si>
    <t>MA 091</t>
  </si>
  <si>
    <t>23.06.2007</t>
  </si>
  <si>
    <t>WARRANTY REIMBURSE SEPT 06</t>
  </si>
  <si>
    <t>SG484450</t>
  </si>
  <si>
    <t>02.06.2007</t>
  </si>
  <si>
    <t>SG493084</t>
  </si>
  <si>
    <t>01.02.2007</t>
  </si>
  <si>
    <t>P22ME19</t>
  </si>
  <si>
    <t>SG475929</t>
  </si>
  <si>
    <t>23.11.2006</t>
  </si>
  <si>
    <t>OOP</t>
  </si>
  <si>
    <t>10.03.2007</t>
  </si>
  <si>
    <t>19.05.2007</t>
  </si>
  <si>
    <t>Employee Benefits</t>
  </si>
  <si>
    <t>Advertising</t>
  </si>
  <si>
    <t>Utilities</t>
  </si>
  <si>
    <t>Travel</t>
  </si>
  <si>
    <t>Other</t>
  </si>
  <si>
    <t>Supplies / Maintenance</t>
  </si>
  <si>
    <t>Salaries and Wages</t>
  </si>
  <si>
    <t>Exp type</t>
  </si>
  <si>
    <t>All columns must have a heading</t>
  </si>
  <si>
    <t>No Blank headings</t>
  </si>
  <si>
    <t>No Duplicate headings</t>
  </si>
  <si>
    <t>No Merged Cells</t>
  </si>
  <si>
    <t>No Formulas in headings</t>
  </si>
  <si>
    <t>One column - One meaning</t>
  </si>
  <si>
    <t>One Column - One type of data</t>
  </si>
  <si>
    <t>No Subtotals</t>
  </si>
  <si>
    <t>No formatting instead of meaning</t>
  </si>
  <si>
    <t>Must grow vertically</t>
  </si>
  <si>
    <t>Discount</t>
  </si>
  <si>
    <t>TV</t>
  </si>
  <si>
    <t>Blueray</t>
  </si>
  <si>
    <t>Fridge</t>
  </si>
  <si>
    <t>Console</t>
  </si>
  <si>
    <t>Purchase</t>
  </si>
  <si>
    <t>Expiry</t>
  </si>
  <si>
    <t>Purchase Date</t>
  </si>
  <si>
    <t>Expiry Date</t>
  </si>
  <si>
    <t>Windows</t>
  </si>
  <si>
    <t>Office</t>
  </si>
  <si>
    <t>Azure</t>
  </si>
  <si>
    <t>Auto - Sedan</t>
  </si>
  <si>
    <t>Auto - Scooter</t>
  </si>
  <si>
    <t>Health - Major</t>
  </si>
  <si>
    <t>Health - Catastrophic</t>
  </si>
  <si>
    <t xml:space="preserve">Type </t>
  </si>
  <si>
    <t>Sub-Type</t>
  </si>
  <si>
    <t>Age</t>
  </si>
  <si>
    <t>Senior</t>
  </si>
  <si>
    <t>Teen</t>
  </si>
  <si>
    <t>Child</t>
  </si>
  <si>
    <t>Invoice No</t>
  </si>
  <si>
    <t>Partial Payment</t>
  </si>
  <si>
    <t>Cancelled</t>
  </si>
  <si>
    <t>Single Cell Headings</t>
  </si>
  <si>
    <t xml:space="preserve">South </t>
  </si>
  <si>
    <t>Android</t>
  </si>
  <si>
    <t>Tablet</t>
  </si>
  <si>
    <t>Phone</t>
  </si>
  <si>
    <t>Match Type</t>
  </si>
  <si>
    <t>T20</t>
  </si>
  <si>
    <t>One Day</t>
  </si>
  <si>
    <t>Test</t>
  </si>
  <si>
    <t>Sri Lanka</t>
  </si>
  <si>
    <t>Australia</t>
  </si>
  <si>
    <t>West Indies</t>
  </si>
  <si>
    <t>Yes</t>
  </si>
  <si>
    <t>Qty in stock</t>
  </si>
  <si>
    <t xml:space="preserve">North 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</si>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</sst>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 * #,##0.00_ ;_ * \-#,##0.00_ ;_ * &quot;-&quot;??_ ;_ @_ "/>
    <numFmt numFmtId="165" formatCode="_(* #,##0_);_(* \(#,##0\);_(* &quot;-&quot;??_);_(@_)"/>
    <numFmt numFmtId="166" formatCode="#,##0;\-#,##0;&quot;-&quot;"/>
    <numFmt numFmtId="167" formatCode="#,##0.00;\-#,##0.00;&quot;-&quot;"/>
    <numFmt numFmtId="168" formatCode="#,##0%;\-#,##0%;&quot;- &quot;"/>
    <numFmt numFmtId="169" formatCode="#,##0.0%;\-#,##0.0%;&quot;- &quot;"/>
    <numFmt numFmtId="170" formatCode="#,##0.00%;\-#,##0.00%;&quot;- &quot;"/>
    <numFmt numFmtId="171" formatCode="#,##0.0;\-#,##0.0;&quot;-&quot;"/>
    <numFmt numFmtId="172" formatCode="[Red]0%;[Red]\(0%\)"/>
    <numFmt numFmtId="173" formatCode="0%;\(0%\)"/>
    <numFmt numFmtId="174" formatCode="\ \ @"/>
    <numFmt numFmtId="175" formatCode="\ \ \ \ @"/>
    <numFmt numFmtId="176" formatCode="[$-409]d\-mmm\-yy;@"/>
    <numFmt numFmtId="177" formatCode="[$-F800]dddd\,\ mmmm\ dd\,\ yyyy"/>
  </numFmts>
  <fonts count="29" x14ac:knownFonts="1">
    <font>
      <sz val="11"/>
      <color theme="1"/>
      <name val="Adobe Fan Heiti Std B"/>
      <family val="2"/>
      <scheme val="minor"/>
    </font>
    <font>
      <b/>
      <sz val="11"/>
      <color theme="1"/>
      <name val="Adobe Fan Heiti Std B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dobe Fan Heiti Std B"/>
      <family val="2"/>
      <scheme val="minor"/>
    </font>
    <font>
      <sz val="11"/>
      <color theme="0"/>
      <name val="Adobe Fan Heiti Std B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8"/>
      <name val="Arial Narrow"/>
      <family val="2"/>
    </font>
    <font>
      <sz val="10"/>
      <color indexed="10"/>
      <name val="Arial"/>
      <family val="2"/>
    </font>
    <font>
      <b/>
      <sz val="18"/>
      <color theme="3"/>
      <name val="Segoe UI Black"/>
      <family val="2"/>
      <scheme val="major"/>
    </font>
    <font>
      <b/>
      <sz val="11"/>
      <color indexed="8"/>
      <name val="Adobe Fan Heiti Std B"/>
      <family val="2"/>
      <scheme val="minor"/>
    </font>
    <font>
      <sz val="11"/>
      <color indexed="8"/>
      <name val="Adobe Fan Heiti Std B"/>
      <family val="2"/>
      <scheme val="minor"/>
    </font>
    <font>
      <sz val="11"/>
      <color rgb="FFFF0000"/>
      <name val="Adobe Fan Heiti Std B"/>
      <family val="2"/>
      <scheme val="minor"/>
    </font>
    <font>
      <sz val="11"/>
      <color rgb="FF000000"/>
      <name val="Adobe Fan Heiti Std B"/>
      <family val="2"/>
      <scheme val="minor"/>
    </font>
    <font>
      <b/>
      <sz val="11"/>
      <color rgb="FF000000"/>
      <name val="Adobe Fan Heiti Std B"/>
      <family val="2"/>
      <scheme val="minor"/>
    </font>
    <font>
      <b/>
      <sz val="11"/>
      <color theme="4"/>
      <name val="Adobe Fan Heiti Std B"/>
      <family val="2"/>
      <scheme val="minor"/>
    </font>
    <font>
      <b/>
      <sz val="11"/>
      <color theme="4"/>
      <name val="Adobe Fan Heiti Std B"/>
      <family val="2"/>
      <charset val="128"/>
      <scheme val="minor"/>
    </font>
    <font>
      <b/>
      <sz val="11"/>
      <color rgb="FFFF0000"/>
      <name val="Adobe Fan Heiti Std B"/>
      <family val="2"/>
      <scheme val="minor"/>
    </font>
    <font>
      <sz val="11"/>
      <color theme="4"/>
      <name val="Adobe Fan Heiti Std B"/>
      <family val="2"/>
      <scheme val="minor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000000"/>
      <name val="Adobe Fan Heiti Std B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62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9" fillId="0" borderId="0" applyFill="0" applyBorder="0" applyAlignment="0"/>
    <xf numFmtId="167" fontId="9" fillId="0" borderId="0" applyFill="0" applyBorder="0" applyAlignment="0"/>
    <xf numFmtId="168" fontId="9" fillId="0" borderId="0" applyFill="0" applyBorder="0" applyAlignment="0"/>
    <xf numFmtId="169" fontId="9" fillId="0" borderId="0" applyFill="0" applyBorder="0" applyAlignment="0"/>
    <xf numFmtId="170" fontId="9" fillId="0" borderId="0" applyFill="0" applyBorder="0" applyAlignment="0"/>
    <xf numFmtId="166" fontId="9" fillId="0" borderId="0" applyFill="0" applyBorder="0" applyAlignment="0"/>
    <xf numFmtId="171" fontId="9" fillId="0" borderId="0" applyFill="0" applyBorder="0" applyAlignment="0"/>
    <xf numFmtId="167" fontId="9" fillId="0" borderId="0" applyFill="0" applyBorder="0" applyAlignment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4" fontId="9" fillId="0" borderId="0" applyFill="0" applyBorder="0" applyAlignment="0"/>
    <xf numFmtId="166" fontId="10" fillId="0" borderId="0" applyFill="0" applyBorder="0" applyAlignment="0"/>
    <xf numFmtId="167" fontId="10" fillId="0" borderId="0" applyFill="0" applyBorder="0" applyAlignment="0"/>
    <xf numFmtId="166" fontId="10" fillId="0" borderId="0" applyFill="0" applyBorder="0" applyAlignment="0"/>
    <xf numFmtId="171" fontId="10" fillId="0" borderId="0" applyFill="0" applyBorder="0" applyAlignment="0"/>
    <xf numFmtId="167" fontId="10" fillId="0" borderId="0" applyFill="0" applyBorder="0" applyAlignment="0"/>
    <xf numFmtId="38" fontId="11" fillId="3" borderId="0" applyNumberFormat="0" applyBorder="0" applyAlignment="0" applyProtection="0"/>
    <xf numFmtId="0" fontId="12" fillId="0" borderId="3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4" borderId="1" applyNumberFormat="0" applyBorder="0" applyAlignment="0" applyProtection="0"/>
    <xf numFmtId="166" fontId="13" fillId="0" borderId="0" applyFill="0" applyBorder="0" applyAlignment="0"/>
    <xf numFmtId="167" fontId="13" fillId="0" borderId="0" applyFill="0" applyBorder="0" applyAlignment="0"/>
    <xf numFmtId="166" fontId="13" fillId="0" borderId="0" applyFill="0" applyBorder="0" applyAlignment="0"/>
    <xf numFmtId="171" fontId="13" fillId="0" borderId="0" applyFill="0" applyBorder="0" applyAlignment="0"/>
    <xf numFmtId="167" fontId="13" fillId="0" borderId="0" applyFill="0" applyBorder="0" applyAlignment="0"/>
    <xf numFmtId="172" fontId="14" fillId="0" borderId="0"/>
    <xf numFmtId="170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66" fontId="15" fillId="0" borderId="0" applyFill="0" applyBorder="0" applyAlignment="0"/>
    <xf numFmtId="167" fontId="15" fillId="0" borderId="0" applyFill="0" applyBorder="0" applyAlignment="0"/>
    <xf numFmtId="166" fontId="15" fillId="0" borderId="0" applyFill="0" applyBorder="0" applyAlignment="0"/>
    <xf numFmtId="171" fontId="15" fillId="0" borderId="0" applyFill="0" applyBorder="0" applyAlignment="0"/>
    <xf numFmtId="167" fontId="15" fillId="0" borderId="0" applyFill="0" applyBorder="0" applyAlignment="0"/>
    <xf numFmtId="49" fontId="9" fillId="0" borderId="0" applyFill="0" applyBorder="0" applyAlignment="0"/>
    <xf numFmtId="174" fontId="9" fillId="0" borderId="0" applyFill="0" applyBorder="0" applyAlignment="0"/>
    <xf numFmtId="175" fontId="9" fillId="0" borderId="0" applyFill="0" applyBorder="0" applyAlignment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1" applyFont="1" applyFill="1" applyBorder="1"/>
    <xf numFmtId="0" fontId="6" fillId="0" borderId="0" xfId="1" applyFont="1" applyFill="1" applyBorder="1"/>
    <xf numFmtId="0" fontId="7" fillId="0" borderId="0" xfId="1" applyFont="1" applyFill="1"/>
    <xf numFmtId="0" fontId="6" fillId="0" borderId="0" xfId="1" applyFont="1" applyFill="1" applyBorder="1" applyAlignment="1">
      <alignment horizontal="right"/>
    </xf>
    <xf numFmtId="0" fontId="7" fillId="0" borderId="0" xfId="1" applyFont="1" applyFill="1" applyBorder="1"/>
    <xf numFmtId="0" fontId="8" fillId="0" borderId="0" xfId="1" applyFont="1" applyFill="1" applyBorder="1"/>
    <xf numFmtId="165" fontId="6" fillId="0" borderId="0" xfId="2" applyNumberFormat="1" applyFont="1" applyFill="1"/>
    <xf numFmtId="1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11" fontId="0" fillId="0" borderId="0" xfId="0" applyNumberFormat="1"/>
    <xf numFmtId="0" fontId="17" fillId="0" borderId="0" xfId="0" applyFont="1"/>
    <xf numFmtId="0" fontId="18" fillId="0" borderId="0" xfId="0" applyFont="1" applyBorder="1"/>
    <xf numFmtId="0" fontId="18" fillId="0" borderId="0" xfId="0" applyFont="1" applyFill="1" applyBorder="1"/>
    <xf numFmtId="165" fontId="6" fillId="25" borderId="0" xfId="2" applyNumberFormat="1" applyFont="1" applyFill="1"/>
    <xf numFmtId="0" fontId="7" fillId="25" borderId="0" xfId="1" applyFont="1" applyFill="1" applyBorder="1" applyAlignment="1">
      <alignment horizontal="center"/>
    </xf>
    <xf numFmtId="14" fontId="0" fillId="0" borderId="0" xfId="0" applyNumberFormat="1"/>
    <xf numFmtId="0" fontId="21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26" borderId="0" xfId="0" applyFont="1" applyFill="1"/>
    <xf numFmtId="0" fontId="25" fillId="0" borderId="0" xfId="0" applyFont="1"/>
    <xf numFmtId="0" fontId="19" fillId="0" borderId="0" xfId="0" applyFont="1"/>
    <xf numFmtId="0" fontId="24" fillId="0" borderId="0" xfId="0" applyFont="1" applyFill="1"/>
    <xf numFmtId="0" fontId="1" fillId="0" borderId="0" xfId="0" applyFont="1" applyFill="1"/>
    <xf numFmtId="0" fontId="0" fillId="26" borderId="0" xfId="0" applyFill="1"/>
    <xf numFmtId="0" fontId="0" fillId="26" borderId="4" xfId="0" applyFill="1" applyBorder="1"/>
    <xf numFmtId="0" fontId="6" fillId="26" borderId="0" xfId="1" applyFont="1" applyFill="1" applyBorder="1"/>
    <xf numFmtId="0" fontId="6" fillId="26" borderId="0" xfId="1" applyFont="1" applyFill="1" applyBorder="1" applyAlignment="1">
      <alignment horizontal="right"/>
    </xf>
    <xf numFmtId="0" fontId="7" fillId="26" borderId="0" xfId="1" applyFont="1" applyFill="1" applyBorder="1" applyAlignment="1">
      <alignment horizontal="center"/>
    </xf>
    <xf numFmtId="165" fontId="6" fillId="26" borderId="0" xfId="2" applyNumberFormat="1" applyFont="1" applyFill="1"/>
    <xf numFmtId="0" fontId="26" fillId="0" borderId="0" xfId="1" applyFont="1" applyFill="1"/>
    <xf numFmtId="0" fontId="26" fillId="0" borderId="0" xfId="1" applyFont="1" applyFill="1" applyBorder="1"/>
    <xf numFmtId="0" fontId="27" fillId="0" borderId="0" xfId="1" applyFont="1" applyFill="1" applyBorder="1"/>
    <xf numFmtId="0" fontId="28" fillId="27" borderId="5" xfId="0" applyFont="1" applyFill="1" applyBorder="1"/>
    <xf numFmtId="0" fontId="28" fillId="0" borderId="0" xfId="0" applyFont="1"/>
    <xf numFmtId="0" fontId="28" fillId="28" borderId="5" xfId="0" applyFont="1" applyFill="1" applyBorder="1"/>
    <xf numFmtId="0" fontId="19" fillId="0" borderId="0" xfId="0" applyFont="1" applyAlignment="1">
      <alignment horizontal="center"/>
    </xf>
  </cellXfs>
  <cellStyles count="62">
    <cellStyle name="Accent1 - 20%" xfId="40"/>
    <cellStyle name="Accent1 - 40%" xfId="41"/>
    <cellStyle name="Accent1 - 60%" xfId="42"/>
    <cellStyle name="Accent2 - 20%" xfId="43"/>
    <cellStyle name="Accent2 - 40%" xfId="44"/>
    <cellStyle name="Accent2 - 60%" xfId="45"/>
    <cellStyle name="Accent3 - 20%" xfId="46"/>
    <cellStyle name="Accent3 - 40%" xfId="47"/>
    <cellStyle name="Accent3 - 60%" xfId="48"/>
    <cellStyle name="Accent4 - 20%" xfId="49"/>
    <cellStyle name="Accent4 - 40%" xfId="50"/>
    <cellStyle name="Accent4 - 60%" xfId="51"/>
    <cellStyle name="Accent5 - 20%" xfId="52"/>
    <cellStyle name="Accent5 - 40%" xfId="53"/>
    <cellStyle name="Accent5 - 60%" xfId="54"/>
    <cellStyle name="Accent6 - 20%" xfId="55"/>
    <cellStyle name="Accent6 - 40%" xfId="56"/>
    <cellStyle name="Accent6 - 60%" xfId="57"/>
    <cellStyle name="Calc Currency (0)" xfId="3"/>
    <cellStyle name="Calc Currency (2)" xfId="4"/>
    <cellStyle name="Calc Percent (0)" xfId="5"/>
    <cellStyle name="Calc Percent (1)" xfId="6"/>
    <cellStyle name="Calc Percent (2)" xfId="7"/>
    <cellStyle name="Calc Units (0)" xfId="8"/>
    <cellStyle name="Calc Units (1)" xfId="9"/>
    <cellStyle name="Calc Units (2)" xfId="10"/>
    <cellStyle name="Comma [00]" xfId="11"/>
    <cellStyle name="Comma 2" xfId="2"/>
    <cellStyle name="Currency [00]" xfId="12"/>
    <cellStyle name="Date Short" xfId="13"/>
    <cellStyle name="Emphasis 1" xfId="58"/>
    <cellStyle name="Emphasis 2" xfId="59"/>
    <cellStyle name="Emphasis 3" xfId="60"/>
    <cellStyle name="Enter Currency (0)" xfId="14"/>
    <cellStyle name="Enter Currency (2)" xfId="15"/>
    <cellStyle name="Enter Units (0)" xfId="16"/>
    <cellStyle name="Enter Units (1)" xfId="17"/>
    <cellStyle name="Enter Units (2)" xfId="18"/>
    <cellStyle name="Grey" xfId="19"/>
    <cellStyle name="Header1" xfId="20"/>
    <cellStyle name="Header2" xfId="21"/>
    <cellStyle name="Input [yellow]" xfId="22"/>
    <cellStyle name="Link Currency (0)" xfId="23"/>
    <cellStyle name="Link Currency (2)" xfId="24"/>
    <cellStyle name="Link Units (0)" xfId="25"/>
    <cellStyle name="Link Units (1)" xfId="26"/>
    <cellStyle name="Link Units (2)" xfId="27"/>
    <cellStyle name="Normal" xfId="0" builtinId="0"/>
    <cellStyle name="Normal - Style1" xfId="28"/>
    <cellStyle name="Normal 2" xfId="1"/>
    <cellStyle name="Percent [0]" xfId="29"/>
    <cellStyle name="Percent [00]" xfId="30"/>
    <cellStyle name="Percent [2]" xfId="31"/>
    <cellStyle name="PrePop Currency (0)" xfId="32"/>
    <cellStyle name="PrePop Currency (2)" xfId="33"/>
    <cellStyle name="PrePop Units (0)" xfId="34"/>
    <cellStyle name="PrePop Units (1)" xfId="35"/>
    <cellStyle name="PrePop Units (2)" xfId="36"/>
    <cellStyle name="Sheet Title" xfId="61"/>
    <cellStyle name="Text Indent A" xfId="37"/>
    <cellStyle name="Text Indent B" xfId="38"/>
    <cellStyle name="Text Indent C" xfId="39"/>
  </cellStyles>
  <dxfs count="4">
    <dxf>
      <numFmt numFmtId="21" formatCode="d\-mmm"/>
    </dxf>
    <dxf>
      <numFmt numFmtId="178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 Heiti Std B"/>
        <scheme val="minor"/>
      </font>
    </dxf>
    <dxf>
      <numFmt numFmtId="177" formatCode="[$-F800]dddd\,\ mmmm\ dd\,\ yyyy"/>
    </dxf>
  </dxfs>
  <tableStyles count="0" defaultTableStyle="TableStyleMedium2" defaultPivotStyle="PivotStyleLight16"/>
  <colors>
    <mruColors>
      <color rgb="FF247E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user" refreshedDate="41417.049252083336" createdVersion="5" refreshedVersion="5" minRefreshableVersion="3" recordCount="903">
  <cacheSource type="worksheet">
    <worksheetSource name="Table6"/>
  </cacheSource>
  <cacheFields count="5">
    <cacheField name="Country" numFmtId="0">
      <sharedItems count="6">
        <s v="UK"/>
        <s v="New Zealand"/>
        <s v="USA"/>
        <s v="Singapore"/>
        <s v="India"/>
        <s v="Malaysia"/>
      </sharedItems>
    </cacheField>
    <cacheField name="Type" numFmtId="0">
      <sharedItems count="3">
        <s v="Auto"/>
        <s v="Life"/>
        <s v="Health"/>
      </sharedItems>
    </cacheField>
    <cacheField name="Amount" numFmtId="0">
      <sharedItems containsSemiMixedTypes="0" containsString="0" containsNumber="1" containsInteger="1" minValue="14" maxValue="19948"/>
    </cacheField>
    <cacheField name="Date" numFmtId="177">
      <sharedItems containsSemiMixedTypes="0" containsNonDate="0" containsDate="1" containsString="0" minDate="2010-06-23T01:09:52" maxDate="2012-05-21T01:09:52" count="521">
        <d v="2010-08-18T01:09:52"/>
        <d v="2011-02-05T01:09:52"/>
        <d v="2010-10-01T01:09:52"/>
        <d v="2012-03-03T01:09:52"/>
        <d v="2010-07-20T01:09:52"/>
        <d v="2012-02-27T01:09:52"/>
        <d v="2011-08-13T01:09:52"/>
        <d v="2012-01-17T01:09:52"/>
        <d v="2011-06-11T01:09:52"/>
        <d v="2012-02-10T01:09:52"/>
        <d v="2010-10-17T01:09:52"/>
        <d v="2011-12-03T01:09:52"/>
        <d v="2010-08-05T01:09:52"/>
        <d v="2012-02-05T01:09:52"/>
        <d v="2011-03-30T01:09:52"/>
        <d v="2011-06-22T01:09:52"/>
        <d v="2011-11-18T01:09:52"/>
        <d v="2010-08-28T01:09:52"/>
        <d v="2011-04-25T01:09:52"/>
        <d v="2010-10-22T01:09:52"/>
        <d v="2011-02-04T01:09:52"/>
        <d v="2012-05-02T01:09:52"/>
        <d v="2010-12-08T01:09:52"/>
        <d v="2011-03-01T01:09:52"/>
        <d v="2010-11-11T01:09:52"/>
        <d v="2011-10-04T01:09:52"/>
        <d v="2012-01-01T01:09:52"/>
        <d v="2010-06-24T01:09:52"/>
        <d v="2011-05-04T01:09:52"/>
        <d v="2010-09-28T01:09:52"/>
        <d v="2010-11-18T01:09:52"/>
        <d v="2012-05-14T01:09:52"/>
        <d v="2010-07-31T01:09:52"/>
        <d v="2012-03-19T01:09:52"/>
        <d v="2011-03-21T01:09:52"/>
        <d v="2010-11-24T01:09:52"/>
        <d v="2010-07-23T01:09:52"/>
        <d v="2010-12-23T01:09:52"/>
        <d v="2011-12-01T01:09:52"/>
        <d v="2011-08-06T01:09:52"/>
        <d v="2010-11-25T01:09:52"/>
        <d v="2010-10-09T01:09:52"/>
        <d v="2011-08-28T01:09:52"/>
        <d v="2010-12-21T01:09:52"/>
        <d v="2011-09-18T01:09:52"/>
        <d v="2011-08-21T01:09:52"/>
        <d v="2011-07-13T01:09:52"/>
        <d v="2012-01-30T01:09:52"/>
        <d v="2010-08-21T01:09:52"/>
        <d v="2010-11-29T01:09:52"/>
        <d v="2011-12-22T01:09:52"/>
        <d v="2010-09-08T01:09:52"/>
        <d v="2011-01-28T01:09:52"/>
        <d v="2011-01-18T01:09:52"/>
        <d v="2011-08-08T01:09:52"/>
        <d v="2010-10-08T01:09:52"/>
        <d v="2010-09-04T01:09:52"/>
        <d v="2011-10-30T01:09:52"/>
        <d v="2011-08-09T01:09:52"/>
        <d v="2012-03-04T01:09:52"/>
        <d v="2011-07-05T01:09:52"/>
        <d v="2012-05-18T01:09:52"/>
        <d v="2010-07-01T01:09:52"/>
        <d v="2011-09-04T01:09:52"/>
        <d v="2012-01-08T01:09:52"/>
        <d v="2010-08-04T01:09:52"/>
        <d v="2011-05-08T01:09:52"/>
        <d v="2011-09-12T01:09:52"/>
        <d v="2011-03-18T01:09:52"/>
        <d v="2011-07-02T01:09:52"/>
        <d v="2011-07-08T01:09:52"/>
        <d v="2010-07-28T01:09:52"/>
        <d v="2011-06-13T01:09:52"/>
        <d v="2011-07-14T01:09:52"/>
        <d v="2010-08-12T01:09:52"/>
        <d v="2012-05-09T01:09:52"/>
        <d v="2011-03-09T01:09:52"/>
        <d v="2012-02-17T01:09:52"/>
        <d v="2012-04-10T01:09:52"/>
        <d v="2012-04-27T01:09:52"/>
        <d v="2010-08-16T01:09:52"/>
        <d v="2011-10-20T01:09:52"/>
        <d v="2012-03-30T01:09:52"/>
        <d v="2012-05-08T01:09:52"/>
        <d v="2010-11-23T01:09:52"/>
        <d v="2010-11-21T01:09:52"/>
        <d v="2011-07-07T01:09:52"/>
        <d v="2012-03-10T01:09:52"/>
        <d v="2011-06-15T01:09:52"/>
        <d v="2011-11-17T01:09:52"/>
        <d v="2011-01-11T01:09:52"/>
        <d v="2011-11-05T01:09:52"/>
        <d v="2012-05-15T01:09:52"/>
        <d v="2010-11-15T01:09:52"/>
        <d v="2010-08-07T01:09:52"/>
        <d v="2010-07-16T01:09:52"/>
        <d v="2012-05-01T01:09:52"/>
        <d v="2011-03-20T01:09:52"/>
        <d v="2010-11-01T01:09:52"/>
        <d v="2010-10-27T01:09:52"/>
        <d v="2011-09-28T01:09:52"/>
        <d v="2010-12-13T01:09:52"/>
        <d v="2010-12-09T01:09:52"/>
        <d v="2011-11-16T01:09:52"/>
        <d v="2010-07-27T01:09:52"/>
        <d v="2011-06-17T01:09:52"/>
        <d v="2011-01-02T01:09:52"/>
        <d v="2011-02-11T01:09:52"/>
        <d v="2011-03-22T01:09:52"/>
        <d v="2011-04-11T01:09:52"/>
        <d v="2012-01-31T01:09:52"/>
        <d v="2011-03-29T01:09:52"/>
        <d v="2011-08-22T01:09:52"/>
        <d v="2012-04-29T01:09:52"/>
        <d v="2012-03-28T01:09:52"/>
        <d v="2012-01-02T01:09:52"/>
        <d v="2011-01-09T01:09:52"/>
        <d v="2010-11-14T01:09:52"/>
        <d v="2011-12-07T01:09:52"/>
        <d v="2010-12-20T01:09:52"/>
        <d v="2011-02-07T01:09:52"/>
        <d v="2010-10-03T01:09:52"/>
        <d v="2012-03-14T01:09:52"/>
        <d v="2010-11-09T01:09:52"/>
        <d v="2011-07-29T01:09:52"/>
        <d v="2012-04-15T01:09:52"/>
        <d v="2012-03-26T01:09:52"/>
        <d v="2011-09-02T01:09:52"/>
        <d v="2011-12-13T01:09:52"/>
        <d v="2012-02-12T01:09:52"/>
        <d v="2012-04-28T01:09:52"/>
        <d v="2011-08-11T01:09:52"/>
        <d v="2011-02-22T01:09:52"/>
        <d v="2012-04-23T01:09:52"/>
        <d v="2012-03-24T01:09:52"/>
        <d v="2011-02-23T01:09:52"/>
        <d v="2012-01-28T01:09:52"/>
        <d v="2012-03-17T01:09:52"/>
        <d v="2010-11-27T01:09:52"/>
        <d v="2012-04-07T01:09:52"/>
        <d v="2010-07-11T01:09:52"/>
        <d v="2011-08-10T01:09:52"/>
        <d v="2011-01-30T01:09:52"/>
        <d v="2012-01-12T01:09:52"/>
        <d v="2010-09-25T01:09:52"/>
        <d v="2010-08-02T01:09:52"/>
        <d v="2011-06-20T01:09:52"/>
        <d v="2010-07-15T01:09:52"/>
        <d v="2011-01-20T01:09:52"/>
        <d v="2010-10-30T01:09:52"/>
        <d v="2011-05-13T01:09:52"/>
        <d v="2011-06-18T01:09:52"/>
        <d v="2012-04-17T01:09:52"/>
        <d v="2011-06-23T01:09:52"/>
        <d v="2012-03-06T01:09:52"/>
        <d v="2010-09-17T01:09:52"/>
        <d v="2012-03-05T01:09:52"/>
        <d v="2011-01-26T01:09:52"/>
        <d v="2011-08-19T01:09:52"/>
        <d v="2010-07-24T01:09:52"/>
        <d v="2011-03-23T01:09:52"/>
        <d v="2011-12-26T01:09:52"/>
        <d v="2011-10-11T01:09:52"/>
        <d v="2011-02-17T01:09:52"/>
        <d v="2011-10-03T01:09:52"/>
        <d v="2012-03-25T01:09:52"/>
        <d v="2010-10-20T01:09:52"/>
        <d v="2011-04-09T01:09:52"/>
        <d v="2012-05-16T01:09:52"/>
        <d v="2011-04-03T01:09:52"/>
        <d v="2011-05-29T01:09:52"/>
        <d v="2011-11-30T01:09:52"/>
        <d v="2011-07-18T01:09:52"/>
        <d v="2011-11-14T01:09:52"/>
        <d v="2011-08-25T01:09:52"/>
        <d v="2011-04-16T01:09:52"/>
        <d v="2012-04-25T01:09:52"/>
        <d v="2012-01-21T01:09:52"/>
        <d v="2011-03-19T01:09:52"/>
        <d v="2011-08-05T01:09:52"/>
        <d v="2011-08-02T01:09:52"/>
        <d v="2010-12-02T01:09:52"/>
        <d v="2012-04-30T01:09:52"/>
        <d v="2011-11-25T01:09:52"/>
        <d v="2010-12-22T01:09:52"/>
        <d v="2012-02-23T01:09:52"/>
        <d v="2011-09-10T01:09:52"/>
        <d v="2012-03-18T01:09:52"/>
        <d v="2012-02-07T01:09:52"/>
        <d v="2012-02-14T01:09:52"/>
        <d v="2012-02-11T01:09:52"/>
        <d v="2011-06-14T01:09:52"/>
        <d v="2011-04-21T01:09:52"/>
        <d v="2010-09-10T01:09:52"/>
        <d v="2012-02-22T01:09:52"/>
        <d v="2011-09-24T01:09:52"/>
        <d v="2011-03-06T01:09:52"/>
        <d v="2010-10-21T01:09:52"/>
        <d v="2012-01-11T01:09:52"/>
        <d v="2011-03-13T01:09:52"/>
        <d v="2012-01-26T01:09:52"/>
        <d v="2012-01-06T01:09:52"/>
        <d v="2011-07-23T01:09:52"/>
        <d v="2012-02-06T01:09:52"/>
        <d v="2011-07-25T01:09:52"/>
        <d v="2011-11-12T01:09:52"/>
        <d v="2011-04-01T01:09:52"/>
        <d v="2011-12-16T01:09:52"/>
        <d v="2011-08-03T01:09:52"/>
        <d v="2010-10-31T01:09:52"/>
        <d v="2011-11-22T01:09:52"/>
        <d v="2011-04-24T01:09:52"/>
        <d v="2011-11-21T01:09:52"/>
        <d v="2012-04-19T01:09:52"/>
        <d v="2011-10-19T01:09:52"/>
        <d v="2011-02-24T01:09:52"/>
        <d v="2010-12-26T01:09:52"/>
        <d v="2011-02-03T01:09:52"/>
        <d v="2011-12-19T01:09:52"/>
        <d v="2011-12-14T01:09:52"/>
        <d v="2011-10-02T01:09:52"/>
        <d v="2012-04-22T01:09:52"/>
        <d v="2010-11-19T01:09:52"/>
        <d v="2012-02-18T01:09:52"/>
        <d v="2010-08-19T01:09:52"/>
        <d v="2011-10-06T01:09:52"/>
        <d v="2010-10-02T01:09:52"/>
        <d v="2010-08-24T01:09:52"/>
        <d v="2011-09-26T01:09:52"/>
        <d v="2011-04-04T01:09:52"/>
        <d v="2011-07-28T01:09:52"/>
        <d v="2011-12-05T01:09:52"/>
        <d v="2011-01-15T01:09:52"/>
        <d v="2011-07-22T01:09:52"/>
        <d v="2010-07-07T01:09:52"/>
        <d v="2010-07-12T01:09:52"/>
        <d v="2012-04-09T01:09:52"/>
        <d v="2012-05-20T01:09:52"/>
        <d v="2011-02-16T01:09:52"/>
        <d v="2011-10-18T01:09:52"/>
        <d v="2011-05-01T01:09:52"/>
        <d v="2012-02-01T01:09:52"/>
        <d v="2010-06-23T01:09:52"/>
        <d v="2011-04-06T01:09:52"/>
        <d v="2011-11-09T01:09:52"/>
        <d v="2011-08-15T01:09:52"/>
        <d v="2011-10-07T01:09:52"/>
        <d v="2010-09-24T01:09:52"/>
        <d v="2011-12-30T01:09:52"/>
        <d v="2011-09-17T01:09:52"/>
        <d v="2011-06-01T01:09:52"/>
        <d v="2010-11-06T01:09:52"/>
        <d v="2012-03-11T01:09:52"/>
        <d v="2011-06-29T01:09:52"/>
        <d v="2011-03-07T01:09:52"/>
        <d v="2012-02-29T01:09:52"/>
        <d v="2010-09-26T01:09:52"/>
        <d v="2010-07-13T01:09:52"/>
        <d v="2010-06-25T01:09:52"/>
        <d v="2011-04-02T01:09:52"/>
        <d v="2010-08-20T01:09:52"/>
        <d v="2011-12-20T01:09:52"/>
        <d v="2011-04-27T01:09:52"/>
        <d v="2012-01-20T01:09:52"/>
        <d v="2011-04-22T01:09:52"/>
        <d v="2012-04-24T01:09:52"/>
        <d v="2010-11-04T01:09:52"/>
        <d v="2011-02-19T01:09:52"/>
        <d v="2011-10-29T01:09:52"/>
        <d v="2010-07-10T01:09:52"/>
        <d v="2011-07-03T01:09:52"/>
        <d v="2010-07-26T01:09:52"/>
        <d v="2012-02-02T01:09:52"/>
        <d v="2010-11-08T01:09:52"/>
        <d v="2012-03-22T01:09:52"/>
        <d v="2011-05-15T01:09:52"/>
        <d v="2011-04-17T01:09:52"/>
        <d v="2011-04-30T01:09:52"/>
        <d v="2010-11-07T01:09:52"/>
        <d v="2011-10-01T01:09:52"/>
        <d v="2011-09-25T01:09:52"/>
        <d v="2012-04-06T01:09:52"/>
        <d v="2011-07-04T01:09:52"/>
        <d v="2011-03-31T01:09:52"/>
        <d v="2010-06-29T01:09:52"/>
        <d v="2011-04-20T01:09:52"/>
        <d v="2010-08-13T01:09:52"/>
        <d v="2011-11-27T01:09:52"/>
        <d v="2011-09-14T01:09:52"/>
        <d v="2012-01-14T01:09:52"/>
        <d v="2010-09-15T01:09:52"/>
        <d v="2010-08-27T01:09:52"/>
        <d v="2011-06-28T01:09:52"/>
        <d v="2010-09-02T01:09:52"/>
        <d v="2010-07-18T01:09:52"/>
        <d v="2011-10-22T01:09:52"/>
        <d v="2010-10-07T01:09:52"/>
        <d v="2011-09-19T01:09:52"/>
        <d v="2011-05-02T01:09:52"/>
        <d v="2011-06-08T01:09:52"/>
        <d v="2011-12-12T01:09:52"/>
        <d v="2011-02-28T01:09:52"/>
        <d v="2011-06-26T01:09:52"/>
        <d v="2011-12-27T01:09:52"/>
        <d v="2011-08-04T01:09:52"/>
        <d v="2011-06-06T01:09:52"/>
        <d v="2012-02-04T01:09:52"/>
        <d v="2010-06-26T01:09:52"/>
        <d v="2011-09-06T01:09:52"/>
        <d v="2012-04-11T01:09:52"/>
        <d v="2010-07-04T01:09:52"/>
        <d v="2010-12-06T01:09:52"/>
        <d v="2012-01-15T01:09:52"/>
        <d v="2011-05-19T01:09:52"/>
        <d v="2010-11-02T01:09:52"/>
        <d v="2010-10-28T01:09:52"/>
        <d v="2010-10-15T01:09:52"/>
        <d v="2010-08-22T01:09:52"/>
        <d v="2010-12-05T01:09:52"/>
        <d v="2012-01-16T01:09:52"/>
        <d v="2012-05-13T01:09:52"/>
        <d v="2011-03-10T01:09:52"/>
        <d v="2011-04-29T01:09:52"/>
        <d v="2012-04-04T01:09:52"/>
        <d v="2011-11-10T01:09:52"/>
        <d v="2011-11-19T01:09:52"/>
        <d v="2010-12-04T01:09:52"/>
        <d v="2011-01-25T01:09:52"/>
        <d v="2010-10-26T01:09:52"/>
        <d v="2011-01-23T01:09:52"/>
        <d v="2011-07-20T01:09:52"/>
        <d v="2010-07-19T01:09:52"/>
        <d v="2011-03-04T01:09:52"/>
        <d v="2011-04-12T01:09:52"/>
        <d v="2010-11-16T01:09:52"/>
        <d v="2011-06-05T01:09:52"/>
        <d v="2011-02-14T01:09:52"/>
        <d v="2012-04-26T01:09:52"/>
        <d v="2010-11-12T01:09:52"/>
        <d v="2010-09-14T01:09:52"/>
        <d v="2011-10-14T01:09:52"/>
        <d v="2010-12-16T01:09:52"/>
        <d v="2010-09-06T01:09:52"/>
        <d v="2010-08-15T01:09:52"/>
        <d v="2011-11-04T01:09:52"/>
        <d v="2012-04-12T01:09:52"/>
        <d v="2011-01-06T01:09:52"/>
        <d v="2011-11-29T01:09:52"/>
        <d v="2011-05-03T01:09:52"/>
        <d v="2010-08-03T01:09:52"/>
        <d v="2012-01-27T01:09:52"/>
        <d v="2011-06-10T01:09:52"/>
        <d v="2010-08-14T01:09:52"/>
        <d v="2010-12-15T01:09:52"/>
        <d v="2011-11-23T01:09:52"/>
        <d v="2010-09-16T01:09:52"/>
        <d v="2011-02-08T01:09:52"/>
        <d v="2011-06-04T01:09:52"/>
        <d v="2010-08-17T01:09:52"/>
        <d v="2011-10-13T01:09:52"/>
        <d v="2011-05-22T01:09:52"/>
        <d v="2010-09-11T01:09:52"/>
        <d v="2010-09-03T01:09:52"/>
        <d v="2010-09-07T01:09:52"/>
        <d v="2011-11-24T01:09:52"/>
        <d v="2012-03-13T01:09:52"/>
        <d v="2012-01-03T01:09:52"/>
        <d v="2011-03-28T01:09:52"/>
        <d v="2010-08-29T01:09:52"/>
        <d v="2011-10-16T01:09:52"/>
        <d v="2012-04-16T01:09:52"/>
        <d v="2011-10-25T01:09:52"/>
        <d v="2010-08-08T01:09:52"/>
        <d v="2012-02-21T01:09:52"/>
        <d v="2011-10-28T01:09:52"/>
        <d v="2012-01-07T01:09:52"/>
        <d v="2010-09-05T01:09:52"/>
        <d v="2011-05-17T01:09:52"/>
        <d v="2011-07-30T01:09:52"/>
        <d v="2010-12-07T01:09:52"/>
        <d v="2011-07-21T01:09:52"/>
        <d v="2011-07-10T01:09:52"/>
        <d v="2011-04-08T01:09:52"/>
        <d v="2012-01-18T01:09:52"/>
        <d v="2011-11-26T01:09:52"/>
        <d v="2010-08-23T01:09:52"/>
        <d v="2011-05-11T01:09:52"/>
        <d v="2010-11-30T01:09:52"/>
        <d v="2012-05-17T01:09:52"/>
        <d v="2012-01-04T01:09:52"/>
        <d v="2010-11-05T01:09:52"/>
        <d v="2010-11-28T01:09:52"/>
        <d v="2011-01-04T01:09:52"/>
        <d v="2011-02-01T01:09:52"/>
        <d v="2011-08-14T01:09:52"/>
        <d v="2011-09-29T01:09:52"/>
        <d v="2010-11-17T01:09:52"/>
        <d v="2011-03-02T01:09:52"/>
        <d v="2011-01-27T01:09:52"/>
        <d v="2010-07-29T01:09:52"/>
        <d v="2010-09-29T01:09:52"/>
        <d v="2011-10-26T01:09:52"/>
        <d v="2010-12-18T01:09:52"/>
        <d v="2010-12-30T01:09:52"/>
        <d v="2011-05-12T01:09:52"/>
        <d v="2010-12-24T01:09:52"/>
        <d v="2010-11-26T01:09:52"/>
        <d v="2012-03-21T01:09:52"/>
        <d v="2011-07-12T01:09:52"/>
        <d v="2010-08-01T01:09:52"/>
        <d v="2011-09-11T01:09:52"/>
        <d v="2012-05-12T01:09:52"/>
        <d v="2011-07-31T01:09:52"/>
        <d v="2011-09-13T01:09:52"/>
        <d v="2011-05-18T01:09:52"/>
        <d v="2011-05-31T01:09:52"/>
        <d v="2011-05-09T01:09:52"/>
        <d v="2011-01-29T01:09:52"/>
        <d v="2010-08-11T01:09:52"/>
        <d v="2011-08-29T01:09:52"/>
        <d v="2012-01-22T01:09:52"/>
        <d v="2011-06-09T01:09:52"/>
        <d v="2011-08-18T01:09:52"/>
        <d v="2011-08-01T01:09:52"/>
        <d v="2011-01-24T01:09:52"/>
        <d v="2011-10-15T01:09:52"/>
        <d v="2010-12-10T01:09:52"/>
        <d v="2011-04-05T01:09:52"/>
        <d v="2011-01-21T01:09:52"/>
        <d v="2011-02-26T01:09:52"/>
        <d v="2011-12-24T01:09:52"/>
        <d v="2011-08-26T01:09:52"/>
        <d v="2012-01-09T01:09:52"/>
        <d v="2011-10-21T01:09:52"/>
        <d v="2012-05-21T01:09:52"/>
        <d v="2010-09-12T01:09:52"/>
        <d v="2010-10-25T01:09:52"/>
        <d v="2012-02-13T01:09:52"/>
        <d v="2012-01-24T01:09:52"/>
        <d v="2010-11-03T01:09:52"/>
        <d v="2012-02-08T01:09:52"/>
        <d v="2011-08-30T01:09:52"/>
        <d v="2010-12-17T01:09:52"/>
        <d v="2011-06-27T01:09:52"/>
        <d v="2011-03-14T01:09:52"/>
        <d v="2010-07-17T01:09:52"/>
        <d v="2012-03-12T01:09:52"/>
        <d v="2010-07-25T01:09:52"/>
        <d v="2011-10-27T01:09:52"/>
        <d v="2010-11-10T01:09:52"/>
        <d v="2011-05-24T01:09:52"/>
        <d v="2011-03-03T01:09:52"/>
        <d v="2012-05-03T01:09:52"/>
        <d v="2012-02-28T01:09:52"/>
        <d v="2011-09-16T01:09:52"/>
        <d v="2011-08-27T01:09:52"/>
        <d v="2011-06-07T01:09:52"/>
        <d v="2010-12-29T01:09:52"/>
        <d v="2011-01-10T01:09:52"/>
        <d v="2011-06-25T01:09:52"/>
        <d v="2010-07-14T01:09:52"/>
        <d v="2010-08-09T01:09:52"/>
        <d v="2011-01-12T01:09:52"/>
        <d v="2011-07-15T01:09:52"/>
        <d v="2010-12-11T01:09:52"/>
        <d v="2012-03-02T01:09:52"/>
        <d v="2012-04-20T01:09:52"/>
        <d v="2011-01-13T01:09:52"/>
        <d v="2011-08-07T01:09:52"/>
        <d v="2011-10-09T01:09:52"/>
        <d v="2011-05-06T01:09:52"/>
        <d v="2011-10-24T01:09:52"/>
        <d v="2011-02-12T01:09:52"/>
        <d v="2011-05-28T01:09:52"/>
        <d v="2011-02-21T01:09:52"/>
        <d v="2010-10-23T01:09:52"/>
        <d v="2011-05-20T01:09:52"/>
        <d v="2011-02-09T01:09:52"/>
        <d v="2011-08-12T01:09:52"/>
        <d v="2010-10-06T01:09:52"/>
        <d v="2011-11-02T01:09:52"/>
        <d v="2010-08-25T01:09:52"/>
        <d v="2011-06-21T01:09:52"/>
        <d v="2011-10-12T01:09:52"/>
        <d v="2011-03-17T01:09:52"/>
        <d v="2010-08-30T01:09:52"/>
        <d v="2011-01-22T01:09:52"/>
        <d v="2011-03-25T01:09:52"/>
        <d v="2011-09-05T01:09:52"/>
        <d v="2012-05-11T01:09:52"/>
        <d v="2011-07-06T01:09:52"/>
        <d v="2011-09-15T01:09:52"/>
        <d v="2011-12-23T01:09:52"/>
        <d v="2011-04-23T01:09:52"/>
        <d v="2011-10-17T01:09:52"/>
        <d v="2011-05-27T01:09:52"/>
        <d v="2010-11-20T01:09:52"/>
        <d v="2011-01-07T01:09:52"/>
        <d v="2011-12-18T01:09:52"/>
        <d v="2011-06-24T01:09:52"/>
        <d v="2012-04-18T01:09:52"/>
        <d v="2011-12-08T01:09:52"/>
        <d v="2010-08-26T01:09:52"/>
        <d v="2010-07-06T01:09:52"/>
        <d v="2011-03-16T01:09:52"/>
        <d v="2010-09-30T01:09:52"/>
        <d v="2010-07-22T01:09:52"/>
        <d v="2012-05-07T01:09:52"/>
        <d v="2011-01-19T01:09:52"/>
        <d v="2010-10-19T01:09:52"/>
        <d v="2011-02-13T01:09:52"/>
        <d v="2011-11-28T01:09:52"/>
        <d v="2012-01-10T01:09:52"/>
        <d v="2012-02-16T01:09:52"/>
        <d v="2010-09-27T01:09:52"/>
        <d v="2011-06-03T01:09:52"/>
        <d v="2011-05-05T01:09:52"/>
        <d v="2010-10-13T01:09:52"/>
        <d v="2012-03-09T01:09:52"/>
        <d v="2012-03-31T01:09:52"/>
        <d v="2010-09-18T01:09:52"/>
      </sharedItems>
      <fieldGroup par="4" base="3">
        <rangePr groupBy="months" startDate="2010-06-23T01:09:52" endDate="2012-05-21T01:09:52"/>
        <groupItems count="14">
          <s v="&lt;6/23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1/2012"/>
        </groupItems>
      </fieldGroup>
    </cacheField>
    <cacheField name="Years" numFmtId="0" databaseField="0">
      <fieldGroup base="3">
        <rangePr groupBy="years" startDate="2010-06-23T01:09:52" endDate="2012-05-21T01:09:52"/>
        <groupItems count="5">
          <s v="&lt;6/23/2010"/>
          <s v="2010"/>
          <s v="2011"/>
          <s v="2012"/>
          <s v="&gt;5/2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3">
  <r>
    <x v="0"/>
    <x v="0"/>
    <n v="15709"/>
    <x v="0"/>
  </r>
  <r>
    <x v="1"/>
    <x v="1"/>
    <n v="6643"/>
    <x v="1"/>
  </r>
  <r>
    <x v="2"/>
    <x v="2"/>
    <n v="6567"/>
    <x v="2"/>
  </r>
  <r>
    <x v="3"/>
    <x v="2"/>
    <n v="9976"/>
    <x v="3"/>
  </r>
  <r>
    <x v="4"/>
    <x v="0"/>
    <n v="11568"/>
    <x v="4"/>
  </r>
  <r>
    <x v="1"/>
    <x v="0"/>
    <n v="16613"/>
    <x v="5"/>
  </r>
  <r>
    <x v="1"/>
    <x v="2"/>
    <n v="5632"/>
    <x v="6"/>
  </r>
  <r>
    <x v="3"/>
    <x v="0"/>
    <n v="11845"/>
    <x v="7"/>
  </r>
  <r>
    <x v="0"/>
    <x v="2"/>
    <n v="3479"/>
    <x v="8"/>
  </r>
  <r>
    <x v="0"/>
    <x v="1"/>
    <n v="11992"/>
    <x v="9"/>
  </r>
  <r>
    <x v="0"/>
    <x v="1"/>
    <n v="7062"/>
    <x v="10"/>
  </r>
  <r>
    <x v="1"/>
    <x v="2"/>
    <n v="5383"/>
    <x v="11"/>
  </r>
  <r>
    <x v="5"/>
    <x v="1"/>
    <n v="3822"/>
    <x v="12"/>
  </r>
  <r>
    <x v="3"/>
    <x v="0"/>
    <n v="646"/>
    <x v="13"/>
  </r>
  <r>
    <x v="2"/>
    <x v="2"/>
    <n v="12023"/>
    <x v="14"/>
  </r>
  <r>
    <x v="4"/>
    <x v="0"/>
    <n v="12052"/>
    <x v="15"/>
  </r>
  <r>
    <x v="2"/>
    <x v="0"/>
    <n v="5160"/>
    <x v="16"/>
  </r>
  <r>
    <x v="2"/>
    <x v="1"/>
    <n v="11701"/>
    <x v="17"/>
  </r>
  <r>
    <x v="0"/>
    <x v="2"/>
    <n v="11675"/>
    <x v="18"/>
  </r>
  <r>
    <x v="2"/>
    <x v="0"/>
    <n v="2290"/>
    <x v="19"/>
  </r>
  <r>
    <x v="5"/>
    <x v="0"/>
    <n v="14144"/>
    <x v="20"/>
  </r>
  <r>
    <x v="4"/>
    <x v="2"/>
    <n v="5225"/>
    <x v="21"/>
  </r>
  <r>
    <x v="1"/>
    <x v="2"/>
    <n v="19078"/>
    <x v="22"/>
  </r>
  <r>
    <x v="1"/>
    <x v="0"/>
    <n v="13150"/>
    <x v="14"/>
  </r>
  <r>
    <x v="1"/>
    <x v="2"/>
    <n v="7340"/>
    <x v="23"/>
  </r>
  <r>
    <x v="2"/>
    <x v="2"/>
    <n v="11664"/>
    <x v="24"/>
  </r>
  <r>
    <x v="1"/>
    <x v="0"/>
    <n v="12480"/>
    <x v="25"/>
  </r>
  <r>
    <x v="4"/>
    <x v="2"/>
    <n v="6840"/>
    <x v="26"/>
  </r>
  <r>
    <x v="5"/>
    <x v="0"/>
    <n v="3035"/>
    <x v="27"/>
  </r>
  <r>
    <x v="0"/>
    <x v="2"/>
    <n v="8411"/>
    <x v="28"/>
  </r>
  <r>
    <x v="2"/>
    <x v="0"/>
    <n v="19354"/>
    <x v="29"/>
  </r>
  <r>
    <x v="5"/>
    <x v="2"/>
    <n v="13388"/>
    <x v="30"/>
  </r>
  <r>
    <x v="2"/>
    <x v="1"/>
    <n v="6656"/>
    <x v="31"/>
  </r>
  <r>
    <x v="0"/>
    <x v="1"/>
    <n v="16853"/>
    <x v="32"/>
  </r>
  <r>
    <x v="1"/>
    <x v="1"/>
    <n v="16657"/>
    <x v="33"/>
  </r>
  <r>
    <x v="2"/>
    <x v="0"/>
    <n v="3211"/>
    <x v="34"/>
  </r>
  <r>
    <x v="4"/>
    <x v="1"/>
    <n v="18439"/>
    <x v="35"/>
  </r>
  <r>
    <x v="3"/>
    <x v="0"/>
    <n v="11297"/>
    <x v="36"/>
  </r>
  <r>
    <x v="5"/>
    <x v="2"/>
    <n v="9558"/>
    <x v="37"/>
  </r>
  <r>
    <x v="2"/>
    <x v="0"/>
    <n v="6763"/>
    <x v="38"/>
  </r>
  <r>
    <x v="1"/>
    <x v="1"/>
    <n v="608"/>
    <x v="39"/>
  </r>
  <r>
    <x v="5"/>
    <x v="0"/>
    <n v="16849"/>
    <x v="40"/>
  </r>
  <r>
    <x v="5"/>
    <x v="1"/>
    <n v="14772"/>
    <x v="41"/>
  </r>
  <r>
    <x v="4"/>
    <x v="0"/>
    <n v="8608"/>
    <x v="42"/>
  </r>
  <r>
    <x v="2"/>
    <x v="2"/>
    <n v="14823"/>
    <x v="43"/>
  </r>
  <r>
    <x v="1"/>
    <x v="1"/>
    <n v="6557"/>
    <x v="44"/>
  </r>
  <r>
    <x v="5"/>
    <x v="0"/>
    <n v="11860"/>
    <x v="45"/>
  </r>
  <r>
    <x v="0"/>
    <x v="0"/>
    <n v="1734"/>
    <x v="46"/>
  </r>
  <r>
    <x v="3"/>
    <x v="0"/>
    <n v="2988"/>
    <x v="47"/>
  </r>
  <r>
    <x v="4"/>
    <x v="0"/>
    <n v="6386"/>
    <x v="48"/>
  </r>
  <r>
    <x v="3"/>
    <x v="1"/>
    <n v="19437"/>
    <x v="49"/>
  </r>
  <r>
    <x v="4"/>
    <x v="0"/>
    <n v="12962"/>
    <x v="21"/>
  </r>
  <r>
    <x v="1"/>
    <x v="2"/>
    <n v="3198"/>
    <x v="50"/>
  </r>
  <r>
    <x v="3"/>
    <x v="0"/>
    <n v="10474"/>
    <x v="51"/>
  </r>
  <r>
    <x v="1"/>
    <x v="1"/>
    <n v="6857"/>
    <x v="45"/>
  </r>
  <r>
    <x v="0"/>
    <x v="1"/>
    <n v="6665"/>
    <x v="52"/>
  </r>
  <r>
    <x v="3"/>
    <x v="1"/>
    <n v="19221"/>
    <x v="53"/>
  </r>
  <r>
    <x v="1"/>
    <x v="0"/>
    <n v="5954"/>
    <x v="54"/>
  </r>
  <r>
    <x v="1"/>
    <x v="0"/>
    <n v="9108"/>
    <x v="27"/>
  </r>
  <r>
    <x v="3"/>
    <x v="2"/>
    <n v="5363"/>
    <x v="55"/>
  </r>
  <r>
    <x v="3"/>
    <x v="2"/>
    <n v="18069"/>
    <x v="56"/>
  </r>
  <r>
    <x v="5"/>
    <x v="1"/>
    <n v="14786"/>
    <x v="57"/>
  </r>
  <r>
    <x v="2"/>
    <x v="0"/>
    <n v="15408"/>
    <x v="58"/>
  </r>
  <r>
    <x v="0"/>
    <x v="1"/>
    <n v="9318"/>
    <x v="59"/>
  </r>
  <r>
    <x v="4"/>
    <x v="1"/>
    <n v="17000"/>
    <x v="60"/>
  </r>
  <r>
    <x v="3"/>
    <x v="0"/>
    <n v="7532"/>
    <x v="61"/>
  </r>
  <r>
    <x v="4"/>
    <x v="0"/>
    <n v="14942"/>
    <x v="62"/>
  </r>
  <r>
    <x v="2"/>
    <x v="1"/>
    <n v="12095"/>
    <x v="63"/>
  </r>
  <r>
    <x v="5"/>
    <x v="0"/>
    <n v="19420"/>
    <x v="64"/>
  </r>
  <r>
    <x v="2"/>
    <x v="2"/>
    <n v="9558"/>
    <x v="65"/>
  </r>
  <r>
    <x v="3"/>
    <x v="2"/>
    <n v="18326"/>
    <x v="66"/>
  </r>
  <r>
    <x v="0"/>
    <x v="2"/>
    <n v="4585"/>
    <x v="67"/>
  </r>
  <r>
    <x v="1"/>
    <x v="1"/>
    <n v="4123"/>
    <x v="68"/>
  </r>
  <r>
    <x v="1"/>
    <x v="1"/>
    <n v="16504"/>
    <x v="46"/>
  </r>
  <r>
    <x v="3"/>
    <x v="2"/>
    <n v="15089"/>
    <x v="60"/>
  </r>
  <r>
    <x v="2"/>
    <x v="2"/>
    <n v="7730"/>
    <x v="69"/>
  </r>
  <r>
    <x v="5"/>
    <x v="1"/>
    <n v="3136"/>
    <x v="70"/>
  </r>
  <r>
    <x v="2"/>
    <x v="1"/>
    <n v="18052"/>
    <x v="71"/>
  </r>
  <r>
    <x v="1"/>
    <x v="2"/>
    <n v="13937"/>
    <x v="72"/>
  </r>
  <r>
    <x v="2"/>
    <x v="2"/>
    <n v="19948"/>
    <x v="73"/>
  </r>
  <r>
    <x v="1"/>
    <x v="2"/>
    <n v="19552"/>
    <x v="74"/>
  </r>
  <r>
    <x v="4"/>
    <x v="0"/>
    <n v="5282"/>
    <x v="75"/>
  </r>
  <r>
    <x v="4"/>
    <x v="2"/>
    <n v="17689"/>
    <x v="76"/>
  </r>
  <r>
    <x v="1"/>
    <x v="1"/>
    <n v="5637"/>
    <x v="77"/>
  </r>
  <r>
    <x v="5"/>
    <x v="1"/>
    <n v="19598"/>
    <x v="78"/>
  </r>
  <r>
    <x v="1"/>
    <x v="0"/>
    <n v="2935"/>
    <x v="79"/>
  </r>
  <r>
    <x v="4"/>
    <x v="2"/>
    <n v="4644"/>
    <x v="38"/>
  </r>
  <r>
    <x v="3"/>
    <x v="1"/>
    <n v="15380"/>
    <x v="55"/>
  </r>
  <r>
    <x v="1"/>
    <x v="1"/>
    <n v="16939"/>
    <x v="80"/>
  </r>
  <r>
    <x v="1"/>
    <x v="1"/>
    <n v="314"/>
    <x v="81"/>
  </r>
  <r>
    <x v="2"/>
    <x v="1"/>
    <n v="172"/>
    <x v="82"/>
  </r>
  <r>
    <x v="2"/>
    <x v="0"/>
    <n v="6845"/>
    <x v="83"/>
  </r>
  <r>
    <x v="2"/>
    <x v="2"/>
    <n v="8363"/>
    <x v="84"/>
  </r>
  <r>
    <x v="1"/>
    <x v="0"/>
    <n v="12421"/>
    <x v="85"/>
  </r>
  <r>
    <x v="2"/>
    <x v="2"/>
    <n v="4278"/>
    <x v="86"/>
  </r>
  <r>
    <x v="2"/>
    <x v="1"/>
    <n v="11427"/>
    <x v="87"/>
  </r>
  <r>
    <x v="4"/>
    <x v="1"/>
    <n v="15031"/>
    <x v="88"/>
  </r>
  <r>
    <x v="4"/>
    <x v="2"/>
    <n v="6462"/>
    <x v="89"/>
  </r>
  <r>
    <x v="3"/>
    <x v="2"/>
    <n v="8958"/>
    <x v="73"/>
  </r>
  <r>
    <x v="5"/>
    <x v="2"/>
    <n v="11290"/>
    <x v="90"/>
  </r>
  <r>
    <x v="4"/>
    <x v="0"/>
    <n v="14737"/>
    <x v="91"/>
  </r>
  <r>
    <x v="5"/>
    <x v="1"/>
    <n v="4102"/>
    <x v="92"/>
  </r>
  <r>
    <x v="5"/>
    <x v="1"/>
    <n v="14308"/>
    <x v="61"/>
  </r>
  <r>
    <x v="2"/>
    <x v="2"/>
    <n v="15336"/>
    <x v="93"/>
  </r>
  <r>
    <x v="3"/>
    <x v="2"/>
    <n v="1573"/>
    <x v="7"/>
  </r>
  <r>
    <x v="2"/>
    <x v="2"/>
    <n v="653"/>
    <x v="94"/>
  </r>
  <r>
    <x v="2"/>
    <x v="1"/>
    <n v="11785"/>
    <x v="95"/>
  </r>
  <r>
    <x v="4"/>
    <x v="2"/>
    <n v="15413"/>
    <x v="96"/>
  </r>
  <r>
    <x v="2"/>
    <x v="0"/>
    <n v="7050"/>
    <x v="97"/>
  </r>
  <r>
    <x v="2"/>
    <x v="1"/>
    <n v="7277"/>
    <x v="98"/>
  </r>
  <r>
    <x v="3"/>
    <x v="2"/>
    <n v="18032"/>
    <x v="99"/>
  </r>
  <r>
    <x v="0"/>
    <x v="2"/>
    <n v="4411"/>
    <x v="100"/>
  </r>
  <r>
    <x v="1"/>
    <x v="0"/>
    <n v="13360"/>
    <x v="101"/>
  </r>
  <r>
    <x v="4"/>
    <x v="1"/>
    <n v="9442"/>
    <x v="102"/>
  </r>
  <r>
    <x v="0"/>
    <x v="2"/>
    <n v="2768"/>
    <x v="103"/>
  </r>
  <r>
    <x v="1"/>
    <x v="0"/>
    <n v="18992"/>
    <x v="104"/>
  </r>
  <r>
    <x v="5"/>
    <x v="2"/>
    <n v="8106"/>
    <x v="105"/>
  </r>
  <r>
    <x v="1"/>
    <x v="2"/>
    <n v="13815"/>
    <x v="106"/>
  </r>
  <r>
    <x v="0"/>
    <x v="1"/>
    <n v="12497"/>
    <x v="107"/>
  </r>
  <r>
    <x v="2"/>
    <x v="0"/>
    <n v="13422"/>
    <x v="108"/>
  </r>
  <r>
    <x v="0"/>
    <x v="2"/>
    <n v="2961"/>
    <x v="109"/>
  </r>
  <r>
    <x v="5"/>
    <x v="1"/>
    <n v="13449"/>
    <x v="110"/>
  </r>
  <r>
    <x v="3"/>
    <x v="1"/>
    <n v="6964"/>
    <x v="111"/>
  </r>
  <r>
    <x v="5"/>
    <x v="1"/>
    <n v="1681"/>
    <x v="105"/>
  </r>
  <r>
    <x v="5"/>
    <x v="2"/>
    <n v="8837"/>
    <x v="112"/>
  </r>
  <r>
    <x v="0"/>
    <x v="0"/>
    <n v="2740"/>
    <x v="113"/>
  </r>
  <r>
    <x v="2"/>
    <x v="1"/>
    <n v="19524"/>
    <x v="114"/>
  </r>
  <r>
    <x v="0"/>
    <x v="1"/>
    <n v="10523"/>
    <x v="115"/>
  </r>
  <r>
    <x v="1"/>
    <x v="0"/>
    <n v="6966"/>
    <x v="116"/>
  </r>
  <r>
    <x v="0"/>
    <x v="2"/>
    <n v="12393"/>
    <x v="117"/>
  </r>
  <r>
    <x v="0"/>
    <x v="0"/>
    <n v="13638"/>
    <x v="118"/>
  </r>
  <r>
    <x v="3"/>
    <x v="0"/>
    <n v="9556"/>
    <x v="119"/>
  </r>
  <r>
    <x v="5"/>
    <x v="0"/>
    <n v="6812"/>
    <x v="120"/>
  </r>
  <r>
    <x v="3"/>
    <x v="2"/>
    <n v="4390"/>
    <x v="121"/>
  </r>
  <r>
    <x v="4"/>
    <x v="0"/>
    <n v="1019"/>
    <x v="100"/>
  </r>
  <r>
    <x v="3"/>
    <x v="2"/>
    <n v="15098"/>
    <x v="122"/>
  </r>
  <r>
    <x v="1"/>
    <x v="2"/>
    <n v="2756"/>
    <x v="123"/>
  </r>
  <r>
    <x v="3"/>
    <x v="2"/>
    <n v="362"/>
    <x v="52"/>
  </r>
  <r>
    <x v="0"/>
    <x v="2"/>
    <n v="16207"/>
    <x v="124"/>
  </r>
  <r>
    <x v="5"/>
    <x v="0"/>
    <n v="12790"/>
    <x v="125"/>
  </r>
  <r>
    <x v="5"/>
    <x v="0"/>
    <n v="9375"/>
    <x v="126"/>
  </r>
  <r>
    <x v="3"/>
    <x v="0"/>
    <n v="15842"/>
    <x v="66"/>
  </r>
  <r>
    <x v="4"/>
    <x v="0"/>
    <n v="18257"/>
    <x v="127"/>
  </r>
  <r>
    <x v="4"/>
    <x v="1"/>
    <n v="9879"/>
    <x v="128"/>
  </r>
  <r>
    <x v="5"/>
    <x v="0"/>
    <n v="4708"/>
    <x v="129"/>
  </r>
  <r>
    <x v="2"/>
    <x v="2"/>
    <n v="10126"/>
    <x v="130"/>
  </r>
  <r>
    <x v="4"/>
    <x v="1"/>
    <n v="962"/>
    <x v="22"/>
  </r>
  <r>
    <x v="2"/>
    <x v="2"/>
    <n v="5153"/>
    <x v="131"/>
  </r>
  <r>
    <x v="1"/>
    <x v="2"/>
    <n v="16615"/>
    <x v="132"/>
  </r>
  <r>
    <x v="4"/>
    <x v="2"/>
    <n v="19068"/>
    <x v="133"/>
  </r>
  <r>
    <x v="1"/>
    <x v="0"/>
    <n v="16824"/>
    <x v="134"/>
  </r>
  <r>
    <x v="0"/>
    <x v="0"/>
    <n v="14301"/>
    <x v="135"/>
  </r>
  <r>
    <x v="3"/>
    <x v="0"/>
    <n v="4120"/>
    <x v="136"/>
  </r>
  <r>
    <x v="0"/>
    <x v="1"/>
    <n v="18617"/>
    <x v="137"/>
  </r>
  <r>
    <x v="5"/>
    <x v="2"/>
    <n v="4304"/>
    <x v="138"/>
  </r>
  <r>
    <x v="2"/>
    <x v="1"/>
    <n v="13015"/>
    <x v="139"/>
  </r>
  <r>
    <x v="0"/>
    <x v="2"/>
    <n v="4496"/>
    <x v="93"/>
  </r>
  <r>
    <x v="2"/>
    <x v="2"/>
    <n v="604"/>
    <x v="140"/>
  </r>
  <r>
    <x v="3"/>
    <x v="2"/>
    <n v="9760"/>
    <x v="119"/>
  </r>
  <r>
    <x v="5"/>
    <x v="1"/>
    <n v="9027"/>
    <x v="141"/>
  </r>
  <r>
    <x v="0"/>
    <x v="0"/>
    <n v="6533"/>
    <x v="142"/>
  </r>
  <r>
    <x v="1"/>
    <x v="0"/>
    <n v="1274"/>
    <x v="143"/>
  </r>
  <r>
    <x v="0"/>
    <x v="1"/>
    <n v="9414"/>
    <x v="144"/>
  </r>
  <r>
    <x v="5"/>
    <x v="1"/>
    <n v="16578"/>
    <x v="145"/>
  </r>
  <r>
    <x v="3"/>
    <x v="1"/>
    <n v="12390"/>
    <x v="146"/>
  </r>
  <r>
    <x v="3"/>
    <x v="2"/>
    <n v="11601"/>
    <x v="147"/>
  </r>
  <r>
    <x v="0"/>
    <x v="0"/>
    <n v="5554"/>
    <x v="148"/>
  </r>
  <r>
    <x v="1"/>
    <x v="1"/>
    <n v="16427"/>
    <x v="149"/>
  </r>
  <r>
    <x v="5"/>
    <x v="0"/>
    <n v="5359"/>
    <x v="150"/>
  </r>
  <r>
    <x v="3"/>
    <x v="1"/>
    <n v="2804"/>
    <x v="151"/>
  </r>
  <r>
    <x v="0"/>
    <x v="1"/>
    <n v="18201"/>
    <x v="152"/>
  </r>
  <r>
    <x v="0"/>
    <x v="2"/>
    <n v="18234"/>
    <x v="153"/>
  </r>
  <r>
    <x v="2"/>
    <x v="1"/>
    <n v="1955"/>
    <x v="154"/>
  </r>
  <r>
    <x v="5"/>
    <x v="2"/>
    <n v="4052"/>
    <x v="155"/>
  </r>
  <r>
    <x v="3"/>
    <x v="0"/>
    <n v="6773"/>
    <x v="156"/>
  </r>
  <r>
    <x v="0"/>
    <x v="0"/>
    <n v="4421"/>
    <x v="96"/>
  </r>
  <r>
    <x v="4"/>
    <x v="0"/>
    <n v="13624"/>
    <x v="157"/>
  </r>
  <r>
    <x v="2"/>
    <x v="0"/>
    <n v="8127"/>
    <x v="158"/>
  </r>
  <r>
    <x v="1"/>
    <x v="2"/>
    <n v="18392"/>
    <x v="159"/>
  </r>
  <r>
    <x v="3"/>
    <x v="0"/>
    <n v="13747"/>
    <x v="160"/>
  </r>
  <r>
    <x v="3"/>
    <x v="1"/>
    <n v="8569"/>
    <x v="161"/>
  </r>
  <r>
    <x v="0"/>
    <x v="2"/>
    <n v="3770"/>
    <x v="162"/>
  </r>
  <r>
    <x v="4"/>
    <x v="0"/>
    <n v="16767"/>
    <x v="163"/>
  </r>
  <r>
    <x v="4"/>
    <x v="2"/>
    <n v="15959"/>
    <x v="164"/>
  </r>
  <r>
    <x v="2"/>
    <x v="1"/>
    <n v="16890"/>
    <x v="165"/>
  </r>
  <r>
    <x v="1"/>
    <x v="1"/>
    <n v="11345"/>
    <x v="166"/>
  </r>
  <r>
    <x v="5"/>
    <x v="1"/>
    <n v="9670"/>
    <x v="167"/>
  </r>
  <r>
    <x v="5"/>
    <x v="0"/>
    <n v="860"/>
    <x v="168"/>
  </r>
  <r>
    <x v="0"/>
    <x v="0"/>
    <n v="1063"/>
    <x v="169"/>
  </r>
  <r>
    <x v="3"/>
    <x v="0"/>
    <n v="1760"/>
    <x v="170"/>
  </r>
  <r>
    <x v="4"/>
    <x v="2"/>
    <n v="2482"/>
    <x v="6"/>
  </r>
  <r>
    <x v="2"/>
    <x v="2"/>
    <n v="615"/>
    <x v="0"/>
  </r>
  <r>
    <x v="4"/>
    <x v="0"/>
    <n v="10848"/>
    <x v="171"/>
  </r>
  <r>
    <x v="5"/>
    <x v="0"/>
    <n v="12679"/>
    <x v="172"/>
  </r>
  <r>
    <x v="4"/>
    <x v="0"/>
    <n v="16600"/>
    <x v="89"/>
  </r>
  <r>
    <x v="3"/>
    <x v="1"/>
    <n v="5303"/>
    <x v="173"/>
  </r>
  <r>
    <x v="3"/>
    <x v="0"/>
    <n v="17362"/>
    <x v="70"/>
  </r>
  <r>
    <x v="3"/>
    <x v="1"/>
    <n v="18596"/>
    <x v="146"/>
  </r>
  <r>
    <x v="5"/>
    <x v="0"/>
    <n v="6620"/>
    <x v="174"/>
  </r>
  <r>
    <x v="0"/>
    <x v="1"/>
    <n v="10220"/>
    <x v="175"/>
  </r>
  <r>
    <x v="3"/>
    <x v="2"/>
    <n v="5048"/>
    <x v="176"/>
  </r>
  <r>
    <x v="2"/>
    <x v="2"/>
    <n v="94"/>
    <x v="177"/>
  </r>
  <r>
    <x v="4"/>
    <x v="0"/>
    <n v="14265"/>
    <x v="178"/>
  </r>
  <r>
    <x v="0"/>
    <x v="2"/>
    <n v="18966"/>
    <x v="173"/>
  </r>
  <r>
    <x v="5"/>
    <x v="1"/>
    <n v="81"/>
    <x v="179"/>
  </r>
  <r>
    <x v="4"/>
    <x v="2"/>
    <n v="7674"/>
    <x v="180"/>
  </r>
  <r>
    <x v="3"/>
    <x v="2"/>
    <n v="218"/>
    <x v="181"/>
  </r>
  <r>
    <x v="4"/>
    <x v="1"/>
    <n v="10573"/>
    <x v="182"/>
  </r>
  <r>
    <x v="3"/>
    <x v="1"/>
    <n v="4563"/>
    <x v="183"/>
  </r>
  <r>
    <x v="5"/>
    <x v="2"/>
    <n v="15876"/>
    <x v="103"/>
  </r>
  <r>
    <x v="0"/>
    <x v="1"/>
    <n v="18209"/>
    <x v="184"/>
  </r>
  <r>
    <x v="3"/>
    <x v="0"/>
    <n v="1674"/>
    <x v="185"/>
  </r>
  <r>
    <x v="2"/>
    <x v="1"/>
    <n v="1784"/>
    <x v="27"/>
  </r>
  <r>
    <x v="1"/>
    <x v="2"/>
    <n v="4349"/>
    <x v="186"/>
  </r>
  <r>
    <x v="3"/>
    <x v="0"/>
    <n v="6924"/>
    <x v="187"/>
  </r>
  <r>
    <x v="2"/>
    <x v="0"/>
    <n v="3459"/>
    <x v="188"/>
  </r>
  <r>
    <x v="4"/>
    <x v="0"/>
    <n v="9446"/>
    <x v="189"/>
  </r>
  <r>
    <x v="0"/>
    <x v="1"/>
    <n v="11764"/>
    <x v="190"/>
  </r>
  <r>
    <x v="5"/>
    <x v="0"/>
    <n v="5863"/>
    <x v="187"/>
  </r>
  <r>
    <x v="4"/>
    <x v="0"/>
    <n v="8906"/>
    <x v="191"/>
  </r>
  <r>
    <x v="5"/>
    <x v="0"/>
    <n v="6107"/>
    <x v="192"/>
  </r>
  <r>
    <x v="5"/>
    <x v="2"/>
    <n v="125"/>
    <x v="193"/>
  </r>
  <r>
    <x v="3"/>
    <x v="1"/>
    <n v="6792"/>
    <x v="159"/>
  </r>
  <r>
    <x v="5"/>
    <x v="0"/>
    <n v="8525"/>
    <x v="194"/>
  </r>
  <r>
    <x v="1"/>
    <x v="2"/>
    <n v="5456"/>
    <x v="163"/>
  </r>
  <r>
    <x v="0"/>
    <x v="2"/>
    <n v="859"/>
    <x v="195"/>
  </r>
  <r>
    <x v="2"/>
    <x v="0"/>
    <n v="8376"/>
    <x v="63"/>
  </r>
  <r>
    <x v="4"/>
    <x v="0"/>
    <n v="10201"/>
    <x v="195"/>
  </r>
  <r>
    <x v="2"/>
    <x v="1"/>
    <n v="2309"/>
    <x v="195"/>
  </r>
  <r>
    <x v="0"/>
    <x v="0"/>
    <n v="2507"/>
    <x v="196"/>
  </r>
  <r>
    <x v="5"/>
    <x v="1"/>
    <n v="13914"/>
    <x v="127"/>
  </r>
  <r>
    <x v="4"/>
    <x v="2"/>
    <n v="13193"/>
    <x v="197"/>
  </r>
  <r>
    <x v="4"/>
    <x v="0"/>
    <n v="18141"/>
    <x v="198"/>
  </r>
  <r>
    <x v="0"/>
    <x v="0"/>
    <n v="13185"/>
    <x v="199"/>
  </r>
  <r>
    <x v="5"/>
    <x v="1"/>
    <n v="18105"/>
    <x v="167"/>
  </r>
  <r>
    <x v="1"/>
    <x v="0"/>
    <n v="1363"/>
    <x v="200"/>
  </r>
  <r>
    <x v="5"/>
    <x v="2"/>
    <n v="5259"/>
    <x v="201"/>
  </r>
  <r>
    <x v="3"/>
    <x v="1"/>
    <n v="2545"/>
    <x v="202"/>
  </r>
  <r>
    <x v="3"/>
    <x v="2"/>
    <n v="1993"/>
    <x v="203"/>
  </r>
  <r>
    <x v="3"/>
    <x v="1"/>
    <n v="13137"/>
    <x v="165"/>
  </r>
  <r>
    <x v="5"/>
    <x v="0"/>
    <n v="5142"/>
    <x v="204"/>
  </r>
  <r>
    <x v="1"/>
    <x v="0"/>
    <n v="8939"/>
    <x v="205"/>
  </r>
  <r>
    <x v="0"/>
    <x v="0"/>
    <n v="7948"/>
    <x v="206"/>
  </r>
  <r>
    <x v="1"/>
    <x v="2"/>
    <n v="10804"/>
    <x v="207"/>
  </r>
  <r>
    <x v="3"/>
    <x v="2"/>
    <n v="3453"/>
    <x v="81"/>
  </r>
  <r>
    <x v="2"/>
    <x v="1"/>
    <n v="6102"/>
    <x v="22"/>
  </r>
  <r>
    <x v="1"/>
    <x v="2"/>
    <n v="16490"/>
    <x v="208"/>
  </r>
  <r>
    <x v="4"/>
    <x v="1"/>
    <n v="4743"/>
    <x v="126"/>
  </r>
  <r>
    <x v="3"/>
    <x v="2"/>
    <n v="11201"/>
    <x v="209"/>
  </r>
  <r>
    <x v="2"/>
    <x v="0"/>
    <n v="2410"/>
    <x v="210"/>
  </r>
  <r>
    <x v="1"/>
    <x v="0"/>
    <n v="12061"/>
    <x v="211"/>
  </r>
  <r>
    <x v="5"/>
    <x v="1"/>
    <n v="12673"/>
    <x v="212"/>
  </r>
  <r>
    <x v="4"/>
    <x v="1"/>
    <n v="15153"/>
    <x v="213"/>
  </r>
  <r>
    <x v="5"/>
    <x v="0"/>
    <n v="2110"/>
    <x v="48"/>
  </r>
  <r>
    <x v="3"/>
    <x v="0"/>
    <n v="19525"/>
    <x v="214"/>
  </r>
  <r>
    <x v="2"/>
    <x v="2"/>
    <n v="13517"/>
    <x v="215"/>
  </r>
  <r>
    <x v="4"/>
    <x v="2"/>
    <n v="13525"/>
    <x v="216"/>
  </r>
  <r>
    <x v="2"/>
    <x v="2"/>
    <n v="11348"/>
    <x v="112"/>
  </r>
  <r>
    <x v="1"/>
    <x v="0"/>
    <n v="3592"/>
    <x v="217"/>
  </r>
  <r>
    <x v="3"/>
    <x v="0"/>
    <n v="11700"/>
    <x v="218"/>
  </r>
  <r>
    <x v="5"/>
    <x v="2"/>
    <n v="6068"/>
    <x v="219"/>
  </r>
  <r>
    <x v="0"/>
    <x v="1"/>
    <n v="15684"/>
    <x v="220"/>
  </r>
  <r>
    <x v="5"/>
    <x v="1"/>
    <n v="13643"/>
    <x v="141"/>
  </r>
  <r>
    <x v="5"/>
    <x v="1"/>
    <n v="257"/>
    <x v="221"/>
  </r>
  <r>
    <x v="1"/>
    <x v="0"/>
    <n v="4389"/>
    <x v="222"/>
  </r>
  <r>
    <x v="2"/>
    <x v="2"/>
    <n v="4927"/>
    <x v="13"/>
  </r>
  <r>
    <x v="2"/>
    <x v="2"/>
    <n v="13029"/>
    <x v="70"/>
  </r>
  <r>
    <x v="1"/>
    <x v="1"/>
    <n v="14380"/>
    <x v="223"/>
  </r>
  <r>
    <x v="3"/>
    <x v="1"/>
    <n v="11704"/>
    <x v="200"/>
  </r>
  <r>
    <x v="4"/>
    <x v="0"/>
    <n v="5253"/>
    <x v="224"/>
  </r>
  <r>
    <x v="3"/>
    <x v="1"/>
    <n v="2884"/>
    <x v="225"/>
  </r>
  <r>
    <x v="2"/>
    <x v="1"/>
    <n v="8807"/>
    <x v="108"/>
  </r>
  <r>
    <x v="0"/>
    <x v="1"/>
    <n v="4710"/>
    <x v="226"/>
  </r>
  <r>
    <x v="3"/>
    <x v="1"/>
    <n v="5128"/>
    <x v="227"/>
  </r>
  <r>
    <x v="1"/>
    <x v="1"/>
    <n v="1302"/>
    <x v="125"/>
  </r>
  <r>
    <x v="1"/>
    <x v="2"/>
    <n v="13987"/>
    <x v="191"/>
  </r>
  <r>
    <x v="4"/>
    <x v="2"/>
    <n v="4089"/>
    <x v="228"/>
  </r>
  <r>
    <x v="2"/>
    <x v="2"/>
    <n v="2070"/>
    <x v="109"/>
  </r>
  <r>
    <x v="0"/>
    <x v="2"/>
    <n v="13370"/>
    <x v="37"/>
  </r>
  <r>
    <x v="4"/>
    <x v="0"/>
    <n v="15112"/>
    <x v="229"/>
  </r>
  <r>
    <x v="0"/>
    <x v="2"/>
    <n v="19038"/>
    <x v="222"/>
  </r>
  <r>
    <x v="2"/>
    <x v="0"/>
    <n v="2545"/>
    <x v="230"/>
  </r>
  <r>
    <x v="3"/>
    <x v="1"/>
    <n v="2842"/>
    <x v="231"/>
  </r>
  <r>
    <x v="5"/>
    <x v="0"/>
    <n v="1973"/>
    <x v="221"/>
  </r>
  <r>
    <x v="2"/>
    <x v="2"/>
    <n v="18212"/>
    <x v="232"/>
  </r>
  <r>
    <x v="1"/>
    <x v="1"/>
    <n v="15633"/>
    <x v="233"/>
  </r>
  <r>
    <x v="5"/>
    <x v="1"/>
    <n v="1045"/>
    <x v="234"/>
  </r>
  <r>
    <x v="3"/>
    <x v="1"/>
    <n v="13938"/>
    <x v="35"/>
  </r>
  <r>
    <x v="4"/>
    <x v="1"/>
    <n v="8583"/>
    <x v="165"/>
  </r>
  <r>
    <x v="3"/>
    <x v="1"/>
    <n v="13722"/>
    <x v="235"/>
  </r>
  <r>
    <x v="1"/>
    <x v="1"/>
    <n v="6287"/>
    <x v="236"/>
  </r>
  <r>
    <x v="2"/>
    <x v="0"/>
    <n v="15594"/>
    <x v="237"/>
  </r>
  <r>
    <x v="5"/>
    <x v="0"/>
    <n v="7686"/>
    <x v="238"/>
  </r>
  <r>
    <x v="0"/>
    <x v="1"/>
    <n v="7924"/>
    <x v="239"/>
  </r>
  <r>
    <x v="4"/>
    <x v="2"/>
    <n v="14008"/>
    <x v="240"/>
  </r>
  <r>
    <x v="1"/>
    <x v="0"/>
    <n v="6703"/>
    <x v="241"/>
  </r>
  <r>
    <x v="4"/>
    <x v="0"/>
    <n v="8121"/>
    <x v="242"/>
  </r>
  <r>
    <x v="1"/>
    <x v="2"/>
    <n v="19169"/>
    <x v="243"/>
  </r>
  <r>
    <x v="2"/>
    <x v="1"/>
    <n v="18723"/>
    <x v="36"/>
  </r>
  <r>
    <x v="4"/>
    <x v="0"/>
    <n v="6608"/>
    <x v="244"/>
  </r>
  <r>
    <x v="2"/>
    <x v="2"/>
    <n v="17180"/>
    <x v="245"/>
  </r>
  <r>
    <x v="0"/>
    <x v="1"/>
    <n v="13550"/>
    <x v="173"/>
  </r>
  <r>
    <x v="2"/>
    <x v="0"/>
    <n v="19019"/>
    <x v="90"/>
  </r>
  <r>
    <x v="3"/>
    <x v="2"/>
    <n v="6602"/>
    <x v="246"/>
  </r>
  <r>
    <x v="0"/>
    <x v="1"/>
    <n v="19570"/>
    <x v="247"/>
  </r>
  <r>
    <x v="3"/>
    <x v="0"/>
    <n v="17173"/>
    <x v="49"/>
  </r>
  <r>
    <x v="5"/>
    <x v="2"/>
    <n v="8842"/>
    <x v="248"/>
  </r>
  <r>
    <x v="5"/>
    <x v="0"/>
    <n v="4660"/>
    <x v="249"/>
  </r>
  <r>
    <x v="4"/>
    <x v="1"/>
    <n v="17865"/>
    <x v="250"/>
  </r>
  <r>
    <x v="3"/>
    <x v="2"/>
    <n v="6455"/>
    <x v="251"/>
  </r>
  <r>
    <x v="2"/>
    <x v="1"/>
    <n v="11447"/>
    <x v="252"/>
  </r>
  <r>
    <x v="5"/>
    <x v="1"/>
    <n v="9662"/>
    <x v="239"/>
  </r>
  <r>
    <x v="2"/>
    <x v="1"/>
    <n v="12125"/>
    <x v="81"/>
  </r>
  <r>
    <x v="5"/>
    <x v="2"/>
    <n v="15088"/>
    <x v="252"/>
  </r>
  <r>
    <x v="4"/>
    <x v="1"/>
    <n v="4184"/>
    <x v="253"/>
  </r>
  <r>
    <x v="3"/>
    <x v="1"/>
    <n v="17568"/>
    <x v="24"/>
  </r>
  <r>
    <x v="4"/>
    <x v="0"/>
    <n v="7630"/>
    <x v="254"/>
  </r>
  <r>
    <x v="0"/>
    <x v="2"/>
    <n v="17457"/>
    <x v="122"/>
  </r>
  <r>
    <x v="1"/>
    <x v="1"/>
    <n v="14459"/>
    <x v="223"/>
  </r>
  <r>
    <x v="0"/>
    <x v="1"/>
    <n v="2584"/>
    <x v="255"/>
  </r>
  <r>
    <x v="1"/>
    <x v="1"/>
    <n v="13005"/>
    <x v="256"/>
  </r>
  <r>
    <x v="1"/>
    <x v="2"/>
    <n v="5375"/>
    <x v="257"/>
  </r>
  <r>
    <x v="5"/>
    <x v="0"/>
    <n v="5827"/>
    <x v="258"/>
  </r>
  <r>
    <x v="4"/>
    <x v="2"/>
    <n v="180"/>
    <x v="50"/>
  </r>
  <r>
    <x v="0"/>
    <x v="1"/>
    <n v="13902"/>
    <x v="259"/>
  </r>
  <r>
    <x v="2"/>
    <x v="2"/>
    <n v="526"/>
    <x v="260"/>
  </r>
  <r>
    <x v="3"/>
    <x v="2"/>
    <n v="13005"/>
    <x v="261"/>
  </r>
  <r>
    <x v="2"/>
    <x v="1"/>
    <n v="19410"/>
    <x v="235"/>
  </r>
  <r>
    <x v="4"/>
    <x v="2"/>
    <n v="18576"/>
    <x v="147"/>
  </r>
  <r>
    <x v="5"/>
    <x v="1"/>
    <n v="13616"/>
    <x v="262"/>
  </r>
  <r>
    <x v="2"/>
    <x v="1"/>
    <n v="18692"/>
    <x v="188"/>
  </r>
  <r>
    <x v="5"/>
    <x v="0"/>
    <n v="7811"/>
    <x v="263"/>
  </r>
  <r>
    <x v="4"/>
    <x v="0"/>
    <n v="1318"/>
    <x v="236"/>
  </r>
  <r>
    <x v="3"/>
    <x v="1"/>
    <n v="8970"/>
    <x v="263"/>
  </r>
  <r>
    <x v="3"/>
    <x v="0"/>
    <n v="16289"/>
    <x v="264"/>
  </r>
  <r>
    <x v="2"/>
    <x v="2"/>
    <n v="2232"/>
    <x v="143"/>
  </r>
  <r>
    <x v="2"/>
    <x v="0"/>
    <n v="15683"/>
    <x v="265"/>
  </r>
  <r>
    <x v="1"/>
    <x v="0"/>
    <n v="10248"/>
    <x v="266"/>
  </r>
  <r>
    <x v="5"/>
    <x v="1"/>
    <n v="18491"/>
    <x v="135"/>
  </r>
  <r>
    <x v="2"/>
    <x v="2"/>
    <n v="12492"/>
    <x v="267"/>
  </r>
  <r>
    <x v="0"/>
    <x v="0"/>
    <n v="9881"/>
    <x v="70"/>
  </r>
  <r>
    <x v="0"/>
    <x v="1"/>
    <n v="719"/>
    <x v="268"/>
  </r>
  <r>
    <x v="0"/>
    <x v="2"/>
    <n v="4557"/>
    <x v="269"/>
  </r>
  <r>
    <x v="4"/>
    <x v="2"/>
    <n v="13868"/>
    <x v="53"/>
  </r>
  <r>
    <x v="1"/>
    <x v="0"/>
    <n v="6953"/>
    <x v="270"/>
  </r>
  <r>
    <x v="3"/>
    <x v="0"/>
    <n v="18219"/>
    <x v="271"/>
  </r>
  <r>
    <x v="1"/>
    <x v="2"/>
    <n v="14115"/>
    <x v="272"/>
  </r>
  <r>
    <x v="3"/>
    <x v="2"/>
    <n v="10278"/>
    <x v="273"/>
  </r>
  <r>
    <x v="3"/>
    <x v="0"/>
    <n v="4970"/>
    <x v="65"/>
  </r>
  <r>
    <x v="2"/>
    <x v="0"/>
    <n v="10584"/>
    <x v="274"/>
  </r>
  <r>
    <x v="3"/>
    <x v="0"/>
    <n v="3513"/>
    <x v="146"/>
  </r>
  <r>
    <x v="5"/>
    <x v="1"/>
    <n v="5612"/>
    <x v="80"/>
  </r>
  <r>
    <x v="0"/>
    <x v="1"/>
    <n v="14841"/>
    <x v="275"/>
  </r>
  <r>
    <x v="3"/>
    <x v="2"/>
    <n v="13176"/>
    <x v="276"/>
  </r>
  <r>
    <x v="0"/>
    <x v="2"/>
    <n v="8911"/>
    <x v="115"/>
  </r>
  <r>
    <x v="3"/>
    <x v="1"/>
    <n v="9097"/>
    <x v="277"/>
  </r>
  <r>
    <x v="3"/>
    <x v="0"/>
    <n v="9641"/>
    <x v="88"/>
  </r>
  <r>
    <x v="4"/>
    <x v="2"/>
    <n v="11513"/>
    <x v="143"/>
  </r>
  <r>
    <x v="4"/>
    <x v="1"/>
    <n v="10446"/>
    <x v="278"/>
  </r>
  <r>
    <x v="0"/>
    <x v="1"/>
    <n v="4693"/>
    <x v="279"/>
  </r>
  <r>
    <x v="4"/>
    <x v="1"/>
    <n v="4797"/>
    <x v="205"/>
  </r>
  <r>
    <x v="2"/>
    <x v="0"/>
    <n v="15633"/>
    <x v="280"/>
  </r>
  <r>
    <x v="2"/>
    <x v="1"/>
    <n v="19081"/>
    <x v="281"/>
  </r>
  <r>
    <x v="3"/>
    <x v="0"/>
    <n v="859"/>
    <x v="258"/>
  </r>
  <r>
    <x v="1"/>
    <x v="2"/>
    <n v="17424"/>
    <x v="282"/>
  </r>
  <r>
    <x v="0"/>
    <x v="2"/>
    <n v="15495"/>
    <x v="245"/>
  </r>
  <r>
    <x v="3"/>
    <x v="0"/>
    <n v="4772"/>
    <x v="224"/>
  </r>
  <r>
    <x v="1"/>
    <x v="1"/>
    <n v="13025"/>
    <x v="283"/>
  </r>
  <r>
    <x v="5"/>
    <x v="0"/>
    <n v="4060"/>
    <x v="284"/>
  </r>
  <r>
    <x v="5"/>
    <x v="1"/>
    <n v="3618"/>
    <x v="285"/>
  </r>
  <r>
    <x v="5"/>
    <x v="0"/>
    <n v="16933"/>
    <x v="262"/>
  </r>
  <r>
    <x v="4"/>
    <x v="2"/>
    <n v="3146"/>
    <x v="286"/>
  </r>
  <r>
    <x v="0"/>
    <x v="2"/>
    <n v="13208"/>
    <x v="264"/>
  </r>
  <r>
    <x v="4"/>
    <x v="2"/>
    <n v="3440"/>
    <x v="20"/>
  </r>
  <r>
    <x v="1"/>
    <x v="1"/>
    <n v="10092"/>
    <x v="119"/>
  </r>
  <r>
    <x v="3"/>
    <x v="1"/>
    <n v="15799"/>
    <x v="82"/>
  </r>
  <r>
    <x v="5"/>
    <x v="2"/>
    <n v="8336"/>
    <x v="287"/>
  </r>
  <r>
    <x v="5"/>
    <x v="0"/>
    <n v="19014"/>
    <x v="288"/>
  </r>
  <r>
    <x v="5"/>
    <x v="2"/>
    <n v="17668"/>
    <x v="289"/>
  </r>
  <r>
    <x v="2"/>
    <x v="2"/>
    <n v="13885"/>
    <x v="290"/>
  </r>
  <r>
    <x v="5"/>
    <x v="2"/>
    <n v="3348"/>
    <x v="291"/>
  </r>
  <r>
    <x v="0"/>
    <x v="0"/>
    <n v="10814"/>
    <x v="292"/>
  </r>
  <r>
    <x v="3"/>
    <x v="2"/>
    <n v="5379"/>
    <x v="276"/>
  </r>
  <r>
    <x v="3"/>
    <x v="2"/>
    <n v="11850"/>
    <x v="148"/>
  </r>
  <r>
    <x v="2"/>
    <x v="2"/>
    <n v="18469"/>
    <x v="293"/>
  </r>
  <r>
    <x v="1"/>
    <x v="2"/>
    <n v="4765"/>
    <x v="294"/>
  </r>
  <r>
    <x v="5"/>
    <x v="2"/>
    <n v="863"/>
    <x v="169"/>
  </r>
  <r>
    <x v="2"/>
    <x v="2"/>
    <n v="2342"/>
    <x v="295"/>
  </r>
  <r>
    <x v="4"/>
    <x v="2"/>
    <n v="19656"/>
    <x v="296"/>
  </r>
  <r>
    <x v="1"/>
    <x v="2"/>
    <n v="7784"/>
    <x v="46"/>
  </r>
  <r>
    <x v="2"/>
    <x v="1"/>
    <n v="10656"/>
    <x v="297"/>
  </r>
  <r>
    <x v="0"/>
    <x v="2"/>
    <n v="14709"/>
    <x v="298"/>
  </r>
  <r>
    <x v="0"/>
    <x v="2"/>
    <n v="6519"/>
    <x v="253"/>
  </r>
  <r>
    <x v="3"/>
    <x v="2"/>
    <n v="19369"/>
    <x v="299"/>
  </r>
  <r>
    <x v="4"/>
    <x v="0"/>
    <n v="10557"/>
    <x v="147"/>
  </r>
  <r>
    <x v="5"/>
    <x v="2"/>
    <n v="16892"/>
    <x v="300"/>
  </r>
  <r>
    <x v="2"/>
    <x v="2"/>
    <n v="16762"/>
    <x v="301"/>
  </r>
  <r>
    <x v="0"/>
    <x v="2"/>
    <n v="2216"/>
    <x v="302"/>
  </r>
  <r>
    <x v="1"/>
    <x v="1"/>
    <n v="9294"/>
    <x v="141"/>
  </r>
  <r>
    <x v="0"/>
    <x v="2"/>
    <n v="4910"/>
    <x v="303"/>
  </r>
  <r>
    <x v="3"/>
    <x v="0"/>
    <n v="556"/>
    <x v="304"/>
  </r>
  <r>
    <x v="3"/>
    <x v="1"/>
    <n v="14394"/>
    <x v="142"/>
  </r>
  <r>
    <x v="4"/>
    <x v="0"/>
    <n v="17932"/>
    <x v="224"/>
  </r>
  <r>
    <x v="4"/>
    <x v="1"/>
    <n v="3382"/>
    <x v="305"/>
  </r>
  <r>
    <x v="3"/>
    <x v="2"/>
    <n v="8952"/>
    <x v="306"/>
  </r>
  <r>
    <x v="5"/>
    <x v="2"/>
    <n v="15138"/>
    <x v="307"/>
  </r>
  <r>
    <x v="4"/>
    <x v="2"/>
    <n v="6068"/>
    <x v="92"/>
  </r>
  <r>
    <x v="2"/>
    <x v="2"/>
    <n v="17201"/>
    <x v="308"/>
  </r>
  <r>
    <x v="0"/>
    <x v="2"/>
    <n v="3102"/>
    <x v="217"/>
  </r>
  <r>
    <x v="2"/>
    <x v="0"/>
    <n v="12224"/>
    <x v="309"/>
  </r>
  <r>
    <x v="0"/>
    <x v="0"/>
    <n v="4460"/>
    <x v="310"/>
  </r>
  <r>
    <x v="2"/>
    <x v="1"/>
    <n v="19509"/>
    <x v="311"/>
  </r>
  <r>
    <x v="2"/>
    <x v="2"/>
    <n v="8426"/>
    <x v="312"/>
  </r>
  <r>
    <x v="2"/>
    <x v="2"/>
    <n v="328"/>
    <x v="296"/>
  </r>
  <r>
    <x v="5"/>
    <x v="1"/>
    <n v="9172"/>
    <x v="313"/>
  </r>
  <r>
    <x v="2"/>
    <x v="0"/>
    <n v="452"/>
    <x v="250"/>
  </r>
  <r>
    <x v="0"/>
    <x v="1"/>
    <n v="7544"/>
    <x v="314"/>
  </r>
  <r>
    <x v="2"/>
    <x v="1"/>
    <n v="11698"/>
    <x v="99"/>
  </r>
  <r>
    <x v="1"/>
    <x v="2"/>
    <n v="7332"/>
    <x v="256"/>
  </r>
  <r>
    <x v="4"/>
    <x v="1"/>
    <n v="15209"/>
    <x v="315"/>
  </r>
  <r>
    <x v="1"/>
    <x v="1"/>
    <n v="16556"/>
    <x v="316"/>
  </r>
  <r>
    <x v="1"/>
    <x v="0"/>
    <n v="13321"/>
    <x v="215"/>
  </r>
  <r>
    <x v="4"/>
    <x v="0"/>
    <n v="8439"/>
    <x v="274"/>
  </r>
  <r>
    <x v="4"/>
    <x v="1"/>
    <n v="3774"/>
    <x v="80"/>
  </r>
  <r>
    <x v="4"/>
    <x v="1"/>
    <n v="11248"/>
    <x v="3"/>
  </r>
  <r>
    <x v="3"/>
    <x v="0"/>
    <n v="2437"/>
    <x v="317"/>
  </r>
  <r>
    <x v="4"/>
    <x v="1"/>
    <n v="13707"/>
    <x v="318"/>
  </r>
  <r>
    <x v="2"/>
    <x v="2"/>
    <n v="11242"/>
    <x v="319"/>
  </r>
  <r>
    <x v="2"/>
    <x v="1"/>
    <n v="18177"/>
    <x v="80"/>
  </r>
  <r>
    <x v="5"/>
    <x v="1"/>
    <n v="6309"/>
    <x v="24"/>
  </r>
  <r>
    <x v="4"/>
    <x v="0"/>
    <n v="6210"/>
    <x v="320"/>
  </r>
  <r>
    <x v="4"/>
    <x v="2"/>
    <n v="18696"/>
    <x v="321"/>
  </r>
  <r>
    <x v="5"/>
    <x v="0"/>
    <n v="2430"/>
    <x v="322"/>
  </r>
  <r>
    <x v="1"/>
    <x v="2"/>
    <n v="7006"/>
    <x v="166"/>
  </r>
  <r>
    <x v="1"/>
    <x v="2"/>
    <n v="1199"/>
    <x v="85"/>
  </r>
  <r>
    <x v="0"/>
    <x v="0"/>
    <n v="18833"/>
    <x v="323"/>
  </r>
  <r>
    <x v="5"/>
    <x v="0"/>
    <n v="3245"/>
    <x v="324"/>
  </r>
  <r>
    <x v="1"/>
    <x v="2"/>
    <n v="17196"/>
    <x v="325"/>
  </r>
  <r>
    <x v="4"/>
    <x v="2"/>
    <n v="19929"/>
    <x v="326"/>
  </r>
  <r>
    <x v="1"/>
    <x v="1"/>
    <n v="4096"/>
    <x v="107"/>
  </r>
  <r>
    <x v="3"/>
    <x v="2"/>
    <n v="13733"/>
    <x v="63"/>
  </r>
  <r>
    <x v="0"/>
    <x v="0"/>
    <n v="19332"/>
    <x v="308"/>
  </r>
  <r>
    <x v="3"/>
    <x v="2"/>
    <n v="17384"/>
    <x v="12"/>
  </r>
  <r>
    <x v="1"/>
    <x v="2"/>
    <n v="4269"/>
    <x v="18"/>
  </r>
  <r>
    <x v="2"/>
    <x v="2"/>
    <n v="13605"/>
    <x v="219"/>
  </r>
  <r>
    <x v="0"/>
    <x v="1"/>
    <n v="18622"/>
    <x v="327"/>
  </r>
  <r>
    <x v="5"/>
    <x v="0"/>
    <n v="17251"/>
    <x v="328"/>
  </r>
  <r>
    <x v="3"/>
    <x v="0"/>
    <n v="10784"/>
    <x v="239"/>
  </r>
  <r>
    <x v="2"/>
    <x v="1"/>
    <n v="12409"/>
    <x v="329"/>
  </r>
  <r>
    <x v="0"/>
    <x v="1"/>
    <n v="2215"/>
    <x v="95"/>
  </r>
  <r>
    <x v="2"/>
    <x v="2"/>
    <n v="11230"/>
    <x v="96"/>
  </r>
  <r>
    <x v="2"/>
    <x v="2"/>
    <n v="8663"/>
    <x v="173"/>
  </r>
  <r>
    <x v="5"/>
    <x v="0"/>
    <n v="15418"/>
    <x v="330"/>
  </r>
  <r>
    <x v="0"/>
    <x v="0"/>
    <n v="5059"/>
    <x v="208"/>
  </r>
  <r>
    <x v="1"/>
    <x v="2"/>
    <n v="5471"/>
    <x v="309"/>
  </r>
  <r>
    <x v="0"/>
    <x v="1"/>
    <n v="5641"/>
    <x v="331"/>
  </r>
  <r>
    <x v="0"/>
    <x v="2"/>
    <n v="8961"/>
    <x v="332"/>
  </r>
  <r>
    <x v="0"/>
    <x v="0"/>
    <n v="4589"/>
    <x v="333"/>
  </r>
  <r>
    <x v="5"/>
    <x v="0"/>
    <n v="7461"/>
    <x v="117"/>
  </r>
  <r>
    <x v="5"/>
    <x v="1"/>
    <n v="10268"/>
    <x v="334"/>
  </r>
  <r>
    <x v="5"/>
    <x v="0"/>
    <n v="8575"/>
    <x v="109"/>
  </r>
  <r>
    <x v="3"/>
    <x v="2"/>
    <n v="12257"/>
    <x v="335"/>
  </r>
  <r>
    <x v="4"/>
    <x v="1"/>
    <n v="13217"/>
    <x v="1"/>
  </r>
  <r>
    <x v="0"/>
    <x v="1"/>
    <n v="19774"/>
    <x v="32"/>
  </r>
  <r>
    <x v="5"/>
    <x v="1"/>
    <n v="10271"/>
    <x v="336"/>
  </r>
  <r>
    <x v="3"/>
    <x v="1"/>
    <n v="5316"/>
    <x v="169"/>
  </r>
  <r>
    <x v="3"/>
    <x v="2"/>
    <n v="86"/>
    <x v="220"/>
  </r>
  <r>
    <x v="3"/>
    <x v="1"/>
    <n v="6549"/>
    <x v="337"/>
  </r>
  <r>
    <x v="1"/>
    <x v="1"/>
    <n v="11045"/>
    <x v="94"/>
  </r>
  <r>
    <x v="3"/>
    <x v="1"/>
    <n v="2670"/>
    <x v="273"/>
  </r>
  <r>
    <x v="1"/>
    <x v="2"/>
    <n v="9907"/>
    <x v="338"/>
  </r>
  <r>
    <x v="3"/>
    <x v="1"/>
    <n v="10153"/>
    <x v="3"/>
  </r>
  <r>
    <x v="1"/>
    <x v="1"/>
    <n v="291"/>
    <x v="339"/>
  </r>
  <r>
    <x v="0"/>
    <x v="2"/>
    <n v="5534"/>
    <x v="340"/>
  </r>
  <r>
    <x v="1"/>
    <x v="0"/>
    <n v="2351"/>
    <x v="305"/>
  </r>
  <r>
    <x v="0"/>
    <x v="2"/>
    <n v="15418"/>
    <x v="151"/>
  </r>
  <r>
    <x v="5"/>
    <x v="1"/>
    <n v="16188"/>
    <x v="341"/>
  </r>
  <r>
    <x v="4"/>
    <x v="0"/>
    <n v="2364"/>
    <x v="204"/>
  </r>
  <r>
    <x v="3"/>
    <x v="0"/>
    <n v="12092"/>
    <x v="71"/>
  </r>
  <r>
    <x v="1"/>
    <x v="0"/>
    <n v="18132"/>
    <x v="342"/>
  </r>
  <r>
    <x v="1"/>
    <x v="1"/>
    <n v="19199"/>
    <x v="282"/>
  </r>
  <r>
    <x v="1"/>
    <x v="1"/>
    <n v="13052"/>
    <x v="343"/>
  </r>
  <r>
    <x v="4"/>
    <x v="1"/>
    <n v="2576"/>
    <x v="281"/>
  </r>
  <r>
    <x v="5"/>
    <x v="2"/>
    <n v="12459"/>
    <x v="344"/>
  </r>
  <r>
    <x v="1"/>
    <x v="0"/>
    <n v="619"/>
    <x v="345"/>
  </r>
  <r>
    <x v="5"/>
    <x v="0"/>
    <n v="8807"/>
    <x v="346"/>
  </r>
  <r>
    <x v="1"/>
    <x v="2"/>
    <n v="19167"/>
    <x v="101"/>
  </r>
  <r>
    <x v="5"/>
    <x v="1"/>
    <n v="15636"/>
    <x v="347"/>
  </r>
  <r>
    <x v="5"/>
    <x v="0"/>
    <n v="19046"/>
    <x v="255"/>
  </r>
  <r>
    <x v="5"/>
    <x v="1"/>
    <n v="1874"/>
    <x v="348"/>
  </r>
  <r>
    <x v="3"/>
    <x v="1"/>
    <n v="7124"/>
    <x v="301"/>
  </r>
  <r>
    <x v="5"/>
    <x v="1"/>
    <n v="11849"/>
    <x v="349"/>
  </r>
  <r>
    <x v="4"/>
    <x v="1"/>
    <n v="4844"/>
    <x v="350"/>
  </r>
  <r>
    <x v="0"/>
    <x v="0"/>
    <n v="12964"/>
    <x v="351"/>
  </r>
  <r>
    <x v="1"/>
    <x v="0"/>
    <n v="9273"/>
    <x v="29"/>
  </r>
  <r>
    <x v="2"/>
    <x v="0"/>
    <n v="2665"/>
    <x v="352"/>
  </r>
  <r>
    <x v="2"/>
    <x v="0"/>
    <n v="9069"/>
    <x v="353"/>
  </r>
  <r>
    <x v="4"/>
    <x v="0"/>
    <n v="2301"/>
    <x v="354"/>
  </r>
  <r>
    <x v="0"/>
    <x v="0"/>
    <n v="13866"/>
    <x v="248"/>
  </r>
  <r>
    <x v="2"/>
    <x v="0"/>
    <n v="11562"/>
    <x v="278"/>
  </r>
  <r>
    <x v="5"/>
    <x v="2"/>
    <n v="4973"/>
    <x v="161"/>
  </r>
  <r>
    <x v="2"/>
    <x v="2"/>
    <n v="11553"/>
    <x v="152"/>
  </r>
  <r>
    <x v="4"/>
    <x v="1"/>
    <n v="1509"/>
    <x v="342"/>
  </r>
  <r>
    <x v="4"/>
    <x v="2"/>
    <n v="7551"/>
    <x v="355"/>
  </r>
  <r>
    <x v="5"/>
    <x v="0"/>
    <n v="11614"/>
    <x v="189"/>
  </r>
  <r>
    <x v="1"/>
    <x v="0"/>
    <n v="817"/>
    <x v="356"/>
  </r>
  <r>
    <x v="5"/>
    <x v="1"/>
    <n v="13365"/>
    <x v="325"/>
  </r>
  <r>
    <x v="5"/>
    <x v="2"/>
    <n v="6271"/>
    <x v="357"/>
  </r>
  <r>
    <x v="5"/>
    <x v="0"/>
    <n v="11858"/>
    <x v="358"/>
  </r>
  <r>
    <x v="5"/>
    <x v="2"/>
    <n v="12211"/>
    <x v="321"/>
  </r>
  <r>
    <x v="3"/>
    <x v="2"/>
    <n v="2178"/>
    <x v="18"/>
  </r>
  <r>
    <x v="4"/>
    <x v="2"/>
    <n v="11296"/>
    <x v="359"/>
  </r>
  <r>
    <x v="1"/>
    <x v="0"/>
    <n v="9736"/>
    <x v="360"/>
  </r>
  <r>
    <x v="5"/>
    <x v="1"/>
    <n v="1241"/>
    <x v="361"/>
  </r>
  <r>
    <x v="4"/>
    <x v="2"/>
    <n v="19420"/>
    <x v="301"/>
  </r>
  <r>
    <x v="1"/>
    <x v="1"/>
    <n v="1809"/>
    <x v="142"/>
  </r>
  <r>
    <x v="3"/>
    <x v="0"/>
    <n v="7080"/>
    <x v="335"/>
  </r>
  <r>
    <x v="4"/>
    <x v="1"/>
    <n v="10518"/>
    <x v="362"/>
  </r>
  <r>
    <x v="2"/>
    <x v="2"/>
    <n v="10564"/>
    <x v="363"/>
  </r>
  <r>
    <x v="1"/>
    <x v="2"/>
    <n v="17157"/>
    <x v="364"/>
  </r>
  <r>
    <x v="5"/>
    <x v="1"/>
    <n v="17343"/>
    <x v="82"/>
  </r>
  <r>
    <x v="1"/>
    <x v="0"/>
    <n v="80"/>
    <x v="146"/>
  </r>
  <r>
    <x v="1"/>
    <x v="2"/>
    <n v="12722"/>
    <x v="322"/>
  </r>
  <r>
    <x v="1"/>
    <x v="0"/>
    <n v="5896"/>
    <x v="365"/>
  </r>
  <r>
    <x v="1"/>
    <x v="1"/>
    <n v="10917"/>
    <x v="230"/>
  </r>
  <r>
    <x v="0"/>
    <x v="0"/>
    <n v="6976"/>
    <x v="366"/>
  </r>
  <r>
    <x v="2"/>
    <x v="2"/>
    <n v="14541"/>
    <x v="367"/>
  </r>
  <r>
    <x v="0"/>
    <x v="1"/>
    <n v="13186"/>
    <x v="340"/>
  </r>
  <r>
    <x v="1"/>
    <x v="0"/>
    <n v="8736"/>
    <x v="367"/>
  </r>
  <r>
    <x v="1"/>
    <x v="2"/>
    <n v="14001"/>
    <x v="151"/>
  </r>
  <r>
    <x v="5"/>
    <x v="1"/>
    <n v="9236"/>
    <x v="368"/>
  </r>
  <r>
    <x v="0"/>
    <x v="2"/>
    <n v="11140"/>
    <x v="369"/>
  </r>
  <r>
    <x v="0"/>
    <x v="2"/>
    <n v="7566"/>
    <x v="187"/>
  </r>
  <r>
    <x v="2"/>
    <x v="2"/>
    <n v="18903"/>
    <x v="370"/>
  </r>
  <r>
    <x v="3"/>
    <x v="2"/>
    <n v="4088"/>
    <x v="371"/>
  </r>
  <r>
    <x v="5"/>
    <x v="2"/>
    <n v="18568"/>
    <x v="241"/>
  </r>
  <r>
    <x v="2"/>
    <x v="2"/>
    <n v="16165"/>
    <x v="372"/>
  </r>
  <r>
    <x v="2"/>
    <x v="1"/>
    <n v="14545"/>
    <x v="373"/>
  </r>
  <r>
    <x v="3"/>
    <x v="0"/>
    <n v="10666"/>
    <x v="374"/>
  </r>
  <r>
    <x v="4"/>
    <x v="1"/>
    <n v="336"/>
    <x v="375"/>
  </r>
  <r>
    <x v="3"/>
    <x v="1"/>
    <n v="19314"/>
    <x v="247"/>
  </r>
  <r>
    <x v="0"/>
    <x v="1"/>
    <n v="3093"/>
    <x v="376"/>
  </r>
  <r>
    <x v="1"/>
    <x v="1"/>
    <n v="19742"/>
    <x v="377"/>
  </r>
  <r>
    <x v="2"/>
    <x v="2"/>
    <n v="6581"/>
    <x v="367"/>
  </r>
  <r>
    <x v="3"/>
    <x v="0"/>
    <n v="10830"/>
    <x v="378"/>
  </r>
  <r>
    <x v="2"/>
    <x v="1"/>
    <n v="7027"/>
    <x v="225"/>
  </r>
  <r>
    <x v="3"/>
    <x v="0"/>
    <n v="1368"/>
    <x v="368"/>
  </r>
  <r>
    <x v="4"/>
    <x v="2"/>
    <n v="587"/>
    <x v="379"/>
  </r>
  <r>
    <x v="4"/>
    <x v="1"/>
    <n v="5157"/>
    <x v="345"/>
  </r>
  <r>
    <x v="5"/>
    <x v="2"/>
    <n v="8398"/>
    <x v="380"/>
  </r>
  <r>
    <x v="0"/>
    <x v="1"/>
    <n v="7151"/>
    <x v="381"/>
  </r>
  <r>
    <x v="2"/>
    <x v="1"/>
    <n v="6560"/>
    <x v="382"/>
  </r>
  <r>
    <x v="2"/>
    <x v="2"/>
    <n v="10308"/>
    <x v="80"/>
  </r>
  <r>
    <x v="3"/>
    <x v="2"/>
    <n v="7592"/>
    <x v="383"/>
  </r>
  <r>
    <x v="0"/>
    <x v="2"/>
    <n v="13938"/>
    <x v="369"/>
  </r>
  <r>
    <x v="3"/>
    <x v="1"/>
    <n v="4736"/>
    <x v="141"/>
  </r>
  <r>
    <x v="0"/>
    <x v="2"/>
    <n v="18608"/>
    <x v="339"/>
  </r>
  <r>
    <x v="4"/>
    <x v="2"/>
    <n v="6449"/>
    <x v="278"/>
  </r>
  <r>
    <x v="1"/>
    <x v="2"/>
    <n v="14462"/>
    <x v="317"/>
  </r>
  <r>
    <x v="3"/>
    <x v="2"/>
    <n v="14960"/>
    <x v="384"/>
  </r>
  <r>
    <x v="4"/>
    <x v="1"/>
    <n v="662"/>
    <x v="319"/>
  </r>
  <r>
    <x v="4"/>
    <x v="0"/>
    <n v="16318"/>
    <x v="385"/>
  </r>
  <r>
    <x v="0"/>
    <x v="0"/>
    <n v="7065"/>
    <x v="320"/>
  </r>
  <r>
    <x v="4"/>
    <x v="1"/>
    <n v="13301"/>
    <x v="143"/>
  </r>
  <r>
    <x v="1"/>
    <x v="0"/>
    <n v="15725"/>
    <x v="70"/>
  </r>
  <r>
    <x v="0"/>
    <x v="2"/>
    <n v="19299"/>
    <x v="336"/>
  </r>
  <r>
    <x v="5"/>
    <x v="2"/>
    <n v="9284"/>
    <x v="59"/>
  </r>
  <r>
    <x v="0"/>
    <x v="2"/>
    <n v="11308"/>
    <x v="203"/>
  </r>
  <r>
    <x v="1"/>
    <x v="0"/>
    <n v="4924"/>
    <x v="10"/>
  </r>
  <r>
    <x v="0"/>
    <x v="0"/>
    <n v="4909"/>
    <x v="19"/>
  </r>
  <r>
    <x v="1"/>
    <x v="0"/>
    <n v="14456"/>
    <x v="386"/>
  </r>
  <r>
    <x v="5"/>
    <x v="2"/>
    <n v="4382"/>
    <x v="345"/>
  </r>
  <r>
    <x v="3"/>
    <x v="1"/>
    <n v="1562"/>
    <x v="387"/>
  </r>
  <r>
    <x v="3"/>
    <x v="2"/>
    <n v="1522"/>
    <x v="210"/>
  </r>
  <r>
    <x v="2"/>
    <x v="1"/>
    <n v="13032"/>
    <x v="388"/>
  </r>
  <r>
    <x v="4"/>
    <x v="2"/>
    <n v="16677"/>
    <x v="388"/>
  </r>
  <r>
    <x v="3"/>
    <x v="0"/>
    <n v="4846"/>
    <x v="71"/>
  </r>
  <r>
    <x v="2"/>
    <x v="1"/>
    <n v="17051"/>
    <x v="166"/>
  </r>
  <r>
    <x v="2"/>
    <x v="2"/>
    <n v="7938"/>
    <x v="58"/>
  </r>
  <r>
    <x v="5"/>
    <x v="0"/>
    <n v="16000"/>
    <x v="72"/>
  </r>
  <r>
    <x v="5"/>
    <x v="2"/>
    <n v="13360"/>
    <x v="335"/>
  </r>
  <r>
    <x v="1"/>
    <x v="0"/>
    <n v="2798"/>
    <x v="389"/>
  </r>
  <r>
    <x v="0"/>
    <x v="0"/>
    <n v="19134"/>
    <x v="235"/>
  </r>
  <r>
    <x v="2"/>
    <x v="1"/>
    <n v="11710"/>
    <x v="307"/>
  </r>
  <r>
    <x v="5"/>
    <x v="1"/>
    <n v="7168"/>
    <x v="348"/>
  </r>
  <r>
    <x v="2"/>
    <x v="1"/>
    <n v="6589"/>
    <x v="340"/>
  </r>
  <r>
    <x v="3"/>
    <x v="2"/>
    <n v="18942"/>
    <x v="110"/>
  </r>
  <r>
    <x v="3"/>
    <x v="2"/>
    <n v="15124"/>
    <x v="383"/>
  </r>
  <r>
    <x v="1"/>
    <x v="1"/>
    <n v="10698"/>
    <x v="390"/>
  </r>
  <r>
    <x v="0"/>
    <x v="2"/>
    <n v="13499"/>
    <x v="391"/>
  </r>
  <r>
    <x v="1"/>
    <x v="1"/>
    <n v="606"/>
    <x v="102"/>
  </r>
  <r>
    <x v="0"/>
    <x v="2"/>
    <n v="4575"/>
    <x v="392"/>
  </r>
  <r>
    <x v="4"/>
    <x v="0"/>
    <n v="3526"/>
    <x v="393"/>
  </r>
  <r>
    <x v="0"/>
    <x v="0"/>
    <n v="15093"/>
    <x v="394"/>
  </r>
  <r>
    <x v="2"/>
    <x v="1"/>
    <n v="3959"/>
    <x v="45"/>
  </r>
  <r>
    <x v="3"/>
    <x v="1"/>
    <n v="2714"/>
    <x v="199"/>
  </r>
  <r>
    <x v="2"/>
    <x v="2"/>
    <n v="11610"/>
    <x v="395"/>
  </r>
  <r>
    <x v="4"/>
    <x v="1"/>
    <n v="12523"/>
    <x v="355"/>
  </r>
  <r>
    <x v="2"/>
    <x v="2"/>
    <n v="14096"/>
    <x v="186"/>
  </r>
  <r>
    <x v="5"/>
    <x v="1"/>
    <n v="8143"/>
    <x v="65"/>
  </r>
  <r>
    <x v="3"/>
    <x v="0"/>
    <n v="15127"/>
    <x v="309"/>
  </r>
  <r>
    <x v="0"/>
    <x v="1"/>
    <n v="16412"/>
    <x v="396"/>
  </r>
  <r>
    <x v="0"/>
    <x v="1"/>
    <n v="14"/>
    <x v="389"/>
  </r>
  <r>
    <x v="3"/>
    <x v="1"/>
    <n v="14074"/>
    <x v="311"/>
  </r>
  <r>
    <x v="1"/>
    <x v="2"/>
    <n v="7211"/>
    <x v="297"/>
  </r>
  <r>
    <x v="5"/>
    <x v="0"/>
    <n v="5191"/>
    <x v="397"/>
  </r>
  <r>
    <x v="4"/>
    <x v="0"/>
    <n v="751"/>
    <x v="257"/>
  </r>
  <r>
    <x v="0"/>
    <x v="0"/>
    <n v="18661"/>
    <x v="398"/>
  </r>
  <r>
    <x v="1"/>
    <x v="2"/>
    <n v="7907"/>
    <x v="305"/>
  </r>
  <r>
    <x v="0"/>
    <x v="2"/>
    <n v="1045"/>
    <x v="399"/>
  </r>
  <r>
    <x v="4"/>
    <x v="2"/>
    <n v="7915"/>
    <x v="400"/>
  </r>
  <r>
    <x v="4"/>
    <x v="0"/>
    <n v="17563"/>
    <x v="320"/>
  </r>
  <r>
    <x v="5"/>
    <x v="0"/>
    <n v="12821"/>
    <x v="401"/>
  </r>
  <r>
    <x v="1"/>
    <x v="2"/>
    <n v="1267"/>
    <x v="236"/>
  </r>
  <r>
    <x v="3"/>
    <x v="0"/>
    <n v="3297"/>
    <x v="402"/>
  </r>
  <r>
    <x v="5"/>
    <x v="0"/>
    <n v="19147"/>
    <x v="91"/>
  </r>
  <r>
    <x v="4"/>
    <x v="0"/>
    <n v="19477"/>
    <x v="403"/>
  </r>
  <r>
    <x v="0"/>
    <x v="0"/>
    <n v="13646"/>
    <x v="324"/>
  </r>
  <r>
    <x v="5"/>
    <x v="2"/>
    <n v="13498"/>
    <x v="225"/>
  </r>
  <r>
    <x v="1"/>
    <x v="2"/>
    <n v="19190"/>
    <x v="315"/>
  </r>
  <r>
    <x v="5"/>
    <x v="2"/>
    <n v="12244"/>
    <x v="404"/>
  </r>
  <r>
    <x v="3"/>
    <x v="0"/>
    <n v="10346"/>
    <x v="191"/>
  </r>
  <r>
    <x v="3"/>
    <x v="1"/>
    <n v="2235"/>
    <x v="405"/>
  </r>
  <r>
    <x v="4"/>
    <x v="2"/>
    <n v="14299"/>
    <x v="406"/>
  </r>
  <r>
    <x v="4"/>
    <x v="1"/>
    <n v="17518"/>
    <x v="32"/>
  </r>
  <r>
    <x v="5"/>
    <x v="1"/>
    <n v="16824"/>
    <x v="279"/>
  </r>
  <r>
    <x v="2"/>
    <x v="1"/>
    <n v="4993"/>
    <x v="407"/>
  </r>
  <r>
    <x v="1"/>
    <x v="2"/>
    <n v="7574"/>
    <x v="283"/>
  </r>
  <r>
    <x v="4"/>
    <x v="2"/>
    <n v="16423"/>
    <x v="408"/>
  </r>
  <r>
    <x v="1"/>
    <x v="1"/>
    <n v="8371"/>
    <x v="409"/>
  </r>
  <r>
    <x v="1"/>
    <x v="1"/>
    <n v="16582"/>
    <x v="410"/>
  </r>
  <r>
    <x v="5"/>
    <x v="2"/>
    <n v="13893"/>
    <x v="322"/>
  </r>
  <r>
    <x v="5"/>
    <x v="0"/>
    <n v="5917"/>
    <x v="411"/>
  </r>
  <r>
    <x v="3"/>
    <x v="1"/>
    <n v="13067"/>
    <x v="286"/>
  </r>
  <r>
    <x v="4"/>
    <x v="2"/>
    <n v="7613"/>
    <x v="181"/>
  </r>
  <r>
    <x v="3"/>
    <x v="2"/>
    <n v="1752"/>
    <x v="230"/>
  </r>
  <r>
    <x v="0"/>
    <x v="0"/>
    <n v="14909"/>
    <x v="187"/>
  </r>
  <r>
    <x v="0"/>
    <x v="1"/>
    <n v="2400"/>
    <x v="412"/>
  </r>
  <r>
    <x v="5"/>
    <x v="1"/>
    <n v="9451"/>
    <x v="413"/>
  </r>
  <r>
    <x v="3"/>
    <x v="1"/>
    <n v="19375"/>
    <x v="197"/>
  </r>
  <r>
    <x v="5"/>
    <x v="1"/>
    <n v="5826"/>
    <x v="127"/>
  </r>
  <r>
    <x v="0"/>
    <x v="0"/>
    <n v="14362"/>
    <x v="414"/>
  </r>
  <r>
    <x v="1"/>
    <x v="2"/>
    <n v="14063"/>
    <x v="415"/>
  </r>
  <r>
    <x v="5"/>
    <x v="1"/>
    <n v="7693"/>
    <x v="181"/>
  </r>
  <r>
    <x v="4"/>
    <x v="1"/>
    <n v="17450"/>
    <x v="184"/>
  </r>
  <r>
    <x v="0"/>
    <x v="0"/>
    <n v="19207"/>
    <x v="5"/>
  </r>
  <r>
    <x v="3"/>
    <x v="2"/>
    <n v="9257"/>
    <x v="416"/>
  </r>
  <r>
    <x v="1"/>
    <x v="0"/>
    <n v="8868"/>
    <x v="210"/>
  </r>
  <r>
    <x v="1"/>
    <x v="0"/>
    <n v="11631"/>
    <x v="417"/>
  </r>
  <r>
    <x v="0"/>
    <x v="2"/>
    <n v="15127"/>
    <x v="257"/>
  </r>
  <r>
    <x v="1"/>
    <x v="1"/>
    <n v="19513"/>
    <x v="276"/>
  </r>
  <r>
    <x v="2"/>
    <x v="0"/>
    <n v="17855"/>
    <x v="418"/>
  </r>
  <r>
    <x v="4"/>
    <x v="2"/>
    <n v="13316"/>
    <x v="280"/>
  </r>
  <r>
    <x v="5"/>
    <x v="1"/>
    <n v="17465"/>
    <x v="419"/>
  </r>
  <r>
    <x v="1"/>
    <x v="0"/>
    <n v="16623"/>
    <x v="201"/>
  </r>
  <r>
    <x v="1"/>
    <x v="0"/>
    <n v="10693"/>
    <x v="289"/>
  </r>
  <r>
    <x v="3"/>
    <x v="2"/>
    <n v="11913"/>
    <x v="221"/>
  </r>
  <r>
    <x v="0"/>
    <x v="0"/>
    <n v="13715"/>
    <x v="420"/>
  </r>
  <r>
    <x v="2"/>
    <x v="1"/>
    <n v="10785"/>
    <x v="421"/>
  </r>
  <r>
    <x v="3"/>
    <x v="2"/>
    <n v="11393"/>
    <x v="200"/>
  </r>
  <r>
    <x v="2"/>
    <x v="2"/>
    <n v="1161"/>
    <x v="34"/>
  </r>
  <r>
    <x v="4"/>
    <x v="0"/>
    <n v="7048"/>
    <x v="109"/>
  </r>
  <r>
    <x v="5"/>
    <x v="2"/>
    <n v="14621"/>
    <x v="53"/>
  </r>
  <r>
    <x v="0"/>
    <x v="0"/>
    <n v="4548"/>
    <x v="422"/>
  </r>
  <r>
    <x v="5"/>
    <x v="2"/>
    <n v="5229"/>
    <x v="423"/>
  </r>
  <r>
    <x v="1"/>
    <x v="0"/>
    <n v="14394"/>
    <x v="94"/>
  </r>
  <r>
    <x v="0"/>
    <x v="0"/>
    <n v="1144"/>
    <x v="424"/>
  </r>
  <r>
    <x v="4"/>
    <x v="0"/>
    <n v="11439"/>
    <x v="425"/>
  </r>
  <r>
    <x v="4"/>
    <x v="2"/>
    <n v="7660"/>
    <x v="126"/>
  </r>
  <r>
    <x v="3"/>
    <x v="1"/>
    <n v="2447"/>
    <x v="151"/>
  </r>
  <r>
    <x v="5"/>
    <x v="1"/>
    <n v="104"/>
    <x v="371"/>
  </r>
  <r>
    <x v="5"/>
    <x v="0"/>
    <n v="4493"/>
    <x v="251"/>
  </r>
  <r>
    <x v="2"/>
    <x v="2"/>
    <n v="14174"/>
    <x v="186"/>
  </r>
  <r>
    <x v="0"/>
    <x v="0"/>
    <n v="14740"/>
    <x v="426"/>
  </r>
  <r>
    <x v="0"/>
    <x v="2"/>
    <n v="6104"/>
    <x v="223"/>
  </r>
  <r>
    <x v="1"/>
    <x v="1"/>
    <n v="3346"/>
    <x v="76"/>
  </r>
  <r>
    <x v="1"/>
    <x v="1"/>
    <n v="14721"/>
    <x v="427"/>
  </r>
  <r>
    <x v="1"/>
    <x v="2"/>
    <n v="14729"/>
    <x v="428"/>
  </r>
  <r>
    <x v="0"/>
    <x v="2"/>
    <n v="7422"/>
    <x v="429"/>
  </r>
  <r>
    <x v="4"/>
    <x v="2"/>
    <n v="8498"/>
    <x v="0"/>
  </r>
  <r>
    <x v="4"/>
    <x v="1"/>
    <n v="19120"/>
    <x v="338"/>
  </r>
  <r>
    <x v="1"/>
    <x v="0"/>
    <n v="18178"/>
    <x v="427"/>
  </r>
  <r>
    <x v="3"/>
    <x v="0"/>
    <n v="13314"/>
    <x v="430"/>
  </r>
  <r>
    <x v="5"/>
    <x v="2"/>
    <n v="7901"/>
    <x v="431"/>
  </r>
  <r>
    <x v="4"/>
    <x v="0"/>
    <n v="14298"/>
    <x v="327"/>
  </r>
  <r>
    <x v="2"/>
    <x v="1"/>
    <n v="12120"/>
    <x v="432"/>
  </r>
  <r>
    <x v="3"/>
    <x v="0"/>
    <n v="3725"/>
    <x v="203"/>
  </r>
  <r>
    <x v="2"/>
    <x v="1"/>
    <n v="12756"/>
    <x v="89"/>
  </r>
  <r>
    <x v="4"/>
    <x v="1"/>
    <n v="13919"/>
    <x v="137"/>
  </r>
  <r>
    <x v="2"/>
    <x v="2"/>
    <n v="19297"/>
    <x v="88"/>
  </r>
  <r>
    <x v="5"/>
    <x v="1"/>
    <n v="15307"/>
    <x v="433"/>
  </r>
  <r>
    <x v="3"/>
    <x v="0"/>
    <n v="14578"/>
    <x v="28"/>
  </r>
  <r>
    <x v="2"/>
    <x v="1"/>
    <n v="12737"/>
    <x v="434"/>
  </r>
  <r>
    <x v="0"/>
    <x v="0"/>
    <n v="8906"/>
    <x v="364"/>
  </r>
  <r>
    <x v="4"/>
    <x v="1"/>
    <n v="17483"/>
    <x v="268"/>
  </r>
  <r>
    <x v="4"/>
    <x v="1"/>
    <n v="18738"/>
    <x v="176"/>
  </r>
  <r>
    <x v="2"/>
    <x v="1"/>
    <n v="979"/>
    <x v="365"/>
  </r>
  <r>
    <x v="2"/>
    <x v="0"/>
    <n v="4266"/>
    <x v="435"/>
  </r>
  <r>
    <x v="1"/>
    <x v="2"/>
    <n v="12862"/>
    <x v="336"/>
  </r>
  <r>
    <x v="4"/>
    <x v="2"/>
    <n v="8208"/>
    <x v="44"/>
  </r>
  <r>
    <x v="5"/>
    <x v="0"/>
    <n v="14356"/>
    <x v="151"/>
  </r>
  <r>
    <x v="5"/>
    <x v="0"/>
    <n v="16670"/>
    <x v="436"/>
  </r>
  <r>
    <x v="1"/>
    <x v="1"/>
    <n v="660"/>
    <x v="305"/>
  </r>
  <r>
    <x v="4"/>
    <x v="2"/>
    <n v="3907"/>
    <x v="305"/>
  </r>
  <r>
    <x v="3"/>
    <x v="1"/>
    <n v="16501"/>
    <x v="266"/>
  </r>
  <r>
    <x v="3"/>
    <x v="0"/>
    <n v="14983"/>
    <x v="437"/>
  </r>
  <r>
    <x v="1"/>
    <x v="1"/>
    <n v="15548"/>
    <x v="172"/>
  </r>
  <r>
    <x v="4"/>
    <x v="1"/>
    <n v="915"/>
    <x v="254"/>
  </r>
  <r>
    <x v="3"/>
    <x v="1"/>
    <n v="10349"/>
    <x v="216"/>
  </r>
  <r>
    <x v="2"/>
    <x v="2"/>
    <n v="9092"/>
    <x v="438"/>
  </r>
  <r>
    <x v="5"/>
    <x v="1"/>
    <n v="9581"/>
    <x v="99"/>
  </r>
  <r>
    <x v="3"/>
    <x v="1"/>
    <n v="19168"/>
    <x v="439"/>
  </r>
  <r>
    <x v="3"/>
    <x v="0"/>
    <n v="6962"/>
    <x v="223"/>
  </r>
  <r>
    <x v="5"/>
    <x v="2"/>
    <n v="3192"/>
    <x v="440"/>
  </r>
  <r>
    <x v="4"/>
    <x v="0"/>
    <n v="15510"/>
    <x v="441"/>
  </r>
  <r>
    <x v="2"/>
    <x v="1"/>
    <n v="13711"/>
    <x v="442"/>
  </r>
  <r>
    <x v="5"/>
    <x v="2"/>
    <n v="3493"/>
    <x v="4"/>
  </r>
  <r>
    <x v="2"/>
    <x v="2"/>
    <n v="1959"/>
    <x v="321"/>
  </r>
  <r>
    <x v="2"/>
    <x v="0"/>
    <n v="5339"/>
    <x v="443"/>
  </r>
  <r>
    <x v="1"/>
    <x v="0"/>
    <n v="17075"/>
    <x v="444"/>
  </r>
  <r>
    <x v="5"/>
    <x v="2"/>
    <n v="8560"/>
    <x v="408"/>
  </r>
  <r>
    <x v="5"/>
    <x v="1"/>
    <n v="13745"/>
    <x v="445"/>
  </r>
  <r>
    <x v="2"/>
    <x v="0"/>
    <n v="8030"/>
    <x v="129"/>
  </r>
  <r>
    <x v="5"/>
    <x v="2"/>
    <n v="4001"/>
    <x v="446"/>
  </r>
  <r>
    <x v="1"/>
    <x v="1"/>
    <n v="17646"/>
    <x v="447"/>
  </r>
  <r>
    <x v="2"/>
    <x v="2"/>
    <n v="15706"/>
    <x v="73"/>
  </r>
  <r>
    <x v="4"/>
    <x v="1"/>
    <n v="5721"/>
    <x v="286"/>
  </r>
  <r>
    <x v="4"/>
    <x v="1"/>
    <n v="10626"/>
    <x v="448"/>
  </r>
  <r>
    <x v="5"/>
    <x v="1"/>
    <n v="5954"/>
    <x v="408"/>
  </r>
  <r>
    <x v="4"/>
    <x v="1"/>
    <n v="15600"/>
    <x v="449"/>
  </r>
  <r>
    <x v="2"/>
    <x v="0"/>
    <n v="12848"/>
    <x v="88"/>
  </r>
  <r>
    <x v="1"/>
    <x v="2"/>
    <n v="1998"/>
    <x v="98"/>
  </r>
  <r>
    <x v="4"/>
    <x v="0"/>
    <n v="9707"/>
    <x v="450"/>
  </r>
  <r>
    <x v="5"/>
    <x v="2"/>
    <n v="17651"/>
    <x v="93"/>
  </r>
  <r>
    <x v="5"/>
    <x v="2"/>
    <n v="4771"/>
    <x v="451"/>
  </r>
  <r>
    <x v="0"/>
    <x v="1"/>
    <n v="17603"/>
    <x v="348"/>
  </r>
  <r>
    <x v="1"/>
    <x v="0"/>
    <n v="6190"/>
    <x v="452"/>
  </r>
  <r>
    <x v="0"/>
    <x v="2"/>
    <n v="14770"/>
    <x v="453"/>
  </r>
  <r>
    <x v="2"/>
    <x v="0"/>
    <n v="12581"/>
    <x v="454"/>
  </r>
  <r>
    <x v="2"/>
    <x v="0"/>
    <n v="6718"/>
    <x v="455"/>
  </r>
  <r>
    <x v="1"/>
    <x v="1"/>
    <n v="10132"/>
    <x v="456"/>
  </r>
  <r>
    <x v="5"/>
    <x v="2"/>
    <n v="764"/>
    <x v="19"/>
  </r>
  <r>
    <x v="4"/>
    <x v="1"/>
    <n v="15842"/>
    <x v="457"/>
  </r>
  <r>
    <x v="3"/>
    <x v="0"/>
    <n v="17006"/>
    <x v="406"/>
  </r>
  <r>
    <x v="5"/>
    <x v="2"/>
    <n v="5345"/>
    <x v="458"/>
  </r>
  <r>
    <x v="1"/>
    <x v="2"/>
    <n v="13491"/>
    <x v="355"/>
  </r>
  <r>
    <x v="1"/>
    <x v="2"/>
    <n v="13762"/>
    <x v="133"/>
  </r>
  <r>
    <x v="2"/>
    <x v="0"/>
    <n v="7705"/>
    <x v="459"/>
  </r>
  <r>
    <x v="5"/>
    <x v="2"/>
    <n v="17629"/>
    <x v="402"/>
  </r>
  <r>
    <x v="3"/>
    <x v="1"/>
    <n v="15290"/>
    <x v="190"/>
  </r>
  <r>
    <x v="3"/>
    <x v="1"/>
    <n v="14496"/>
    <x v="460"/>
  </r>
  <r>
    <x v="3"/>
    <x v="1"/>
    <n v="8119"/>
    <x v="461"/>
  </r>
  <r>
    <x v="5"/>
    <x v="2"/>
    <n v="14045"/>
    <x v="462"/>
  </r>
  <r>
    <x v="1"/>
    <x v="2"/>
    <n v="14714"/>
    <x v="333"/>
  </r>
  <r>
    <x v="4"/>
    <x v="0"/>
    <n v="6883"/>
    <x v="463"/>
  </r>
  <r>
    <x v="5"/>
    <x v="2"/>
    <n v="4317"/>
    <x v="464"/>
  </r>
  <r>
    <x v="1"/>
    <x v="1"/>
    <n v="4745"/>
    <x v="465"/>
  </r>
  <r>
    <x v="1"/>
    <x v="2"/>
    <n v="8239"/>
    <x v="14"/>
  </r>
  <r>
    <x v="5"/>
    <x v="2"/>
    <n v="6112"/>
    <x v="212"/>
  </r>
  <r>
    <x v="5"/>
    <x v="0"/>
    <n v="7987"/>
    <x v="304"/>
  </r>
  <r>
    <x v="4"/>
    <x v="2"/>
    <n v="42"/>
    <x v="466"/>
  </r>
  <r>
    <x v="3"/>
    <x v="2"/>
    <n v="10697"/>
    <x v="116"/>
  </r>
  <r>
    <x v="0"/>
    <x v="1"/>
    <n v="17988"/>
    <x v="35"/>
  </r>
  <r>
    <x v="0"/>
    <x v="0"/>
    <n v="3197"/>
    <x v="467"/>
  </r>
  <r>
    <x v="5"/>
    <x v="2"/>
    <n v="10721"/>
    <x v="420"/>
  </r>
  <r>
    <x v="0"/>
    <x v="0"/>
    <n v="5782"/>
    <x v="468"/>
  </r>
  <r>
    <x v="5"/>
    <x v="1"/>
    <n v="7981"/>
    <x v="321"/>
  </r>
  <r>
    <x v="0"/>
    <x v="1"/>
    <n v="16011"/>
    <x v="469"/>
  </r>
  <r>
    <x v="5"/>
    <x v="0"/>
    <n v="5821"/>
    <x v="470"/>
  </r>
  <r>
    <x v="3"/>
    <x v="1"/>
    <n v="3470"/>
    <x v="471"/>
  </r>
  <r>
    <x v="3"/>
    <x v="2"/>
    <n v="5427"/>
    <x v="404"/>
  </r>
  <r>
    <x v="2"/>
    <x v="0"/>
    <n v="17285"/>
    <x v="218"/>
  </r>
  <r>
    <x v="3"/>
    <x v="2"/>
    <n v="16900"/>
    <x v="472"/>
  </r>
  <r>
    <x v="1"/>
    <x v="0"/>
    <n v="11135"/>
    <x v="36"/>
  </r>
  <r>
    <x v="5"/>
    <x v="2"/>
    <n v="2935"/>
    <x v="293"/>
  </r>
  <r>
    <x v="0"/>
    <x v="2"/>
    <n v="9044"/>
    <x v="309"/>
  </r>
  <r>
    <x v="1"/>
    <x v="2"/>
    <n v="13580"/>
    <x v="473"/>
  </r>
  <r>
    <x v="4"/>
    <x v="2"/>
    <n v="15925"/>
    <x v="255"/>
  </r>
  <r>
    <x v="0"/>
    <x v="1"/>
    <n v="8737"/>
    <x v="474"/>
  </r>
  <r>
    <x v="2"/>
    <x v="1"/>
    <n v="16446"/>
    <x v="475"/>
  </r>
  <r>
    <x v="4"/>
    <x v="0"/>
    <n v="3230"/>
    <x v="468"/>
  </r>
  <r>
    <x v="5"/>
    <x v="1"/>
    <n v="4710"/>
    <x v="284"/>
  </r>
  <r>
    <x v="0"/>
    <x v="0"/>
    <n v="12700"/>
    <x v="250"/>
  </r>
  <r>
    <x v="3"/>
    <x v="1"/>
    <n v="10103"/>
    <x v="183"/>
  </r>
  <r>
    <x v="4"/>
    <x v="2"/>
    <n v="10824"/>
    <x v="452"/>
  </r>
  <r>
    <x v="3"/>
    <x v="2"/>
    <n v="5796"/>
    <x v="476"/>
  </r>
  <r>
    <x v="1"/>
    <x v="1"/>
    <n v="8931"/>
    <x v="308"/>
  </r>
  <r>
    <x v="1"/>
    <x v="0"/>
    <n v="889"/>
    <x v="477"/>
  </r>
  <r>
    <x v="1"/>
    <x v="2"/>
    <n v="14720"/>
    <x v="170"/>
  </r>
  <r>
    <x v="3"/>
    <x v="0"/>
    <n v="16096"/>
    <x v="478"/>
  </r>
  <r>
    <x v="5"/>
    <x v="1"/>
    <n v="17019"/>
    <x v="479"/>
  </r>
  <r>
    <x v="5"/>
    <x v="1"/>
    <n v="2019"/>
    <x v="480"/>
  </r>
  <r>
    <x v="3"/>
    <x v="1"/>
    <n v="1269"/>
    <x v="71"/>
  </r>
  <r>
    <x v="1"/>
    <x v="2"/>
    <n v="18111"/>
    <x v="340"/>
  </r>
  <r>
    <x v="3"/>
    <x v="2"/>
    <n v="13605"/>
    <x v="118"/>
  </r>
  <r>
    <x v="5"/>
    <x v="2"/>
    <n v="14908"/>
    <x v="142"/>
  </r>
  <r>
    <x v="0"/>
    <x v="0"/>
    <n v="13881"/>
    <x v="307"/>
  </r>
  <r>
    <x v="2"/>
    <x v="1"/>
    <n v="14073"/>
    <x v="481"/>
  </r>
  <r>
    <x v="3"/>
    <x v="0"/>
    <n v="1523"/>
    <x v="482"/>
  </r>
  <r>
    <x v="5"/>
    <x v="0"/>
    <n v="12721"/>
    <x v="245"/>
  </r>
  <r>
    <x v="1"/>
    <x v="2"/>
    <n v="5678"/>
    <x v="190"/>
  </r>
  <r>
    <x v="5"/>
    <x v="0"/>
    <n v="13162"/>
    <x v="156"/>
  </r>
  <r>
    <x v="1"/>
    <x v="0"/>
    <n v="4377"/>
    <x v="183"/>
  </r>
  <r>
    <x v="0"/>
    <x v="1"/>
    <n v="5100"/>
    <x v="155"/>
  </r>
  <r>
    <x v="0"/>
    <x v="2"/>
    <n v="2056"/>
    <x v="341"/>
  </r>
  <r>
    <x v="3"/>
    <x v="0"/>
    <n v="13601"/>
    <x v="483"/>
  </r>
  <r>
    <x v="0"/>
    <x v="2"/>
    <n v="10097"/>
    <x v="355"/>
  </r>
  <r>
    <x v="1"/>
    <x v="1"/>
    <n v="15625"/>
    <x v="484"/>
  </r>
  <r>
    <x v="5"/>
    <x v="2"/>
    <n v="4445"/>
    <x v="485"/>
  </r>
  <r>
    <x v="4"/>
    <x v="2"/>
    <n v="16124"/>
    <x v="369"/>
  </r>
  <r>
    <x v="3"/>
    <x v="1"/>
    <n v="11090"/>
    <x v="486"/>
  </r>
  <r>
    <x v="1"/>
    <x v="1"/>
    <n v="7735"/>
    <x v="121"/>
  </r>
  <r>
    <x v="1"/>
    <x v="1"/>
    <n v="753"/>
    <x v="487"/>
  </r>
  <r>
    <x v="4"/>
    <x v="1"/>
    <n v="536"/>
    <x v="488"/>
  </r>
  <r>
    <x v="4"/>
    <x v="2"/>
    <n v="5949"/>
    <x v="352"/>
  </r>
  <r>
    <x v="5"/>
    <x v="1"/>
    <n v="4777"/>
    <x v="153"/>
  </r>
  <r>
    <x v="1"/>
    <x v="0"/>
    <n v="24"/>
    <x v="303"/>
  </r>
  <r>
    <x v="0"/>
    <x v="1"/>
    <n v="13152"/>
    <x v="346"/>
  </r>
  <r>
    <x v="4"/>
    <x v="0"/>
    <n v="12672"/>
    <x v="476"/>
  </r>
  <r>
    <x v="3"/>
    <x v="2"/>
    <n v="5663"/>
    <x v="438"/>
  </r>
  <r>
    <x v="4"/>
    <x v="2"/>
    <n v="4904"/>
    <x v="489"/>
  </r>
  <r>
    <x v="3"/>
    <x v="0"/>
    <n v="8611"/>
    <x v="429"/>
  </r>
  <r>
    <x v="0"/>
    <x v="0"/>
    <n v="9775"/>
    <x v="334"/>
  </r>
  <r>
    <x v="2"/>
    <x v="1"/>
    <n v="11475"/>
    <x v="138"/>
  </r>
  <r>
    <x v="4"/>
    <x v="0"/>
    <n v="1913"/>
    <x v="84"/>
  </r>
  <r>
    <x v="4"/>
    <x v="0"/>
    <n v="9240"/>
    <x v="490"/>
  </r>
  <r>
    <x v="0"/>
    <x v="2"/>
    <n v="2764"/>
    <x v="491"/>
  </r>
  <r>
    <x v="0"/>
    <x v="0"/>
    <n v="19307"/>
    <x v="492"/>
  </r>
  <r>
    <x v="1"/>
    <x v="0"/>
    <n v="19266"/>
    <x v="446"/>
  </r>
  <r>
    <x v="0"/>
    <x v="1"/>
    <n v="3379"/>
    <x v="366"/>
  </r>
  <r>
    <x v="5"/>
    <x v="0"/>
    <n v="9742"/>
    <x v="172"/>
  </r>
  <r>
    <x v="1"/>
    <x v="1"/>
    <n v="11189"/>
    <x v="201"/>
  </r>
  <r>
    <x v="3"/>
    <x v="2"/>
    <n v="10733"/>
    <x v="194"/>
  </r>
  <r>
    <x v="3"/>
    <x v="1"/>
    <n v="3405"/>
    <x v="493"/>
  </r>
  <r>
    <x v="2"/>
    <x v="1"/>
    <n v="12514"/>
    <x v="41"/>
  </r>
  <r>
    <x v="0"/>
    <x v="1"/>
    <n v="4080"/>
    <x v="79"/>
  </r>
  <r>
    <x v="2"/>
    <x v="1"/>
    <n v="11754"/>
    <x v="373"/>
  </r>
  <r>
    <x v="5"/>
    <x v="0"/>
    <n v="16877"/>
    <x v="439"/>
  </r>
  <r>
    <x v="1"/>
    <x v="2"/>
    <n v="5786"/>
    <x v="256"/>
  </r>
  <r>
    <x v="3"/>
    <x v="0"/>
    <n v="5510"/>
    <x v="494"/>
  </r>
  <r>
    <x v="2"/>
    <x v="0"/>
    <n v="19852"/>
    <x v="255"/>
  </r>
  <r>
    <x v="0"/>
    <x v="0"/>
    <n v="5222"/>
    <x v="307"/>
  </r>
  <r>
    <x v="1"/>
    <x v="1"/>
    <n v="16972"/>
    <x v="383"/>
  </r>
  <r>
    <x v="0"/>
    <x v="1"/>
    <n v="13536"/>
    <x v="495"/>
  </r>
  <r>
    <x v="0"/>
    <x v="2"/>
    <n v="3764"/>
    <x v="442"/>
  </r>
  <r>
    <x v="3"/>
    <x v="1"/>
    <n v="7233"/>
    <x v="203"/>
  </r>
  <r>
    <x v="2"/>
    <x v="1"/>
    <n v="8437"/>
    <x v="14"/>
  </r>
  <r>
    <x v="4"/>
    <x v="0"/>
    <n v="13781"/>
    <x v="480"/>
  </r>
  <r>
    <x v="2"/>
    <x v="0"/>
    <n v="18065"/>
    <x v="496"/>
  </r>
  <r>
    <x v="1"/>
    <x v="2"/>
    <n v="6079"/>
    <x v="91"/>
  </r>
  <r>
    <x v="3"/>
    <x v="2"/>
    <n v="11233"/>
    <x v="275"/>
  </r>
  <r>
    <x v="2"/>
    <x v="2"/>
    <n v="5677"/>
    <x v="497"/>
  </r>
  <r>
    <x v="0"/>
    <x v="1"/>
    <n v="1915"/>
    <x v="498"/>
  </r>
  <r>
    <x v="5"/>
    <x v="0"/>
    <n v="7774"/>
    <x v="499"/>
  </r>
  <r>
    <x v="2"/>
    <x v="0"/>
    <n v="10456"/>
    <x v="500"/>
  </r>
  <r>
    <x v="1"/>
    <x v="0"/>
    <n v="12315"/>
    <x v="492"/>
  </r>
  <r>
    <x v="1"/>
    <x v="1"/>
    <n v="11099"/>
    <x v="205"/>
  </r>
  <r>
    <x v="2"/>
    <x v="2"/>
    <n v="15594"/>
    <x v="361"/>
  </r>
  <r>
    <x v="1"/>
    <x v="2"/>
    <n v="6574"/>
    <x v="501"/>
  </r>
  <r>
    <x v="3"/>
    <x v="0"/>
    <n v="13768"/>
    <x v="145"/>
  </r>
  <r>
    <x v="5"/>
    <x v="0"/>
    <n v="5551"/>
    <x v="502"/>
  </r>
  <r>
    <x v="5"/>
    <x v="0"/>
    <n v="18709"/>
    <x v="503"/>
  </r>
  <r>
    <x v="4"/>
    <x v="1"/>
    <n v="19701"/>
    <x v="504"/>
  </r>
  <r>
    <x v="0"/>
    <x v="0"/>
    <n v="2175"/>
    <x v="303"/>
  </r>
  <r>
    <x v="0"/>
    <x v="0"/>
    <n v="16360"/>
    <x v="150"/>
  </r>
  <r>
    <x v="4"/>
    <x v="0"/>
    <n v="18435"/>
    <x v="392"/>
  </r>
  <r>
    <x v="3"/>
    <x v="1"/>
    <n v="17723"/>
    <x v="51"/>
  </r>
  <r>
    <x v="5"/>
    <x v="0"/>
    <n v="11813"/>
    <x v="505"/>
  </r>
  <r>
    <x v="3"/>
    <x v="1"/>
    <n v="5270"/>
    <x v="506"/>
  </r>
  <r>
    <x v="1"/>
    <x v="2"/>
    <n v="15791"/>
    <x v="319"/>
  </r>
  <r>
    <x v="0"/>
    <x v="2"/>
    <n v="19569"/>
    <x v="263"/>
  </r>
  <r>
    <x v="2"/>
    <x v="1"/>
    <n v="19334"/>
    <x v="71"/>
  </r>
  <r>
    <x v="1"/>
    <x v="2"/>
    <n v="5794"/>
    <x v="505"/>
  </r>
  <r>
    <x v="2"/>
    <x v="2"/>
    <n v="8658"/>
    <x v="507"/>
  </r>
  <r>
    <x v="0"/>
    <x v="2"/>
    <n v="12328"/>
    <x v="100"/>
  </r>
  <r>
    <x v="4"/>
    <x v="0"/>
    <n v="2370"/>
    <x v="508"/>
  </r>
  <r>
    <x v="1"/>
    <x v="2"/>
    <n v="5703"/>
    <x v="509"/>
  </r>
  <r>
    <x v="4"/>
    <x v="1"/>
    <n v="13641"/>
    <x v="372"/>
  </r>
  <r>
    <x v="5"/>
    <x v="1"/>
    <n v="13693"/>
    <x v="510"/>
  </r>
  <r>
    <x v="0"/>
    <x v="2"/>
    <n v="13765"/>
    <x v="391"/>
  </r>
  <r>
    <x v="4"/>
    <x v="0"/>
    <n v="9605"/>
    <x v="511"/>
  </r>
  <r>
    <x v="4"/>
    <x v="2"/>
    <n v="14292"/>
    <x v="495"/>
  </r>
  <r>
    <x v="4"/>
    <x v="2"/>
    <n v="16241"/>
    <x v="512"/>
  </r>
  <r>
    <x v="0"/>
    <x v="1"/>
    <n v="3980"/>
    <x v="513"/>
  </r>
  <r>
    <x v="3"/>
    <x v="1"/>
    <n v="4723"/>
    <x v="415"/>
  </r>
  <r>
    <x v="4"/>
    <x v="1"/>
    <n v="10569"/>
    <x v="323"/>
  </r>
  <r>
    <x v="0"/>
    <x v="0"/>
    <n v="8673"/>
    <x v="514"/>
  </r>
  <r>
    <x v="0"/>
    <x v="2"/>
    <n v="18343"/>
    <x v="515"/>
  </r>
  <r>
    <x v="4"/>
    <x v="2"/>
    <n v="16225"/>
    <x v="515"/>
  </r>
  <r>
    <x v="2"/>
    <x v="0"/>
    <n v="9203"/>
    <x v="516"/>
  </r>
  <r>
    <x v="3"/>
    <x v="2"/>
    <n v="11003"/>
    <x v="481"/>
  </r>
  <r>
    <x v="2"/>
    <x v="2"/>
    <n v="3290"/>
    <x v="0"/>
  </r>
  <r>
    <x v="5"/>
    <x v="0"/>
    <n v="10228"/>
    <x v="417"/>
  </r>
  <r>
    <x v="4"/>
    <x v="0"/>
    <n v="5705"/>
    <x v="248"/>
  </r>
  <r>
    <x v="0"/>
    <x v="0"/>
    <n v="1203"/>
    <x v="517"/>
  </r>
  <r>
    <x v="3"/>
    <x v="1"/>
    <n v="11577"/>
    <x v="518"/>
  </r>
  <r>
    <x v="0"/>
    <x v="0"/>
    <n v="1634"/>
    <x v="364"/>
  </r>
  <r>
    <x v="4"/>
    <x v="0"/>
    <n v="18739"/>
    <x v="461"/>
  </r>
  <r>
    <x v="3"/>
    <x v="1"/>
    <n v="8149"/>
    <x v="519"/>
  </r>
  <r>
    <x v="2"/>
    <x v="1"/>
    <n v="12942"/>
    <x v="237"/>
  </r>
  <r>
    <x v="4"/>
    <x v="1"/>
    <n v="16708"/>
    <x v="520"/>
  </r>
  <r>
    <x v="2"/>
    <x v="1"/>
    <n v="15992"/>
    <x v="338"/>
  </r>
  <r>
    <x v="5"/>
    <x v="1"/>
    <n v="4458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C6:F79" firstHeaderRow="1" firstDataRow="1" firstDataCol="3"/>
  <pivotFields count="5">
    <pivotField compact="0" outline="0" showAll="0" defaultSubtotal="0">
      <items count="6">
        <item x="4"/>
        <item x="5"/>
        <item x="1"/>
        <item x="3"/>
        <item x="0"/>
        <item x="2"/>
      </items>
    </pivotField>
    <pivotField axis="axisRow" compact="0" outline="0" showAll="0" defaultSubtotal="0">
      <items count="3">
        <item x="0"/>
        <item x="2"/>
        <item x="1"/>
      </items>
    </pivotField>
    <pivotField dataField="1" compact="0" outline="0" showAll="0" defaultSubtotal="0"/>
    <pivotField axis="axisRow" compact="0" numFmtId="17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3">
    <field x="4"/>
    <field x="3"/>
    <field x="1"/>
  </rowFields>
  <rowItems count="73">
    <i>
      <x v="1"/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/>
    </i>
    <i r="2">
      <x v="1"/>
    </i>
    <i r="2">
      <x v="2"/>
    </i>
    <i r="1">
      <x v="11"/>
      <x/>
    </i>
    <i r="2">
      <x v="1"/>
    </i>
    <i r="2">
      <x v="2"/>
    </i>
    <i r="1">
      <x v="12"/>
      <x/>
    </i>
    <i r="2">
      <x v="1"/>
    </i>
    <i r="2">
      <x v="2"/>
    </i>
    <i>
      <x v="2"/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1"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/>
    </i>
    <i r="2">
      <x v="1"/>
    </i>
    <i r="2">
      <x v="2"/>
    </i>
    <i r="1">
      <x v="11"/>
      <x/>
    </i>
    <i r="2">
      <x v="1"/>
    </i>
    <i r="2">
      <x v="2"/>
    </i>
    <i r="1">
      <x v="12"/>
      <x/>
    </i>
    <i r="2">
      <x v="1"/>
    </i>
    <i r="2">
      <x v="2"/>
    </i>
    <i>
      <x v="3"/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T2:W905" totalsRowShown="0">
  <autoFilter ref="T2:W905"/>
  <tableColumns count="4">
    <tableColumn id="1" name="Country"/>
    <tableColumn id="2" name="Type"/>
    <tableColumn id="3" name="Amount"/>
    <tableColumn id="4" name="Dat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7:D37" totalsRowShown="0" headerRowDxfId="2">
  <autoFilter ref="B17:D37"/>
  <tableColumns count="3">
    <tableColumn id="1" name="Emp ID"/>
    <tableColumn id="2" name="Date" dataDxfId="1"/>
    <tableColumn id="3" name="Status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49:F53" totalsRowShown="0">
  <tableColumns count="4">
    <tableColumn id="1" name="Region"/>
    <tableColumn id="2" name="Product"/>
    <tableColumn id="3" name="Month" dataDxfId="0"/>
    <tableColumn id="4" name="Revenu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C29:G37" totalsRowShown="0">
  <autoFilter ref="C29:G37"/>
  <tableColumns count="5">
    <tableColumn id="1" name="Category"/>
    <tableColumn id="2" name="Sub Cat"/>
    <tableColumn id="3" name="Sub sub cat"/>
    <tableColumn id="4" name="Year"/>
    <tableColumn id="5" name="Am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Power BI Course Theme V1">
  <a:themeElements>
    <a:clrScheme name="Power BI V2">
      <a:dk1>
        <a:srgbClr val="3E2A16"/>
      </a:dk1>
      <a:lt1>
        <a:srgbClr val="FFFFFF"/>
      </a:lt1>
      <a:dk2>
        <a:srgbClr val="3E2A16"/>
      </a:dk2>
      <a:lt2>
        <a:srgbClr val="FFFFFF"/>
      </a:lt2>
      <a:accent1>
        <a:srgbClr val="247E5C"/>
      </a:accent1>
      <a:accent2>
        <a:srgbClr val="647F35"/>
      </a:accent2>
      <a:accent3>
        <a:srgbClr val="6F74E8"/>
      </a:accent3>
      <a:accent4>
        <a:srgbClr val="395EB2"/>
      </a:accent4>
      <a:accent5>
        <a:srgbClr val="6F3B55"/>
      </a:accent5>
      <a:accent6>
        <a:srgbClr val="E85A31"/>
      </a:accent6>
      <a:hlink>
        <a:srgbClr val="FFC000"/>
      </a:hlink>
      <a:folHlink>
        <a:srgbClr val="FFC000"/>
      </a:folHlink>
    </a:clrScheme>
    <a:fontScheme name="Custom 13">
      <a:majorFont>
        <a:latin typeface="Segoe UI Black"/>
        <a:ea typeface=""/>
        <a:cs typeface=""/>
      </a:majorFont>
      <a:minorFont>
        <a:latin typeface="Adobe Fan Heiti Std B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Power BI Course Theme V1" id="{68407E29-681B-479D-841F-6E6E48E73F4D}" vid="{46BB703B-D2C8-4908-AB49-DE8A8CD00903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="170" zoomScaleNormal="170" workbookViewId="0">
      <selection activeCell="B4" sqref="B4"/>
    </sheetView>
  </sheetViews>
  <sheetFormatPr defaultRowHeight="15" x14ac:dyDescent="0.25"/>
  <sheetData>
    <row r="2" spans="1:5" x14ac:dyDescent="0.25">
      <c r="A2">
        <v>1</v>
      </c>
      <c r="B2" t="s">
        <v>349</v>
      </c>
    </row>
    <row r="4" spans="1:5" x14ac:dyDescent="0.25">
      <c r="B4" s="32" t="s">
        <v>12</v>
      </c>
      <c r="C4" s="32" t="s">
        <v>13</v>
      </c>
      <c r="D4" s="32" t="s">
        <v>14</v>
      </c>
      <c r="E4" s="32" t="s">
        <v>15</v>
      </c>
    </row>
    <row r="5" spans="1:5" x14ac:dyDescent="0.25">
      <c r="B5" t="s">
        <v>49</v>
      </c>
      <c r="C5" t="s">
        <v>8</v>
      </c>
      <c r="D5" t="s">
        <v>6</v>
      </c>
      <c r="E5">
        <v>13381</v>
      </c>
    </row>
    <row r="6" spans="1:5" x14ac:dyDescent="0.25">
      <c r="B6" t="s">
        <v>49</v>
      </c>
      <c r="C6" t="s">
        <v>8</v>
      </c>
      <c r="D6" t="s">
        <v>7</v>
      </c>
      <c r="E6">
        <v>10270</v>
      </c>
    </row>
    <row r="7" spans="1:5" x14ac:dyDescent="0.25">
      <c r="B7" t="s">
        <v>49</v>
      </c>
      <c r="C7" t="s">
        <v>8</v>
      </c>
      <c r="D7" t="s">
        <v>51</v>
      </c>
      <c r="E7">
        <v>15446</v>
      </c>
    </row>
    <row r="8" spans="1:5" x14ac:dyDescent="0.25">
      <c r="B8" t="s">
        <v>49</v>
      </c>
      <c r="C8" t="s">
        <v>9</v>
      </c>
      <c r="D8" t="s">
        <v>6</v>
      </c>
      <c r="E8">
        <v>15352</v>
      </c>
    </row>
    <row r="9" spans="1:5" x14ac:dyDescent="0.25">
      <c r="B9" t="s">
        <v>49</v>
      </c>
      <c r="C9" t="s">
        <v>9</v>
      </c>
      <c r="D9" t="s">
        <v>7</v>
      </c>
    </row>
    <row r="10" spans="1:5" x14ac:dyDescent="0.25">
      <c r="B10" t="s">
        <v>49</v>
      </c>
      <c r="C10" t="s">
        <v>9</v>
      </c>
      <c r="D10" t="s">
        <v>51</v>
      </c>
      <c r="E10">
        <v>14604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zoomScale="170" zoomScaleNormal="170" workbookViewId="0">
      <selection activeCell="A10" sqref="A10"/>
    </sheetView>
  </sheetViews>
  <sheetFormatPr defaultRowHeight="15" x14ac:dyDescent="0.25"/>
  <sheetData>
    <row r="2" spans="1:7" x14ac:dyDescent="0.25">
      <c r="A2">
        <v>10</v>
      </c>
      <c r="B2" t="s">
        <v>358</v>
      </c>
    </row>
    <row r="4" spans="1:7" x14ac:dyDescent="0.25">
      <c r="B4" t="s">
        <v>0</v>
      </c>
      <c r="C4" s="35">
        <v>1</v>
      </c>
      <c r="D4" s="35">
        <v>2</v>
      </c>
      <c r="E4" s="35">
        <v>3</v>
      </c>
      <c r="F4" s="35">
        <v>4</v>
      </c>
      <c r="G4" s="35">
        <v>5</v>
      </c>
    </row>
    <row r="5" spans="1:7" x14ac:dyDescent="0.25">
      <c r="B5">
        <v>10240</v>
      </c>
      <c r="C5" t="s">
        <v>1</v>
      </c>
      <c r="D5" t="s">
        <v>1</v>
      </c>
      <c r="E5" t="s">
        <v>2</v>
      </c>
      <c r="F5" t="s">
        <v>1</v>
      </c>
      <c r="G5" t="s">
        <v>1</v>
      </c>
    </row>
    <row r="6" spans="1:7" x14ac:dyDescent="0.25">
      <c r="B6">
        <v>10355</v>
      </c>
      <c r="C6" t="s">
        <v>1</v>
      </c>
      <c r="D6" t="s">
        <v>1</v>
      </c>
      <c r="E6" t="s">
        <v>2</v>
      </c>
      <c r="F6" t="s">
        <v>1</v>
      </c>
      <c r="G6" t="s">
        <v>1</v>
      </c>
    </row>
    <row r="7" spans="1:7" x14ac:dyDescent="0.25">
      <c r="B7">
        <v>10371</v>
      </c>
      <c r="C7" t="s">
        <v>1</v>
      </c>
      <c r="D7" t="s">
        <v>1</v>
      </c>
      <c r="E7" t="s">
        <v>2</v>
      </c>
      <c r="F7" t="s">
        <v>1</v>
      </c>
      <c r="G7" t="s">
        <v>1</v>
      </c>
    </row>
    <row r="8" spans="1:7" x14ac:dyDescent="0.25">
      <c r="B8">
        <v>10444</v>
      </c>
      <c r="C8" t="s">
        <v>5</v>
      </c>
      <c r="D8" t="s">
        <v>5</v>
      </c>
      <c r="E8" t="s">
        <v>2</v>
      </c>
      <c r="F8" t="s">
        <v>5</v>
      </c>
      <c r="G8" t="s">
        <v>5</v>
      </c>
    </row>
    <row r="10" spans="1:7" x14ac:dyDescent="0.25">
      <c r="B10" s="34" t="s">
        <v>0</v>
      </c>
      <c r="C10" s="34" t="s">
        <v>3</v>
      </c>
      <c r="D10" s="34" t="s">
        <v>4</v>
      </c>
    </row>
    <row r="11" spans="1:7" x14ac:dyDescent="0.25">
      <c r="B11">
        <v>10240</v>
      </c>
      <c r="C11" s="3">
        <v>40179</v>
      </c>
      <c r="D11" t="s">
        <v>1</v>
      </c>
    </row>
    <row r="12" spans="1:7" x14ac:dyDescent="0.25">
      <c r="B12">
        <v>10240</v>
      </c>
      <c r="C12" s="3">
        <v>40180</v>
      </c>
      <c r="D12" t="s">
        <v>1</v>
      </c>
    </row>
    <row r="13" spans="1:7" x14ac:dyDescent="0.25">
      <c r="B13">
        <v>10240</v>
      </c>
      <c r="C13" s="3">
        <v>40181</v>
      </c>
      <c r="D13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zoomScale="175" zoomScaleNormal="175" workbookViewId="0">
      <selection activeCell="H12" sqref="H12:J12"/>
    </sheetView>
  </sheetViews>
  <sheetFormatPr defaultRowHeight="15" x14ac:dyDescent="0.25"/>
  <cols>
    <col min="5" max="5" width="10.75" customWidth="1"/>
    <col min="8" max="8" width="13" customWidth="1"/>
  </cols>
  <sheetData>
    <row r="2" spans="1:11" x14ac:dyDescent="0.25">
      <c r="A2">
        <v>11</v>
      </c>
      <c r="B2" t="s">
        <v>384</v>
      </c>
    </row>
    <row r="4" spans="1:11" x14ac:dyDescent="0.25">
      <c r="C4" s="35" t="s">
        <v>386</v>
      </c>
      <c r="D4" s="35" t="s">
        <v>386</v>
      </c>
      <c r="E4" s="35" t="s">
        <v>387</v>
      </c>
      <c r="I4" s="50" t="s">
        <v>389</v>
      </c>
      <c r="J4" s="50"/>
      <c r="K4" s="50"/>
    </row>
    <row r="5" spans="1:11" x14ac:dyDescent="0.25">
      <c r="C5" s="35" t="s">
        <v>387</v>
      </c>
      <c r="D5" s="35" t="s">
        <v>388</v>
      </c>
      <c r="E5" s="35" t="s">
        <v>368</v>
      </c>
      <c r="I5" s="35" t="s">
        <v>390</v>
      </c>
      <c r="J5" s="35" t="s">
        <v>391</v>
      </c>
      <c r="K5" s="35" t="s">
        <v>392</v>
      </c>
    </row>
    <row r="6" spans="1:11" x14ac:dyDescent="0.25">
      <c r="B6" t="s">
        <v>44</v>
      </c>
      <c r="C6">
        <v>11</v>
      </c>
      <c r="D6">
        <v>57</v>
      </c>
      <c r="E6">
        <v>30</v>
      </c>
      <c r="H6" t="s">
        <v>57</v>
      </c>
      <c r="I6" t="s">
        <v>396</v>
      </c>
    </row>
    <row r="7" spans="1:11" x14ac:dyDescent="0.25">
      <c r="B7" t="s">
        <v>39</v>
      </c>
      <c r="C7">
        <v>59</v>
      </c>
      <c r="D7">
        <v>10</v>
      </c>
      <c r="E7">
        <v>97</v>
      </c>
      <c r="H7" t="s">
        <v>393</v>
      </c>
      <c r="J7" t="s">
        <v>396</v>
      </c>
      <c r="K7" t="s">
        <v>396</v>
      </c>
    </row>
    <row r="8" spans="1:11" x14ac:dyDescent="0.25">
      <c r="B8" t="s">
        <v>385</v>
      </c>
      <c r="C8">
        <v>68</v>
      </c>
      <c r="D8">
        <v>47</v>
      </c>
      <c r="E8">
        <v>78</v>
      </c>
      <c r="H8" t="s">
        <v>54</v>
      </c>
    </row>
    <row r="9" spans="1:11" x14ac:dyDescent="0.25">
      <c r="B9" t="s">
        <v>40</v>
      </c>
      <c r="C9">
        <v>35</v>
      </c>
      <c r="D9">
        <v>27</v>
      </c>
      <c r="E9">
        <v>20</v>
      </c>
      <c r="H9" t="s">
        <v>394</v>
      </c>
      <c r="J9" t="s">
        <v>396</v>
      </c>
    </row>
    <row r="10" spans="1:11" x14ac:dyDescent="0.25">
      <c r="B10" t="s">
        <v>42</v>
      </c>
      <c r="C10">
        <v>59</v>
      </c>
      <c r="D10">
        <v>92</v>
      </c>
      <c r="E10">
        <v>26</v>
      </c>
      <c r="H10" t="s">
        <v>395</v>
      </c>
      <c r="I10" t="s">
        <v>396</v>
      </c>
    </row>
    <row r="12" spans="1:11" x14ac:dyDescent="0.25">
      <c r="B12" s="34" t="s">
        <v>44</v>
      </c>
      <c r="C12" s="34" t="s">
        <v>399</v>
      </c>
      <c r="D12" s="34" t="s">
        <v>14</v>
      </c>
      <c r="E12" s="34" t="s">
        <v>397</v>
      </c>
      <c r="H12" s="34" t="s">
        <v>52</v>
      </c>
      <c r="I12" s="34" t="s">
        <v>14</v>
      </c>
      <c r="J12" s="34" t="s">
        <v>4</v>
      </c>
    </row>
    <row r="13" spans="1:11" x14ac:dyDescent="0.25">
      <c r="B13" t="s">
        <v>39</v>
      </c>
      <c r="C13" t="s">
        <v>386</v>
      </c>
      <c r="D13" t="s">
        <v>387</v>
      </c>
      <c r="E13">
        <v>11</v>
      </c>
      <c r="H13" t="s">
        <v>57</v>
      </c>
      <c r="I13" t="s">
        <v>390</v>
      </c>
      <c r="J13" t="s">
        <v>396</v>
      </c>
    </row>
    <row r="14" spans="1:11" x14ac:dyDescent="0.25">
      <c r="B14" t="s">
        <v>39</v>
      </c>
      <c r="C14" t="s">
        <v>386</v>
      </c>
      <c r="D14" t="s">
        <v>388</v>
      </c>
      <c r="E14">
        <v>57</v>
      </c>
      <c r="H14" t="s">
        <v>393</v>
      </c>
      <c r="I14" t="s">
        <v>391</v>
      </c>
      <c r="J14" t="s">
        <v>396</v>
      </c>
    </row>
    <row r="15" spans="1:11" x14ac:dyDescent="0.25">
      <c r="B15" t="s">
        <v>398</v>
      </c>
      <c r="C15" t="s">
        <v>368</v>
      </c>
      <c r="D15" t="s">
        <v>387</v>
      </c>
      <c r="E15">
        <v>30</v>
      </c>
      <c r="H15" t="s">
        <v>393</v>
      </c>
      <c r="I15" t="s">
        <v>392</v>
      </c>
      <c r="J15" t="s">
        <v>396</v>
      </c>
    </row>
    <row r="16" spans="1:11" x14ac:dyDescent="0.25">
      <c r="B16" t="s">
        <v>41</v>
      </c>
      <c r="C16" t="s">
        <v>386</v>
      </c>
      <c r="D16" t="s">
        <v>387</v>
      </c>
      <c r="E16">
        <v>59</v>
      </c>
    </row>
  </sheetData>
  <mergeCells count="1">
    <mergeCell ref="I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905"/>
  <sheetViews>
    <sheetView topLeftCell="C1" zoomScale="160" zoomScaleNormal="160" workbookViewId="0">
      <selection activeCell="D11" sqref="D11"/>
    </sheetView>
  </sheetViews>
  <sheetFormatPr defaultRowHeight="15" x14ac:dyDescent="0.25"/>
  <cols>
    <col min="3" max="3" width="14.375" customWidth="1"/>
    <col min="4" max="4" width="14.75" customWidth="1"/>
    <col min="5" max="5" width="7.5" customWidth="1"/>
    <col min="6" max="13" width="14.75" customWidth="1"/>
    <col min="20" max="20" width="10" customWidth="1"/>
    <col min="22" max="22" width="10.25" customWidth="1"/>
    <col min="23" max="23" width="30.375" customWidth="1"/>
  </cols>
  <sheetData>
    <row r="2" spans="3:23" x14ac:dyDescent="0.25">
      <c r="T2" t="s">
        <v>52</v>
      </c>
      <c r="U2" t="s">
        <v>14</v>
      </c>
      <c r="V2" t="s">
        <v>15</v>
      </c>
      <c r="W2" s="17" t="s">
        <v>3</v>
      </c>
    </row>
    <row r="3" spans="3:23" x14ac:dyDescent="0.25">
      <c r="T3" t="s">
        <v>53</v>
      </c>
      <c r="U3" t="s">
        <v>6</v>
      </c>
      <c r="V3">
        <v>15709</v>
      </c>
      <c r="W3" s="18">
        <v>40408.048514467591</v>
      </c>
    </row>
    <row r="4" spans="3:23" x14ac:dyDescent="0.25">
      <c r="T4" t="s">
        <v>54</v>
      </c>
      <c r="U4" t="s">
        <v>7</v>
      </c>
      <c r="V4">
        <v>6643</v>
      </c>
      <c r="W4" s="18">
        <v>40579.048514467591</v>
      </c>
    </row>
    <row r="5" spans="3:23" x14ac:dyDescent="0.25">
      <c r="T5" t="s">
        <v>55</v>
      </c>
      <c r="U5" t="s">
        <v>51</v>
      </c>
      <c r="V5">
        <v>6567</v>
      </c>
      <c r="W5" s="18">
        <v>40452.048514467591</v>
      </c>
    </row>
    <row r="6" spans="3:23" x14ac:dyDescent="0.25">
      <c r="C6" s="19" t="s">
        <v>72</v>
      </c>
      <c r="D6" s="19" t="s">
        <v>3</v>
      </c>
      <c r="E6" s="19" t="s">
        <v>14</v>
      </c>
      <c r="F6" t="s">
        <v>59</v>
      </c>
      <c r="T6" t="s">
        <v>56</v>
      </c>
      <c r="U6" t="s">
        <v>51</v>
      </c>
      <c r="V6">
        <v>9976</v>
      </c>
      <c r="W6" s="18">
        <v>40971.048514467591</v>
      </c>
    </row>
    <row r="7" spans="3:23" x14ac:dyDescent="0.25">
      <c r="C7" t="s">
        <v>60</v>
      </c>
      <c r="D7" s="18" t="s">
        <v>61</v>
      </c>
      <c r="E7" t="s">
        <v>6</v>
      </c>
      <c r="F7" s="20">
        <v>50113</v>
      </c>
      <c r="T7" t="s">
        <v>57</v>
      </c>
      <c r="U7" t="s">
        <v>6</v>
      </c>
      <c r="V7">
        <v>11568</v>
      </c>
      <c r="W7" s="18">
        <v>40379.048514467591</v>
      </c>
    </row>
    <row r="8" spans="3:23" x14ac:dyDescent="0.25">
      <c r="E8" t="s">
        <v>51</v>
      </c>
      <c r="F8" s="20">
        <v>15138</v>
      </c>
      <c r="T8" t="s">
        <v>54</v>
      </c>
      <c r="U8" t="s">
        <v>6</v>
      </c>
      <c r="V8">
        <v>16613</v>
      </c>
      <c r="W8" s="18">
        <v>40966.048514467591</v>
      </c>
    </row>
    <row r="9" spans="3:23" x14ac:dyDescent="0.25">
      <c r="E9" t="s">
        <v>7</v>
      </c>
      <c r="F9" s="20">
        <v>18204</v>
      </c>
      <c r="T9" t="s">
        <v>54</v>
      </c>
      <c r="U9" t="s">
        <v>51</v>
      </c>
      <c r="V9">
        <v>5632</v>
      </c>
      <c r="W9" s="18">
        <v>40768.048514467591</v>
      </c>
    </row>
    <row r="10" spans="3:23" x14ac:dyDescent="0.25">
      <c r="D10" s="18" t="s">
        <v>62</v>
      </c>
      <c r="E10" t="s">
        <v>6</v>
      </c>
      <c r="F10" s="20">
        <v>156702</v>
      </c>
      <c r="T10" t="s">
        <v>56</v>
      </c>
      <c r="U10" t="s">
        <v>6</v>
      </c>
      <c r="V10">
        <v>11845</v>
      </c>
      <c r="W10" s="18">
        <v>40925.048514467591</v>
      </c>
    </row>
    <row r="11" spans="3:23" x14ac:dyDescent="0.25">
      <c r="E11" t="s">
        <v>51</v>
      </c>
      <c r="F11" s="20">
        <v>83535</v>
      </c>
      <c r="T11" t="s">
        <v>53</v>
      </c>
      <c r="U11" t="s">
        <v>51</v>
      </c>
      <c r="V11">
        <v>3479</v>
      </c>
      <c r="W11" s="18">
        <v>40705.048514467591</v>
      </c>
    </row>
    <row r="12" spans="3:23" x14ac:dyDescent="0.25">
      <c r="E12" t="s">
        <v>7</v>
      </c>
      <c r="F12" s="20">
        <v>223290</v>
      </c>
      <c r="T12" t="s">
        <v>53</v>
      </c>
      <c r="U12" t="s">
        <v>7</v>
      </c>
      <c r="V12">
        <v>11992</v>
      </c>
      <c r="W12" s="18">
        <v>40949.048514467591</v>
      </c>
    </row>
    <row r="13" spans="3:23" x14ac:dyDescent="0.25">
      <c r="D13" s="18" t="s">
        <v>63</v>
      </c>
      <c r="E13" t="s">
        <v>6</v>
      </c>
      <c r="F13" s="20">
        <v>162085</v>
      </c>
      <c r="T13" t="s">
        <v>53</v>
      </c>
      <c r="U13" t="s">
        <v>7</v>
      </c>
      <c r="V13">
        <v>7062</v>
      </c>
      <c r="W13" s="18">
        <v>40468.048514467591</v>
      </c>
    </row>
    <row r="14" spans="3:23" x14ac:dyDescent="0.25">
      <c r="E14" t="s">
        <v>51</v>
      </c>
      <c r="F14" s="20">
        <v>128902</v>
      </c>
      <c r="T14" t="s">
        <v>54</v>
      </c>
      <c r="U14" t="s">
        <v>51</v>
      </c>
      <c r="V14">
        <v>5383</v>
      </c>
      <c r="W14" s="18">
        <v>40880.048514467591</v>
      </c>
    </row>
    <row r="15" spans="3:23" x14ac:dyDescent="0.25">
      <c r="E15" t="s">
        <v>7</v>
      </c>
      <c r="F15" s="20">
        <v>198048</v>
      </c>
      <c r="T15" t="s">
        <v>58</v>
      </c>
      <c r="U15" t="s">
        <v>7</v>
      </c>
      <c r="V15">
        <v>3822</v>
      </c>
      <c r="W15" s="18">
        <v>40395.048514467591</v>
      </c>
    </row>
    <row r="16" spans="3:23" x14ac:dyDescent="0.25">
      <c r="D16" s="18" t="s">
        <v>69</v>
      </c>
      <c r="E16" t="s">
        <v>6</v>
      </c>
      <c r="F16" s="20">
        <v>81985</v>
      </c>
      <c r="T16" t="s">
        <v>56</v>
      </c>
      <c r="U16" t="s">
        <v>6</v>
      </c>
      <c r="V16">
        <v>646</v>
      </c>
      <c r="W16" s="18">
        <v>40944.048514467591</v>
      </c>
    </row>
    <row r="17" spans="3:23" x14ac:dyDescent="0.25">
      <c r="E17" t="s">
        <v>51</v>
      </c>
      <c r="F17" s="20">
        <v>160267</v>
      </c>
      <c r="T17" t="s">
        <v>55</v>
      </c>
      <c r="U17" t="s">
        <v>51</v>
      </c>
      <c r="V17">
        <v>12023</v>
      </c>
      <c r="W17" s="18">
        <v>40632.048514467591</v>
      </c>
    </row>
    <row r="18" spans="3:23" x14ac:dyDescent="0.25">
      <c r="E18" t="s">
        <v>7</v>
      </c>
      <c r="F18" s="20">
        <v>130009</v>
      </c>
      <c r="T18" t="s">
        <v>57</v>
      </c>
      <c r="U18" t="s">
        <v>6</v>
      </c>
      <c r="V18">
        <v>12052</v>
      </c>
      <c r="W18" s="18">
        <v>40716.048514467591</v>
      </c>
    </row>
    <row r="19" spans="3:23" x14ac:dyDescent="0.25">
      <c r="D19" s="18" t="s">
        <v>70</v>
      </c>
      <c r="E19" t="s">
        <v>6</v>
      </c>
      <c r="F19" s="20">
        <v>47247</v>
      </c>
      <c r="T19" t="s">
        <v>55</v>
      </c>
      <c r="U19" t="s">
        <v>6</v>
      </c>
      <c r="V19">
        <v>5160</v>
      </c>
      <c r="W19" s="18">
        <v>40865.048514467591</v>
      </c>
    </row>
    <row r="20" spans="3:23" x14ac:dyDescent="0.25">
      <c r="E20" t="s">
        <v>51</v>
      </c>
      <c r="F20" s="20">
        <v>111393</v>
      </c>
      <c r="T20" t="s">
        <v>55</v>
      </c>
      <c r="U20" t="s">
        <v>7</v>
      </c>
      <c r="V20">
        <v>11701</v>
      </c>
      <c r="W20" s="18">
        <v>40418.048514467591</v>
      </c>
    </row>
    <row r="21" spans="3:23" x14ac:dyDescent="0.25">
      <c r="E21" t="s">
        <v>7</v>
      </c>
      <c r="F21" s="20">
        <v>212880</v>
      </c>
      <c r="T21" t="s">
        <v>53</v>
      </c>
      <c r="U21" t="s">
        <v>51</v>
      </c>
      <c r="V21">
        <v>11675</v>
      </c>
      <c r="W21" s="18">
        <v>40658.048514467591</v>
      </c>
    </row>
    <row r="22" spans="3:23" x14ac:dyDescent="0.25">
      <c r="D22" s="18" t="s">
        <v>64</v>
      </c>
      <c r="E22" t="s">
        <v>6</v>
      </c>
      <c r="F22" s="20">
        <v>148232</v>
      </c>
      <c r="T22" t="s">
        <v>55</v>
      </c>
      <c r="U22" t="s">
        <v>6</v>
      </c>
      <c r="V22">
        <v>2290</v>
      </c>
      <c r="W22" s="18">
        <v>40473.048514467591</v>
      </c>
    </row>
    <row r="23" spans="3:23" x14ac:dyDescent="0.25">
      <c r="E23" t="s">
        <v>51</v>
      </c>
      <c r="F23" s="20">
        <v>187238</v>
      </c>
      <c r="T23" t="s">
        <v>58</v>
      </c>
      <c r="U23" t="s">
        <v>6</v>
      </c>
      <c r="V23">
        <v>14144</v>
      </c>
      <c r="W23" s="18">
        <v>40578.048514467591</v>
      </c>
    </row>
    <row r="24" spans="3:23" x14ac:dyDescent="0.25">
      <c r="E24" t="s">
        <v>7</v>
      </c>
      <c r="F24" s="20">
        <v>258412</v>
      </c>
      <c r="T24" t="s">
        <v>57</v>
      </c>
      <c r="U24" t="s">
        <v>51</v>
      </c>
      <c r="V24">
        <v>5225</v>
      </c>
      <c r="W24" s="18">
        <v>41031.048514467591</v>
      </c>
    </row>
    <row r="25" spans="3:23" x14ac:dyDescent="0.25">
      <c r="D25" s="18" t="s">
        <v>65</v>
      </c>
      <c r="E25" t="s">
        <v>6</v>
      </c>
      <c r="F25" s="20">
        <v>69499</v>
      </c>
      <c r="T25" t="s">
        <v>54</v>
      </c>
      <c r="U25" t="s">
        <v>51</v>
      </c>
      <c r="V25">
        <v>19078</v>
      </c>
      <c r="W25" s="18">
        <v>40520.048514467591</v>
      </c>
    </row>
    <row r="26" spans="3:23" x14ac:dyDescent="0.25">
      <c r="E26" t="s">
        <v>51</v>
      </c>
      <c r="F26" s="20">
        <v>155394</v>
      </c>
      <c r="T26" t="s">
        <v>54</v>
      </c>
      <c r="U26" t="s">
        <v>6</v>
      </c>
      <c r="V26">
        <v>13150</v>
      </c>
      <c r="W26" s="18">
        <v>40632.048514467591</v>
      </c>
    </row>
    <row r="27" spans="3:23" x14ac:dyDescent="0.25">
      <c r="E27" t="s">
        <v>7</v>
      </c>
      <c r="F27" s="20">
        <v>176171</v>
      </c>
      <c r="T27" t="s">
        <v>54</v>
      </c>
      <c r="U27" t="s">
        <v>51</v>
      </c>
      <c r="V27">
        <v>7340</v>
      </c>
      <c r="W27" s="18">
        <v>40603.048514467591</v>
      </c>
    </row>
    <row r="28" spans="3:23" x14ac:dyDescent="0.25">
      <c r="C28" t="s">
        <v>66</v>
      </c>
      <c r="D28" s="18" t="s">
        <v>8</v>
      </c>
      <c r="E28" t="s">
        <v>6</v>
      </c>
      <c r="F28" s="20">
        <v>140467</v>
      </c>
      <c r="T28" t="s">
        <v>55</v>
      </c>
      <c r="U28" t="s">
        <v>51</v>
      </c>
      <c r="V28">
        <v>11664</v>
      </c>
      <c r="W28" s="18">
        <v>40493.048514467591</v>
      </c>
    </row>
    <row r="29" spans="3:23" x14ac:dyDescent="0.25">
      <c r="E29" t="s">
        <v>51</v>
      </c>
      <c r="F29" s="20">
        <v>153994</v>
      </c>
      <c r="T29" t="s">
        <v>54</v>
      </c>
      <c r="U29" t="s">
        <v>6</v>
      </c>
      <c r="V29">
        <v>12480</v>
      </c>
      <c r="W29" s="18">
        <v>40820.048514467591</v>
      </c>
    </row>
    <row r="30" spans="3:23" x14ac:dyDescent="0.25">
      <c r="E30" t="s">
        <v>7</v>
      </c>
      <c r="F30" s="20">
        <v>97362</v>
      </c>
      <c r="T30" t="s">
        <v>57</v>
      </c>
      <c r="U30" t="s">
        <v>51</v>
      </c>
      <c r="V30">
        <v>6840</v>
      </c>
      <c r="W30" s="18">
        <v>40909.048514467591</v>
      </c>
    </row>
    <row r="31" spans="3:23" x14ac:dyDescent="0.25">
      <c r="D31" s="18" t="s">
        <v>9</v>
      </c>
      <c r="E31" t="s">
        <v>6</v>
      </c>
      <c r="F31" s="20">
        <v>90466</v>
      </c>
      <c r="T31" t="s">
        <v>58</v>
      </c>
      <c r="U31" t="s">
        <v>6</v>
      </c>
      <c r="V31">
        <v>3035</v>
      </c>
      <c r="W31" s="18">
        <v>40353.048514467591</v>
      </c>
    </row>
    <row r="32" spans="3:23" x14ac:dyDescent="0.25">
      <c r="E32" t="s">
        <v>51</v>
      </c>
      <c r="F32" s="20">
        <v>147287</v>
      </c>
      <c r="T32" t="s">
        <v>53</v>
      </c>
      <c r="U32" t="s">
        <v>51</v>
      </c>
      <c r="V32">
        <v>8411</v>
      </c>
      <c r="W32" s="18">
        <v>40667.048514467591</v>
      </c>
    </row>
    <row r="33" spans="4:23" x14ac:dyDescent="0.25">
      <c r="E33" t="s">
        <v>7</v>
      </c>
      <c r="F33" s="20">
        <v>94769</v>
      </c>
      <c r="T33" t="s">
        <v>55</v>
      </c>
      <c r="U33" t="s">
        <v>6</v>
      </c>
      <c r="V33">
        <v>19354</v>
      </c>
      <c r="W33" s="18">
        <v>40449.048514467591</v>
      </c>
    </row>
    <row r="34" spans="4:23" x14ac:dyDescent="0.25">
      <c r="D34" s="18" t="s">
        <v>10</v>
      </c>
      <c r="E34" t="s">
        <v>6</v>
      </c>
      <c r="F34" s="20">
        <v>119169</v>
      </c>
      <c r="T34" t="s">
        <v>58</v>
      </c>
      <c r="U34" t="s">
        <v>51</v>
      </c>
      <c r="V34">
        <v>13388</v>
      </c>
      <c r="W34" s="18">
        <v>40500.048514467591</v>
      </c>
    </row>
    <row r="35" spans="4:23" x14ac:dyDescent="0.25">
      <c r="E35" t="s">
        <v>51</v>
      </c>
      <c r="F35" s="20">
        <v>121746</v>
      </c>
      <c r="T35" t="s">
        <v>55</v>
      </c>
      <c r="U35" t="s">
        <v>7</v>
      </c>
      <c r="V35">
        <v>6656</v>
      </c>
      <c r="W35" s="18">
        <v>41043.048514467591</v>
      </c>
    </row>
    <row r="36" spans="4:23" x14ac:dyDescent="0.25">
      <c r="E36" t="s">
        <v>7</v>
      </c>
      <c r="F36" s="20">
        <v>92391</v>
      </c>
      <c r="T36" t="s">
        <v>53</v>
      </c>
      <c r="U36" t="s">
        <v>7</v>
      </c>
      <c r="V36">
        <v>16853</v>
      </c>
      <c r="W36" s="18">
        <v>40390.048514467591</v>
      </c>
    </row>
    <row r="37" spans="4:23" x14ac:dyDescent="0.25">
      <c r="D37" s="18" t="s">
        <v>67</v>
      </c>
      <c r="E37" t="s">
        <v>6</v>
      </c>
      <c r="F37" s="20">
        <v>116333</v>
      </c>
      <c r="T37" t="s">
        <v>54</v>
      </c>
      <c r="U37" t="s">
        <v>7</v>
      </c>
      <c r="V37">
        <v>16657</v>
      </c>
      <c r="W37" s="18">
        <v>40987.048514467591</v>
      </c>
    </row>
    <row r="38" spans="4:23" x14ac:dyDescent="0.25">
      <c r="E38" t="s">
        <v>51</v>
      </c>
      <c r="F38" s="20">
        <v>116277</v>
      </c>
      <c r="T38" t="s">
        <v>55</v>
      </c>
      <c r="U38" t="s">
        <v>6</v>
      </c>
      <c r="V38">
        <v>3211</v>
      </c>
      <c r="W38" s="18">
        <v>40623.048514467591</v>
      </c>
    </row>
    <row r="39" spans="4:23" x14ac:dyDescent="0.25">
      <c r="E39" t="s">
        <v>7</v>
      </c>
      <c r="F39" s="20">
        <v>127743</v>
      </c>
      <c r="T39" t="s">
        <v>57</v>
      </c>
      <c r="U39" t="s">
        <v>7</v>
      </c>
      <c r="V39">
        <v>18439</v>
      </c>
      <c r="W39" s="18">
        <v>40506.048514467591</v>
      </c>
    </row>
    <row r="40" spans="4:23" x14ac:dyDescent="0.25">
      <c r="D40" s="18" t="s">
        <v>68</v>
      </c>
      <c r="E40" t="s">
        <v>6</v>
      </c>
      <c r="F40" s="20">
        <v>129856</v>
      </c>
      <c r="T40" t="s">
        <v>56</v>
      </c>
      <c r="U40" t="s">
        <v>6</v>
      </c>
      <c r="V40">
        <v>11297</v>
      </c>
      <c r="W40" s="18">
        <v>40382.048514467591</v>
      </c>
    </row>
    <row r="41" spans="4:23" x14ac:dyDescent="0.25">
      <c r="E41" t="s">
        <v>51</v>
      </c>
      <c r="F41" s="20">
        <v>156066</v>
      </c>
      <c r="T41" t="s">
        <v>58</v>
      </c>
      <c r="U41" t="s">
        <v>51</v>
      </c>
      <c r="V41">
        <v>9558</v>
      </c>
      <c r="W41" s="18">
        <v>40535.048514467591</v>
      </c>
    </row>
    <row r="42" spans="4:23" x14ac:dyDescent="0.25">
      <c r="E42" t="s">
        <v>7</v>
      </c>
      <c r="F42" s="20">
        <v>88659</v>
      </c>
      <c r="T42" t="s">
        <v>55</v>
      </c>
      <c r="U42" t="s">
        <v>6</v>
      </c>
      <c r="V42">
        <v>6763</v>
      </c>
      <c r="W42" s="18">
        <v>40878.048514467591</v>
      </c>
    </row>
    <row r="43" spans="4:23" x14ac:dyDescent="0.25">
      <c r="D43" s="18" t="s">
        <v>61</v>
      </c>
      <c r="E43" t="s">
        <v>6</v>
      </c>
      <c r="F43" s="20">
        <v>156444</v>
      </c>
      <c r="T43" t="s">
        <v>54</v>
      </c>
      <c r="U43" t="s">
        <v>7</v>
      </c>
      <c r="V43">
        <v>608</v>
      </c>
      <c r="W43" s="18">
        <v>40761.048514467591</v>
      </c>
    </row>
    <row r="44" spans="4:23" x14ac:dyDescent="0.25">
      <c r="E44" t="s">
        <v>51</v>
      </c>
      <c r="F44" s="20">
        <v>212833</v>
      </c>
      <c r="T44" t="s">
        <v>58</v>
      </c>
      <c r="U44" t="s">
        <v>6</v>
      </c>
      <c r="V44">
        <v>16849</v>
      </c>
      <c r="W44" s="18">
        <v>40507.048514467591</v>
      </c>
    </row>
    <row r="45" spans="4:23" x14ac:dyDescent="0.25">
      <c r="E45" t="s">
        <v>7</v>
      </c>
      <c r="F45" s="20">
        <v>104734</v>
      </c>
      <c r="T45" t="s">
        <v>58</v>
      </c>
      <c r="U45" t="s">
        <v>7</v>
      </c>
      <c r="V45">
        <v>14772</v>
      </c>
      <c r="W45" s="18">
        <v>40460.048514467591</v>
      </c>
    </row>
    <row r="46" spans="4:23" x14ac:dyDescent="0.25">
      <c r="D46" s="18" t="s">
        <v>62</v>
      </c>
      <c r="E46" t="s">
        <v>6</v>
      </c>
      <c r="F46" s="20">
        <v>126498</v>
      </c>
      <c r="T46" t="s">
        <v>57</v>
      </c>
      <c r="U46" t="s">
        <v>6</v>
      </c>
      <c r="V46">
        <v>8608</v>
      </c>
      <c r="W46" s="18">
        <v>40783.048514467591</v>
      </c>
    </row>
    <row r="47" spans="4:23" x14ac:dyDescent="0.25">
      <c r="E47" t="s">
        <v>51</v>
      </c>
      <c r="F47" s="20">
        <v>161286</v>
      </c>
      <c r="T47" t="s">
        <v>55</v>
      </c>
      <c r="U47" t="s">
        <v>51</v>
      </c>
      <c r="V47">
        <v>14823</v>
      </c>
      <c r="W47" s="18">
        <v>40533.048514467591</v>
      </c>
    </row>
    <row r="48" spans="4:23" x14ac:dyDescent="0.25">
      <c r="E48" t="s">
        <v>7</v>
      </c>
      <c r="F48" s="20">
        <v>115987</v>
      </c>
      <c r="T48" t="s">
        <v>54</v>
      </c>
      <c r="U48" t="s">
        <v>7</v>
      </c>
      <c r="V48">
        <v>6557</v>
      </c>
      <c r="W48" s="18">
        <v>40804.048514467591</v>
      </c>
    </row>
    <row r="49" spans="3:23" x14ac:dyDescent="0.25">
      <c r="D49" s="18" t="s">
        <v>63</v>
      </c>
      <c r="E49" t="s">
        <v>6</v>
      </c>
      <c r="F49" s="20">
        <v>149877</v>
      </c>
      <c r="T49" t="s">
        <v>58</v>
      </c>
      <c r="U49" t="s">
        <v>6</v>
      </c>
      <c r="V49">
        <v>11860</v>
      </c>
      <c r="W49" s="18">
        <v>40776.048514467591</v>
      </c>
    </row>
    <row r="50" spans="3:23" x14ac:dyDescent="0.25">
      <c r="E50" t="s">
        <v>51</v>
      </c>
      <c r="F50" s="20">
        <v>111359</v>
      </c>
      <c r="T50" t="s">
        <v>53</v>
      </c>
      <c r="U50" t="s">
        <v>6</v>
      </c>
      <c r="V50">
        <v>1734</v>
      </c>
      <c r="W50" s="18">
        <v>40737.048514467591</v>
      </c>
    </row>
    <row r="51" spans="3:23" x14ac:dyDescent="0.25">
      <c r="E51" t="s">
        <v>7</v>
      </c>
      <c r="F51" s="20">
        <v>65670</v>
      </c>
      <c r="T51" t="s">
        <v>56</v>
      </c>
      <c r="U51" t="s">
        <v>6</v>
      </c>
      <c r="V51">
        <v>2988</v>
      </c>
      <c r="W51" s="18">
        <v>40938.048514467591</v>
      </c>
    </row>
    <row r="52" spans="3:23" x14ac:dyDescent="0.25">
      <c r="D52" s="18" t="s">
        <v>69</v>
      </c>
      <c r="E52" t="s">
        <v>6</v>
      </c>
      <c r="F52" s="20">
        <v>109073</v>
      </c>
      <c r="T52" t="s">
        <v>57</v>
      </c>
      <c r="U52" t="s">
        <v>6</v>
      </c>
      <c r="V52">
        <v>6386</v>
      </c>
      <c r="W52" s="18">
        <v>40411.048514467591</v>
      </c>
    </row>
    <row r="53" spans="3:23" x14ac:dyDescent="0.25">
      <c r="E53" t="s">
        <v>51</v>
      </c>
      <c r="F53" s="20">
        <v>132934</v>
      </c>
      <c r="T53" t="s">
        <v>56</v>
      </c>
      <c r="U53" t="s">
        <v>7</v>
      </c>
      <c r="V53">
        <v>19437</v>
      </c>
      <c r="W53" s="18">
        <v>40511.048514467591</v>
      </c>
    </row>
    <row r="54" spans="3:23" x14ac:dyDescent="0.25">
      <c r="E54" t="s">
        <v>7</v>
      </c>
      <c r="F54" s="20">
        <v>86857</v>
      </c>
      <c r="T54" t="s">
        <v>57</v>
      </c>
      <c r="U54" t="s">
        <v>6</v>
      </c>
      <c r="V54">
        <v>12962</v>
      </c>
      <c r="W54" s="18">
        <v>41031.048514467591</v>
      </c>
    </row>
    <row r="55" spans="3:23" x14ac:dyDescent="0.25">
      <c r="D55" s="18" t="s">
        <v>70</v>
      </c>
      <c r="E55" t="s">
        <v>6</v>
      </c>
      <c r="F55" s="20">
        <v>96826</v>
      </c>
      <c r="T55" t="s">
        <v>54</v>
      </c>
      <c r="U55" t="s">
        <v>51</v>
      </c>
      <c r="V55">
        <v>3198</v>
      </c>
      <c r="W55" s="18">
        <v>40899.048514467591</v>
      </c>
    </row>
    <row r="56" spans="3:23" x14ac:dyDescent="0.25">
      <c r="E56" t="s">
        <v>51</v>
      </c>
      <c r="F56" s="20">
        <v>125941</v>
      </c>
      <c r="T56" t="s">
        <v>56</v>
      </c>
      <c r="U56" t="s">
        <v>6</v>
      </c>
      <c r="V56">
        <v>10474</v>
      </c>
      <c r="W56" s="18">
        <v>40429.048514467591</v>
      </c>
    </row>
    <row r="57" spans="3:23" x14ac:dyDescent="0.25">
      <c r="E57" t="s">
        <v>7</v>
      </c>
      <c r="F57" s="20">
        <v>175418</v>
      </c>
      <c r="T57" t="s">
        <v>54</v>
      </c>
      <c r="U57" t="s">
        <v>7</v>
      </c>
      <c r="V57">
        <v>6857</v>
      </c>
      <c r="W57" s="18">
        <v>40776.048514467591</v>
      </c>
    </row>
    <row r="58" spans="3:23" x14ac:dyDescent="0.25">
      <c r="D58" s="18" t="s">
        <v>64</v>
      </c>
      <c r="E58" t="s">
        <v>6</v>
      </c>
      <c r="F58" s="20">
        <v>150812</v>
      </c>
      <c r="T58" t="s">
        <v>53</v>
      </c>
      <c r="U58" t="s">
        <v>7</v>
      </c>
      <c r="V58">
        <v>6665</v>
      </c>
      <c r="W58" s="18">
        <v>40571.048514467591</v>
      </c>
    </row>
    <row r="59" spans="3:23" x14ac:dyDescent="0.25">
      <c r="E59" t="s">
        <v>51</v>
      </c>
      <c r="F59" s="20">
        <v>136556</v>
      </c>
      <c r="T59" t="s">
        <v>56</v>
      </c>
      <c r="U59" t="s">
        <v>7</v>
      </c>
      <c r="V59">
        <v>19221</v>
      </c>
      <c r="W59" s="18">
        <v>40561.048514467591</v>
      </c>
    </row>
    <row r="60" spans="3:23" x14ac:dyDescent="0.25">
      <c r="E60" t="s">
        <v>7</v>
      </c>
      <c r="F60" s="20">
        <v>105864</v>
      </c>
      <c r="T60" t="s">
        <v>54</v>
      </c>
      <c r="U60" t="s">
        <v>6</v>
      </c>
      <c r="V60">
        <v>5954</v>
      </c>
      <c r="W60" s="18">
        <v>40763.048514467591</v>
      </c>
    </row>
    <row r="61" spans="3:23" x14ac:dyDescent="0.25">
      <c r="D61" s="18" t="s">
        <v>65</v>
      </c>
      <c r="E61" t="s">
        <v>6</v>
      </c>
      <c r="F61" s="20">
        <v>116092</v>
      </c>
      <c r="T61" t="s">
        <v>54</v>
      </c>
      <c r="U61" t="s">
        <v>6</v>
      </c>
      <c r="V61">
        <v>9108</v>
      </c>
      <c r="W61" s="18">
        <v>40353.048514467591</v>
      </c>
    </row>
    <row r="62" spans="3:23" x14ac:dyDescent="0.25">
      <c r="E62" t="s">
        <v>51</v>
      </c>
      <c r="F62" s="20">
        <v>112683</v>
      </c>
      <c r="T62" t="s">
        <v>56</v>
      </c>
      <c r="U62" t="s">
        <v>51</v>
      </c>
      <c r="V62">
        <v>5363</v>
      </c>
      <c r="W62" s="18">
        <v>40459.048514467591</v>
      </c>
    </row>
    <row r="63" spans="3:23" x14ac:dyDescent="0.25">
      <c r="E63" t="s">
        <v>7</v>
      </c>
      <c r="F63" s="20">
        <v>23205</v>
      </c>
      <c r="T63" t="s">
        <v>56</v>
      </c>
      <c r="U63" t="s">
        <v>51</v>
      </c>
      <c r="V63">
        <v>18069</v>
      </c>
      <c r="W63" s="18">
        <v>40425.048514467591</v>
      </c>
    </row>
    <row r="64" spans="3:23" x14ac:dyDescent="0.25">
      <c r="C64" t="s">
        <v>71</v>
      </c>
      <c r="D64" s="18" t="s">
        <v>8</v>
      </c>
      <c r="E64" t="s">
        <v>6</v>
      </c>
      <c r="F64" s="20">
        <v>117767</v>
      </c>
      <c r="T64" t="s">
        <v>58</v>
      </c>
      <c r="U64" t="s">
        <v>7</v>
      </c>
      <c r="V64">
        <v>14786</v>
      </c>
      <c r="W64" s="18">
        <v>40846.048514467591</v>
      </c>
    </row>
    <row r="65" spans="3:23" x14ac:dyDescent="0.25">
      <c r="E65" t="s">
        <v>51</v>
      </c>
      <c r="F65" s="20">
        <v>203886</v>
      </c>
      <c r="T65" t="s">
        <v>55</v>
      </c>
      <c r="U65" t="s">
        <v>6</v>
      </c>
      <c r="V65">
        <v>15408</v>
      </c>
      <c r="W65" s="18">
        <v>40764.048514467591</v>
      </c>
    </row>
    <row r="66" spans="3:23" x14ac:dyDescent="0.25">
      <c r="E66" t="s">
        <v>7</v>
      </c>
      <c r="F66" s="20">
        <v>107463</v>
      </c>
      <c r="T66" t="s">
        <v>53</v>
      </c>
      <c r="U66" t="s">
        <v>7</v>
      </c>
      <c r="V66">
        <v>9318</v>
      </c>
      <c r="W66" s="18">
        <v>40972.048514467591</v>
      </c>
    </row>
    <row r="67" spans="3:23" x14ac:dyDescent="0.25">
      <c r="D67" s="18" t="s">
        <v>9</v>
      </c>
      <c r="E67" t="s">
        <v>6</v>
      </c>
      <c r="F67" s="20">
        <v>155193</v>
      </c>
      <c r="T67" t="s">
        <v>57</v>
      </c>
      <c r="U67" t="s">
        <v>7</v>
      </c>
      <c r="V67">
        <v>17000</v>
      </c>
      <c r="W67" s="18">
        <v>40729.048514467591</v>
      </c>
    </row>
    <row r="68" spans="3:23" x14ac:dyDescent="0.25">
      <c r="E68" t="s">
        <v>51</v>
      </c>
      <c r="F68" s="20">
        <v>116265</v>
      </c>
      <c r="T68" t="s">
        <v>56</v>
      </c>
      <c r="U68" t="s">
        <v>6</v>
      </c>
      <c r="V68">
        <v>7532</v>
      </c>
      <c r="W68" s="18">
        <v>41047.048514467591</v>
      </c>
    </row>
    <row r="69" spans="3:23" x14ac:dyDescent="0.25">
      <c r="E69" t="s">
        <v>7</v>
      </c>
      <c r="F69" s="20">
        <v>132310</v>
      </c>
      <c r="T69" t="s">
        <v>57</v>
      </c>
      <c r="U69" t="s">
        <v>6</v>
      </c>
      <c r="V69">
        <v>14942</v>
      </c>
      <c r="W69" s="18">
        <v>40360.048514467591</v>
      </c>
    </row>
    <row r="70" spans="3:23" x14ac:dyDescent="0.25">
      <c r="D70" s="18" t="s">
        <v>10</v>
      </c>
      <c r="E70" t="s">
        <v>6</v>
      </c>
      <c r="F70" s="20">
        <v>118015</v>
      </c>
      <c r="T70" t="s">
        <v>55</v>
      </c>
      <c r="U70" t="s">
        <v>7</v>
      </c>
      <c r="V70">
        <v>12095</v>
      </c>
      <c r="W70" s="18">
        <v>40790.048514467591</v>
      </c>
    </row>
    <row r="71" spans="3:23" x14ac:dyDescent="0.25">
      <c r="E71" t="s">
        <v>51</v>
      </c>
      <c r="F71" s="20">
        <v>86130</v>
      </c>
      <c r="T71" t="s">
        <v>58</v>
      </c>
      <c r="U71" t="s">
        <v>6</v>
      </c>
      <c r="V71">
        <v>19420</v>
      </c>
      <c r="W71" s="18">
        <v>40916.048514467591</v>
      </c>
    </row>
    <row r="72" spans="3:23" x14ac:dyDescent="0.25">
      <c r="E72" t="s">
        <v>7</v>
      </c>
      <c r="F72" s="20">
        <v>235833</v>
      </c>
      <c r="T72" t="s">
        <v>55</v>
      </c>
      <c r="U72" t="s">
        <v>51</v>
      </c>
      <c r="V72">
        <v>9558</v>
      </c>
      <c r="W72" s="18">
        <v>40394.048514467591</v>
      </c>
    </row>
    <row r="73" spans="3:23" x14ac:dyDescent="0.25">
      <c r="D73" s="18" t="s">
        <v>67</v>
      </c>
      <c r="E73" t="s">
        <v>6</v>
      </c>
      <c r="F73" s="20">
        <v>94698</v>
      </c>
      <c r="T73" t="s">
        <v>56</v>
      </c>
      <c r="U73" t="s">
        <v>51</v>
      </c>
      <c r="V73">
        <v>18326</v>
      </c>
      <c r="W73" s="18">
        <v>40671.048514467591</v>
      </c>
    </row>
    <row r="74" spans="3:23" x14ac:dyDescent="0.25">
      <c r="E74" t="s">
        <v>51</v>
      </c>
      <c r="F74" s="20">
        <v>110579</v>
      </c>
      <c r="T74" t="s">
        <v>53</v>
      </c>
      <c r="U74" t="s">
        <v>51</v>
      </c>
      <c r="V74">
        <v>4585</v>
      </c>
      <c r="W74" s="18">
        <v>40798.048514467591</v>
      </c>
    </row>
    <row r="75" spans="3:23" x14ac:dyDescent="0.25">
      <c r="E75" t="s">
        <v>7</v>
      </c>
      <c r="F75" s="20">
        <v>151136</v>
      </c>
      <c r="T75" t="s">
        <v>54</v>
      </c>
      <c r="U75" t="s">
        <v>7</v>
      </c>
      <c r="V75">
        <v>4123</v>
      </c>
      <c r="W75" s="18">
        <v>40620.048514467591</v>
      </c>
    </row>
    <row r="76" spans="3:23" x14ac:dyDescent="0.25">
      <c r="D76" s="18" t="s">
        <v>68</v>
      </c>
      <c r="E76" t="s">
        <v>6</v>
      </c>
      <c r="F76" s="20">
        <v>96441</v>
      </c>
      <c r="T76" t="s">
        <v>54</v>
      </c>
      <c r="U76" t="s">
        <v>7</v>
      </c>
      <c r="V76">
        <v>16504</v>
      </c>
      <c r="W76" s="18">
        <v>40737.048514467591</v>
      </c>
    </row>
    <row r="77" spans="3:23" x14ac:dyDescent="0.25">
      <c r="E77" t="s">
        <v>51</v>
      </c>
      <c r="F77" s="20">
        <v>78999</v>
      </c>
      <c r="T77" t="s">
        <v>56</v>
      </c>
      <c r="U77" t="s">
        <v>51</v>
      </c>
      <c r="V77">
        <v>15089</v>
      </c>
      <c r="W77" s="18">
        <v>40729.048514467591</v>
      </c>
    </row>
    <row r="78" spans="3:23" x14ac:dyDescent="0.25">
      <c r="E78" t="s">
        <v>7</v>
      </c>
      <c r="F78" s="20">
        <v>63777</v>
      </c>
      <c r="T78" t="s">
        <v>55</v>
      </c>
      <c r="U78" t="s">
        <v>51</v>
      </c>
      <c r="V78">
        <v>7730</v>
      </c>
      <c r="W78" s="18">
        <v>40726.048514467591</v>
      </c>
    </row>
    <row r="79" spans="3:23" x14ac:dyDescent="0.25">
      <c r="C79" t="s">
        <v>16</v>
      </c>
      <c r="F79" s="20">
        <v>9012770</v>
      </c>
      <c r="T79" t="s">
        <v>58</v>
      </c>
      <c r="U79" t="s">
        <v>7</v>
      </c>
      <c r="V79">
        <v>3136</v>
      </c>
      <c r="W79" s="18">
        <v>40732.048514467591</v>
      </c>
    </row>
    <row r="80" spans="3:23" x14ac:dyDescent="0.25">
      <c r="T80" t="s">
        <v>55</v>
      </c>
      <c r="U80" t="s">
        <v>7</v>
      </c>
      <c r="V80">
        <v>18052</v>
      </c>
      <c r="W80" s="18">
        <v>40387.048514467591</v>
      </c>
    </row>
    <row r="81" spans="20:23" x14ac:dyDescent="0.25">
      <c r="T81" t="s">
        <v>54</v>
      </c>
      <c r="U81" t="s">
        <v>51</v>
      </c>
      <c r="V81">
        <v>13937</v>
      </c>
      <c r="W81" s="18">
        <v>40707.048514467591</v>
      </c>
    </row>
    <row r="82" spans="20:23" x14ac:dyDescent="0.25">
      <c r="T82" t="s">
        <v>55</v>
      </c>
      <c r="U82" t="s">
        <v>51</v>
      </c>
      <c r="V82">
        <v>19948</v>
      </c>
      <c r="W82" s="18">
        <v>40738.048514467591</v>
      </c>
    </row>
    <row r="83" spans="20:23" x14ac:dyDescent="0.25">
      <c r="T83" t="s">
        <v>54</v>
      </c>
      <c r="U83" t="s">
        <v>51</v>
      </c>
      <c r="V83">
        <v>19552</v>
      </c>
      <c r="W83" s="18">
        <v>40402.048514467591</v>
      </c>
    </row>
    <row r="84" spans="20:23" x14ac:dyDescent="0.25">
      <c r="T84" t="s">
        <v>57</v>
      </c>
      <c r="U84" t="s">
        <v>6</v>
      </c>
      <c r="V84">
        <v>5282</v>
      </c>
      <c r="W84" s="18">
        <v>41038.048514467591</v>
      </c>
    </row>
    <row r="85" spans="20:23" x14ac:dyDescent="0.25">
      <c r="T85" t="s">
        <v>57</v>
      </c>
      <c r="U85" t="s">
        <v>51</v>
      </c>
      <c r="V85">
        <v>17689</v>
      </c>
      <c r="W85" s="18">
        <v>40611.048514467591</v>
      </c>
    </row>
    <row r="86" spans="20:23" x14ac:dyDescent="0.25">
      <c r="T86" t="s">
        <v>54</v>
      </c>
      <c r="U86" t="s">
        <v>7</v>
      </c>
      <c r="V86">
        <v>5637</v>
      </c>
      <c r="W86" s="18">
        <v>40956.048514467591</v>
      </c>
    </row>
    <row r="87" spans="20:23" x14ac:dyDescent="0.25">
      <c r="T87" t="s">
        <v>58</v>
      </c>
      <c r="U87" t="s">
        <v>7</v>
      </c>
      <c r="V87">
        <v>19598</v>
      </c>
      <c r="W87" s="18">
        <v>41009.048514467591</v>
      </c>
    </row>
    <row r="88" spans="20:23" x14ac:dyDescent="0.25">
      <c r="T88" t="s">
        <v>54</v>
      </c>
      <c r="U88" t="s">
        <v>6</v>
      </c>
      <c r="V88">
        <v>2935</v>
      </c>
      <c r="W88" s="18">
        <v>41026.048514467591</v>
      </c>
    </row>
    <row r="89" spans="20:23" x14ac:dyDescent="0.25">
      <c r="T89" t="s">
        <v>57</v>
      </c>
      <c r="U89" t="s">
        <v>51</v>
      </c>
      <c r="V89">
        <v>4644</v>
      </c>
      <c r="W89" s="18">
        <v>40878.048514467591</v>
      </c>
    </row>
    <row r="90" spans="20:23" x14ac:dyDescent="0.25">
      <c r="T90" t="s">
        <v>56</v>
      </c>
      <c r="U90" t="s">
        <v>7</v>
      </c>
      <c r="V90">
        <v>15380</v>
      </c>
      <c r="W90" s="18">
        <v>40459.048514467591</v>
      </c>
    </row>
    <row r="91" spans="20:23" x14ac:dyDescent="0.25">
      <c r="T91" t="s">
        <v>54</v>
      </c>
      <c r="U91" t="s">
        <v>7</v>
      </c>
      <c r="V91">
        <v>16939</v>
      </c>
      <c r="W91" s="18">
        <v>40406.048514467591</v>
      </c>
    </row>
    <row r="92" spans="20:23" x14ac:dyDescent="0.25">
      <c r="T92" t="s">
        <v>54</v>
      </c>
      <c r="U92" t="s">
        <v>7</v>
      </c>
      <c r="V92">
        <v>314</v>
      </c>
      <c r="W92" s="18">
        <v>40836.048514467591</v>
      </c>
    </row>
    <row r="93" spans="20:23" x14ac:dyDescent="0.25">
      <c r="T93" t="s">
        <v>55</v>
      </c>
      <c r="U93" t="s">
        <v>7</v>
      </c>
      <c r="V93">
        <v>172</v>
      </c>
      <c r="W93" s="18">
        <v>40998.048514467591</v>
      </c>
    </row>
    <row r="94" spans="20:23" x14ac:dyDescent="0.25">
      <c r="T94" t="s">
        <v>55</v>
      </c>
      <c r="U94" t="s">
        <v>6</v>
      </c>
      <c r="V94">
        <v>6845</v>
      </c>
      <c r="W94" s="18">
        <v>41037.048514467591</v>
      </c>
    </row>
    <row r="95" spans="20:23" x14ac:dyDescent="0.25">
      <c r="T95" t="s">
        <v>55</v>
      </c>
      <c r="U95" t="s">
        <v>51</v>
      </c>
      <c r="V95">
        <v>8363</v>
      </c>
      <c r="W95" s="18">
        <v>40505.048514467591</v>
      </c>
    </row>
    <row r="96" spans="20:23" x14ac:dyDescent="0.25">
      <c r="T96" t="s">
        <v>54</v>
      </c>
      <c r="U96" t="s">
        <v>6</v>
      </c>
      <c r="V96">
        <v>12421</v>
      </c>
      <c r="W96" s="18">
        <v>40503.048514467591</v>
      </c>
    </row>
    <row r="97" spans="20:23" x14ac:dyDescent="0.25">
      <c r="T97" t="s">
        <v>55</v>
      </c>
      <c r="U97" t="s">
        <v>51</v>
      </c>
      <c r="V97">
        <v>4278</v>
      </c>
      <c r="W97" s="18">
        <v>40731.048514467591</v>
      </c>
    </row>
    <row r="98" spans="20:23" x14ac:dyDescent="0.25">
      <c r="T98" t="s">
        <v>55</v>
      </c>
      <c r="U98" t="s">
        <v>7</v>
      </c>
      <c r="V98">
        <v>11427</v>
      </c>
      <c r="W98" s="18">
        <v>40978.048514467591</v>
      </c>
    </row>
    <row r="99" spans="20:23" x14ac:dyDescent="0.25">
      <c r="T99" t="s">
        <v>57</v>
      </c>
      <c r="U99" t="s">
        <v>7</v>
      </c>
      <c r="V99">
        <v>15031</v>
      </c>
      <c r="W99" s="18">
        <v>40709.048514467591</v>
      </c>
    </row>
    <row r="100" spans="20:23" x14ac:dyDescent="0.25">
      <c r="T100" t="s">
        <v>57</v>
      </c>
      <c r="U100" t="s">
        <v>51</v>
      </c>
      <c r="V100">
        <v>6462</v>
      </c>
      <c r="W100" s="18">
        <v>40864.048514467591</v>
      </c>
    </row>
    <row r="101" spans="20:23" x14ac:dyDescent="0.25">
      <c r="T101" t="s">
        <v>56</v>
      </c>
      <c r="U101" t="s">
        <v>51</v>
      </c>
      <c r="V101">
        <v>8958</v>
      </c>
      <c r="W101" s="18">
        <v>40738.048514467591</v>
      </c>
    </row>
    <row r="102" spans="20:23" x14ac:dyDescent="0.25">
      <c r="T102" t="s">
        <v>58</v>
      </c>
      <c r="U102" t="s">
        <v>51</v>
      </c>
      <c r="V102">
        <v>11290</v>
      </c>
      <c r="W102" s="18">
        <v>40554.048514467591</v>
      </c>
    </row>
    <row r="103" spans="20:23" x14ac:dyDescent="0.25">
      <c r="T103" t="s">
        <v>57</v>
      </c>
      <c r="U103" t="s">
        <v>6</v>
      </c>
      <c r="V103">
        <v>14737</v>
      </c>
      <c r="W103" s="18">
        <v>40852.048514467591</v>
      </c>
    </row>
    <row r="104" spans="20:23" x14ac:dyDescent="0.25">
      <c r="T104" t="s">
        <v>58</v>
      </c>
      <c r="U104" t="s">
        <v>7</v>
      </c>
      <c r="V104">
        <v>4102</v>
      </c>
      <c r="W104" s="18">
        <v>41044.048514467591</v>
      </c>
    </row>
    <row r="105" spans="20:23" x14ac:dyDescent="0.25">
      <c r="T105" t="s">
        <v>58</v>
      </c>
      <c r="U105" t="s">
        <v>7</v>
      </c>
      <c r="V105">
        <v>14308</v>
      </c>
      <c r="W105" s="18">
        <v>41047.048514467591</v>
      </c>
    </row>
    <row r="106" spans="20:23" x14ac:dyDescent="0.25">
      <c r="T106" t="s">
        <v>55</v>
      </c>
      <c r="U106" t="s">
        <v>51</v>
      </c>
      <c r="V106">
        <v>15336</v>
      </c>
      <c r="W106" s="18">
        <v>40497.048514467591</v>
      </c>
    </row>
    <row r="107" spans="20:23" x14ac:dyDescent="0.25">
      <c r="T107" t="s">
        <v>56</v>
      </c>
      <c r="U107" t="s">
        <v>51</v>
      </c>
      <c r="V107">
        <v>1573</v>
      </c>
      <c r="W107" s="18">
        <v>40925.048514467591</v>
      </c>
    </row>
    <row r="108" spans="20:23" x14ac:dyDescent="0.25">
      <c r="T108" t="s">
        <v>55</v>
      </c>
      <c r="U108" t="s">
        <v>51</v>
      </c>
      <c r="V108">
        <v>653</v>
      </c>
      <c r="W108" s="18">
        <v>40397.048514467591</v>
      </c>
    </row>
    <row r="109" spans="20:23" x14ac:dyDescent="0.25">
      <c r="T109" t="s">
        <v>55</v>
      </c>
      <c r="U109" t="s">
        <v>7</v>
      </c>
      <c r="V109">
        <v>11785</v>
      </c>
      <c r="W109" s="18">
        <v>40375.048514467591</v>
      </c>
    </row>
    <row r="110" spans="20:23" x14ac:dyDescent="0.25">
      <c r="T110" t="s">
        <v>57</v>
      </c>
      <c r="U110" t="s">
        <v>51</v>
      </c>
      <c r="V110">
        <v>15413</v>
      </c>
      <c r="W110" s="18">
        <v>41030.048514467591</v>
      </c>
    </row>
    <row r="111" spans="20:23" x14ac:dyDescent="0.25">
      <c r="T111" t="s">
        <v>55</v>
      </c>
      <c r="U111" t="s">
        <v>6</v>
      </c>
      <c r="V111">
        <v>7050</v>
      </c>
      <c r="W111" s="18">
        <v>40622.048514467591</v>
      </c>
    </row>
    <row r="112" spans="20:23" x14ac:dyDescent="0.25">
      <c r="T112" t="s">
        <v>55</v>
      </c>
      <c r="U112" t="s">
        <v>7</v>
      </c>
      <c r="V112">
        <v>7277</v>
      </c>
      <c r="W112" s="18">
        <v>40483.048514467591</v>
      </c>
    </row>
    <row r="113" spans="20:23" x14ac:dyDescent="0.25">
      <c r="T113" t="s">
        <v>56</v>
      </c>
      <c r="U113" t="s">
        <v>51</v>
      </c>
      <c r="V113">
        <v>18032</v>
      </c>
      <c r="W113" s="18">
        <v>40478.048514467591</v>
      </c>
    </row>
    <row r="114" spans="20:23" x14ac:dyDescent="0.25">
      <c r="T114" t="s">
        <v>53</v>
      </c>
      <c r="U114" t="s">
        <v>51</v>
      </c>
      <c r="V114">
        <v>4411</v>
      </c>
      <c r="W114" s="18">
        <v>40814.048514467591</v>
      </c>
    </row>
    <row r="115" spans="20:23" x14ac:dyDescent="0.25">
      <c r="T115" t="s">
        <v>54</v>
      </c>
      <c r="U115" t="s">
        <v>6</v>
      </c>
      <c r="V115">
        <v>13360</v>
      </c>
      <c r="W115" s="18">
        <v>40525.048514467591</v>
      </c>
    </row>
    <row r="116" spans="20:23" x14ac:dyDescent="0.25">
      <c r="T116" t="s">
        <v>57</v>
      </c>
      <c r="U116" t="s">
        <v>7</v>
      </c>
      <c r="V116">
        <v>9442</v>
      </c>
      <c r="W116" s="18">
        <v>40521.048514467591</v>
      </c>
    </row>
    <row r="117" spans="20:23" x14ac:dyDescent="0.25">
      <c r="T117" t="s">
        <v>53</v>
      </c>
      <c r="U117" t="s">
        <v>51</v>
      </c>
      <c r="V117">
        <v>2768</v>
      </c>
      <c r="W117" s="18">
        <v>40863.048514467591</v>
      </c>
    </row>
    <row r="118" spans="20:23" x14ac:dyDescent="0.25">
      <c r="T118" t="s">
        <v>54</v>
      </c>
      <c r="U118" t="s">
        <v>6</v>
      </c>
      <c r="V118">
        <v>18992</v>
      </c>
      <c r="W118" s="18">
        <v>40386.048514467591</v>
      </c>
    </row>
    <row r="119" spans="20:23" x14ac:dyDescent="0.25">
      <c r="T119" t="s">
        <v>58</v>
      </c>
      <c r="U119" t="s">
        <v>51</v>
      </c>
      <c r="V119">
        <v>8106</v>
      </c>
      <c r="W119" s="18">
        <v>40711.048514467591</v>
      </c>
    </row>
    <row r="120" spans="20:23" x14ac:dyDescent="0.25">
      <c r="T120" t="s">
        <v>54</v>
      </c>
      <c r="U120" t="s">
        <v>51</v>
      </c>
      <c r="V120">
        <v>13815</v>
      </c>
      <c r="W120" s="18">
        <v>40545.048514467591</v>
      </c>
    </row>
    <row r="121" spans="20:23" x14ac:dyDescent="0.25">
      <c r="T121" t="s">
        <v>53</v>
      </c>
      <c r="U121" t="s">
        <v>7</v>
      </c>
      <c r="V121">
        <v>12497</v>
      </c>
      <c r="W121" s="18">
        <v>40585.048514467591</v>
      </c>
    </row>
    <row r="122" spans="20:23" x14ac:dyDescent="0.25">
      <c r="T122" t="s">
        <v>55</v>
      </c>
      <c r="U122" t="s">
        <v>6</v>
      </c>
      <c r="V122">
        <v>13422</v>
      </c>
      <c r="W122" s="18">
        <v>40624.048514467591</v>
      </c>
    </row>
    <row r="123" spans="20:23" x14ac:dyDescent="0.25">
      <c r="T123" t="s">
        <v>53</v>
      </c>
      <c r="U123" t="s">
        <v>51</v>
      </c>
      <c r="V123">
        <v>2961</v>
      </c>
      <c r="W123" s="18">
        <v>40644.048514467591</v>
      </c>
    </row>
    <row r="124" spans="20:23" x14ac:dyDescent="0.25">
      <c r="T124" t="s">
        <v>58</v>
      </c>
      <c r="U124" t="s">
        <v>7</v>
      </c>
      <c r="V124">
        <v>13449</v>
      </c>
      <c r="W124" s="18">
        <v>40939.048514467591</v>
      </c>
    </row>
    <row r="125" spans="20:23" x14ac:dyDescent="0.25">
      <c r="T125" t="s">
        <v>56</v>
      </c>
      <c r="U125" t="s">
        <v>7</v>
      </c>
      <c r="V125">
        <v>6964</v>
      </c>
      <c r="W125" s="18">
        <v>40631.048514467591</v>
      </c>
    </row>
    <row r="126" spans="20:23" x14ac:dyDescent="0.25">
      <c r="T126" t="s">
        <v>58</v>
      </c>
      <c r="U126" t="s">
        <v>7</v>
      </c>
      <c r="V126">
        <v>1681</v>
      </c>
      <c r="W126" s="18">
        <v>40711.048514467591</v>
      </c>
    </row>
    <row r="127" spans="20:23" x14ac:dyDescent="0.25">
      <c r="T127" t="s">
        <v>58</v>
      </c>
      <c r="U127" t="s">
        <v>51</v>
      </c>
      <c r="V127">
        <v>8837</v>
      </c>
      <c r="W127" s="18">
        <v>40777.048514467591</v>
      </c>
    </row>
    <row r="128" spans="20:23" x14ac:dyDescent="0.25">
      <c r="T128" t="s">
        <v>53</v>
      </c>
      <c r="U128" t="s">
        <v>6</v>
      </c>
      <c r="V128">
        <v>2740</v>
      </c>
      <c r="W128" s="18">
        <v>41028.048514467591</v>
      </c>
    </row>
    <row r="129" spans="20:23" x14ac:dyDescent="0.25">
      <c r="T129" t="s">
        <v>55</v>
      </c>
      <c r="U129" t="s">
        <v>7</v>
      </c>
      <c r="V129">
        <v>19524</v>
      </c>
      <c r="W129" s="18">
        <v>40996.048514467591</v>
      </c>
    </row>
    <row r="130" spans="20:23" x14ac:dyDescent="0.25">
      <c r="T130" t="s">
        <v>53</v>
      </c>
      <c r="U130" t="s">
        <v>7</v>
      </c>
      <c r="V130">
        <v>10523</v>
      </c>
      <c r="W130" s="18">
        <v>40910.048514467591</v>
      </c>
    </row>
    <row r="131" spans="20:23" x14ac:dyDescent="0.25">
      <c r="T131" t="s">
        <v>54</v>
      </c>
      <c r="U131" t="s">
        <v>6</v>
      </c>
      <c r="V131">
        <v>6966</v>
      </c>
      <c r="W131" s="18">
        <v>40552.048514467591</v>
      </c>
    </row>
    <row r="132" spans="20:23" x14ac:dyDescent="0.25">
      <c r="T132" t="s">
        <v>53</v>
      </c>
      <c r="U132" t="s">
        <v>51</v>
      </c>
      <c r="V132">
        <v>12393</v>
      </c>
      <c r="W132" s="18">
        <v>40496.048514467591</v>
      </c>
    </row>
    <row r="133" spans="20:23" x14ac:dyDescent="0.25">
      <c r="T133" t="s">
        <v>53</v>
      </c>
      <c r="U133" t="s">
        <v>6</v>
      </c>
      <c r="V133">
        <v>13638</v>
      </c>
      <c r="W133" s="18">
        <v>40884.048514467591</v>
      </c>
    </row>
    <row r="134" spans="20:23" x14ac:dyDescent="0.25">
      <c r="T134" t="s">
        <v>56</v>
      </c>
      <c r="U134" t="s">
        <v>6</v>
      </c>
      <c r="V134">
        <v>9556</v>
      </c>
      <c r="W134" s="18">
        <v>40532.048514467591</v>
      </c>
    </row>
    <row r="135" spans="20:23" x14ac:dyDescent="0.25">
      <c r="T135" t="s">
        <v>58</v>
      </c>
      <c r="U135" t="s">
        <v>6</v>
      </c>
      <c r="V135">
        <v>6812</v>
      </c>
      <c r="W135" s="18">
        <v>40581.048514467591</v>
      </c>
    </row>
    <row r="136" spans="20:23" x14ac:dyDescent="0.25">
      <c r="T136" t="s">
        <v>56</v>
      </c>
      <c r="U136" t="s">
        <v>51</v>
      </c>
      <c r="V136">
        <v>4390</v>
      </c>
      <c r="W136" s="18">
        <v>40454.048514467591</v>
      </c>
    </row>
    <row r="137" spans="20:23" x14ac:dyDescent="0.25">
      <c r="T137" t="s">
        <v>57</v>
      </c>
      <c r="U137" t="s">
        <v>6</v>
      </c>
      <c r="V137">
        <v>1019</v>
      </c>
      <c r="W137" s="18">
        <v>40814.048514467591</v>
      </c>
    </row>
    <row r="138" spans="20:23" x14ac:dyDescent="0.25">
      <c r="T138" t="s">
        <v>56</v>
      </c>
      <c r="U138" t="s">
        <v>51</v>
      </c>
      <c r="V138">
        <v>15098</v>
      </c>
      <c r="W138" s="18">
        <v>40982.048514467591</v>
      </c>
    </row>
    <row r="139" spans="20:23" x14ac:dyDescent="0.25">
      <c r="T139" t="s">
        <v>54</v>
      </c>
      <c r="U139" t="s">
        <v>51</v>
      </c>
      <c r="V139">
        <v>2756</v>
      </c>
      <c r="W139" s="18">
        <v>40491.048514467591</v>
      </c>
    </row>
    <row r="140" spans="20:23" x14ac:dyDescent="0.25">
      <c r="T140" t="s">
        <v>56</v>
      </c>
      <c r="U140" t="s">
        <v>51</v>
      </c>
      <c r="V140">
        <v>362</v>
      </c>
      <c r="W140" s="18">
        <v>40571.048514467591</v>
      </c>
    </row>
    <row r="141" spans="20:23" x14ac:dyDescent="0.25">
      <c r="T141" t="s">
        <v>53</v>
      </c>
      <c r="U141" t="s">
        <v>51</v>
      </c>
      <c r="V141">
        <v>16207</v>
      </c>
      <c r="W141" s="18">
        <v>40753.048514467591</v>
      </c>
    </row>
    <row r="142" spans="20:23" x14ac:dyDescent="0.25">
      <c r="T142" t="s">
        <v>58</v>
      </c>
      <c r="U142" t="s">
        <v>6</v>
      </c>
      <c r="V142">
        <v>12790</v>
      </c>
      <c r="W142" s="18">
        <v>41014.048514467591</v>
      </c>
    </row>
    <row r="143" spans="20:23" x14ac:dyDescent="0.25">
      <c r="T143" t="s">
        <v>58</v>
      </c>
      <c r="U143" t="s">
        <v>6</v>
      </c>
      <c r="V143">
        <v>9375</v>
      </c>
      <c r="W143" s="18">
        <v>40994.048514467591</v>
      </c>
    </row>
    <row r="144" spans="20:23" x14ac:dyDescent="0.25">
      <c r="T144" t="s">
        <v>56</v>
      </c>
      <c r="U144" t="s">
        <v>6</v>
      </c>
      <c r="V144">
        <v>15842</v>
      </c>
      <c r="W144" s="18">
        <v>40671.048514467591</v>
      </c>
    </row>
    <row r="145" spans="20:23" x14ac:dyDescent="0.25">
      <c r="T145" t="s">
        <v>57</v>
      </c>
      <c r="U145" t="s">
        <v>6</v>
      </c>
      <c r="V145">
        <v>18257</v>
      </c>
      <c r="W145" s="18">
        <v>40788.048514467591</v>
      </c>
    </row>
    <row r="146" spans="20:23" x14ac:dyDescent="0.25">
      <c r="T146" t="s">
        <v>57</v>
      </c>
      <c r="U146" t="s">
        <v>7</v>
      </c>
      <c r="V146">
        <v>9879</v>
      </c>
      <c r="W146" s="18">
        <v>40890.048514467591</v>
      </c>
    </row>
    <row r="147" spans="20:23" x14ac:dyDescent="0.25">
      <c r="T147" t="s">
        <v>58</v>
      </c>
      <c r="U147" t="s">
        <v>6</v>
      </c>
      <c r="V147">
        <v>4708</v>
      </c>
      <c r="W147" s="18">
        <v>40951.048514467591</v>
      </c>
    </row>
    <row r="148" spans="20:23" x14ac:dyDescent="0.25">
      <c r="T148" t="s">
        <v>55</v>
      </c>
      <c r="U148" t="s">
        <v>51</v>
      </c>
      <c r="V148">
        <v>10126</v>
      </c>
      <c r="W148" s="18">
        <v>41027.048514467591</v>
      </c>
    </row>
    <row r="149" spans="20:23" x14ac:dyDescent="0.25">
      <c r="T149" t="s">
        <v>57</v>
      </c>
      <c r="U149" t="s">
        <v>7</v>
      </c>
      <c r="V149">
        <v>962</v>
      </c>
      <c r="W149" s="18">
        <v>40520.048514467591</v>
      </c>
    </row>
    <row r="150" spans="20:23" x14ac:dyDescent="0.25">
      <c r="T150" t="s">
        <v>55</v>
      </c>
      <c r="U150" t="s">
        <v>51</v>
      </c>
      <c r="V150">
        <v>5153</v>
      </c>
      <c r="W150" s="18">
        <v>40766.048514467591</v>
      </c>
    </row>
    <row r="151" spans="20:23" x14ac:dyDescent="0.25">
      <c r="T151" t="s">
        <v>54</v>
      </c>
      <c r="U151" t="s">
        <v>51</v>
      </c>
      <c r="V151">
        <v>16615</v>
      </c>
      <c r="W151" s="18">
        <v>40596.048514467591</v>
      </c>
    </row>
    <row r="152" spans="20:23" x14ac:dyDescent="0.25">
      <c r="T152" t="s">
        <v>57</v>
      </c>
      <c r="U152" t="s">
        <v>51</v>
      </c>
      <c r="V152">
        <v>19068</v>
      </c>
      <c r="W152" s="18">
        <v>41022.048514467591</v>
      </c>
    </row>
    <row r="153" spans="20:23" x14ac:dyDescent="0.25">
      <c r="T153" t="s">
        <v>54</v>
      </c>
      <c r="U153" t="s">
        <v>6</v>
      </c>
      <c r="V153">
        <v>16824</v>
      </c>
      <c r="W153" s="18">
        <v>40992.048514467591</v>
      </c>
    </row>
    <row r="154" spans="20:23" x14ac:dyDescent="0.25">
      <c r="T154" t="s">
        <v>53</v>
      </c>
      <c r="U154" t="s">
        <v>6</v>
      </c>
      <c r="V154">
        <v>14301</v>
      </c>
      <c r="W154" s="18">
        <v>40597.048514467591</v>
      </c>
    </row>
    <row r="155" spans="20:23" x14ac:dyDescent="0.25">
      <c r="T155" t="s">
        <v>56</v>
      </c>
      <c r="U155" t="s">
        <v>6</v>
      </c>
      <c r="V155">
        <v>4120</v>
      </c>
      <c r="W155" s="18">
        <v>40936.048514467591</v>
      </c>
    </row>
    <row r="156" spans="20:23" x14ac:dyDescent="0.25">
      <c r="T156" t="s">
        <v>53</v>
      </c>
      <c r="U156" t="s">
        <v>7</v>
      </c>
      <c r="V156">
        <v>18617</v>
      </c>
      <c r="W156" s="18">
        <v>40985.048514467591</v>
      </c>
    </row>
    <row r="157" spans="20:23" x14ac:dyDescent="0.25">
      <c r="T157" t="s">
        <v>58</v>
      </c>
      <c r="U157" t="s">
        <v>51</v>
      </c>
      <c r="V157">
        <v>4304</v>
      </c>
      <c r="W157" s="18">
        <v>40509.048514467591</v>
      </c>
    </row>
    <row r="158" spans="20:23" x14ac:dyDescent="0.25">
      <c r="T158" t="s">
        <v>55</v>
      </c>
      <c r="U158" t="s">
        <v>7</v>
      </c>
      <c r="V158">
        <v>13015</v>
      </c>
      <c r="W158" s="18">
        <v>41006.048514467591</v>
      </c>
    </row>
    <row r="159" spans="20:23" x14ac:dyDescent="0.25">
      <c r="T159" t="s">
        <v>53</v>
      </c>
      <c r="U159" t="s">
        <v>51</v>
      </c>
      <c r="V159">
        <v>4496</v>
      </c>
      <c r="W159" s="18">
        <v>40497.048514467591</v>
      </c>
    </row>
    <row r="160" spans="20:23" x14ac:dyDescent="0.25">
      <c r="T160" t="s">
        <v>55</v>
      </c>
      <c r="U160" t="s">
        <v>51</v>
      </c>
      <c r="V160">
        <v>604</v>
      </c>
      <c r="W160" s="18">
        <v>40370.048514467591</v>
      </c>
    </row>
    <row r="161" spans="20:23" x14ac:dyDescent="0.25">
      <c r="T161" t="s">
        <v>56</v>
      </c>
      <c r="U161" t="s">
        <v>51</v>
      </c>
      <c r="V161">
        <v>9760</v>
      </c>
      <c r="W161" s="18">
        <v>40532.048514467591</v>
      </c>
    </row>
    <row r="162" spans="20:23" x14ac:dyDescent="0.25">
      <c r="T162" t="s">
        <v>58</v>
      </c>
      <c r="U162" t="s">
        <v>7</v>
      </c>
      <c r="V162">
        <v>9027</v>
      </c>
      <c r="W162" s="18">
        <v>40765.048514467591</v>
      </c>
    </row>
    <row r="163" spans="20:23" x14ac:dyDescent="0.25">
      <c r="T163" t="s">
        <v>53</v>
      </c>
      <c r="U163" t="s">
        <v>6</v>
      </c>
      <c r="V163">
        <v>6533</v>
      </c>
      <c r="W163" s="18">
        <v>40573.048514467591</v>
      </c>
    </row>
    <row r="164" spans="20:23" x14ac:dyDescent="0.25">
      <c r="T164" t="s">
        <v>54</v>
      </c>
      <c r="U164" t="s">
        <v>6</v>
      </c>
      <c r="V164">
        <v>1274</v>
      </c>
      <c r="W164" s="18">
        <v>40920.048514467591</v>
      </c>
    </row>
    <row r="165" spans="20:23" x14ac:dyDescent="0.25">
      <c r="T165" t="s">
        <v>53</v>
      </c>
      <c r="U165" t="s">
        <v>7</v>
      </c>
      <c r="V165">
        <v>9414</v>
      </c>
      <c r="W165" s="18">
        <v>40446.048514467591</v>
      </c>
    </row>
    <row r="166" spans="20:23" x14ac:dyDescent="0.25">
      <c r="T166" t="s">
        <v>58</v>
      </c>
      <c r="U166" t="s">
        <v>7</v>
      </c>
      <c r="V166">
        <v>16578</v>
      </c>
      <c r="W166" s="18">
        <v>40392.048514467591</v>
      </c>
    </row>
    <row r="167" spans="20:23" x14ac:dyDescent="0.25">
      <c r="T167" t="s">
        <v>56</v>
      </c>
      <c r="U167" t="s">
        <v>7</v>
      </c>
      <c r="V167">
        <v>12390</v>
      </c>
      <c r="W167" s="18">
        <v>40714.048514467591</v>
      </c>
    </row>
    <row r="168" spans="20:23" x14ac:dyDescent="0.25">
      <c r="T168" t="s">
        <v>56</v>
      </c>
      <c r="U168" t="s">
        <v>51</v>
      </c>
      <c r="V168">
        <v>11601</v>
      </c>
      <c r="W168" s="18">
        <v>40374.048514467591</v>
      </c>
    </row>
    <row r="169" spans="20:23" x14ac:dyDescent="0.25">
      <c r="T169" t="s">
        <v>53</v>
      </c>
      <c r="U169" t="s">
        <v>6</v>
      </c>
      <c r="V169">
        <v>5554</v>
      </c>
      <c r="W169" s="18">
        <v>40563.048514467591</v>
      </c>
    </row>
    <row r="170" spans="20:23" x14ac:dyDescent="0.25">
      <c r="T170" t="s">
        <v>54</v>
      </c>
      <c r="U170" t="s">
        <v>7</v>
      </c>
      <c r="V170">
        <v>16427</v>
      </c>
      <c r="W170" s="18">
        <v>40481.048514467591</v>
      </c>
    </row>
    <row r="171" spans="20:23" x14ac:dyDescent="0.25">
      <c r="T171" t="s">
        <v>58</v>
      </c>
      <c r="U171" t="s">
        <v>6</v>
      </c>
      <c r="V171">
        <v>5359</v>
      </c>
      <c r="W171" s="18">
        <v>40676.048514467591</v>
      </c>
    </row>
    <row r="172" spans="20:23" x14ac:dyDescent="0.25">
      <c r="T172" t="s">
        <v>56</v>
      </c>
      <c r="U172" t="s">
        <v>7</v>
      </c>
      <c r="V172">
        <v>2804</v>
      </c>
      <c r="W172" s="18">
        <v>40712.048514467591</v>
      </c>
    </row>
    <row r="173" spans="20:23" x14ac:dyDescent="0.25">
      <c r="T173" t="s">
        <v>53</v>
      </c>
      <c r="U173" t="s">
        <v>7</v>
      </c>
      <c r="V173">
        <v>18201</v>
      </c>
      <c r="W173" s="18">
        <v>41016.048514467591</v>
      </c>
    </row>
    <row r="174" spans="20:23" x14ac:dyDescent="0.25">
      <c r="T174" t="s">
        <v>53</v>
      </c>
      <c r="U174" t="s">
        <v>51</v>
      </c>
      <c r="V174">
        <v>18234</v>
      </c>
      <c r="W174" s="18">
        <v>40717.048514467591</v>
      </c>
    </row>
    <row r="175" spans="20:23" x14ac:dyDescent="0.25">
      <c r="T175" t="s">
        <v>55</v>
      </c>
      <c r="U175" t="s">
        <v>7</v>
      </c>
      <c r="V175">
        <v>1955</v>
      </c>
      <c r="W175" s="18">
        <v>40974.048514467591</v>
      </c>
    </row>
    <row r="176" spans="20:23" x14ac:dyDescent="0.25">
      <c r="T176" t="s">
        <v>58</v>
      </c>
      <c r="U176" t="s">
        <v>51</v>
      </c>
      <c r="V176">
        <v>4052</v>
      </c>
      <c r="W176" s="18">
        <v>40438.048514467591</v>
      </c>
    </row>
    <row r="177" spans="20:23" x14ac:dyDescent="0.25">
      <c r="T177" t="s">
        <v>56</v>
      </c>
      <c r="U177" t="s">
        <v>6</v>
      </c>
      <c r="V177">
        <v>6773</v>
      </c>
      <c r="W177" s="18">
        <v>40973.048514467591</v>
      </c>
    </row>
    <row r="178" spans="20:23" x14ac:dyDescent="0.25">
      <c r="T178" t="s">
        <v>53</v>
      </c>
      <c r="U178" t="s">
        <v>6</v>
      </c>
      <c r="V178">
        <v>4421</v>
      </c>
      <c r="W178" s="18">
        <v>41030.048514467591</v>
      </c>
    </row>
    <row r="179" spans="20:23" x14ac:dyDescent="0.25">
      <c r="T179" t="s">
        <v>57</v>
      </c>
      <c r="U179" t="s">
        <v>6</v>
      </c>
      <c r="V179">
        <v>13624</v>
      </c>
      <c r="W179" s="18">
        <v>40569.048514467591</v>
      </c>
    </row>
    <row r="180" spans="20:23" x14ac:dyDescent="0.25">
      <c r="T180" t="s">
        <v>55</v>
      </c>
      <c r="U180" t="s">
        <v>6</v>
      </c>
      <c r="V180">
        <v>8127</v>
      </c>
      <c r="W180" s="18">
        <v>40774.048514467591</v>
      </c>
    </row>
    <row r="181" spans="20:23" x14ac:dyDescent="0.25">
      <c r="T181" t="s">
        <v>54</v>
      </c>
      <c r="U181" t="s">
        <v>51</v>
      </c>
      <c r="V181">
        <v>18392</v>
      </c>
      <c r="W181" s="18">
        <v>40383.048514467591</v>
      </c>
    </row>
    <row r="182" spans="20:23" x14ac:dyDescent="0.25">
      <c r="T182" t="s">
        <v>56</v>
      </c>
      <c r="U182" t="s">
        <v>6</v>
      </c>
      <c r="V182">
        <v>13747</v>
      </c>
      <c r="W182" s="18">
        <v>40625.048514467591</v>
      </c>
    </row>
    <row r="183" spans="20:23" x14ac:dyDescent="0.25">
      <c r="T183" t="s">
        <v>56</v>
      </c>
      <c r="U183" t="s">
        <v>7</v>
      </c>
      <c r="V183">
        <v>8569</v>
      </c>
      <c r="W183" s="18">
        <v>40903.048514467591</v>
      </c>
    </row>
    <row r="184" spans="20:23" x14ac:dyDescent="0.25">
      <c r="T184" t="s">
        <v>53</v>
      </c>
      <c r="U184" t="s">
        <v>51</v>
      </c>
      <c r="V184">
        <v>3770</v>
      </c>
      <c r="W184" s="18">
        <v>40827.048514467591</v>
      </c>
    </row>
    <row r="185" spans="20:23" x14ac:dyDescent="0.25">
      <c r="T185" t="s">
        <v>57</v>
      </c>
      <c r="U185" t="s">
        <v>6</v>
      </c>
      <c r="V185">
        <v>16767</v>
      </c>
      <c r="W185" s="18">
        <v>40591.048514467591</v>
      </c>
    </row>
    <row r="186" spans="20:23" x14ac:dyDescent="0.25">
      <c r="T186" t="s">
        <v>57</v>
      </c>
      <c r="U186" t="s">
        <v>51</v>
      </c>
      <c r="V186">
        <v>15959</v>
      </c>
      <c r="W186" s="18">
        <v>40819.048514467591</v>
      </c>
    </row>
    <row r="187" spans="20:23" x14ac:dyDescent="0.25">
      <c r="T187" t="s">
        <v>55</v>
      </c>
      <c r="U187" t="s">
        <v>7</v>
      </c>
      <c r="V187">
        <v>16890</v>
      </c>
      <c r="W187" s="18">
        <v>40993.048514467591</v>
      </c>
    </row>
    <row r="188" spans="20:23" x14ac:dyDescent="0.25">
      <c r="T188" t="s">
        <v>54</v>
      </c>
      <c r="U188" t="s">
        <v>7</v>
      </c>
      <c r="V188">
        <v>11345</v>
      </c>
      <c r="W188" s="18">
        <v>40471.048514467591</v>
      </c>
    </row>
    <row r="189" spans="20:23" x14ac:dyDescent="0.25">
      <c r="T189" t="s">
        <v>58</v>
      </c>
      <c r="U189" t="s">
        <v>7</v>
      </c>
      <c r="V189">
        <v>9670</v>
      </c>
      <c r="W189" s="18">
        <v>40642.048514467591</v>
      </c>
    </row>
    <row r="190" spans="20:23" x14ac:dyDescent="0.25">
      <c r="T190" t="s">
        <v>58</v>
      </c>
      <c r="U190" t="s">
        <v>6</v>
      </c>
      <c r="V190">
        <v>860</v>
      </c>
      <c r="W190" s="18">
        <v>41045.048514467591</v>
      </c>
    </row>
    <row r="191" spans="20:23" x14ac:dyDescent="0.25">
      <c r="T191" t="s">
        <v>53</v>
      </c>
      <c r="U191" t="s">
        <v>6</v>
      </c>
      <c r="V191">
        <v>1063</v>
      </c>
      <c r="W191" s="18">
        <v>40636.048514467591</v>
      </c>
    </row>
    <row r="192" spans="20:23" x14ac:dyDescent="0.25">
      <c r="T192" t="s">
        <v>56</v>
      </c>
      <c r="U192" t="s">
        <v>6</v>
      </c>
      <c r="V192">
        <v>1760</v>
      </c>
      <c r="W192" s="18">
        <v>40692.048514467591</v>
      </c>
    </row>
    <row r="193" spans="20:23" x14ac:dyDescent="0.25">
      <c r="T193" t="s">
        <v>57</v>
      </c>
      <c r="U193" t="s">
        <v>51</v>
      </c>
      <c r="V193">
        <v>2482</v>
      </c>
      <c r="W193" s="18">
        <v>40768.048514467591</v>
      </c>
    </row>
    <row r="194" spans="20:23" x14ac:dyDescent="0.25">
      <c r="T194" t="s">
        <v>55</v>
      </c>
      <c r="U194" t="s">
        <v>51</v>
      </c>
      <c r="V194">
        <v>615</v>
      </c>
      <c r="W194" s="18">
        <v>40408.048514467591</v>
      </c>
    </row>
    <row r="195" spans="20:23" x14ac:dyDescent="0.25">
      <c r="T195" t="s">
        <v>57</v>
      </c>
      <c r="U195" t="s">
        <v>6</v>
      </c>
      <c r="V195">
        <v>10848</v>
      </c>
      <c r="W195" s="18">
        <v>40877.048514467591</v>
      </c>
    </row>
    <row r="196" spans="20:23" x14ac:dyDescent="0.25">
      <c r="T196" t="s">
        <v>58</v>
      </c>
      <c r="U196" t="s">
        <v>6</v>
      </c>
      <c r="V196">
        <v>12679</v>
      </c>
      <c r="W196" s="18">
        <v>40742.048514467591</v>
      </c>
    </row>
    <row r="197" spans="20:23" x14ac:dyDescent="0.25">
      <c r="T197" t="s">
        <v>57</v>
      </c>
      <c r="U197" t="s">
        <v>6</v>
      </c>
      <c r="V197">
        <v>16600</v>
      </c>
      <c r="W197" s="18">
        <v>40864.048514467591</v>
      </c>
    </row>
    <row r="198" spans="20:23" x14ac:dyDescent="0.25">
      <c r="T198" t="s">
        <v>56</v>
      </c>
      <c r="U198" t="s">
        <v>7</v>
      </c>
      <c r="V198">
        <v>5303</v>
      </c>
      <c r="W198" s="18">
        <v>40861.048514467591</v>
      </c>
    </row>
    <row r="199" spans="20:23" x14ac:dyDescent="0.25">
      <c r="T199" t="s">
        <v>56</v>
      </c>
      <c r="U199" t="s">
        <v>6</v>
      </c>
      <c r="V199">
        <v>17362</v>
      </c>
      <c r="W199" s="18">
        <v>40732.048514467591</v>
      </c>
    </row>
    <row r="200" spans="20:23" x14ac:dyDescent="0.25">
      <c r="T200" t="s">
        <v>56</v>
      </c>
      <c r="U200" t="s">
        <v>7</v>
      </c>
      <c r="V200">
        <v>18596</v>
      </c>
      <c r="W200" s="18">
        <v>40714.048514467591</v>
      </c>
    </row>
    <row r="201" spans="20:23" x14ac:dyDescent="0.25">
      <c r="T201" t="s">
        <v>58</v>
      </c>
      <c r="U201" t="s">
        <v>6</v>
      </c>
      <c r="V201">
        <v>6620</v>
      </c>
      <c r="W201" s="18">
        <v>40780.048514467591</v>
      </c>
    </row>
    <row r="202" spans="20:23" x14ac:dyDescent="0.25">
      <c r="T202" t="s">
        <v>53</v>
      </c>
      <c r="U202" t="s">
        <v>7</v>
      </c>
      <c r="V202">
        <v>10220</v>
      </c>
      <c r="W202" s="18">
        <v>40649.048514467591</v>
      </c>
    </row>
    <row r="203" spans="20:23" x14ac:dyDescent="0.25">
      <c r="T203" t="s">
        <v>56</v>
      </c>
      <c r="U203" t="s">
        <v>51</v>
      </c>
      <c r="V203">
        <v>5048</v>
      </c>
      <c r="W203" s="18">
        <v>41024.048514467591</v>
      </c>
    </row>
    <row r="204" spans="20:23" x14ac:dyDescent="0.25">
      <c r="T204" t="s">
        <v>55</v>
      </c>
      <c r="U204" t="s">
        <v>51</v>
      </c>
      <c r="V204">
        <v>94</v>
      </c>
      <c r="W204" s="18">
        <v>40929.048514467591</v>
      </c>
    </row>
    <row r="205" spans="20:23" x14ac:dyDescent="0.25">
      <c r="T205" t="s">
        <v>57</v>
      </c>
      <c r="U205" t="s">
        <v>6</v>
      </c>
      <c r="V205">
        <v>14265</v>
      </c>
      <c r="W205" s="18">
        <v>40621.048514467591</v>
      </c>
    </row>
    <row r="206" spans="20:23" x14ac:dyDescent="0.25">
      <c r="T206" t="s">
        <v>53</v>
      </c>
      <c r="U206" t="s">
        <v>51</v>
      </c>
      <c r="V206">
        <v>18966</v>
      </c>
      <c r="W206" s="18">
        <v>40861.048514467591</v>
      </c>
    </row>
    <row r="207" spans="20:23" x14ac:dyDescent="0.25">
      <c r="T207" t="s">
        <v>58</v>
      </c>
      <c r="U207" t="s">
        <v>7</v>
      </c>
      <c r="V207">
        <v>81</v>
      </c>
      <c r="W207" s="18">
        <v>40760.048514467591</v>
      </c>
    </row>
    <row r="208" spans="20:23" x14ac:dyDescent="0.25">
      <c r="T208" t="s">
        <v>57</v>
      </c>
      <c r="U208" t="s">
        <v>51</v>
      </c>
      <c r="V208">
        <v>7674</v>
      </c>
      <c r="W208" s="18">
        <v>40757.048514467591</v>
      </c>
    </row>
    <row r="209" spans="20:23" x14ac:dyDescent="0.25">
      <c r="T209" t="s">
        <v>56</v>
      </c>
      <c r="U209" t="s">
        <v>51</v>
      </c>
      <c r="V209">
        <v>218</v>
      </c>
      <c r="W209" s="18">
        <v>40514.048514467591</v>
      </c>
    </row>
    <row r="210" spans="20:23" x14ac:dyDescent="0.25">
      <c r="T210" t="s">
        <v>57</v>
      </c>
      <c r="U210" t="s">
        <v>7</v>
      </c>
      <c r="V210">
        <v>10573</v>
      </c>
      <c r="W210" s="18">
        <v>41029.048514467591</v>
      </c>
    </row>
    <row r="211" spans="20:23" x14ac:dyDescent="0.25">
      <c r="T211" t="s">
        <v>56</v>
      </c>
      <c r="U211" t="s">
        <v>7</v>
      </c>
      <c r="V211">
        <v>4563</v>
      </c>
      <c r="W211" s="18">
        <v>40872.048514467591</v>
      </c>
    </row>
    <row r="212" spans="20:23" x14ac:dyDescent="0.25">
      <c r="T212" t="s">
        <v>58</v>
      </c>
      <c r="U212" t="s">
        <v>51</v>
      </c>
      <c r="V212">
        <v>15876</v>
      </c>
      <c r="W212" s="18">
        <v>40863.048514467591</v>
      </c>
    </row>
    <row r="213" spans="20:23" x14ac:dyDescent="0.25">
      <c r="T213" t="s">
        <v>53</v>
      </c>
      <c r="U213" t="s">
        <v>7</v>
      </c>
      <c r="V213">
        <v>18209</v>
      </c>
      <c r="W213" s="18">
        <v>40534.048514467591</v>
      </c>
    </row>
    <row r="214" spans="20:23" x14ac:dyDescent="0.25">
      <c r="T214" t="s">
        <v>56</v>
      </c>
      <c r="U214" t="s">
        <v>6</v>
      </c>
      <c r="V214">
        <v>1674</v>
      </c>
      <c r="W214" s="18">
        <v>40962.048514467591</v>
      </c>
    </row>
    <row r="215" spans="20:23" x14ac:dyDescent="0.25">
      <c r="T215" t="s">
        <v>55</v>
      </c>
      <c r="U215" t="s">
        <v>7</v>
      </c>
      <c r="V215">
        <v>1784</v>
      </c>
      <c r="W215" s="18">
        <v>40353.048514467591</v>
      </c>
    </row>
    <row r="216" spans="20:23" x14ac:dyDescent="0.25">
      <c r="T216" t="s">
        <v>54</v>
      </c>
      <c r="U216" t="s">
        <v>51</v>
      </c>
      <c r="V216">
        <v>4349</v>
      </c>
      <c r="W216" s="18">
        <v>40796.048514467591</v>
      </c>
    </row>
    <row r="217" spans="20:23" x14ac:dyDescent="0.25">
      <c r="T217" t="s">
        <v>56</v>
      </c>
      <c r="U217" t="s">
        <v>6</v>
      </c>
      <c r="V217">
        <v>6924</v>
      </c>
      <c r="W217" s="18">
        <v>40986.048514467591</v>
      </c>
    </row>
    <row r="218" spans="20:23" x14ac:dyDescent="0.25">
      <c r="T218" t="s">
        <v>55</v>
      </c>
      <c r="U218" t="s">
        <v>6</v>
      </c>
      <c r="V218">
        <v>3459</v>
      </c>
      <c r="W218" s="18">
        <v>40946.048514467591</v>
      </c>
    </row>
    <row r="219" spans="20:23" x14ac:dyDescent="0.25">
      <c r="T219" t="s">
        <v>57</v>
      </c>
      <c r="U219" t="s">
        <v>6</v>
      </c>
      <c r="V219">
        <v>9446</v>
      </c>
      <c r="W219" s="18">
        <v>40953.048514467591</v>
      </c>
    </row>
    <row r="220" spans="20:23" x14ac:dyDescent="0.25">
      <c r="T220" t="s">
        <v>53</v>
      </c>
      <c r="U220" t="s">
        <v>7</v>
      </c>
      <c r="V220">
        <v>11764</v>
      </c>
      <c r="W220" s="18">
        <v>40950.048514467591</v>
      </c>
    </row>
    <row r="221" spans="20:23" x14ac:dyDescent="0.25">
      <c r="T221" t="s">
        <v>58</v>
      </c>
      <c r="U221" t="s">
        <v>6</v>
      </c>
      <c r="V221">
        <v>5863</v>
      </c>
      <c r="W221" s="18">
        <v>40986.048514467591</v>
      </c>
    </row>
    <row r="222" spans="20:23" x14ac:dyDescent="0.25">
      <c r="T222" t="s">
        <v>57</v>
      </c>
      <c r="U222" t="s">
        <v>6</v>
      </c>
      <c r="V222">
        <v>8906</v>
      </c>
      <c r="W222" s="18">
        <v>40708.048514467591</v>
      </c>
    </row>
    <row r="223" spans="20:23" x14ac:dyDescent="0.25">
      <c r="T223" t="s">
        <v>58</v>
      </c>
      <c r="U223" t="s">
        <v>6</v>
      </c>
      <c r="V223">
        <v>6107</v>
      </c>
      <c r="W223" s="18">
        <v>40654.048514467591</v>
      </c>
    </row>
    <row r="224" spans="20:23" x14ac:dyDescent="0.25">
      <c r="T224" t="s">
        <v>58</v>
      </c>
      <c r="U224" t="s">
        <v>51</v>
      </c>
      <c r="V224">
        <v>125</v>
      </c>
      <c r="W224" s="18">
        <v>40431.048514467591</v>
      </c>
    </row>
    <row r="225" spans="20:23" x14ac:dyDescent="0.25">
      <c r="T225" t="s">
        <v>56</v>
      </c>
      <c r="U225" t="s">
        <v>7</v>
      </c>
      <c r="V225">
        <v>6792</v>
      </c>
      <c r="W225" s="18">
        <v>40383.048514467591</v>
      </c>
    </row>
    <row r="226" spans="20:23" x14ac:dyDescent="0.25">
      <c r="T226" t="s">
        <v>58</v>
      </c>
      <c r="U226" t="s">
        <v>6</v>
      </c>
      <c r="V226">
        <v>8525</v>
      </c>
      <c r="W226" s="18">
        <v>40961.048514467591</v>
      </c>
    </row>
    <row r="227" spans="20:23" x14ac:dyDescent="0.25">
      <c r="T227" t="s">
        <v>54</v>
      </c>
      <c r="U227" t="s">
        <v>51</v>
      </c>
      <c r="V227">
        <v>5456</v>
      </c>
      <c r="W227" s="18">
        <v>40591.048514467591</v>
      </c>
    </row>
    <row r="228" spans="20:23" x14ac:dyDescent="0.25">
      <c r="T228" t="s">
        <v>53</v>
      </c>
      <c r="U228" t="s">
        <v>51</v>
      </c>
      <c r="V228">
        <v>859</v>
      </c>
      <c r="W228" s="18">
        <v>40810.048514467591</v>
      </c>
    </row>
    <row r="229" spans="20:23" x14ac:dyDescent="0.25">
      <c r="T229" t="s">
        <v>55</v>
      </c>
      <c r="U229" t="s">
        <v>6</v>
      </c>
      <c r="V229">
        <v>8376</v>
      </c>
      <c r="W229" s="18">
        <v>40790.048514467591</v>
      </c>
    </row>
    <row r="230" spans="20:23" x14ac:dyDescent="0.25">
      <c r="T230" t="s">
        <v>57</v>
      </c>
      <c r="U230" t="s">
        <v>6</v>
      </c>
      <c r="V230">
        <v>10201</v>
      </c>
      <c r="W230" s="18">
        <v>40810.048514467591</v>
      </c>
    </row>
    <row r="231" spans="20:23" x14ac:dyDescent="0.25">
      <c r="T231" t="s">
        <v>55</v>
      </c>
      <c r="U231" t="s">
        <v>7</v>
      </c>
      <c r="V231">
        <v>2309</v>
      </c>
      <c r="W231" s="18">
        <v>40810.048514467591</v>
      </c>
    </row>
    <row r="232" spans="20:23" x14ac:dyDescent="0.25">
      <c r="T232" t="s">
        <v>53</v>
      </c>
      <c r="U232" t="s">
        <v>6</v>
      </c>
      <c r="V232">
        <v>2507</v>
      </c>
      <c r="W232" s="18">
        <v>40608.048514467591</v>
      </c>
    </row>
    <row r="233" spans="20:23" x14ac:dyDescent="0.25">
      <c r="T233" t="s">
        <v>58</v>
      </c>
      <c r="U233" t="s">
        <v>7</v>
      </c>
      <c r="V233">
        <v>13914</v>
      </c>
      <c r="W233" s="18">
        <v>40788.048514467591</v>
      </c>
    </row>
    <row r="234" spans="20:23" x14ac:dyDescent="0.25">
      <c r="T234" t="s">
        <v>57</v>
      </c>
      <c r="U234" t="s">
        <v>51</v>
      </c>
      <c r="V234">
        <v>13193</v>
      </c>
      <c r="W234" s="18">
        <v>40472.048514467591</v>
      </c>
    </row>
    <row r="235" spans="20:23" x14ac:dyDescent="0.25">
      <c r="T235" t="s">
        <v>57</v>
      </c>
      <c r="U235" t="s">
        <v>6</v>
      </c>
      <c r="V235">
        <v>18141</v>
      </c>
      <c r="W235" s="18">
        <v>40919.048514467591</v>
      </c>
    </row>
    <row r="236" spans="20:23" x14ac:dyDescent="0.25">
      <c r="T236" t="s">
        <v>53</v>
      </c>
      <c r="U236" t="s">
        <v>6</v>
      </c>
      <c r="V236">
        <v>13185</v>
      </c>
      <c r="W236" s="18">
        <v>40615.048514467591</v>
      </c>
    </row>
    <row r="237" spans="20:23" x14ac:dyDescent="0.25">
      <c r="T237" t="s">
        <v>58</v>
      </c>
      <c r="U237" t="s">
        <v>7</v>
      </c>
      <c r="V237">
        <v>18105</v>
      </c>
      <c r="W237" s="18">
        <v>40642.048514467591</v>
      </c>
    </row>
    <row r="238" spans="20:23" x14ac:dyDescent="0.25">
      <c r="T238" t="s">
        <v>54</v>
      </c>
      <c r="U238" t="s">
        <v>6</v>
      </c>
      <c r="V238">
        <v>1363</v>
      </c>
      <c r="W238" s="18">
        <v>40934.048514467591</v>
      </c>
    </row>
    <row r="239" spans="20:23" x14ac:dyDescent="0.25">
      <c r="T239" t="s">
        <v>58</v>
      </c>
      <c r="U239" t="s">
        <v>51</v>
      </c>
      <c r="V239">
        <v>5259</v>
      </c>
      <c r="W239" s="18">
        <v>40914.048514467591</v>
      </c>
    </row>
    <row r="240" spans="20:23" x14ac:dyDescent="0.25">
      <c r="T240" t="s">
        <v>56</v>
      </c>
      <c r="U240" t="s">
        <v>7</v>
      </c>
      <c r="V240">
        <v>2545</v>
      </c>
      <c r="W240" s="18">
        <v>40747.048514467591</v>
      </c>
    </row>
    <row r="241" spans="20:23" x14ac:dyDescent="0.25">
      <c r="T241" t="s">
        <v>56</v>
      </c>
      <c r="U241" t="s">
        <v>51</v>
      </c>
      <c r="V241">
        <v>1993</v>
      </c>
      <c r="W241" s="18">
        <v>40945.048514467591</v>
      </c>
    </row>
    <row r="242" spans="20:23" x14ac:dyDescent="0.25">
      <c r="T242" t="s">
        <v>56</v>
      </c>
      <c r="U242" t="s">
        <v>7</v>
      </c>
      <c r="V242">
        <v>13137</v>
      </c>
      <c r="W242" s="18">
        <v>40993.048514467591</v>
      </c>
    </row>
    <row r="243" spans="20:23" x14ac:dyDescent="0.25">
      <c r="T243" t="s">
        <v>58</v>
      </c>
      <c r="U243" t="s">
        <v>6</v>
      </c>
      <c r="V243">
        <v>5142</v>
      </c>
      <c r="W243" s="18">
        <v>40749.048514467591</v>
      </c>
    </row>
    <row r="244" spans="20:23" x14ac:dyDescent="0.25">
      <c r="T244" t="s">
        <v>54</v>
      </c>
      <c r="U244" t="s">
        <v>6</v>
      </c>
      <c r="V244">
        <v>8939</v>
      </c>
      <c r="W244" s="18">
        <v>40859.048514467591</v>
      </c>
    </row>
    <row r="245" spans="20:23" x14ac:dyDescent="0.25">
      <c r="T245" t="s">
        <v>53</v>
      </c>
      <c r="U245" t="s">
        <v>6</v>
      </c>
      <c r="V245">
        <v>7948</v>
      </c>
      <c r="W245" s="18">
        <v>40634.048514467591</v>
      </c>
    </row>
    <row r="246" spans="20:23" x14ac:dyDescent="0.25">
      <c r="T246" t="s">
        <v>54</v>
      </c>
      <c r="U246" t="s">
        <v>51</v>
      </c>
      <c r="V246">
        <v>10804</v>
      </c>
      <c r="W246" s="18">
        <v>40893.048514467591</v>
      </c>
    </row>
    <row r="247" spans="20:23" x14ac:dyDescent="0.25">
      <c r="T247" t="s">
        <v>56</v>
      </c>
      <c r="U247" t="s">
        <v>51</v>
      </c>
      <c r="V247">
        <v>3453</v>
      </c>
      <c r="W247" s="18">
        <v>40836.048514467591</v>
      </c>
    </row>
    <row r="248" spans="20:23" x14ac:dyDescent="0.25">
      <c r="T248" t="s">
        <v>55</v>
      </c>
      <c r="U248" t="s">
        <v>7</v>
      </c>
      <c r="V248">
        <v>6102</v>
      </c>
      <c r="W248" s="18">
        <v>40520.048514467591</v>
      </c>
    </row>
    <row r="249" spans="20:23" x14ac:dyDescent="0.25">
      <c r="T249" t="s">
        <v>54</v>
      </c>
      <c r="U249" t="s">
        <v>51</v>
      </c>
      <c r="V249">
        <v>16490</v>
      </c>
      <c r="W249" s="18">
        <v>40758.048514467591</v>
      </c>
    </row>
    <row r="250" spans="20:23" x14ac:dyDescent="0.25">
      <c r="T250" t="s">
        <v>57</v>
      </c>
      <c r="U250" t="s">
        <v>7</v>
      </c>
      <c r="V250">
        <v>4743</v>
      </c>
      <c r="W250" s="18">
        <v>40994.048514467591</v>
      </c>
    </row>
    <row r="251" spans="20:23" x14ac:dyDescent="0.25">
      <c r="T251" t="s">
        <v>56</v>
      </c>
      <c r="U251" t="s">
        <v>51</v>
      </c>
      <c r="V251">
        <v>11201</v>
      </c>
      <c r="W251" s="18">
        <v>40482.048514467591</v>
      </c>
    </row>
    <row r="252" spans="20:23" x14ac:dyDescent="0.25">
      <c r="T252" t="s">
        <v>55</v>
      </c>
      <c r="U252" t="s">
        <v>6</v>
      </c>
      <c r="V252">
        <v>2410</v>
      </c>
      <c r="W252" s="18">
        <v>40869.048514467591</v>
      </c>
    </row>
    <row r="253" spans="20:23" x14ac:dyDescent="0.25">
      <c r="T253" t="s">
        <v>54</v>
      </c>
      <c r="U253" t="s">
        <v>6</v>
      </c>
      <c r="V253">
        <v>12061</v>
      </c>
      <c r="W253" s="18">
        <v>40657.048514467591</v>
      </c>
    </row>
    <row r="254" spans="20:23" x14ac:dyDescent="0.25">
      <c r="T254" t="s">
        <v>58</v>
      </c>
      <c r="U254" t="s">
        <v>7</v>
      </c>
      <c r="V254">
        <v>12673</v>
      </c>
      <c r="W254" s="18">
        <v>40868.048514467591</v>
      </c>
    </row>
    <row r="255" spans="20:23" x14ac:dyDescent="0.25">
      <c r="T255" t="s">
        <v>57</v>
      </c>
      <c r="U255" t="s">
        <v>7</v>
      </c>
      <c r="V255">
        <v>15153</v>
      </c>
      <c r="W255" s="18">
        <v>41018.048514467591</v>
      </c>
    </row>
    <row r="256" spans="20:23" x14ac:dyDescent="0.25">
      <c r="T256" t="s">
        <v>58</v>
      </c>
      <c r="U256" t="s">
        <v>6</v>
      </c>
      <c r="V256">
        <v>2110</v>
      </c>
      <c r="W256" s="18">
        <v>40411.048514467591</v>
      </c>
    </row>
    <row r="257" spans="20:23" x14ac:dyDescent="0.25">
      <c r="T257" t="s">
        <v>56</v>
      </c>
      <c r="U257" t="s">
        <v>6</v>
      </c>
      <c r="V257">
        <v>19525</v>
      </c>
      <c r="W257" s="18">
        <v>40835.048514467591</v>
      </c>
    </row>
    <row r="258" spans="20:23" x14ac:dyDescent="0.25">
      <c r="T258" t="s">
        <v>55</v>
      </c>
      <c r="U258" t="s">
        <v>51</v>
      </c>
      <c r="V258">
        <v>13517</v>
      </c>
      <c r="W258" s="18">
        <v>40598.048514467591</v>
      </c>
    </row>
    <row r="259" spans="20:23" x14ac:dyDescent="0.25">
      <c r="T259" t="s">
        <v>57</v>
      </c>
      <c r="U259" t="s">
        <v>51</v>
      </c>
      <c r="V259">
        <v>13525</v>
      </c>
      <c r="W259" s="18">
        <v>40538.048514467591</v>
      </c>
    </row>
    <row r="260" spans="20:23" x14ac:dyDescent="0.25">
      <c r="T260" t="s">
        <v>55</v>
      </c>
      <c r="U260" t="s">
        <v>51</v>
      </c>
      <c r="V260">
        <v>11348</v>
      </c>
      <c r="W260" s="18">
        <v>40777.048514467591</v>
      </c>
    </row>
    <row r="261" spans="20:23" x14ac:dyDescent="0.25">
      <c r="T261" t="s">
        <v>54</v>
      </c>
      <c r="U261" t="s">
        <v>6</v>
      </c>
      <c r="V261">
        <v>3592</v>
      </c>
      <c r="W261" s="18">
        <v>40577.048514467591</v>
      </c>
    </row>
    <row r="262" spans="20:23" x14ac:dyDescent="0.25">
      <c r="T262" t="s">
        <v>56</v>
      </c>
      <c r="U262" t="s">
        <v>6</v>
      </c>
      <c r="V262">
        <v>11700</v>
      </c>
      <c r="W262" s="18">
        <v>40896.048514467591</v>
      </c>
    </row>
    <row r="263" spans="20:23" x14ac:dyDescent="0.25">
      <c r="T263" t="s">
        <v>58</v>
      </c>
      <c r="U263" t="s">
        <v>51</v>
      </c>
      <c r="V263">
        <v>6068</v>
      </c>
      <c r="W263" s="18">
        <v>40891.048514467591</v>
      </c>
    </row>
    <row r="264" spans="20:23" x14ac:dyDescent="0.25">
      <c r="T264" t="s">
        <v>53</v>
      </c>
      <c r="U264" t="s">
        <v>7</v>
      </c>
      <c r="V264">
        <v>15684</v>
      </c>
      <c r="W264" s="18">
        <v>40818.048514467591</v>
      </c>
    </row>
    <row r="265" spans="20:23" x14ac:dyDescent="0.25">
      <c r="T265" t="s">
        <v>58</v>
      </c>
      <c r="U265" t="s">
        <v>7</v>
      </c>
      <c r="V265">
        <v>13643</v>
      </c>
      <c r="W265" s="18">
        <v>40765.048514467591</v>
      </c>
    </row>
    <row r="266" spans="20:23" x14ac:dyDescent="0.25">
      <c r="T266" t="s">
        <v>58</v>
      </c>
      <c r="U266" t="s">
        <v>7</v>
      </c>
      <c r="V266">
        <v>257</v>
      </c>
      <c r="W266" s="18">
        <v>41021.048514467591</v>
      </c>
    </row>
    <row r="267" spans="20:23" x14ac:dyDescent="0.25">
      <c r="T267" t="s">
        <v>54</v>
      </c>
      <c r="U267" t="s">
        <v>6</v>
      </c>
      <c r="V267">
        <v>4389</v>
      </c>
      <c r="W267" s="18">
        <v>40501.048514467591</v>
      </c>
    </row>
    <row r="268" spans="20:23" x14ac:dyDescent="0.25">
      <c r="T268" t="s">
        <v>55</v>
      </c>
      <c r="U268" t="s">
        <v>51</v>
      </c>
      <c r="V268">
        <v>4927</v>
      </c>
      <c r="W268" s="18">
        <v>40944.048514467591</v>
      </c>
    </row>
    <row r="269" spans="20:23" x14ac:dyDescent="0.25">
      <c r="T269" t="s">
        <v>55</v>
      </c>
      <c r="U269" t="s">
        <v>51</v>
      </c>
      <c r="V269">
        <v>13029</v>
      </c>
      <c r="W269" s="18">
        <v>40732.048514467591</v>
      </c>
    </row>
    <row r="270" spans="20:23" x14ac:dyDescent="0.25">
      <c r="T270" t="s">
        <v>54</v>
      </c>
      <c r="U270" t="s">
        <v>7</v>
      </c>
      <c r="V270">
        <v>14380</v>
      </c>
      <c r="W270" s="18">
        <v>40957.048514467591</v>
      </c>
    </row>
    <row r="271" spans="20:23" x14ac:dyDescent="0.25">
      <c r="T271" t="s">
        <v>56</v>
      </c>
      <c r="U271" t="s">
        <v>7</v>
      </c>
      <c r="V271">
        <v>11704</v>
      </c>
      <c r="W271" s="18">
        <v>40934.048514467591</v>
      </c>
    </row>
    <row r="272" spans="20:23" x14ac:dyDescent="0.25">
      <c r="T272" t="s">
        <v>57</v>
      </c>
      <c r="U272" t="s">
        <v>6</v>
      </c>
      <c r="V272">
        <v>5253</v>
      </c>
      <c r="W272" s="18">
        <v>40409.048514467591</v>
      </c>
    </row>
    <row r="273" spans="20:23" x14ac:dyDescent="0.25">
      <c r="T273" t="s">
        <v>56</v>
      </c>
      <c r="U273" t="s">
        <v>7</v>
      </c>
      <c r="V273">
        <v>2884</v>
      </c>
      <c r="W273" s="18">
        <v>40822.048514467591</v>
      </c>
    </row>
    <row r="274" spans="20:23" x14ac:dyDescent="0.25">
      <c r="T274" t="s">
        <v>55</v>
      </c>
      <c r="U274" t="s">
        <v>7</v>
      </c>
      <c r="V274">
        <v>8807</v>
      </c>
      <c r="W274" s="18">
        <v>40624.048514467591</v>
      </c>
    </row>
    <row r="275" spans="20:23" x14ac:dyDescent="0.25">
      <c r="T275" t="s">
        <v>53</v>
      </c>
      <c r="U275" t="s">
        <v>7</v>
      </c>
      <c r="V275">
        <v>4710</v>
      </c>
      <c r="W275" s="18">
        <v>40453.048514467591</v>
      </c>
    </row>
    <row r="276" spans="20:23" x14ac:dyDescent="0.25">
      <c r="T276" t="s">
        <v>56</v>
      </c>
      <c r="U276" t="s">
        <v>7</v>
      </c>
      <c r="V276">
        <v>5128</v>
      </c>
      <c r="W276" s="18">
        <v>40414.048514467591</v>
      </c>
    </row>
    <row r="277" spans="20:23" x14ac:dyDescent="0.25">
      <c r="T277" t="s">
        <v>54</v>
      </c>
      <c r="U277" t="s">
        <v>7</v>
      </c>
      <c r="V277">
        <v>1302</v>
      </c>
      <c r="W277" s="18">
        <v>41014.048514467591</v>
      </c>
    </row>
    <row r="278" spans="20:23" x14ac:dyDescent="0.25">
      <c r="T278" t="s">
        <v>54</v>
      </c>
      <c r="U278" t="s">
        <v>51</v>
      </c>
      <c r="V278">
        <v>13987</v>
      </c>
      <c r="W278" s="18">
        <v>40708.048514467591</v>
      </c>
    </row>
    <row r="279" spans="20:23" x14ac:dyDescent="0.25">
      <c r="T279" t="s">
        <v>57</v>
      </c>
      <c r="U279" t="s">
        <v>51</v>
      </c>
      <c r="V279">
        <v>4089</v>
      </c>
      <c r="W279" s="18">
        <v>40812.048514467591</v>
      </c>
    </row>
    <row r="280" spans="20:23" x14ac:dyDescent="0.25">
      <c r="T280" t="s">
        <v>55</v>
      </c>
      <c r="U280" t="s">
        <v>51</v>
      </c>
      <c r="V280">
        <v>2070</v>
      </c>
      <c r="W280" s="18">
        <v>40644.048514467591</v>
      </c>
    </row>
    <row r="281" spans="20:23" x14ac:dyDescent="0.25">
      <c r="T281" t="s">
        <v>53</v>
      </c>
      <c r="U281" t="s">
        <v>51</v>
      </c>
      <c r="V281">
        <v>13370</v>
      </c>
      <c r="W281" s="18">
        <v>40535.048514467591</v>
      </c>
    </row>
    <row r="282" spans="20:23" x14ac:dyDescent="0.25">
      <c r="T282" t="s">
        <v>57</v>
      </c>
      <c r="U282" t="s">
        <v>6</v>
      </c>
      <c r="V282">
        <v>15112</v>
      </c>
      <c r="W282" s="18">
        <v>40637.048514467591</v>
      </c>
    </row>
    <row r="283" spans="20:23" x14ac:dyDescent="0.25">
      <c r="T283" t="s">
        <v>53</v>
      </c>
      <c r="U283" t="s">
        <v>51</v>
      </c>
      <c r="V283">
        <v>19038</v>
      </c>
      <c r="W283" s="18">
        <v>40501.048514467591</v>
      </c>
    </row>
    <row r="284" spans="20:23" x14ac:dyDescent="0.25">
      <c r="T284" t="s">
        <v>55</v>
      </c>
      <c r="U284" t="s">
        <v>6</v>
      </c>
      <c r="V284">
        <v>2545</v>
      </c>
      <c r="W284" s="18">
        <v>40752.048514467591</v>
      </c>
    </row>
    <row r="285" spans="20:23" x14ac:dyDescent="0.25">
      <c r="T285" t="s">
        <v>56</v>
      </c>
      <c r="U285" t="s">
        <v>7</v>
      </c>
      <c r="V285">
        <v>2842</v>
      </c>
      <c r="W285" s="18">
        <v>40882.048514467591</v>
      </c>
    </row>
    <row r="286" spans="20:23" x14ac:dyDescent="0.25">
      <c r="T286" t="s">
        <v>58</v>
      </c>
      <c r="U286" t="s">
        <v>6</v>
      </c>
      <c r="V286">
        <v>1973</v>
      </c>
      <c r="W286" s="18">
        <v>41021.048514467591</v>
      </c>
    </row>
    <row r="287" spans="20:23" x14ac:dyDescent="0.25">
      <c r="T287" t="s">
        <v>55</v>
      </c>
      <c r="U287" t="s">
        <v>51</v>
      </c>
      <c r="V287">
        <v>18212</v>
      </c>
      <c r="W287" s="18">
        <v>40558.048514467591</v>
      </c>
    </row>
    <row r="288" spans="20:23" x14ac:dyDescent="0.25">
      <c r="T288" t="s">
        <v>54</v>
      </c>
      <c r="U288" t="s">
        <v>7</v>
      </c>
      <c r="V288">
        <v>15633</v>
      </c>
      <c r="W288" s="18">
        <v>40746.048514467591</v>
      </c>
    </row>
    <row r="289" spans="20:23" x14ac:dyDescent="0.25">
      <c r="T289" t="s">
        <v>58</v>
      </c>
      <c r="U289" t="s">
        <v>7</v>
      </c>
      <c r="V289">
        <v>1045</v>
      </c>
      <c r="W289" s="18">
        <v>40366.048514467591</v>
      </c>
    </row>
    <row r="290" spans="20:23" x14ac:dyDescent="0.25">
      <c r="T290" t="s">
        <v>56</v>
      </c>
      <c r="U290" t="s">
        <v>7</v>
      </c>
      <c r="V290">
        <v>13938</v>
      </c>
      <c r="W290" s="18">
        <v>40506.048514467591</v>
      </c>
    </row>
    <row r="291" spans="20:23" x14ac:dyDescent="0.25">
      <c r="T291" t="s">
        <v>57</v>
      </c>
      <c r="U291" t="s">
        <v>7</v>
      </c>
      <c r="V291">
        <v>8583</v>
      </c>
      <c r="W291" s="18">
        <v>40993.048514467591</v>
      </c>
    </row>
    <row r="292" spans="20:23" x14ac:dyDescent="0.25">
      <c r="T292" t="s">
        <v>56</v>
      </c>
      <c r="U292" t="s">
        <v>7</v>
      </c>
      <c r="V292">
        <v>13722</v>
      </c>
      <c r="W292" s="18">
        <v>40371.048514467591</v>
      </c>
    </row>
    <row r="293" spans="20:23" x14ac:dyDescent="0.25">
      <c r="T293" t="s">
        <v>54</v>
      </c>
      <c r="U293" t="s">
        <v>7</v>
      </c>
      <c r="V293">
        <v>6287</v>
      </c>
      <c r="W293" s="18">
        <v>41008.048514467591</v>
      </c>
    </row>
    <row r="294" spans="20:23" x14ac:dyDescent="0.25">
      <c r="T294" t="s">
        <v>55</v>
      </c>
      <c r="U294" t="s">
        <v>6</v>
      </c>
      <c r="V294">
        <v>15594</v>
      </c>
      <c r="W294" s="18">
        <v>41049.048514467591</v>
      </c>
    </row>
    <row r="295" spans="20:23" x14ac:dyDescent="0.25">
      <c r="T295" t="s">
        <v>58</v>
      </c>
      <c r="U295" t="s">
        <v>6</v>
      </c>
      <c r="V295">
        <v>7686</v>
      </c>
      <c r="W295" s="18">
        <v>40590.048514467591</v>
      </c>
    </row>
    <row r="296" spans="20:23" x14ac:dyDescent="0.25">
      <c r="T296" t="s">
        <v>53</v>
      </c>
      <c r="U296" t="s">
        <v>7</v>
      </c>
      <c r="V296">
        <v>7924</v>
      </c>
      <c r="W296" s="18">
        <v>40834.048514467591</v>
      </c>
    </row>
    <row r="297" spans="20:23" x14ac:dyDescent="0.25">
      <c r="T297" t="s">
        <v>57</v>
      </c>
      <c r="U297" t="s">
        <v>51</v>
      </c>
      <c r="V297">
        <v>14008</v>
      </c>
      <c r="W297" s="18">
        <v>40664.048514467591</v>
      </c>
    </row>
    <row r="298" spans="20:23" x14ac:dyDescent="0.25">
      <c r="T298" t="s">
        <v>54</v>
      </c>
      <c r="U298" t="s">
        <v>6</v>
      </c>
      <c r="V298">
        <v>6703</v>
      </c>
      <c r="W298" s="18">
        <v>40940.048514467591</v>
      </c>
    </row>
    <row r="299" spans="20:23" x14ac:dyDescent="0.25">
      <c r="T299" t="s">
        <v>57</v>
      </c>
      <c r="U299" t="s">
        <v>6</v>
      </c>
      <c r="V299">
        <v>8121</v>
      </c>
      <c r="W299" s="18">
        <v>40352.048514467591</v>
      </c>
    </row>
    <row r="300" spans="20:23" x14ac:dyDescent="0.25">
      <c r="T300" t="s">
        <v>54</v>
      </c>
      <c r="U300" t="s">
        <v>51</v>
      </c>
      <c r="V300">
        <v>19169</v>
      </c>
      <c r="W300" s="18">
        <v>40639.048514467591</v>
      </c>
    </row>
    <row r="301" spans="20:23" x14ac:dyDescent="0.25">
      <c r="T301" t="s">
        <v>55</v>
      </c>
      <c r="U301" t="s">
        <v>7</v>
      </c>
      <c r="V301">
        <v>18723</v>
      </c>
      <c r="W301" s="18">
        <v>40382.048514467591</v>
      </c>
    </row>
    <row r="302" spans="20:23" x14ac:dyDescent="0.25">
      <c r="T302" t="s">
        <v>57</v>
      </c>
      <c r="U302" t="s">
        <v>6</v>
      </c>
      <c r="V302">
        <v>6608</v>
      </c>
      <c r="W302" s="18">
        <v>40856.048514467591</v>
      </c>
    </row>
    <row r="303" spans="20:23" x14ac:dyDescent="0.25">
      <c r="T303" t="s">
        <v>55</v>
      </c>
      <c r="U303" t="s">
        <v>51</v>
      </c>
      <c r="V303">
        <v>17180</v>
      </c>
      <c r="W303" s="18">
        <v>40770.048514467591</v>
      </c>
    </row>
    <row r="304" spans="20:23" x14ac:dyDescent="0.25">
      <c r="T304" t="s">
        <v>53</v>
      </c>
      <c r="U304" t="s">
        <v>7</v>
      </c>
      <c r="V304">
        <v>13550</v>
      </c>
      <c r="W304" s="18">
        <v>40861.048514467591</v>
      </c>
    </row>
    <row r="305" spans="20:23" x14ac:dyDescent="0.25">
      <c r="T305" t="s">
        <v>55</v>
      </c>
      <c r="U305" t="s">
        <v>6</v>
      </c>
      <c r="V305">
        <v>19019</v>
      </c>
      <c r="W305" s="18">
        <v>40554.048514467591</v>
      </c>
    </row>
    <row r="306" spans="20:23" x14ac:dyDescent="0.25">
      <c r="T306" t="s">
        <v>56</v>
      </c>
      <c r="U306" t="s">
        <v>51</v>
      </c>
      <c r="V306">
        <v>6602</v>
      </c>
      <c r="W306" s="18">
        <v>40823.048514467591</v>
      </c>
    </row>
    <row r="307" spans="20:23" x14ac:dyDescent="0.25">
      <c r="T307" t="s">
        <v>53</v>
      </c>
      <c r="U307" t="s">
        <v>7</v>
      </c>
      <c r="V307">
        <v>19570</v>
      </c>
      <c r="W307" s="18">
        <v>40445.048514467591</v>
      </c>
    </row>
    <row r="308" spans="20:23" x14ac:dyDescent="0.25">
      <c r="T308" t="s">
        <v>56</v>
      </c>
      <c r="U308" t="s">
        <v>6</v>
      </c>
      <c r="V308">
        <v>17173</v>
      </c>
      <c r="W308" s="18">
        <v>40511.048514467591</v>
      </c>
    </row>
    <row r="309" spans="20:23" x14ac:dyDescent="0.25">
      <c r="T309" t="s">
        <v>58</v>
      </c>
      <c r="U309" t="s">
        <v>51</v>
      </c>
      <c r="V309">
        <v>8842</v>
      </c>
      <c r="W309" s="18">
        <v>40907.048514467591</v>
      </c>
    </row>
    <row r="310" spans="20:23" x14ac:dyDescent="0.25">
      <c r="T310" t="s">
        <v>58</v>
      </c>
      <c r="U310" t="s">
        <v>6</v>
      </c>
      <c r="V310">
        <v>4660</v>
      </c>
      <c r="W310" s="18">
        <v>40803.048514467591</v>
      </c>
    </row>
    <row r="311" spans="20:23" x14ac:dyDescent="0.25">
      <c r="T311" t="s">
        <v>57</v>
      </c>
      <c r="U311" t="s">
        <v>7</v>
      </c>
      <c r="V311">
        <v>17865</v>
      </c>
      <c r="W311" s="18">
        <v>40695.048514467591</v>
      </c>
    </row>
    <row r="312" spans="20:23" x14ac:dyDescent="0.25">
      <c r="T312" t="s">
        <v>56</v>
      </c>
      <c r="U312" t="s">
        <v>51</v>
      </c>
      <c r="V312">
        <v>6455</v>
      </c>
      <c r="W312" s="18">
        <v>40488.048514467591</v>
      </c>
    </row>
    <row r="313" spans="20:23" x14ac:dyDescent="0.25">
      <c r="T313" t="s">
        <v>55</v>
      </c>
      <c r="U313" t="s">
        <v>7</v>
      </c>
      <c r="V313">
        <v>11447</v>
      </c>
      <c r="W313" s="18">
        <v>40979.048514467591</v>
      </c>
    </row>
    <row r="314" spans="20:23" x14ac:dyDescent="0.25">
      <c r="T314" t="s">
        <v>58</v>
      </c>
      <c r="U314" t="s">
        <v>7</v>
      </c>
      <c r="V314">
        <v>9662</v>
      </c>
      <c r="W314" s="18">
        <v>40834.048514467591</v>
      </c>
    </row>
    <row r="315" spans="20:23" x14ac:dyDescent="0.25">
      <c r="T315" t="s">
        <v>55</v>
      </c>
      <c r="U315" t="s">
        <v>7</v>
      </c>
      <c r="V315">
        <v>12125</v>
      </c>
      <c r="W315" s="18">
        <v>40836.048514467591</v>
      </c>
    </row>
    <row r="316" spans="20:23" x14ac:dyDescent="0.25">
      <c r="T316" t="s">
        <v>58</v>
      </c>
      <c r="U316" t="s">
        <v>51</v>
      </c>
      <c r="V316">
        <v>15088</v>
      </c>
      <c r="W316" s="18">
        <v>40979.048514467591</v>
      </c>
    </row>
    <row r="317" spans="20:23" x14ac:dyDescent="0.25">
      <c r="T317" t="s">
        <v>57</v>
      </c>
      <c r="U317" t="s">
        <v>7</v>
      </c>
      <c r="V317">
        <v>4184</v>
      </c>
      <c r="W317" s="18">
        <v>40723.048514467591</v>
      </c>
    </row>
    <row r="318" spans="20:23" x14ac:dyDescent="0.25">
      <c r="T318" t="s">
        <v>56</v>
      </c>
      <c r="U318" t="s">
        <v>7</v>
      </c>
      <c r="V318">
        <v>17568</v>
      </c>
      <c r="W318" s="18">
        <v>40493.048514467591</v>
      </c>
    </row>
    <row r="319" spans="20:23" x14ac:dyDescent="0.25">
      <c r="T319" t="s">
        <v>57</v>
      </c>
      <c r="U319" t="s">
        <v>6</v>
      </c>
      <c r="V319">
        <v>7630</v>
      </c>
      <c r="W319" s="18">
        <v>40609.048514467591</v>
      </c>
    </row>
    <row r="320" spans="20:23" x14ac:dyDescent="0.25">
      <c r="T320" t="s">
        <v>53</v>
      </c>
      <c r="U320" t="s">
        <v>51</v>
      </c>
      <c r="V320">
        <v>17457</v>
      </c>
      <c r="W320" s="18">
        <v>40982.048514467591</v>
      </c>
    </row>
    <row r="321" spans="20:23" x14ac:dyDescent="0.25">
      <c r="T321" t="s">
        <v>54</v>
      </c>
      <c r="U321" t="s">
        <v>7</v>
      </c>
      <c r="V321">
        <v>14459</v>
      </c>
      <c r="W321" s="18">
        <v>40957.048514467591</v>
      </c>
    </row>
    <row r="322" spans="20:23" x14ac:dyDescent="0.25">
      <c r="T322" t="s">
        <v>53</v>
      </c>
      <c r="U322" t="s">
        <v>7</v>
      </c>
      <c r="V322">
        <v>2584</v>
      </c>
      <c r="W322" s="18">
        <v>40968.048514467591</v>
      </c>
    </row>
    <row r="323" spans="20:23" x14ac:dyDescent="0.25">
      <c r="T323" t="s">
        <v>54</v>
      </c>
      <c r="U323" t="s">
        <v>7</v>
      </c>
      <c r="V323">
        <v>13005</v>
      </c>
      <c r="W323" s="18">
        <v>40447.048514467591</v>
      </c>
    </row>
    <row r="324" spans="20:23" x14ac:dyDescent="0.25">
      <c r="T324" t="s">
        <v>54</v>
      </c>
      <c r="U324" t="s">
        <v>51</v>
      </c>
      <c r="V324">
        <v>5375</v>
      </c>
      <c r="W324" s="18">
        <v>40372.048514467591</v>
      </c>
    </row>
    <row r="325" spans="20:23" x14ac:dyDescent="0.25">
      <c r="T325" t="s">
        <v>58</v>
      </c>
      <c r="U325" t="s">
        <v>6</v>
      </c>
      <c r="V325">
        <v>5827</v>
      </c>
      <c r="W325" s="18">
        <v>40354.048514467591</v>
      </c>
    </row>
    <row r="326" spans="20:23" x14ac:dyDescent="0.25">
      <c r="T326" t="s">
        <v>57</v>
      </c>
      <c r="U326" t="s">
        <v>51</v>
      </c>
      <c r="V326">
        <v>180</v>
      </c>
      <c r="W326" s="18">
        <v>40899.048514467591</v>
      </c>
    </row>
    <row r="327" spans="20:23" x14ac:dyDescent="0.25">
      <c r="T327" t="s">
        <v>53</v>
      </c>
      <c r="U327" t="s">
        <v>7</v>
      </c>
      <c r="V327">
        <v>13902</v>
      </c>
      <c r="W327" s="18">
        <v>40635.048514467591</v>
      </c>
    </row>
    <row r="328" spans="20:23" x14ac:dyDescent="0.25">
      <c r="T328" t="s">
        <v>55</v>
      </c>
      <c r="U328" t="s">
        <v>51</v>
      </c>
      <c r="V328">
        <v>526</v>
      </c>
      <c r="W328" s="18">
        <v>40410.048514467591</v>
      </c>
    </row>
    <row r="329" spans="20:23" x14ac:dyDescent="0.25">
      <c r="T329" t="s">
        <v>56</v>
      </c>
      <c r="U329" t="s">
        <v>51</v>
      </c>
      <c r="V329">
        <v>13005</v>
      </c>
      <c r="W329" s="18">
        <v>40897.048514467591</v>
      </c>
    </row>
    <row r="330" spans="20:23" x14ac:dyDescent="0.25">
      <c r="T330" t="s">
        <v>55</v>
      </c>
      <c r="U330" t="s">
        <v>7</v>
      </c>
      <c r="V330">
        <v>19410</v>
      </c>
      <c r="W330" s="18">
        <v>40371.048514467591</v>
      </c>
    </row>
    <row r="331" spans="20:23" x14ac:dyDescent="0.25">
      <c r="T331" t="s">
        <v>57</v>
      </c>
      <c r="U331" t="s">
        <v>51</v>
      </c>
      <c r="V331">
        <v>18576</v>
      </c>
      <c r="W331" s="18">
        <v>40374.048514467591</v>
      </c>
    </row>
    <row r="332" spans="20:23" x14ac:dyDescent="0.25">
      <c r="T332" t="s">
        <v>58</v>
      </c>
      <c r="U332" t="s">
        <v>7</v>
      </c>
      <c r="V332">
        <v>13616</v>
      </c>
      <c r="W332" s="18">
        <v>40660.048514467591</v>
      </c>
    </row>
    <row r="333" spans="20:23" x14ac:dyDescent="0.25">
      <c r="T333" t="s">
        <v>55</v>
      </c>
      <c r="U333" t="s">
        <v>7</v>
      </c>
      <c r="V333">
        <v>18692</v>
      </c>
      <c r="W333" s="18">
        <v>40946.048514467591</v>
      </c>
    </row>
    <row r="334" spans="20:23" x14ac:dyDescent="0.25">
      <c r="T334" t="s">
        <v>58</v>
      </c>
      <c r="U334" t="s">
        <v>6</v>
      </c>
      <c r="V334">
        <v>7811</v>
      </c>
      <c r="W334" s="18">
        <v>40928.048514467591</v>
      </c>
    </row>
    <row r="335" spans="20:23" x14ac:dyDescent="0.25">
      <c r="T335" t="s">
        <v>57</v>
      </c>
      <c r="U335" t="s">
        <v>6</v>
      </c>
      <c r="V335">
        <v>1318</v>
      </c>
      <c r="W335" s="18">
        <v>41008.048514467591</v>
      </c>
    </row>
    <row r="336" spans="20:23" x14ac:dyDescent="0.25">
      <c r="T336" t="s">
        <v>56</v>
      </c>
      <c r="U336" t="s">
        <v>7</v>
      </c>
      <c r="V336">
        <v>8970</v>
      </c>
      <c r="W336" s="18">
        <v>40928.048514467591</v>
      </c>
    </row>
    <row r="337" spans="20:23" x14ac:dyDescent="0.25">
      <c r="T337" t="s">
        <v>56</v>
      </c>
      <c r="U337" t="s">
        <v>6</v>
      </c>
      <c r="V337">
        <v>16289</v>
      </c>
      <c r="W337" s="18">
        <v>40655.048514467591</v>
      </c>
    </row>
    <row r="338" spans="20:23" x14ac:dyDescent="0.25">
      <c r="T338" t="s">
        <v>55</v>
      </c>
      <c r="U338" t="s">
        <v>51</v>
      </c>
      <c r="V338">
        <v>2232</v>
      </c>
      <c r="W338" s="18">
        <v>40920.048514467591</v>
      </c>
    </row>
    <row r="339" spans="20:23" x14ac:dyDescent="0.25">
      <c r="T339" t="s">
        <v>55</v>
      </c>
      <c r="U339" t="s">
        <v>6</v>
      </c>
      <c r="V339">
        <v>15683</v>
      </c>
      <c r="W339" s="18">
        <v>41023.048514467591</v>
      </c>
    </row>
    <row r="340" spans="20:23" x14ac:dyDescent="0.25">
      <c r="T340" t="s">
        <v>54</v>
      </c>
      <c r="U340" t="s">
        <v>6</v>
      </c>
      <c r="V340">
        <v>10248</v>
      </c>
      <c r="W340" s="18">
        <v>40486.048514467591</v>
      </c>
    </row>
    <row r="341" spans="20:23" x14ac:dyDescent="0.25">
      <c r="T341" t="s">
        <v>58</v>
      </c>
      <c r="U341" t="s">
        <v>7</v>
      </c>
      <c r="V341">
        <v>18491</v>
      </c>
      <c r="W341" s="18">
        <v>40597.048514467591</v>
      </c>
    </row>
    <row r="342" spans="20:23" x14ac:dyDescent="0.25">
      <c r="T342" t="s">
        <v>55</v>
      </c>
      <c r="U342" t="s">
        <v>51</v>
      </c>
      <c r="V342">
        <v>12492</v>
      </c>
      <c r="W342" s="18">
        <v>40593.048514467591</v>
      </c>
    </row>
    <row r="343" spans="20:23" x14ac:dyDescent="0.25">
      <c r="T343" t="s">
        <v>53</v>
      </c>
      <c r="U343" t="s">
        <v>6</v>
      </c>
      <c r="V343">
        <v>9881</v>
      </c>
      <c r="W343" s="18">
        <v>40732.048514467591</v>
      </c>
    </row>
    <row r="344" spans="20:23" x14ac:dyDescent="0.25">
      <c r="T344" t="s">
        <v>53</v>
      </c>
      <c r="U344" t="s">
        <v>7</v>
      </c>
      <c r="V344">
        <v>719</v>
      </c>
      <c r="W344" s="18">
        <v>40845.048514467591</v>
      </c>
    </row>
    <row r="345" spans="20:23" x14ac:dyDescent="0.25">
      <c r="T345" t="s">
        <v>53</v>
      </c>
      <c r="U345" t="s">
        <v>51</v>
      </c>
      <c r="V345">
        <v>4557</v>
      </c>
      <c r="W345" s="18">
        <v>40369.048514467591</v>
      </c>
    </row>
    <row r="346" spans="20:23" x14ac:dyDescent="0.25">
      <c r="T346" t="s">
        <v>57</v>
      </c>
      <c r="U346" t="s">
        <v>51</v>
      </c>
      <c r="V346">
        <v>13868</v>
      </c>
      <c r="W346" s="18">
        <v>40561.048514467591</v>
      </c>
    </row>
    <row r="347" spans="20:23" x14ac:dyDescent="0.25">
      <c r="T347" t="s">
        <v>54</v>
      </c>
      <c r="U347" t="s">
        <v>6</v>
      </c>
      <c r="V347">
        <v>6953</v>
      </c>
      <c r="W347" s="18">
        <v>40727.048514467591</v>
      </c>
    </row>
    <row r="348" spans="20:23" x14ac:dyDescent="0.25">
      <c r="T348" t="s">
        <v>56</v>
      </c>
      <c r="U348" t="s">
        <v>6</v>
      </c>
      <c r="V348">
        <v>18219</v>
      </c>
      <c r="W348" s="18">
        <v>40385.048514467591</v>
      </c>
    </row>
    <row r="349" spans="20:23" x14ac:dyDescent="0.25">
      <c r="T349" t="s">
        <v>54</v>
      </c>
      <c r="U349" t="s">
        <v>51</v>
      </c>
      <c r="V349">
        <v>14115</v>
      </c>
      <c r="W349" s="18">
        <v>40941.048514467591</v>
      </c>
    </row>
    <row r="350" spans="20:23" x14ac:dyDescent="0.25">
      <c r="T350" t="s">
        <v>56</v>
      </c>
      <c r="U350" t="s">
        <v>51</v>
      </c>
      <c r="V350">
        <v>10278</v>
      </c>
      <c r="W350" s="18">
        <v>40490.048514467591</v>
      </c>
    </row>
    <row r="351" spans="20:23" x14ac:dyDescent="0.25">
      <c r="T351" t="s">
        <v>56</v>
      </c>
      <c r="U351" t="s">
        <v>6</v>
      </c>
      <c r="V351">
        <v>4970</v>
      </c>
      <c r="W351" s="18">
        <v>40394.048514467591</v>
      </c>
    </row>
    <row r="352" spans="20:23" x14ac:dyDescent="0.25">
      <c r="T352" t="s">
        <v>55</v>
      </c>
      <c r="U352" t="s">
        <v>6</v>
      </c>
      <c r="V352">
        <v>10584</v>
      </c>
      <c r="W352" s="18">
        <v>40990.048514467591</v>
      </c>
    </row>
    <row r="353" spans="20:23" x14ac:dyDescent="0.25">
      <c r="T353" t="s">
        <v>56</v>
      </c>
      <c r="U353" t="s">
        <v>6</v>
      </c>
      <c r="V353">
        <v>3513</v>
      </c>
      <c r="W353" s="18">
        <v>40714.048514467591</v>
      </c>
    </row>
    <row r="354" spans="20:23" x14ac:dyDescent="0.25">
      <c r="T354" t="s">
        <v>58</v>
      </c>
      <c r="U354" t="s">
        <v>7</v>
      </c>
      <c r="V354">
        <v>5612</v>
      </c>
      <c r="W354" s="18">
        <v>40406.048514467591</v>
      </c>
    </row>
    <row r="355" spans="20:23" x14ac:dyDescent="0.25">
      <c r="T355" t="s">
        <v>53</v>
      </c>
      <c r="U355" t="s">
        <v>7</v>
      </c>
      <c r="V355">
        <v>14841</v>
      </c>
      <c r="W355" s="18">
        <v>40678.048514467591</v>
      </c>
    </row>
    <row r="356" spans="20:23" x14ac:dyDescent="0.25">
      <c r="T356" t="s">
        <v>56</v>
      </c>
      <c r="U356" t="s">
        <v>51</v>
      </c>
      <c r="V356">
        <v>13176</v>
      </c>
      <c r="W356" s="18">
        <v>40650.048514467591</v>
      </c>
    </row>
    <row r="357" spans="20:23" x14ac:dyDescent="0.25">
      <c r="T357" t="s">
        <v>53</v>
      </c>
      <c r="U357" t="s">
        <v>51</v>
      </c>
      <c r="V357">
        <v>8911</v>
      </c>
      <c r="W357" s="18">
        <v>40910.048514467591</v>
      </c>
    </row>
    <row r="358" spans="20:23" x14ac:dyDescent="0.25">
      <c r="T358" t="s">
        <v>56</v>
      </c>
      <c r="U358" t="s">
        <v>7</v>
      </c>
      <c r="V358">
        <v>9097</v>
      </c>
      <c r="W358" s="18">
        <v>40663.048514467591</v>
      </c>
    </row>
    <row r="359" spans="20:23" x14ac:dyDescent="0.25">
      <c r="T359" t="s">
        <v>56</v>
      </c>
      <c r="U359" t="s">
        <v>6</v>
      </c>
      <c r="V359">
        <v>9641</v>
      </c>
      <c r="W359" s="18">
        <v>40709.048514467591</v>
      </c>
    </row>
    <row r="360" spans="20:23" x14ac:dyDescent="0.25">
      <c r="T360" t="s">
        <v>57</v>
      </c>
      <c r="U360" t="s">
        <v>51</v>
      </c>
      <c r="V360">
        <v>11513</v>
      </c>
      <c r="W360" s="18">
        <v>40920.048514467591</v>
      </c>
    </row>
    <row r="361" spans="20:23" x14ac:dyDescent="0.25">
      <c r="T361" t="s">
        <v>57</v>
      </c>
      <c r="U361" t="s">
        <v>7</v>
      </c>
      <c r="V361">
        <v>10446</v>
      </c>
      <c r="W361" s="18">
        <v>40489.048514467591</v>
      </c>
    </row>
    <row r="362" spans="20:23" x14ac:dyDescent="0.25">
      <c r="T362" t="s">
        <v>53</v>
      </c>
      <c r="U362" t="s">
        <v>7</v>
      </c>
      <c r="V362">
        <v>4693</v>
      </c>
      <c r="W362" s="18">
        <v>40817.048514467591</v>
      </c>
    </row>
    <row r="363" spans="20:23" x14ac:dyDescent="0.25">
      <c r="T363" t="s">
        <v>57</v>
      </c>
      <c r="U363" t="s">
        <v>7</v>
      </c>
      <c r="V363">
        <v>4797</v>
      </c>
      <c r="W363" s="18">
        <v>40859.048514467591</v>
      </c>
    </row>
    <row r="364" spans="20:23" x14ac:dyDescent="0.25">
      <c r="T364" t="s">
        <v>55</v>
      </c>
      <c r="U364" t="s">
        <v>6</v>
      </c>
      <c r="V364">
        <v>15633</v>
      </c>
      <c r="W364" s="18">
        <v>40811.048514467591</v>
      </c>
    </row>
    <row r="365" spans="20:23" x14ac:dyDescent="0.25">
      <c r="T365" t="s">
        <v>55</v>
      </c>
      <c r="U365" t="s">
        <v>7</v>
      </c>
      <c r="V365">
        <v>19081</v>
      </c>
      <c r="W365" s="18">
        <v>41005.048514467591</v>
      </c>
    </row>
    <row r="366" spans="20:23" x14ac:dyDescent="0.25">
      <c r="T366" t="s">
        <v>56</v>
      </c>
      <c r="U366" t="s">
        <v>6</v>
      </c>
      <c r="V366">
        <v>859</v>
      </c>
      <c r="W366" s="18">
        <v>40354.048514467591</v>
      </c>
    </row>
    <row r="367" spans="20:23" x14ac:dyDescent="0.25">
      <c r="T367" t="s">
        <v>54</v>
      </c>
      <c r="U367" t="s">
        <v>51</v>
      </c>
      <c r="V367">
        <v>17424</v>
      </c>
      <c r="W367" s="18">
        <v>40728.048514467591</v>
      </c>
    </row>
    <row r="368" spans="20:23" x14ac:dyDescent="0.25">
      <c r="T368" t="s">
        <v>53</v>
      </c>
      <c r="U368" t="s">
        <v>51</v>
      </c>
      <c r="V368">
        <v>15495</v>
      </c>
      <c r="W368" s="18">
        <v>40770.048514467591</v>
      </c>
    </row>
    <row r="369" spans="20:23" x14ac:dyDescent="0.25">
      <c r="T369" t="s">
        <v>56</v>
      </c>
      <c r="U369" t="s">
        <v>6</v>
      </c>
      <c r="V369">
        <v>4772</v>
      </c>
      <c r="W369" s="18">
        <v>40409.048514467591</v>
      </c>
    </row>
    <row r="370" spans="20:23" x14ac:dyDescent="0.25">
      <c r="T370" t="s">
        <v>54</v>
      </c>
      <c r="U370" t="s">
        <v>7</v>
      </c>
      <c r="V370">
        <v>13025</v>
      </c>
      <c r="W370" s="18">
        <v>40633.048514467591</v>
      </c>
    </row>
    <row r="371" spans="20:23" x14ac:dyDescent="0.25">
      <c r="T371" t="s">
        <v>58</v>
      </c>
      <c r="U371" t="s">
        <v>6</v>
      </c>
      <c r="V371">
        <v>4060</v>
      </c>
      <c r="W371" s="18">
        <v>40358.048514467591</v>
      </c>
    </row>
    <row r="372" spans="20:23" x14ac:dyDescent="0.25">
      <c r="T372" t="s">
        <v>58</v>
      </c>
      <c r="U372" t="s">
        <v>7</v>
      </c>
      <c r="V372">
        <v>3618</v>
      </c>
      <c r="W372" s="18">
        <v>40653.048514467591</v>
      </c>
    </row>
    <row r="373" spans="20:23" x14ac:dyDescent="0.25">
      <c r="T373" t="s">
        <v>58</v>
      </c>
      <c r="U373" t="s">
        <v>6</v>
      </c>
      <c r="V373">
        <v>16933</v>
      </c>
      <c r="W373" s="18">
        <v>40660.048514467591</v>
      </c>
    </row>
    <row r="374" spans="20:23" x14ac:dyDescent="0.25">
      <c r="T374" t="s">
        <v>57</v>
      </c>
      <c r="U374" t="s">
        <v>51</v>
      </c>
      <c r="V374">
        <v>3146</v>
      </c>
      <c r="W374" s="18">
        <v>40403.048514467591</v>
      </c>
    </row>
    <row r="375" spans="20:23" x14ac:dyDescent="0.25">
      <c r="T375" t="s">
        <v>53</v>
      </c>
      <c r="U375" t="s">
        <v>51</v>
      </c>
      <c r="V375">
        <v>13208</v>
      </c>
      <c r="W375" s="18">
        <v>40655.048514467591</v>
      </c>
    </row>
    <row r="376" spans="20:23" x14ac:dyDescent="0.25">
      <c r="T376" t="s">
        <v>57</v>
      </c>
      <c r="U376" t="s">
        <v>51</v>
      </c>
      <c r="V376">
        <v>3440</v>
      </c>
      <c r="W376" s="18">
        <v>40578.048514467591</v>
      </c>
    </row>
    <row r="377" spans="20:23" x14ac:dyDescent="0.25">
      <c r="T377" t="s">
        <v>54</v>
      </c>
      <c r="U377" t="s">
        <v>7</v>
      </c>
      <c r="V377">
        <v>10092</v>
      </c>
      <c r="W377" s="18">
        <v>40532.048514467591</v>
      </c>
    </row>
    <row r="378" spans="20:23" x14ac:dyDescent="0.25">
      <c r="T378" t="s">
        <v>56</v>
      </c>
      <c r="U378" t="s">
        <v>7</v>
      </c>
      <c r="V378">
        <v>15799</v>
      </c>
      <c r="W378" s="18">
        <v>40998.048514467591</v>
      </c>
    </row>
    <row r="379" spans="20:23" x14ac:dyDescent="0.25">
      <c r="T379" t="s">
        <v>58</v>
      </c>
      <c r="U379" t="s">
        <v>51</v>
      </c>
      <c r="V379">
        <v>8336</v>
      </c>
      <c r="W379" s="18">
        <v>40874.048514467591</v>
      </c>
    </row>
    <row r="380" spans="20:23" x14ac:dyDescent="0.25">
      <c r="T380" t="s">
        <v>58</v>
      </c>
      <c r="U380" t="s">
        <v>6</v>
      </c>
      <c r="V380">
        <v>19014</v>
      </c>
      <c r="W380" s="18">
        <v>40800.048514467591</v>
      </c>
    </row>
    <row r="381" spans="20:23" x14ac:dyDescent="0.25">
      <c r="T381" t="s">
        <v>58</v>
      </c>
      <c r="U381" t="s">
        <v>51</v>
      </c>
      <c r="V381">
        <v>17668</v>
      </c>
      <c r="W381" s="18">
        <v>40922.048514467591</v>
      </c>
    </row>
    <row r="382" spans="20:23" x14ac:dyDescent="0.25">
      <c r="T382" t="s">
        <v>55</v>
      </c>
      <c r="U382" t="s">
        <v>51</v>
      </c>
      <c r="V382">
        <v>13885</v>
      </c>
      <c r="W382" s="18">
        <v>40436.048514467591</v>
      </c>
    </row>
    <row r="383" spans="20:23" x14ac:dyDescent="0.25">
      <c r="T383" t="s">
        <v>58</v>
      </c>
      <c r="U383" t="s">
        <v>51</v>
      </c>
      <c r="V383">
        <v>3348</v>
      </c>
      <c r="W383" s="18">
        <v>40417.048514467591</v>
      </c>
    </row>
    <row r="384" spans="20:23" x14ac:dyDescent="0.25">
      <c r="T384" t="s">
        <v>53</v>
      </c>
      <c r="U384" t="s">
        <v>6</v>
      </c>
      <c r="V384">
        <v>10814</v>
      </c>
      <c r="W384" s="18">
        <v>40722.048514467591</v>
      </c>
    </row>
    <row r="385" spans="20:23" x14ac:dyDescent="0.25">
      <c r="T385" t="s">
        <v>56</v>
      </c>
      <c r="U385" t="s">
        <v>51</v>
      </c>
      <c r="V385">
        <v>5379</v>
      </c>
      <c r="W385" s="18">
        <v>40650.048514467591</v>
      </c>
    </row>
    <row r="386" spans="20:23" x14ac:dyDescent="0.25">
      <c r="T386" t="s">
        <v>56</v>
      </c>
      <c r="U386" t="s">
        <v>51</v>
      </c>
      <c r="V386">
        <v>11850</v>
      </c>
      <c r="W386" s="18">
        <v>40563.048514467591</v>
      </c>
    </row>
    <row r="387" spans="20:23" x14ac:dyDescent="0.25">
      <c r="T387" t="s">
        <v>55</v>
      </c>
      <c r="U387" t="s">
        <v>51</v>
      </c>
      <c r="V387">
        <v>18469</v>
      </c>
      <c r="W387" s="18">
        <v>40423.048514467591</v>
      </c>
    </row>
    <row r="388" spans="20:23" x14ac:dyDescent="0.25">
      <c r="T388" t="s">
        <v>54</v>
      </c>
      <c r="U388" t="s">
        <v>51</v>
      </c>
      <c r="V388">
        <v>4765</v>
      </c>
      <c r="W388" s="18">
        <v>40377.048514467591</v>
      </c>
    </row>
    <row r="389" spans="20:23" x14ac:dyDescent="0.25">
      <c r="T389" t="s">
        <v>58</v>
      </c>
      <c r="U389" t="s">
        <v>51</v>
      </c>
      <c r="V389">
        <v>863</v>
      </c>
      <c r="W389" s="18">
        <v>40636.048514467591</v>
      </c>
    </row>
    <row r="390" spans="20:23" x14ac:dyDescent="0.25">
      <c r="T390" t="s">
        <v>55</v>
      </c>
      <c r="U390" t="s">
        <v>51</v>
      </c>
      <c r="V390">
        <v>2342</v>
      </c>
      <c r="W390" s="18">
        <v>40838.048514467591</v>
      </c>
    </row>
    <row r="391" spans="20:23" x14ac:dyDescent="0.25">
      <c r="T391" t="s">
        <v>57</v>
      </c>
      <c r="U391" t="s">
        <v>51</v>
      </c>
      <c r="V391">
        <v>19656</v>
      </c>
      <c r="W391" s="18">
        <v>40458.048514467591</v>
      </c>
    </row>
    <row r="392" spans="20:23" x14ac:dyDescent="0.25">
      <c r="T392" t="s">
        <v>54</v>
      </c>
      <c r="U392" t="s">
        <v>51</v>
      </c>
      <c r="V392">
        <v>7784</v>
      </c>
      <c r="W392" s="18">
        <v>40737.048514467591</v>
      </c>
    </row>
    <row r="393" spans="20:23" x14ac:dyDescent="0.25">
      <c r="T393" t="s">
        <v>55</v>
      </c>
      <c r="U393" t="s">
        <v>7</v>
      </c>
      <c r="V393">
        <v>10656</v>
      </c>
      <c r="W393" s="18">
        <v>40805.048514467591</v>
      </c>
    </row>
    <row r="394" spans="20:23" x14ac:dyDescent="0.25">
      <c r="T394" t="s">
        <v>53</v>
      </c>
      <c r="U394" t="s">
        <v>51</v>
      </c>
      <c r="V394">
        <v>14709</v>
      </c>
      <c r="W394" s="18">
        <v>40665.048514467591</v>
      </c>
    </row>
    <row r="395" spans="20:23" x14ac:dyDescent="0.25">
      <c r="T395" t="s">
        <v>53</v>
      </c>
      <c r="U395" t="s">
        <v>51</v>
      </c>
      <c r="V395">
        <v>6519</v>
      </c>
      <c r="W395" s="18">
        <v>40723.048514467591</v>
      </c>
    </row>
    <row r="396" spans="20:23" x14ac:dyDescent="0.25">
      <c r="T396" t="s">
        <v>56</v>
      </c>
      <c r="U396" t="s">
        <v>51</v>
      </c>
      <c r="V396">
        <v>19369</v>
      </c>
      <c r="W396" s="18">
        <v>40702.048514467591</v>
      </c>
    </row>
    <row r="397" spans="20:23" x14ac:dyDescent="0.25">
      <c r="T397" t="s">
        <v>57</v>
      </c>
      <c r="U397" t="s">
        <v>6</v>
      </c>
      <c r="V397">
        <v>10557</v>
      </c>
      <c r="W397" s="18">
        <v>40374.048514467591</v>
      </c>
    </row>
    <row r="398" spans="20:23" x14ac:dyDescent="0.25">
      <c r="T398" t="s">
        <v>58</v>
      </c>
      <c r="U398" t="s">
        <v>51</v>
      </c>
      <c r="V398">
        <v>16892</v>
      </c>
      <c r="W398" s="18">
        <v>40889.048514467591</v>
      </c>
    </row>
    <row r="399" spans="20:23" x14ac:dyDescent="0.25">
      <c r="T399" t="s">
        <v>55</v>
      </c>
      <c r="U399" t="s">
        <v>51</v>
      </c>
      <c r="V399">
        <v>16762</v>
      </c>
      <c r="W399" s="18">
        <v>40602.048514467591</v>
      </c>
    </row>
    <row r="400" spans="20:23" x14ac:dyDescent="0.25">
      <c r="T400" t="s">
        <v>53</v>
      </c>
      <c r="U400" t="s">
        <v>51</v>
      </c>
      <c r="V400">
        <v>2216</v>
      </c>
      <c r="W400" s="18">
        <v>40720.048514467591</v>
      </c>
    </row>
    <row r="401" spans="20:23" x14ac:dyDescent="0.25">
      <c r="T401" t="s">
        <v>54</v>
      </c>
      <c r="U401" t="s">
        <v>7</v>
      </c>
      <c r="V401">
        <v>9294</v>
      </c>
      <c r="W401" s="18">
        <v>40765.048514467591</v>
      </c>
    </row>
    <row r="402" spans="20:23" x14ac:dyDescent="0.25">
      <c r="T402" t="s">
        <v>53</v>
      </c>
      <c r="U402" t="s">
        <v>51</v>
      </c>
      <c r="V402">
        <v>4910</v>
      </c>
      <c r="W402" s="18">
        <v>40904.048514467591</v>
      </c>
    </row>
    <row r="403" spans="20:23" x14ac:dyDescent="0.25">
      <c r="T403" t="s">
        <v>56</v>
      </c>
      <c r="U403" t="s">
        <v>6</v>
      </c>
      <c r="V403">
        <v>556</v>
      </c>
      <c r="W403" s="18">
        <v>40759.048514467591</v>
      </c>
    </row>
    <row r="404" spans="20:23" x14ac:dyDescent="0.25">
      <c r="T404" t="s">
        <v>56</v>
      </c>
      <c r="U404" t="s">
        <v>7</v>
      </c>
      <c r="V404">
        <v>14394</v>
      </c>
      <c r="W404" s="18">
        <v>40573.048514467591</v>
      </c>
    </row>
    <row r="405" spans="20:23" x14ac:dyDescent="0.25">
      <c r="T405" t="s">
        <v>57</v>
      </c>
      <c r="U405" t="s">
        <v>6</v>
      </c>
      <c r="V405">
        <v>17932</v>
      </c>
      <c r="W405" s="18">
        <v>40409.048514467591</v>
      </c>
    </row>
    <row r="406" spans="20:23" x14ac:dyDescent="0.25">
      <c r="T406" t="s">
        <v>57</v>
      </c>
      <c r="U406" t="s">
        <v>7</v>
      </c>
      <c r="V406">
        <v>3382</v>
      </c>
      <c r="W406" s="18">
        <v>40700.048514467591</v>
      </c>
    </row>
    <row r="407" spans="20:23" x14ac:dyDescent="0.25">
      <c r="T407" t="s">
        <v>56</v>
      </c>
      <c r="U407" t="s">
        <v>51</v>
      </c>
      <c r="V407">
        <v>8952</v>
      </c>
      <c r="W407" s="18">
        <v>40943.048514467591</v>
      </c>
    </row>
    <row r="408" spans="20:23" x14ac:dyDescent="0.25">
      <c r="T408" t="s">
        <v>58</v>
      </c>
      <c r="U408" t="s">
        <v>51</v>
      </c>
      <c r="V408">
        <v>15138</v>
      </c>
      <c r="W408" s="18">
        <v>40355.048514467591</v>
      </c>
    </row>
    <row r="409" spans="20:23" x14ac:dyDescent="0.25">
      <c r="T409" t="s">
        <v>57</v>
      </c>
      <c r="U409" t="s">
        <v>51</v>
      </c>
      <c r="V409">
        <v>6068</v>
      </c>
      <c r="W409" s="18">
        <v>41044.048514467591</v>
      </c>
    </row>
    <row r="410" spans="20:23" x14ac:dyDescent="0.25">
      <c r="T410" t="s">
        <v>55</v>
      </c>
      <c r="U410" t="s">
        <v>51</v>
      </c>
      <c r="V410">
        <v>17201</v>
      </c>
      <c r="W410" s="18">
        <v>40792.048514467591</v>
      </c>
    </row>
    <row r="411" spans="20:23" x14ac:dyDescent="0.25">
      <c r="T411" t="s">
        <v>53</v>
      </c>
      <c r="U411" t="s">
        <v>51</v>
      </c>
      <c r="V411">
        <v>3102</v>
      </c>
      <c r="W411" s="18">
        <v>40577.048514467591</v>
      </c>
    </row>
    <row r="412" spans="20:23" x14ac:dyDescent="0.25">
      <c r="T412" t="s">
        <v>55</v>
      </c>
      <c r="U412" t="s">
        <v>6</v>
      </c>
      <c r="V412">
        <v>12224</v>
      </c>
      <c r="W412" s="18">
        <v>41010.048514467591</v>
      </c>
    </row>
    <row r="413" spans="20:23" x14ac:dyDescent="0.25">
      <c r="T413" t="s">
        <v>53</v>
      </c>
      <c r="U413" t="s">
        <v>6</v>
      </c>
      <c r="V413">
        <v>4460</v>
      </c>
      <c r="W413" s="18">
        <v>40363.048514467591</v>
      </c>
    </row>
    <row r="414" spans="20:23" x14ac:dyDescent="0.25">
      <c r="T414" t="s">
        <v>55</v>
      </c>
      <c r="U414" t="s">
        <v>7</v>
      </c>
      <c r="V414">
        <v>19509</v>
      </c>
      <c r="W414" s="18">
        <v>40518.048514467591</v>
      </c>
    </row>
    <row r="415" spans="20:23" x14ac:dyDescent="0.25">
      <c r="T415" t="s">
        <v>55</v>
      </c>
      <c r="U415" t="s">
        <v>51</v>
      </c>
      <c r="V415">
        <v>8426</v>
      </c>
      <c r="W415" s="18">
        <v>40923.048514467591</v>
      </c>
    </row>
    <row r="416" spans="20:23" x14ac:dyDescent="0.25">
      <c r="T416" t="s">
        <v>55</v>
      </c>
      <c r="U416" t="s">
        <v>51</v>
      </c>
      <c r="V416">
        <v>328</v>
      </c>
      <c r="W416" s="18">
        <v>40458.048514467591</v>
      </c>
    </row>
    <row r="417" spans="20:23" x14ac:dyDescent="0.25">
      <c r="T417" t="s">
        <v>58</v>
      </c>
      <c r="U417" t="s">
        <v>7</v>
      </c>
      <c r="V417">
        <v>9172</v>
      </c>
      <c r="W417" s="18">
        <v>40682.048514467591</v>
      </c>
    </row>
    <row r="418" spans="20:23" x14ac:dyDescent="0.25">
      <c r="T418" t="s">
        <v>55</v>
      </c>
      <c r="U418" t="s">
        <v>6</v>
      </c>
      <c r="V418">
        <v>452</v>
      </c>
      <c r="W418" s="18">
        <v>40695.048514467591</v>
      </c>
    </row>
    <row r="419" spans="20:23" x14ac:dyDescent="0.25">
      <c r="T419" t="s">
        <v>53</v>
      </c>
      <c r="U419" t="s">
        <v>7</v>
      </c>
      <c r="V419">
        <v>7544</v>
      </c>
      <c r="W419" s="18">
        <v>40484.048514467591</v>
      </c>
    </row>
    <row r="420" spans="20:23" x14ac:dyDescent="0.25">
      <c r="T420" t="s">
        <v>55</v>
      </c>
      <c r="U420" t="s">
        <v>7</v>
      </c>
      <c r="V420">
        <v>11698</v>
      </c>
      <c r="W420" s="18">
        <v>40478.048514467591</v>
      </c>
    </row>
    <row r="421" spans="20:23" x14ac:dyDescent="0.25">
      <c r="T421" t="s">
        <v>54</v>
      </c>
      <c r="U421" t="s">
        <v>51</v>
      </c>
      <c r="V421">
        <v>7332</v>
      </c>
      <c r="W421" s="18">
        <v>40447.048514467591</v>
      </c>
    </row>
    <row r="422" spans="20:23" x14ac:dyDescent="0.25">
      <c r="T422" t="s">
        <v>57</v>
      </c>
      <c r="U422" t="s">
        <v>7</v>
      </c>
      <c r="V422">
        <v>15209</v>
      </c>
      <c r="W422" s="18">
        <v>40479.048514467591</v>
      </c>
    </row>
    <row r="423" spans="20:23" x14ac:dyDescent="0.25">
      <c r="T423" t="s">
        <v>54</v>
      </c>
      <c r="U423" t="s">
        <v>7</v>
      </c>
      <c r="V423">
        <v>16556</v>
      </c>
      <c r="W423" s="18">
        <v>40466.048514467591</v>
      </c>
    </row>
    <row r="424" spans="20:23" x14ac:dyDescent="0.25">
      <c r="T424" t="s">
        <v>54</v>
      </c>
      <c r="U424" t="s">
        <v>6</v>
      </c>
      <c r="V424">
        <v>13321</v>
      </c>
      <c r="W424" s="18">
        <v>40598.048514467591</v>
      </c>
    </row>
    <row r="425" spans="20:23" x14ac:dyDescent="0.25">
      <c r="T425" t="s">
        <v>57</v>
      </c>
      <c r="U425" t="s">
        <v>6</v>
      </c>
      <c r="V425">
        <v>8439</v>
      </c>
      <c r="W425" s="18">
        <v>40990.048514467591</v>
      </c>
    </row>
    <row r="426" spans="20:23" x14ac:dyDescent="0.25">
      <c r="T426" t="s">
        <v>57</v>
      </c>
      <c r="U426" t="s">
        <v>7</v>
      </c>
      <c r="V426">
        <v>3774</v>
      </c>
      <c r="W426" s="18">
        <v>40406.048514467591</v>
      </c>
    </row>
    <row r="427" spans="20:23" x14ac:dyDescent="0.25">
      <c r="T427" t="s">
        <v>57</v>
      </c>
      <c r="U427" t="s">
        <v>7</v>
      </c>
      <c r="V427">
        <v>11248</v>
      </c>
      <c r="W427" s="18">
        <v>40971.048514467591</v>
      </c>
    </row>
    <row r="428" spans="20:23" x14ac:dyDescent="0.25">
      <c r="T428" t="s">
        <v>56</v>
      </c>
      <c r="U428" t="s">
        <v>6</v>
      </c>
      <c r="V428">
        <v>2437</v>
      </c>
      <c r="W428" s="18">
        <v>40412.048514467591</v>
      </c>
    </row>
    <row r="429" spans="20:23" x14ac:dyDescent="0.25">
      <c r="T429" t="s">
        <v>57</v>
      </c>
      <c r="U429" t="s">
        <v>7</v>
      </c>
      <c r="V429">
        <v>13707</v>
      </c>
      <c r="W429" s="18">
        <v>40517.048514467591</v>
      </c>
    </row>
    <row r="430" spans="20:23" x14ac:dyDescent="0.25">
      <c r="T430" t="s">
        <v>55</v>
      </c>
      <c r="U430" t="s">
        <v>51</v>
      </c>
      <c r="V430">
        <v>11242</v>
      </c>
      <c r="W430" s="18">
        <v>40924.048514467591</v>
      </c>
    </row>
    <row r="431" spans="20:23" x14ac:dyDescent="0.25">
      <c r="T431" t="s">
        <v>55</v>
      </c>
      <c r="U431" t="s">
        <v>7</v>
      </c>
      <c r="V431">
        <v>18177</v>
      </c>
      <c r="W431" s="18">
        <v>40406.048514467591</v>
      </c>
    </row>
    <row r="432" spans="20:23" x14ac:dyDescent="0.25">
      <c r="T432" t="s">
        <v>58</v>
      </c>
      <c r="U432" t="s">
        <v>7</v>
      </c>
      <c r="V432">
        <v>6309</v>
      </c>
      <c r="W432" s="18">
        <v>40493.048514467591</v>
      </c>
    </row>
    <row r="433" spans="20:23" x14ac:dyDescent="0.25">
      <c r="T433" t="s">
        <v>57</v>
      </c>
      <c r="U433" t="s">
        <v>6</v>
      </c>
      <c r="V433">
        <v>6210</v>
      </c>
      <c r="W433" s="18">
        <v>41042.048514467591</v>
      </c>
    </row>
    <row r="434" spans="20:23" x14ac:dyDescent="0.25">
      <c r="T434" t="s">
        <v>57</v>
      </c>
      <c r="U434" t="s">
        <v>51</v>
      </c>
      <c r="V434">
        <v>18696</v>
      </c>
      <c r="W434" s="18">
        <v>40612.048514467591</v>
      </c>
    </row>
    <row r="435" spans="20:23" x14ac:dyDescent="0.25">
      <c r="T435" t="s">
        <v>58</v>
      </c>
      <c r="U435" t="s">
        <v>6</v>
      </c>
      <c r="V435">
        <v>2430</v>
      </c>
      <c r="W435" s="18">
        <v>40662.048514467591</v>
      </c>
    </row>
    <row r="436" spans="20:23" x14ac:dyDescent="0.25">
      <c r="T436" t="s">
        <v>54</v>
      </c>
      <c r="U436" t="s">
        <v>51</v>
      </c>
      <c r="V436">
        <v>7006</v>
      </c>
      <c r="W436" s="18">
        <v>40471.048514467591</v>
      </c>
    </row>
    <row r="437" spans="20:23" x14ac:dyDescent="0.25">
      <c r="T437" t="s">
        <v>54</v>
      </c>
      <c r="U437" t="s">
        <v>51</v>
      </c>
      <c r="V437">
        <v>1199</v>
      </c>
      <c r="W437" s="18">
        <v>40503.048514467591</v>
      </c>
    </row>
    <row r="438" spans="20:23" x14ac:dyDescent="0.25">
      <c r="T438" t="s">
        <v>53</v>
      </c>
      <c r="U438" t="s">
        <v>6</v>
      </c>
      <c r="V438">
        <v>18833</v>
      </c>
      <c r="W438" s="18">
        <v>41003.048514467591</v>
      </c>
    </row>
    <row r="439" spans="20:23" x14ac:dyDescent="0.25">
      <c r="T439" t="s">
        <v>58</v>
      </c>
      <c r="U439" t="s">
        <v>6</v>
      </c>
      <c r="V439">
        <v>3245</v>
      </c>
      <c r="W439" s="18">
        <v>40857.048514467591</v>
      </c>
    </row>
    <row r="440" spans="20:23" x14ac:dyDescent="0.25">
      <c r="T440" t="s">
        <v>54</v>
      </c>
      <c r="U440" t="s">
        <v>51</v>
      </c>
      <c r="V440">
        <v>17196</v>
      </c>
      <c r="W440" s="18">
        <v>40866.048514467591</v>
      </c>
    </row>
    <row r="441" spans="20:23" x14ac:dyDescent="0.25">
      <c r="T441" t="s">
        <v>57</v>
      </c>
      <c r="U441" t="s">
        <v>51</v>
      </c>
      <c r="V441">
        <v>19929</v>
      </c>
      <c r="W441" s="18">
        <v>40516.048514467591</v>
      </c>
    </row>
    <row r="442" spans="20:23" x14ac:dyDescent="0.25">
      <c r="T442" t="s">
        <v>54</v>
      </c>
      <c r="U442" t="s">
        <v>7</v>
      </c>
      <c r="V442">
        <v>4096</v>
      </c>
      <c r="W442" s="18">
        <v>40585.048514467591</v>
      </c>
    </row>
    <row r="443" spans="20:23" x14ac:dyDescent="0.25">
      <c r="T443" t="s">
        <v>56</v>
      </c>
      <c r="U443" t="s">
        <v>51</v>
      </c>
      <c r="V443">
        <v>13733</v>
      </c>
      <c r="W443" s="18">
        <v>40790.048514467591</v>
      </c>
    </row>
    <row r="444" spans="20:23" x14ac:dyDescent="0.25">
      <c r="T444" t="s">
        <v>53</v>
      </c>
      <c r="U444" t="s">
        <v>6</v>
      </c>
      <c r="V444">
        <v>19332</v>
      </c>
      <c r="W444" s="18">
        <v>40792.048514467591</v>
      </c>
    </row>
    <row r="445" spans="20:23" x14ac:dyDescent="0.25">
      <c r="T445" t="s">
        <v>56</v>
      </c>
      <c r="U445" t="s">
        <v>51</v>
      </c>
      <c r="V445">
        <v>17384</v>
      </c>
      <c r="W445" s="18">
        <v>40395.048514467591</v>
      </c>
    </row>
    <row r="446" spans="20:23" x14ac:dyDescent="0.25">
      <c r="T446" t="s">
        <v>54</v>
      </c>
      <c r="U446" t="s">
        <v>51</v>
      </c>
      <c r="V446">
        <v>4269</v>
      </c>
      <c r="W446" s="18">
        <v>40658.048514467591</v>
      </c>
    </row>
    <row r="447" spans="20:23" x14ac:dyDescent="0.25">
      <c r="T447" t="s">
        <v>55</v>
      </c>
      <c r="U447" t="s">
        <v>51</v>
      </c>
      <c r="V447">
        <v>13605</v>
      </c>
      <c r="W447" s="18">
        <v>40891.048514467591</v>
      </c>
    </row>
    <row r="448" spans="20:23" x14ac:dyDescent="0.25">
      <c r="T448" t="s">
        <v>53</v>
      </c>
      <c r="U448" t="s">
        <v>7</v>
      </c>
      <c r="V448">
        <v>18622</v>
      </c>
      <c r="W448" s="18">
        <v>40568.048514467591</v>
      </c>
    </row>
    <row r="449" spans="20:23" x14ac:dyDescent="0.25">
      <c r="T449" t="s">
        <v>58</v>
      </c>
      <c r="U449" t="s">
        <v>6</v>
      </c>
      <c r="V449">
        <v>17251</v>
      </c>
      <c r="W449" s="18">
        <v>40477.048514467591</v>
      </c>
    </row>
    <row r="450" spans="20:23" x14ac:dyDescent="0.25">
      <c r="T450" t="s">
        <v>56</v>
      </c>
      <c r="U450" t="s">
        <v>6</v>
      </c>
      <c r="V450">
        <v>10784</v>
      </c>
      <c r="W450" s="18">
        <v>40834.048514467591</v>
      </c>
    </row>
    <row r="451" spans="20:23" x14ac:dyDescent="0.25">
      <c r="T451" t="s">
        <v>55</v>
      </c>
      <c r="U451" t="s">
        <v>7</v>
      </c>
      <c r="V451">
        <v>12409</v>
      </c>
      <c r="W451" s="18">
        <v>40566.048514467591</v>
      </c>
    </row>
    <row r="452" spans="20:23" x14ac:dyDescent="0.25">
      <c r="T452" t="s">
        <v>53</v>
      </c>
      <c r="U452" t="s">
        <v>7</v>
      </c>
      <c r="V452">
        <v>2215</v>
      </c>
      <c r="W452" s="18">
        <v>40375.048514467591</v>
      </c>
    </row>
    <row r="453" spans="20:23" x14ac:dyDescent="0.25">
      <c r="T453" t="s">
        <v>55</v>
      </c>
      <c r="U453" t="s">
        <v>51</v>
      </c>
      <c r="V453">
        <v>11230</v>
      </c>
      <c r="W453" s="18">
        <v>41030.048514467591</v>
      </c>
    </row>
    <row r="454" spans="20:23" x14ac:dyDescent="0.25">
      <c r="T454" t="s">
        <v>55</v>
      </c>
      <c r="U454" t="s">
        <v>51</v>
      </c>
      <c r="V454">
        <v>8663</v>
      </c>
      <c r="W454" s="18">
        <v>40861.048514467591</v>
      </c>
    </row>
    <row r="455" spans="20:23" x14ac:dyDescent="0.25">
      <c r="T455" t="s">
        <v>58</v>
      </c>
      <c r="U455" t="s">
        <v>6</v>
      </c>
      <c r="V455">
        <v>15418</v>
      </c>
      <c r="W455" s="18">
        <v>40744.048514467591</v>
      </c>
    </row>
    <row r="456" spans="20:23" x14ac:dyDescent="0.25">
      <c r="T456" t="s">
        <v>53</v>
      </c>
      <c r="U456" t="s">
        <v>6</v>
      </c>
      <c r="V456">
        <v>5059</v>
      </c>
      <c r="W456" s="18">
        <v>40758.048514467591</v>
      </c>
    </row>
    <row r="457" spans="20:23" x14ac:dyDescent="0.25">
      <c r="T457" t="s">
        <v>54</v>
      </c>
      <c r="U457" t="s">
        <v>51</v>
      </c>
      <c r="V457">
        <v>5471</v>
      </c>
      <c r="W457" s="18">
        <v>41010.048514467591</v>
      </c>
    </row>
    <row r="458" spans="20:23" x14ac:dyDescent="0.25">
      <c r="T458" t="s">
        <v>53</v>
      </c>
      <c r="U458" t="s">
        <v>7</v>
      </c>
      <c r="V458">
        <v>5641</v>
      </c>
      <c r="W458" s="18">
        <v>40378.048514467591</v>
      </c>
    </row>
    <row r="459" spans="20:23" x14ac:dyDescent="0.25">
      <c r="T459" t="s">
        <v>53</v>
      </c>
      <c r="U459" t="s">
        <v>51</v>
      </c>
      <c r="V459">
        <v>8961</v>
      </c>
      <c r="W459" s="18">
        <v>40606.048514467591</v>
      </c>
    </row>
    <row r="460" spans="20:23" x14ac:dyDescent="0.25">
      <c r="T460" t="s">
        <v>53</v>
      </c>
      <c r="U460" t="s">
        <v>6</v>
      </c>
      <c r="V460">
        <v>4589</v>
      </c>
      <c r="W460" s="18">
        <v>40645.048514467591</v>
      </c>
    </row>
    <row r="461" spans="20:23" x14ac:dyDescent="0.25">
      <c r="T461" t="s">
        <v>58</v>
      </c>
      <c r="U461" t="s">
        <v>6</v>
      </c>
      <c r="V461">
        <v>7461</v>
      </c>
      <c r="W461" s="18">
        <v>40496.048514467591</v>
      </c>
    </row>
    <row r="462" spans="20:23" x14ac:dyDescent="0.25">
      <c r="T462" t="s">
        <v>58</v>
      </c>
      <c r="U462" t="s">
        <v>7</v>
      </c>
      <c r="V462">
        <v>10268</v>
      </c>
      <c r="W462" s="18">
        <v>40498.048514467591</v>
      </c>
    </row>
    <row r="463" spans="20:23" x14ac:dyDescent="0.25">
      <c r="T463" t="s">
        <v>58</v>
      </c>
      <c r="U463" t="s">
        <v>6</v>
      </c>
      <c r="V463">
        <v>8575</v>
      </c>
      <c r="W463" s="18">
        <v>40644.048514467591</v>
      </c>
    </row>
    <row r="464" spans="20:23" x14ac:dyDescent="0.25">
      <c r="T464" t="s">
        <v>56</v>
      </c>
      <c r="U464" t="s">
        <v>51</v>
      </c>
      <c r="V464">
        <v>12257</v>
      </c>
      <c r="W464" s="18">
        <v>40699.048514467591</v>
      </c>
    </row>
    <row r="465" spans="20:23" x14ac:dyDescent="0.25">
      <c r="T465" t="s">
        <v>57</v>
      </c>
      <c r="U465" t="s">
        <v>7</v>
      </c>
      <c r="V465">
        <v>13217</v>
      </c>
      <c r="W465" s="18">
        <v>40579.048514467591</v>
      </c>
    </row>
    <row r="466" spans="20:23" x14ac:dyDescent="0.25">
      <c r="T466" t="s">
        <v>53</v>
      </c>
      <c r="U466" t="s">
        <v>7</v>
      </c>
      <c r="V466">
        <v>19774</v>
      </c>
      <c r="W466" s="18">
        <v>40390.048514467591</v>
      </c>
    </row>
    <row r="467" spans="20:23" x14ac:dyDescent="0.25">
      <c r="T467" t="s">
        <v>58</v>
      </c>
      <c r="U467" t="s">
        <v>7</v>
      </c>
      <c r="V467">
        <v>10271</v>
      </c>
      <c r="W467" s="18">
        <v>40588.048514467591</v>
      </c>
    </row>
    <row r="468" spans="20:23" x14ac:dyDescent="0.25">
      <c r="T468" t="s">
        <v>56</v>
      </c>
      <c r="U468" t="s">
        <v>7</v>
      </c>
      <c r="V468">
        <v>5316</v>
      </c>
      <c r="W468" s="18">
        <v>40636.048514467591</v>
      </c>
    </row>
    <row r="469" spans="20:23" x14ac:dyDescent="0.25">
      <c r="T469" t="s">
        <v>56</v>
      </c>
      <c r="U469" t="s">
        <v>51</v>
      </c>
      <c r="V469">
        <v>86</v>
      </c>
      <c r="W469" s="18">
        <v>40818.048514467591</v>
      </c>
    </row>
    <row r="470" spans="20:23" x14ac:dyDescent="0.25">
      <c r="T470" t="s">
        <v>56</v>
      </c>
      <c r="U470" t="s">
        <v>7</v>
      </c>
      <c r="V470">
        <v>6549</v>
      </c>
      <c r="W470" s="18">
        <v>41025.048514467591</v>
      </c>
    </row>
    <row r="471" spans="20:23" x14ac:dyDescent="0.25">
      <c r="T471" t="s">
        <v>54</v>
      </c>
      <c r="U471" t="s">
        <v>7</v>
      </c>
      <c r="V471">
        <v>11045</v>
      </c>
      <c r="W471" s="18">
        <v>40397.048514467591</v>
      </c>
    </row>
    <row r="472" spans="20:23" x14ac:dyDescent="0.25">
      <c r="T472" t="s">
        <v>56</v>
      </c>
      <c r="U472" t="s">
        <v>7</v>
      </c>
      <c r="V472">
        <v>2670</v>
      </c>
      <c r="W472" s="18">
        <v>40490.048514467591</v>
      </c>
    </row>
    <row r="473" spans="20:23" x14ac:dyDescent="0.25">
      <c r="T473" t="s">
        <v>54</v>
      </c>
      <c r="U473" t="s">
        <v>51</v>
      </c>
      <c r="V473">
        <v>9907</v>
      </c>
      <c r="W473" s="18">
        <v>40494.048514467591</v>
      </c>
    </row>
    <row r="474" spans="20:23" x14ac:dyDescent="0.25">
      <c r="T474" t="s">
        <v>56</v>
      </c>
      <c r="U474" t="s">
        <v>7</v>
      </c>
      <c r="V474">
        <v>10153</v>
      </c>
      <c r="W474" s="18">
        <v>40971.048514467591</v>
      </c>
    </row>
    <row r="475" spans="20:23" x14ac:dyDescent="0.25">
      <c r="T475" t="s">
        <v>54</v>
      </c>
      <c r="U475" t="s">
        <v>7</v>
      </c>
      <c r="V475">
        <v>291</v>
      </c>
      <c r="W475" s="18">
        <v>40435.048514467591</v>
      </c>
    </row>
    <row r="476" spans="20:23" x14ac:dyDescent="0.25">
      <c r="T476" t="s">
        <v>53</v>
      </c>
      <c r="U476" t="s">
        <v>51</v>
      </c>
      <c r="V476">
        <v>5534</v>
      </c>
      <c r="W476" s="18">
        <v>40830.048514467591</v>
      </c>
    </row>
    <row r="477" spans="20:23" x14ac:dyDescent="0.25">
      <c r="T477" t="s">
        <v>54</v>
      </c>
      <c r="U477" t="s">
        <v>6</v>
      </c>
      <c r="V477">
        <v>2351</v>
      </c>
      <c r="W477" s="18">
        <v>40700.048514467591</v>
      </c>
    </row>
    <row r="478" spans="20:23" x14ac:dyDescent="0.25">
      <c r="T478" t="s">
        <v>53</v>
      </c>
      <c r="U478" t="s">
        <v>51</v>
      </c>
      <c r="V478">
        <v>15418</v>
      </c>
      <c r="W478" s="18">
        <v>40712.048514467591</v>
      </c>
    </row>
    <row r="479" spans="20:23" x14ac:dyDescent="0.25">
      <c r="T479" t="s">
        <v>58</v>
      </c>
      <c r="U479" t="s">
        <v>7</v>
      </c>
      <c r="V479">
        <v>16188</v>
      </c>
      <c r="W479" s="18">
        <v>40528.048514467591</v>
      </c>
    </row>
    <row r="480" spans="20:23" x14ac:dyDescent="0.25">
      <c r="T480" t="s">
        <v>57</v>
      </c>
      <c r="U480" t="s">
        <v>6</v>
      </c>
      <c r="V480">
        <v>2364</v>
      </c>
      <c r="W480" s="18">
        <v>40749.048514467591</v>
      </c>
    </row>
    <row r="481" spans="20:23" x14ac:dyDescent="0.25">
      <c r="T481" t="s">
        <v>56</v>
      </c>
      <c r="U481" t="s">
        <v>6</v>
      </c>
      <c r="V481">
        <v>12092</v>
      </c>
      <c r="W481" s="18">
        <v>40387.048514467591</v>
      </c>
    </row>
    <row r="482" spans="20:23" x14ac:dyDescent="0.25">
      <c r="T482" t="s">
        <v>54</v>
      </c>
      <c r="U482" t="s">
        <v>6</v>
      </c>
      <c r="V482">
        <v>18132</v>
      </c>
      <c r="W482" s="18">
        <v>40427.048514467591</v>
      </c>
    </row>
    <row r="483" spans="20:23" x14ac:dyDescent="0.25">
      <c r="T483" t="s">
        <v>54</v>
      </c>
      <c r="U483" t="s">
        <v>7</v>
      </c>
      <c r="V483">
        <v>19199</v>
      </c>
      <c r="W483" s="18">
        <v>40728.048514467591</v>
      </c>
    </row>
    <row r="484" spans="20:23" x14ac:dyDescent="0.25">
      <c r="T484" t="s">
        <v>54</v>
      </c>
      <c r="U484" t="s">
        <v>7</v>
      </c>
      <c r="V484">
        <v>13052</v>
      </c>
      <c r="W484" s="18">
        <v>40405.048514467591</v>
      </c>
    </row>
    <row r="485" spans="20:23" x14ac:dyDescent="0.25">
      <c r="T485" t="s">
        <v>57</v>
      </c>
      <c r="U485" t="s">
        <v>7</v>
      </c>
      <c r="V485">
        <v>2576</v>
      </c>
      <c r="W485" s="18">
        <v>41005.048514467591</v>
      </c>
    </row>
    <row r="486" spans="20:23" x14ac:dyDescent="0.25">
      <c r="T486" t="s">
        <v>58</v>
      </c>
      <c r="U486" t="s">
        <v>51</v>
      </c>
      <c r="V486">
        <v>12459</v>
      </c>
      <c r="W486" s="18">
        <v>40851.048514467591</v>
      </c>
    </row>
    <row r="487" spans="20:23" x14ac:dyDescent="0.25">
      <c r="T487" t="s">
        <v>54</v>
      </c>
      <c r="U487" t="s">
        <v>6</v>
      </c>
      <c r="V487">
        <v>619</v>
      </c>
      <c r="W487" s="18">
        <v>41011.048514467591</v>
      </c>
    </row>
    <row r="488" spans="20:23" x14ac:dyDescent="0.25">
      <c r="T488" t="s">
        <v>58</v>
      </c>
      <c r="U488" t="s">
        <v>6</v>
      </c>
      <c r="V488">
        <v>8807</v>
      </c>
      <c r="W488" s="18">
        <v>40549.048514467591</v>
      </c>
    </row>
    <row r="489" spans="20:23" x14ac:dyDescent="0.25">
      <c r="T489" t="s">
        <v>54</v>
      </c>
      <c r="U489" t="s">
        <v>51</v>
      </c>
      <c r="V489">
        <v>19167</v>
      </c>
      <c r="W489" s="18">
        <v>40525.048514467591</v>
      </c>
    </row>
    <row r="490" spans="20:23" x14ac:dyDescent="0.25">
      <c r="T490" t="s">
        <v>58</v>
      </c>
      <c r="U490" t="s">
        <v>7</v>
      </c>
      <c r="V490">
        <v>15636</v>
      </c>
      <c r="W490" s="18">
        <v>40876.048514467591</v>
      </c>
    </row>
    <row r="491" spans="20:23" x14ac:dyDescent="0.25">
      <c r="T491" t="s">
        <v>58</v>
      </c>
      <c r="U491" t="s">
        <v>6</v>
      </c>
      <c r="V491">
        <v>19046</v>
      </c>
      <c r="W491" s="18">
        <v>40968.048514467591</v>
      </c>
    </row>
    <row r="492" spans="20:23" x14ac:dyDescent="0.25">
      <c r="T492" t="s">
        <v>58</v>
      </c>
      <c r="U492" t="s">
        <v>7</v>
      </c>
      <c r="V492">
        <v>1874</v>
      </c>
      <c r="W492" s="18">
        <v>40666.048514467591</v>
      </c>
    </row>
    <row r="493" spans="20:23" x14ac:dyDescent="0.25">
      <c r="T493" t="s">
        <v>56</v>
      </c>
      <c r="U493" t="s">
        <v>7</v>
      </c>
      <c r="V493">
        <v>7124</v>
      </c>
      <c r="W493" s="18">
        <v>40602.048514467591</v>
      </c>
    </row>
    <row r="494" spans="20:23" x14ac:dyDescent="0.25">
      <c r="T494" t="s">
        <v>58</v>
      </c>
      <c r="U494" t="s">
        <v>7</v>
      </c>
      <c r="V494">
        <v>11849</v>
      </c>
      <c r="W494" s="18">
        <v>40393.048514467591</v>
      </c>
    </row>
    <row r="495" spans="20:23" x14ac:dyDescent="0.25">
      <c r="T495" t="s">
        <v>57</v>
      </c>
      <c r="U495" t="s">
        <v>7</v>
      </c>
      <c r="V495">
        <v>4844</v>
      </c>
      <c r="W495" s="18">
        <v>40935.048514467591</v>
      </c>
    </row>
    <row r="496" spans="20:23" x14ac:dyDescent="0.25">
      <c r="T496" t="s">
        <v>53</v>
      </c>
      <c r="U496" t="s">
        <v>6</v>
      </c>
      <c r="V496">
        <v>12964</v>
      </c>
      <c r="W496" s="18">
        <v>40704.048514467591</v>
      </c>
    </row>
    <row r="497" spans="20:23" x14ac:dyDescent="0.25">
      <c r="T497" t="s">
        <v>54</v>
      </c>
      <c r="U497" t="s">
        <v>6</v>
      </c>
      <c r="V497">
        <v>9273</v>
      </c>
      <c r="W497" s="18">
        <v>40449.048514467591</v>
      </c>
    </row>
    <row r="498" spans="20:23" x14ac:dyDescent="0.25">
      <c r="T498" t="s">
        <v>55</v>
      </c>
      <c r="U498" t="s">
        <v>6</v>
      </c>
      <c r="V498">
        <v>2665</v>
      </c>
      <c r="W498" s="18">
        <v>40404.048514467591</v>
      </c>
    </row>
    <row r="499" spans="20:23" x14ac:dyDescent="0.25">
      <c r="T499" t="s">
        <v>55</v>
      </c>
      <c r="U499" t="s">
        <v>6</v>
      </c>
      <c r="V499">
        <v>9069</v>
      </c>
      <c r="W499" s="18">
        <v>40527.048514467591</v>
      </c>
    </row>
    <row r="500" spans="20:23" x14ac:dyDescent="0.25">
      <c r="T500" t="s">
        <v>57</v>
      </c>
      <c r="U500" t="s">
        <v>6</v>
      </c>
      <c r="V500">
        <v>2301</v>
      </c>
      <c r="W500" s="18">
        <v>40870.048514467591</v>
      </c>
    </row>
    <row r="501" spans="20:23" x14ac:dyDescent="0.25">
      <c r="T501" t="s">
        <v>53</v>
      </c>
      <c r="U501" t="s">
        <v>6</v>
      </c>
      <c r="V501">
        <v>13866</v>
      </c>
      <c r="W501" s="18">
        <v>40907.048514467591</v>
      </c>
    </row>
    <row r="502" spans="20:23" x14ac:dyDescent="0.25">
      <c r="T502" t="s">
        <v>55</v>
      </c>
      <c r="U502" t="s">
        <v>6</v>
      </c>
      <c r="V502">
        <v>11562</v>
      </c>
      <c r="W502" s="18">
        <v>40489.048514467591</v>
      </c>
    </row>
    <row r="503" spans="20:23" x14ac:dyDescent="0.25">
      <c r="T503" t="s">
        <v>58</v>
      </c>
      <c r="U503" t="s">
        <v>51</v>
      </c>
      <c r="V503">
        <v>4973</v>
      </c>
      <c r="W503" s="18">
        <v>40903.048514467591</v>
      </c>
    </row>
    <row r="504" spans="20:23" x14ac:dyDescent="0.25">
      <c r="T504" t="s">
        <v>55</v>
      </c>
      <c r="U504" t="s">
        <v>51</v>
      </c>
      <c r="V504">
        <v>11553</v>
      </c>
      <c r="W504" s="18">
        <v>41016.048514467591</v>
      </c>
    </row>
    <row r="505" spans="20:23" x14ac:dyDescent="0.25">
      <c r="T505" t="s">
        <v>57</v>
      </c>
      <c r="U505" t="s">
        <v>7</v>
      </c>
      <c r="V505">
        <v>1509</v>
      </c>
      <c r="W505" s="18">
        <v>40427.048514467591</v>
      </c>
    </row>
    <row r="506" spans="20:23" x14ac:dyDescent="0.25">
      <c r="T506" t="s">
        <v>57</v>
      </c>
      <c r="U506" t="s">
        <v>51</v>
      </c>
      <c r="V506">
        <v>7551</v>
      </c>
      <c r="W506" s="18">
        <v>40437.048514467591</v>
      </c>
    </row>
    <row r="507" spans="20:23" x14ac:dyDescent="0.25">
      <c r="T507" t="s">
        <v>58</v>
      </c>
      <c r="U507" t="s">
        <v>6</v>
      </c>
      <c r="V507">
        <v>11614</v>
      </c>
      <c r="W507" s="18">
        <v>40953.048514467591</v>
      </c>
    </row>
    <row r="508" spans="20:23" x14ac:dyDescent="0.25">
      <c r="T508" t="s">
        <v>54</v>
      </c>
      <c r="U508" t="s">
        <v>6</v>
      </c>
      <c r="V508">
        <v>817</v>
      </c>
      <c r="W508" s="18">
        <v>40582.048514467591</v>
      </c>
    </row>
    <row r="509" spans="20:23" x14ac:dyDescent="0.25">
      <c r="T509" t="s">
        <v>58</v>
      </c>
      <c r="U509" t="s">
        <v>7</v>
      </c>
      <c r="V509">
        <v>13365</v>
      </c>
      <c r="W509" s="18">
        <v>40866.048514467591</v>
      </c>
    </row>
    <row r="510" spans="20:23" x14ac:dyDescent="0.25">
      <c r="T510" t="s">
        <v>58</v>
      </c>
      <c r="U510" t="s">
        <v>51</v>
      </c>
      <c r="V510">
        <v>6271</v>
      </c>
      <c r="W510" s="18">
        <v>40698.048514467591</v>
      </c>
    </row>
    <row r="511" spans="20:23" x14ac:dyDescent="0.25">
      <c r="T511" t="s">
        <v>58</v>
      </c>
      <c r="U511" t="s">
        <v>6</v>
      </c>
      <c r="V511">
        <v>11858</v>
      </c>
      <c r="W511" s="18">
        <v>40407.048514467591</v>
      </c>
    </row>
    <row r="512" spans="20:23" x14ac:dyDescent="0.25">
      <c r="T512" t="s">
        <v>58</v>
      </c>
      <c r="U512" t="s">
        <v>51</v>
      </c>
      <c r="V512">
        <v>12211</v>
      </c>
      <c r="W512" s="18">
        <v>40612.048514467591</v>
      </c>
    </row>
    <row r="513" spans="20:23" x14ac:dyDescent="0.25">
      <c r="T513" t="s">
        <v>56</v>
      </c>
      <c r="U513" t="s">
        <v>51</v>
      </c>
      <c r="V513">
        <v>2178</v>
      </c>
      <c r="W513" s="18">
        <v>40658.048514467591</v>
      </c>
    </row>
    <row r="514" spans="20:23" x14ac:dyDescent="0.25">
      <c r="T514" t="s">
        <v>57</v>
      </c>
      <c r="U514" t="s">
        <v>51</v>
      </c>
      <c r="V514">
        <v>11296</v>
      </c>
      <c r="W514" s="18">
        <v>40829.048514467591</v>
      </c>
    </row>
    <row r="515" spans="20:23" x14ac:dyDescent="0.25">
      <c r="T515" t="s">
        <v>54</v>
      </c>
      <c r="U515" t="s">
        <v>6</v>
      </c>
      <c r="V515">
        <v>9736</v>
      </c>
      <c r="W515" s="18">
        <v>40685.048514467591</v>
      </c>
    </row>
    <row r="516" spans="20:23" x14ac:dyDescent="0.25">
      <c r="T516" t="s">
        <v>58</v>
      </c>
      <c r="U516" t="s">
        <v>7</v>
      </c>
      <c r="V516">
        <v>1241</v>
      </c>
      <c r="W516" s="18">
        <v>40432.048514467591</v>
      </c>
    </row>
    <row r="517" spans="20:23" x14ac:dyDescent="0.25">
      <c r="T517" t="s">
        <v>57</v>
      </c>
      <c r="U517" t="s">
        <v>51</v>
      </c>
      <c r="V517">
        <v>19420</v>
      </c>
      <c r="W517" s="18">
        <v>40602.048514467591</v>
      </c>
    </row>
    <row r="518" spans="20:23" x14ac:dyDescent="0.25">
      <c r="T518" t="s">
        <v>54</v>
      </c>
      <c r="U518" t="s">
        <v>7</v>
      </c>
      <c r="V518">
        <v>1809</v>
      </c>
      <c r="W518" s="18">
        <v>40573.048514467591</v>
      </c>
    </row>
    <row r="519" spans="20:23" x14ac:dyDescent="0.25">
      <c r="T519" t="s">
        <v>56</v>
      </c>
      <c r="U519" t="s">
        <v>6</v>
      </c>
      <c r="V519">
        <v>7080</v>
      </c>
      <c r="W519" s="18">
        <v>40699.048514467591</v>
      </c>
    </row>
    <row r="520" spans="20:23" x14ac:dyDescent="0.25">
      <c r="T520" t="s">
        <v>57</v>
      </c>
      <c r="U520" t="s">
        <v>7</v>
      </c>
      <c r="V520">
        <v>10518</v>
      </c>
      <c r="W520" s="18">
        <v>40424.048514467591</v>
      </c>
    </row>
    <row r="521" spans="20:23" x14ac:dyDescent="0.25">
      <c r="T521" t="s">
        <v>55</v>
      </c>
      <c r="U521" t="s">
        <v>51</v>
      </c>
      <c r="V521">
        <v>10564</v>
      </c>
      <c r="W521" s="18">
        <v>40428.048514467591</v>
      </c>
    </row>
    <row r="522" spans="20:23" x14ac:dyDescent="0.25">
      <c r="T522" t="s">
        <v>54</v>
      </c>
      <c r="U522" t="s">
        <v>51</v>
      </c>
      <c r="V522">
        <v>17157</v>
      </c>
      <c r="W522" s="18">
        <v>40871.048514467591</v>
      </c>
    </row>
    <row r="523" spans="20:23" x14ac:dyDescent="0.25">
      <c r="T523" t="s">
        <v>58</v>
      </c>
      <c r="U523" t="s">
        <v>7</v>
      </c>
      <c r="V523">
        <v>17343</v>
      </c>
      <c r="W523" s="18">
        <v>40998.048514467591</v>
      </c>
    </row>
    <row r="524" spans="20:23" x14ac:dyDescent="0.25">
      <c r="T524" t="s">
        <v>54</v>
      </c>
      <c r="U524" t="s">
        <v>6</v>
      </c>
      <c r="V524">
        <v>80</v>
      </c>
      <c r="W524" s="18">
        <v>40714.048514467591</v>
      </c>
    </row>
    <row r="525" spans="20:23" x14ac:dyDescent="0.25">
      <c r="T525" t="s">
        <v>54</v>
      </c>
      <c r="U525" t="s">
        <v>51</v>
      </c>
      <c r="V525">
        <v>12722</v>
      </c>
      <c r="W525" s="18">
        <v>40662.048514467591</v>
      </c>
    </row>
    <row r="526" spans="20:23" x14ac:dyDescent="0.25">
      <c r="T526" t="s">
        <v>54</v>
      </c>
      <c r="U526" t="s">
        <v>6</v>
      </c>
      <c r="V526">
        <v>5896</v>
      </c>
      <c r="W526" s="18">
        <v>40981.048514467591</v>
      </c>
    </row>
    <row r="527" spans="20:23" x14ac:dyDescent="0.25">
      <c r="T527" t="s">
        <v>54</v>
      </c>
      <c r="U527" t="s">
        <v>7</v>
      </c>
      <c r="V527">
        <v>10917</v>
      </c>
      <c r="W527" s="18">
        <v>40752.048514467591</v>
      </c>
    </row>
    <row r="528" spans="20:23" x14ac:dyDescent="0.25">
      <c r="T528" t="s">
        <v>53</v>
      </c>
      <c r="U528" t="s">
        <v>6</v>
      </c>
      <c r="V528">
        <v>6976</v>
      </c>
      <c r="W528" s="18">
        <v>40911.048514467591</v>
      </c>
    </row>
    <row r="529" spans="20:23" x14ac:dyDescent="0.25">
      <c r="T529" t="s">
        <v>55</v>
      </c>
      <c r="U529" t="s">
        <v>51</v>
      </c>
      <c r="V529">
        <v>14541</v>
      </c>
      <c r="W529" s="18">
        <v>40630.048514467591</v>
      </c>
    </row>
    <row r="530" spans="20:23" x14ac:dyDescent="0.25">
      <c r="T530" t="s">
        <v>53</v>
      </c>
      <c r="U530" t="s">
        <v>7</v>
      </c>
      <c r="V530">
        <v>13186</v>
      </c>
      <c r="W530" s="18">
        <v>40830.048514467591</v>
      </c>
    </row>
    <row r="531" spans="20:23" x14ac:dyDescent="0.25">
      <c r="T531" t="s">
        <v>54</v>
      </c>
      <c r="U531" t="s">
        <v>6</v>
      </c>
      <c r="V531">
        <v>8736</v>
      </c>
      <c r="W531" s="18">
        <v>40630.048514467591</v>
      </c>
    </row>
    <row r="532" spans="20:23" x14ac:dyDescent="0.25">
      <c r="T532" t="s">
        <v>54</v>
      </c>
      <c r="U532" t="s">
        <v>51</v>
      </c>
      <c r="V532">
        <v>14001</v>
      </c>
      <c r="W532" s="18">
        <v>40712.048514467591</v>
      </c>
    </row>
    <row r="533" spans="20:23" x14ac:dyDescent="0.25">
      <c r="T533" t="s">
        <v>58</v>
      </c>
      <c r="U533" t="s">
        <v>7</v>
      </c>
      <c r="V533">
        <v>9236</v>
      </c>
      <c r="W533" s="18">
        <v>40419.048514467591</v>
      </c>
    </row>
    <row r="534" spans="20:23" x14ac:dyDescent="0.25">
      <c r="T534" t="s">
        <v>53</v>
      </c>
      <c r="U534" t="s">
        <v>51</v>
      </c>
      <c r="V534">
        <v>11140</v>
      </c>
      <c r="W534" s="18">
        <v>40832.048514467591</v>
      </c>
    </row>
    <row r="535" spans="20:23" x14ac:dyDescent="0.25">
      <c r="T535" t="s">
        <v>53</v>
      </c>
      <c r="U535" t="s">
        <v>51</v>
      </c>
      <c r="V535">
        <v>7566</v>
      </c>
      <c r="W535" s="18">
        <v>40986.048514467591</v>
      </c>
    </row>
    <row r="536" spans="20:23" x14ac:dyDescent="0.25">
      <c r="T536" t="s">
        <v>55</v>
      </c>
      <c r="U536" t="s">
        <v>51</v>
      </c>
      <c r="V536">
        <v>18903</v>
      </c>
      <c r="W536" s="18">
        <v>41015.048514467591</v>
      </c>
    </row>
    <row r="537" spans="20:23" x14ac:dyDescent="0.25">
      <c r="T537" t="s">
        <v>56</v>
      </c>
      <c r="U537" t="s">
        <v>51</v>
      </c>
      <c r="V537">
        <v>4088</v>
      </c>
      <c r="W537" s="18">
        <v>40841.048514467591</v>
      </c>
    </row>
    <row r="538" spans="20:23" x14ac:dyDescent="0.25">
      <c r="T538" t="s">
        <v>58</v>
      </c>
      <c r="U538" t="s">
        <v>51</v>
      </c>
      <c r="V538">
        <v>18568</v>
      </c>
      <c r="W538" s="18">
        <v>40940.048514467591</v>
      </c>
    </row>
    <row r="539" spans="20:23" x14ac:dyDescent="0.25">
      <c r="T539" t="s">
        <v>55</v>
      </c>
      <c r="U539" t="s">
        <v>51</v>
      </c>
      <c r="V539">
        <v>16165</v>
      </c>
      <c r="W539" s="18">
        <v>40398.048514467591</v>
      </c>
    </row>
    <row r="540" spans="20:23" x14ac:dyDescent="0.25">
      <c r="T540" t="s">
        <v>55</v>
      </c>
      <c r="U540" t="s">
        <v>7</v>
      </c>
      <c r="V540">
        <v>14545</v>
      </c>
      <c r="W540" s="18">
        <v>40960.048514467591</v>
      </c>
    </row>
    <row r="541" spans="20:23" x14ac:dyDescent="0.25">
      <c r="T541" t="s">
        <v>56</v>
      </c>
      <c r="U541" t="s">
        <v>6</v>
      </c>
      <c r="V541">
        <v>10666</v>
      </c>
      <c r="W541" s="18">
        <v>40844.048514467591</v>
      </c>
    </row>
    <row r="542" spans="20:23" x14ac:dyDescent="0.25">
      <c r="T542" t="s">
        <v>57</v>
      </c>
      <c r="U542" t="s">
        <v>7</v>
      </c>
      <c r="V542">
        <v>336</v>
      </c>
      <c r="W542" s="18">
        <v>40915.048514467591</v>
      </c>
    </row>
    <row r="543" spans="20:23" x14ac:dyDescent="0.25">
      <c r="T543" t="s">
        <v>56</v>
      </c>
      <c r="U543" t="s">
        <v>7</v>
      </c>
      <c r="V543">
        <v>19314</v>
      </c>
      <c r="W543" s="18">
        <v>40445.048514467591</v>
      </c>
    </row>
    <row r="544" spans="20:23" x14ac:dyDescent="0.25">
      <c r="T544" t="s">
        <v>53</v>
      </c>
      <c r="U544" t="s">
        <v>7</v>
      </c>
      <c r="V544">
        <v>3093</v>
      </c>
      <c r="W544" s="18">
        <v>40426.048514467591</v>
      </c>
    </row>
    <row r="545" spans="20:23" x14ac:dyDescent="0.25">
      <c r="T545" t="s">
        <v>54</v>
      </c>
      <c r="U545" t="s">
        <v>7</v>
      </c>
      <c r="V545">
        <v>19742</v>
      </c>
      <c r="W545" s="18">
        <v>40680.048514467591</v>
      </c>
    </row>
    <row r="546" spans="20:23" x14ac:dyDescent="0.25">
      <c r="T546" t="s">
        <v>55</v>
      </c>
      <c r="U546" t="s">
        <v>51</v>
      </c>
      <c r="V546">
        <v>6581</v>
      </c>
      <c r="W546" s="18">
        <v>40630.048514467591</v>
      </c>
    </row>
    <row r="547" spans="20:23" x14ac:dyDescent="0.25">
      <c r="T547" t="s">
        <v>56</v>
      </c>
      <c r="U547" t="s">
        <v>6</v>
      </c>
      <c r="V547">
        <v>10830</v>
      </c>
      <c r="W547" s="18">
        <v>40754.048514467591</v>
      </c>
    </row>
    <row r="548" spans="20:23" x14ac:dyDescent="0.25">
      <c r="T548" t="s">
        <v>55</v>
      </c>
      <c r="U548" t="s">
        <v>7</v>
      </c>
      <c r="V548">
        <v>7027</v>
      </c>
      <c r="W548" s="18">
        <v>40822.048514467591</v>
      </c>
    </row>
    <row r="549" spans="20:23" x14ac:dyDescent="0.25">
      <c r="T549" t="s">
        <v>56</v>
      </c>
      <c r="U549" t="s">
        <v>6</v>
      </c>
      <c r="V549">
        <v>1368</v>
      </c>
      <c r="W549" s="18">
        <v>40419.048514467591</v>
      </c>
    </row>
    <row r="550" spans="20:23" x14ac:dyDescent="0.25">
      <c r="T550" t="s">
        <v>57</v>
      </c>
      <c r="U550" t="s">
        <v>51</v>
      </c>
      <c r="V550">
        <v>587</v>
      </c>
      <c r="W550" s="18">
        <v>40519.048514467591</v>
      </c>
    </row>
    <row r="551" spans="20:23" x14ac:dyDescent="0.25">
      <c r="T551" t="s">
        <v>57</v>
      </c>
      <c r="U551" t="s">
        <v>7</v>
      </c>
      <c r="V551">
        <v>5157</v>
      </c>
      <c r="W551" s="18">
        <v>41011.048514467591</v>
      </c>
    </row>
    <row r="552" spans="20:23" x14ac:dyDescent="0.25">
      <c r="T552" t="s">
        <v>58</v>
      </c>
      <c r="U552" t="s">
        <v>51</v>
      </c>
      <c r="V552">
        <v>8398</v>
      </c>
      <c r="W552" s="18">
        <v>40745.048514467591</v>
      </c>
    </row>
    <row r="553" spans="20:23" x14ac:dyDescent="0.25">
      <c r="T553" t="s">
        <v>53</v>
      </c>
      <c r="U553" t="s">
        <v>7</v>
      </c>
      <c r="V553">
        <v>7151</v>
      </c>
      <c r="W553" s="18">
        <v>40734.048514467591</v>
      </c>
    </row>
    <row r="554" spans="20:23" x14ac:dyDescent="0.25">
      <c r="T554" t="s">
        <v>55</v>
      </c>
      <c r="U554" t="s">
        <v>7</v>
      </c>
      <c r="V554">
        <v>6560</v>
      </c>
      <c r="W554" s="18">
        <v>40641.048514467591</v>
      </c>
    </row>
    <row r="555" spans="20:23" x14ac:dyDescent="0.25">
      <c r="T555" t="s">
        <v>55</v>
      </c>
      <c r="U555" t="s">
        <v>51</v>
      </c>
      <c r="V555">
        <v>10308</v>
      </c>
      <c r="W555" s="18">
        <v>40406.048514467591</v>
      </c>
    </row>
    <row r="556" spans="20:23" x14ac:dyDescent="0.25">
      <c r="T556" t="s">
        <v>56</v>
      </c>
      <c r="U556" t="s">
        <v>51</v>
      </c>
      <c r="V556">
        <v>7592</v>
      </c>
      <c r="W556" s="18">
        <v>40926.048514467591</v>
      </c>
    </row>
    <row r="557" spans="20:23" x14ac:dyDescent="0.25">
      <c r="T557" t="s">
        <v>53</v>
      </c>
      <c r="U557" t="s">
        <v>51</v>
      </c>
      <c r="V557">
        <v>13938</v>
      </c>
      <c r="W557" s="18">
        <v>40832.048514467591</v>
      </c>
    </row>
    <row r="558" spans="20:23" x14ac:dyDescent="0.25">
      <c r="T558" t="s">
        <v>56</v>
      </c>
      <c r="U558" t="s">
        <v>7</v>
      </c>
      <c r="V558">
        <v>4736</v>
      </c>
      <c r="W558" s="18">
        <v>40765.048514467591</v>
      </c>
    </row>
    <row r="559" spans="20:23" x14ac:dyDescent="0.25">
      <c r="T559" t="s">
        <v>53</v>
      </c>
      <c r="U559" t="s">
        <v>51</v>
      </c>
      <c r="V559">
        <v>18608</v>
      </c>
      <c r="W559" s="18">
        <v>40435.048514467591</v>
      </c>
    </row>
    <row r="560" spans="20:23" x14ac:dyDescent="0.25">
      <c r="T560" t="s">
        <v>57</v>
      </c>
      <c r="U560" t="s">
        <v>51</v>
      </c>
      <c r="V560">
        <v>6449</v>
      </c>
      <c r="W560" s="18">
        <v>40489.048514467591</v>
      </c>
    </row>
    <row r="561" spans="20:23" x14ac:dyDescent="0.25">
      <c r="T561" t="s">
        <v>54</v>
      </c>
      <c r="U561" t="s">
        <v>51</v>
      </c>
      <c r="V561">
        <v>14462</v>
      </c>
      <c r="W561" s="18">
        <v>40412.048514467591</v>
      </c>
    </row>
    <row r="562" spans="20:23" x14ac:dyDescent="0.25">
      <c r="T562" t="s">
        <v>56</v>
      </c>
      <c r="U562" t="s">
        <v>51</v>
      </c>
      <c r="V562">
        <v>14960</v>
      </c>
      <c r="W562" s="18">
        <v>40873.048514467591</v>
      </c>
    </row>
    <row r="563" spans="20:23" x14ac:dyDescent="0.25">
      <c r="T563" t="s">
        <v>57</v>
      </c>
      <c r="U563" t="s">
        <v>7</v>
      </c>
      <c r="V563">
        <v>662</v>
      </c>
      <c r="W563" s="18">
        <v>40924.048514467591</v>
      </c>
    </row>
    <row r="564" spans="20:23" x14ac:dyDescent="0.25">
      <c r="T564" t="s">
        <v>57</v>
      </c>
      <c r="U564" t="s">
        <v>6</v>
      </c>
      <c r="V564">
        <v>16318</v>
      </c>
      <c r="W564" s="18">
        <v>40413.048514467591</v>
      </c>
    </row>
    <row r="565" spans="20:23" x14ac:dyDescent="0.25">
      <c r="T565" t="s">
        <v>53</v>
      </c>
      <c r="U565" t="s">
        <v>6</v>
      </c>
      <c r="V565">
        <v>7065</v>
      </c>
      <c r="W565" s="18">
        <v>41042.048514467591</v>
      </c>
    </row>
    <row r="566" spans="20:23" x14ac:dyDescent="0.25">
      <c r="T566" t="s">
        <v>57</v>
      </c>
      <c r="U566" t="s">
        <v>7</v>
      </c>
      <c r="V566">
        <v>13301</v>
      </c>
      <c r="W566" s="18">
        <v>40920.048514467591</v>
      </c>
    </row>
    <row r="567" spans="20:23" x14ac:dyDescent="0.25">
      <c r="T567" t="s">
        <v>54</v>
      </c>
      <c r="U567" t="s">
        <v>6</v>
      </c>
      <c r="V567">
        <v>15725</v>
      </c>
      <c r="W567" s="18">
        <v>40732.048514467591</v>
      </c>
    </row>
    <row r="568" spans="20:23" x14ac:dyDescent="0.25">
      <c r="T568" t="s">
        <v>53</v>
      </c>
      <c r="U568" t="s">
        <v>51</v>
      </c>
      <c r="V568">
        <v>19299</v>
      </c>
      <c r="W568" s="18">
        <v>40588.048514467591</v>
      </c>
    </row>
    <row r="569" spans="20:23" x14ac:dyDescent="0.25">
      <c r="T569" t="s">
        <v>58</v>
      </c>
      <c r="U569" t="s">
        <v>51</v>
      </c>
      <c r="V569">
        <v>9284</v>
      </c>
      <c r="W569" s="18">
        <v>40972.048514467591</v>
      </c>
    </row>
    <row r="570" spans="20:23" x14ac:dyDescent="0.25">
      <c r="T570" t="s">
        <v>53</v>
      </c>
      <c r="U570" t="s">
        <v>51</v>
      </c>
      <c r="V570">
        <v>11308</v>
      </c>
      <c r="W570" s="18">
        <v>40945.048514467591</v>
      </c>
    </row>
    <row r="571" spans="20:23" x14ac:dyDescent="0.25">
      <c r="T571" t="s">
        <v>54</v>
      </c>
      <c r="U571" t="s">
        <v>6</v>
      </c>
      <c r="V571">
        <v>4924</v>
      </c>
      <c r="W571" s="18">
        <v>40468.048514467591</v>
      </c>
    </row>
    <row r="572" spans="20:23" x14ac:dyDescent="0.25">
      <c r="T572" t="s">
        <v>53</v>
      </c>
      <c r="U572" t="s">
        <v>6</v>
      </c>
      <c r="V572">
        <v>4909</v>
      </c>
      <c r="W572" s="18">
        <v>40473.048514467591</v>
      </c>
    </row>
    <row r="573" spans="20:23" x14ac:dyDescent="0.25">
      <c r="T573" t="s">
        <v>54</v>
      </c>
      <c r="U573" t="s">
        <v>6</v>
      </c>
      <c r="V573">
        <v>14456</v>
      </c>
      <c r="W573" s="18">
        <v>40674.048514467591</v>
      </c>
    </row>
    <row r="574" spans="20:23" x14ac:dyDescent="0.25">
      <c r="T574" t="s">
        <v>58</v>
      </c>
      <c r="U574" t="s">
        <v>51</v>
      </c>
      <c r="V574">
        <v>4382</v>
      </c>
      <c r="W574" s="18">
        <v>41011.048514467591</v>
      </c>
    </row>
    <row r="575" spans="20:23" x14ac:dyDescent="0.25">
      <c r="T575" t="s">
        <v>56</v>
      </c>
      <c r="U575" t="s">
        <v>7</v>
      </c>
      <c r="V575">
        <v>1562</v>
      </c>
      <c r="W575" s="18">
        <v>40512.048514467591</v>
      </c>
    </row>
    <row r="576" spans="20:23" x14ac:dyDescent="0.25">
      <c r="T576" t="s">
        <v>56</v>
      </c>
      <c r="U576" t="s">
        <v>51</v>
      </c>
      <c r="V576">
        <v>1522</v>
      </c>
      <c r="W576" s="18">
        <v>40869.048514467591</v>
      </c>
    </row>
    <row r="577" spans="20:23" x14ac:dyDescent="0.25">
      <c r="T577" t="s">
        <v>55</v>
      </c>
      <c r="U577" t="s">
        <v>7</v>
      </c>
      <c r="V577">
        <v>13032</v>
      </c>
      <c r="W577" s="18">
        <v>41046.048514467591</v>
      </c>
    </row>
    <row r="578" spans="20:23" x14ac:dyDescent="0.25">
      <c r="T578" t="s">
        <v>57</v>
      </c>
      <c r="U578" t="s">
        <v>51</v>
      </c>
      <c r="V578">
        <v>16677</v>
      </c>
      <c r="W578" s="18">
        <v>41046.048514467591</v>
      </c>
    </row>
    <row r="579" spans="20:23" x14ac:dyDescent="0.25">
      <c r="T579" t="s">
        <v>56</v>
      </c>
      <c r="U579" t="s">
        <v>6</v>
      </c>
      <c r="V579">
        <v>4846</v>
      </c>
      <c r="W579" s="18">
        <v>40387.048514467591</v>
      </c>
    </row>
    <row r="580" spans="20:23" x14ac:dyDescent="0.25">
      <c r="T580" t="s">
        <v>55</v>
      </c>
      <c r="U580" t="s">
        <v>7</v>
      </c>
      <c r="V580">
        <v>17051</v>
      </c>
      <c r="W580" s="18">
        <v>40471.048514467591</v>
      </c>
    </row>
    <row r="581" spans="20:23" x14ac:dyDescent="0.25">
      <c r="T581" t="s">
        <v>55</v>
      </c>
      <c r="U581" t="s">
        <v>51</v>
      </c>
      <c r="V581">
        <v>7938</v>
      </c>
      <c r="W581" s="18">
        <v>40764.048514467591</v>
      </c>
    </row>
    <row r="582" spans="20:23" x14ac:dyDescent="0.25">
      <c r="T582" t="s">
        <v>58</v>
      </c>
      <c r="U582" t="s">
        <v>6</v>
      </c>
      <c r="V582">
        <v>16000</v>
      </c>
      <c r="W582" s="18">
        <v>40707.048514467591</v>
      </c>
    </row>
    <row r="583" spans="20:23" x14ac:dyDescent="0.25">
      <c r="T583" t="s">
        <v>58</v>
      </c>
      <c r="U583" t="s">
        <v>51</v>
      </c>
      <c r="V583">
        <v>13360</v>
      </c>
      <c r="W583" s="18">
        <v>40699.048514467591</v>
      </c>
    </row>
    <row r="584" spans="20:23" x14ac:dyDescent="0.25">
      <c r="T584" t="s">
        <v>54</v>
      </c>
      <c r="U584" t="s">
        <v>6</v>
      </c>
      <c r="V584">
        <v>2798</v>
      </c>
      <c r="W584" s="18">
        <v>40912.048514467591</v>
      </c>
    </row>
    <row r="585" spans="20:23" x14ac:dyDescent="0.25">
      <c r="T585" t="s">
        <v>53</v>
      </c>
      <c r="U585" t="s">
        <v>6</v>
      </c>
      <c r="V585">
        <v>19134</v>
      </c>
      <c r="W585" s="18">
        <v>40371.048514467591</v>
      </c>
    </row>
    <row r="586" spans="20:23" x14ac:dyDescent="0.25">
      <c r="T586" t="s">
        <v>55</v>
      </c>
      <c r="U586" t="s">
        <v>7</v>
      </c>
      <c r="V586">
        <v>11710</v>
      </c>
      <c r="W586" s="18">
        <v>40355.048514467591</v>
      </c>
    </row>
    <row r="587" spans="20:23" x14ac:dyDescent="0.25">
      <c r="T587" t="s">
        <v>58</v>
      </c>
      <c r="U587" t="s">
        <v>7</v>
      </c>
      <c r="V587">
        <v>7168</v>
      </c>
      <c r="W587" s="18">
        <v>40666.048514467591</v>
      </c>
    </row>
    <row r="588" spans="20:23" x14ac:dyDescent="0.25">
      <c r="T588" t="s">
        <v>55</v>
      </c>
      <c r="U588" t="s">
        <v>7</v>
      </c>
      <c r="V588">
        <v>6589</v>
      </c>
      <c r="W588" s="18">
        <v>40830.048514467591</v>
      </c>
    </row>
    <row r="589" spans="20:23" x14ac:dyDescent="0.25">
      <c r="T589" t="s">
        <v>56</v>
      </c>
      <c r="U589" t="s">
        <v>51</v>
      </c>
      <c r="V589">
        <v>18942</v>
      </c>
      <c r="W589" s="18">
        <v>40939.048514467591</v>
      </c>
    </row>
    <row r="590" spans="20:23" x14ac:dyDescent="0.25">
      <c r="T590" t="s">
        <v>56</v>
      </c>
      <c r="U590" t="s">
        <v>51</v>
      </c>
      <c r="V590">
        <v>15124</v>
      </c>
      <c r="W590" s="18">
        <v>40926.048514467591</v>
      </c>
    </row>
    <row r="591" spans="20:23" x14ac:dyDescent="0.25">
      <c r="T591" t="s">
        <v>54</v>
      </c>
      <c r="U591" t="s">
        <v>7</v>
      </c>
      <c r="V591">
        <v>10698</v>
      </c>
      <c r="W591" s="18">
        <v>40487.048514467591</v>
      </c>
    </row>
    <row r="592" spans="20:23" x14ac:dyDescent="0.25">
      <c r="T592" t="s">
        <v>53</v>
      </c>
      <c r="U592" t="s">
        <v>51</v>
      </c>
      <c r="V592">
        <v>13499</v>
      </c>
      <c r="W592" s="18">
        <v>40510.048514467591</v>
      </c>
    </row>
    <row r="593" spans="20:23" x14ac:dyDescent="0.25">
      <c r="T593" t="s">
        <v>54</v>
      </c>
      <c r="U593" t="s">
        <v>7</v>
      </c>
      <c r="V593">
        <v>606</v>
      </c>
      <c r="W593" s="18">
        <v>40521.048514467591</v>
      </c>
    </row>
    <row r="594" spans="20:23" x14ac:dyDescent="0.25">
      <c r="T594" t="s">
        <v>53</v>
      </c>
      <c r="U594" t="s">
        <v>51</v>
      </c>
      <c r="V594">
        <v>4575</v>
      </c>
      <c r="W594" s="18">
        <v>40547.048514467591</v>
      </c>
    </row>
    <row r="595" spans="20:23" x14ac:dyDescent="0.25">
      <c r="T595" t="s">
        <v>57</v>
      </c>
      <c r="U595" t="s">
        <v>6</v>
      </c>
      <c r="V595">
        <v>3526</v>
      </c>
      <c r="W595" s="18">
        <v>40575.048514467591</v>
      </c>
    </row>
    <row r="596" spans="20:23" x14ac:dyDescent="0.25">
      <c r="T596" t="s">
        <v>53</v>
      </c>
      <c r="U596" t="s">
        <v>6</v>
      </c>
      <c r="V596">
        <v>15093</v>
      </c>
      <c r="W596" s="18">
        <v>40769.048514467591</v>
      </c>
    </row>
    <row r="597" spans="20:23" x14ac:dyDescent="0.25">
      <c r="T597" t="s">
        <v>55</v>
      </c>
      <c r="U597" t="s">
        <v>7</v>
      </c>
      <c r="V597">
        <v>3959</v>
      </c>
      <c r="W597" s="18">
        <v>40776.048514467591</v>
      </c>
    </row>
    <row r="598" spans="20:23" x14ac:dyDescent="0.25">
      <c r="T598" t="s">
        <v>56</v>
      </c>
      <c r="U598" t="s">
        <v>7</v>
      </c>
      <c r="V598">
        <v>2714</v>
      </c>
      <c r="W598" s="18">
        <v>40615.048514467591</v>
      </c>
    </row>
    <row r="599" spans="20:23" x14ac:dyDescent="0.25">
      <c r="T599" t="s">
        <v>55</v>
      </c>
      <c r="U599" t="s">
        <v>51</v>
      </c>
      <c r="V599">
        <v>11610</v>
      </c>
      <c r="W599" s="18">
        <v>40815.048514467591</v>
      </c>
    </row>
    <row r="600" spans="20:23" x14ac:dyDescent="0.25">
      <c r="T600" t="s">
        <v>57</v>
      </c>
      <c r="U600" t="s">
        <v>7</v>
      </c>
      <c r="V600">
        <v>12523</v>
      </c>
      <c r="W600" s="18">
        <v>40437.048514467591</v>
      </c>
    </row>
    <row r="601" spans="20:23" x14ac:dyDescent="0.25">
      <c r="T601" t="s">
        <v>55</v>
      </c>
      <c r="U601" t="s">
        <v>51</v>
      </c>
      <c r="V601">
        <v>14096</v>
      </c>
      <c r="W601" s="18">
        <v>40796.048514467591</v>
      </c>
    </row>
    <row r="602" spans="20:23" x14ac:dyDescent="0.25">
      <c r="T602" t="s">
        <v>58</v>
      </c>
      <c r="U602" t="s">
        <v>7</v>
      </c>
      <c r="V602">
        <v>8143</v>
      </c>
      <c r="W602" s="18">
        <v>40394.048514467591</v>
      </c>
    </row>
    <row r="603" spans="20:23" x14ac:dyDescent="0.25">
      <c r="T603" t="s">
        <v>56</v>
      </c>
      <c r="U603" t="s">
        <v>6</v>
      </c>
      <c r="V603">
        <v>15127</v>
      </c>
      <c r="W603" s="18">
        <v>41010.048514467591</v>
      </c>
    </row>
    <row r="604" spans="20:23" x14ac:dyDescent="0.25">
      <c r="T604" t="s">
        <v>53</v>
      </c>
      <c r="U604" t="s">
        <v>7</v>
      </c>
      <c r="V604">
        <v>16412</v>
      </c>
      <c r="W604" s="18">
        <v>40499.048514467591</v>
      </c>
    </row>
    <row r="605" spans="20:23" x14ac:dyDescent="0.25">
      <c r="T605" t="s">
        <v>53</v>
      </c>
      <c r="U605" t="s">
        <v>7</v>
      </c>
      <c r="V605">
        <v>14</v>
      </c>
      <c r="W605" s="18">
        <v>40912.048514467591</v>
      </c>
    </row>
    <row r="606" spans="20:23" x14ac:dyDescent="0.25">
      <c r="T606" t="s">
        <v>56</v>
      </c>
      <c r="U606" t="s">
        <v>7</v>
      </c>
      <c r="V606">
        <v>14074</v>
      </c>
      <c r="W606" s="18">
        <v>40518.048514467591</v>
      </c>
    </row>
    <row r="607" spans="20:23" x14ac:dyDescent="0.25">
      <c r="T607" t="s">
        <v>54</v>
      </c>
      <c r="U607" t="s">
        <v>51</v>
      </c>
      <c r="V607">
        <v>7211</v>
      </c>
      <c r="W607" s="18">
        <v>40805.048514467591</v>
      </c>
    </row>
    <row r="608" spans="20:23" x14ac:dyDescent="0.25">
      <c r="T608" t="s">
        <v>58</v>
      </c>
      <c r="U608" t="s">
        <v>6</v>
      </c>
      <c r="V608">
        <v>5191</v>
      </c>
      <c r="W608" s="18">
        <v>40604.048514467591</v>
      </c>
    </row>
    <row r="609" spans="20:23" x14ac:dyDescent="0.25">
      <c r="T609" t="s">
        <v>57</v>
      </c>
      <c r="U609" t="s">
        <v>6</v>
      </c>
      <c r="V609">
        <v>751</v>
      </c>
      <c r="W609" s="18">
        <v>40372.048514467591</v>
      </c>
    </row>
    <row r="610" spans="20:23" x14ac:dyDescent="0.25">
      <c r="T610" t="s">
        <v>53</v>
      </c>
      <c r="U610" t="s">
        <v>6</v>
      </c>
      <c r="V610">
        <v>18661</v>
      </c>
      <c r="W610" s="18">
        <v>40570.048514467591</v>
      </c>
    </row>
    <row r="611" spans="20:23" x14ac:dyDescent="0.25">
      <c r="T611" t="s">
        <v>54</v>
      </c>
      <c r="U611" t="s">
        <v>51</v>
      </c>
      <c r="V611">
        <v>7907</v>
      </c>
      <c r="W611" s="18">
        <v>40700.048514467591</v>
      </c>
    </row>
    <row r="612" spans="20:23" x14ac:dyDescent="0.25">
      <c r="T612" t="s">
        <v>53</v>
      </c>
      <c r="U612" t="s">
        <v>51</v>
      </c>
      <c r="V612">
        <v>1045</v>
      </c>
      <c r="W612" s="18">
        <v>40388.048514467591</v>
      </c>
    </row>
    <row r="613" spans="20:23" x14ac:dyDescent="0.25">
      <c r="T613" t="s">
        <v>57</v>
      </c>
      <c r="U613" t="s">
        <v>51</v>
      </c>
      <c r="V613">
        <v>7915</v>
      </c>
      <c r="W613" s="18">
        <v>40450.048514467591</v>
      </c>
    </row>
    <row r="614" spans="20:23" x14ac:dyDescent="0.25">
      <c r="T614" t="s">
        <v>57</v>
      </c>
      <c r="U614" t="s">
        <v>6</v>
      </c>
      <c r="V614">
        <v>17563</v>
      </c>
      <c r="W614" s="18">
        <v>41042.048514467591</v>
      </c>
    </row>
    <row r="615" spans="20:23" x14ac:dyDescent="0.25">
      <c r="T615" t="s">
        <v>58</v>
      </c>
      <c r="U615" t="s">
        <v>6</v>
      </c>
      <c r="V615">
        <v>12821</v>
      </c>
      <c r="W615" s="18">
        <v>40842.048514467591</v>
      </c>
    </row>
    <row r="616" spans="20:23" x14ac:dyDescent="0.25">
      <c r="T616" t="s">
        <v>54</v>
      </c>
      <c r="U616" t="s">
        <v>51</v>
      </c>
      <c r="V616">
        <v>1267</v>
      </c>
      <c r="W616" s="18">
        <v>41008.048514467591</v>
      </c>
    </row>
    <row r="617" spans="20:23" x14ac:dyDescent="0.25">
      <c r="T617" t="s">
        <v>56</v>
      </c>
      <c r="U617" t="s">
        <v>6</v>
      </c>
      <c r="V617">
        <v>3297</v>
      </c>
      <c r="W617" s="18">
        <v>40530.048514467591</v>
      </c>
    </row>
    <row r="618" spans="20:23" x14ac:dyDescent="0.25">
      <c r="T618" t="s">
        <v>58</v>
      </c>
      <c r="U618" t="s">
        <v>6</v>
      </c>
      <c r="V618">
        <v>19147</v>
      </c>
      <c r="W618" s="18">
        <v>40852.048514467591</v>
      </c>
    </row>
    <row r="619" spans="20:23" x14ac:dyDescent="0.25">
      <c r="T619" t="s">
        <v>57</v>
      </c>
      <c r="U619" t="s">
        <v>6</v>
      </c>
      <c r="V619">
        <v>19477</v>
      </c>
      <c r="W619" s="18">
        <v>40542.048514467591</v>
      </c>
    </row>
    <row r="620" spans="20:23" x14ac:dyDescent="0.25">
      <c r="T620" t="s">
        <v>53</v>
      </c>
      <c r="U620" t="s">
        <v>6</v>
      </c>
      <c r="V620">
        <v>13646</v>
      </c>
      <c r="W620" s="18">
        <v>40857.048514467591</v>
      </c>
    </row>
    <row r="621" spans="20:23" x14ac:dyDescent="0.25">
      <c r="T621" t="s">
        <v>58</v>
      </c>
      <c r="U621" t="s">
        <v>51</v>
      </c>
      <c r="V621">
        <v>13498</v>
      </c>
      <c r="W621" s="18">
        <v>40822.048514467591</v>
      </c>
    </row>
    <row r="622" spans="20:23" x14ac:dyDescent="0.25">
      <c r="T622" t="s">
        <v>54</v>
      </c>
      <c r="U622" t="s">
        <v>51</v>
      </c>
      <c r="V622">
        <v>19190</v>
      </c>
      <c r="W622" s="18">
        <v>40479.048514467591</v>
      </c>
    </row>
    <row r="623" spans="20:23" x14ac:dyDescent="0.25">
      <c r="T623" t="s">
        <v>58</v>
      </c>
      <c r="U623" t="s">
        <v>51</v>
      </c>
      <c r="V623">
        <v>12244</v>
      </c>
      <c r="W623" s="18">
        <v>40675.048514467591</v>
      </c>
    </row>
    <row r="624" spans="20:23" x14ac:dyDescent="0.25">
      <c r="T624" t="s">
        <v>56</v>
      </c>
      <c r="U624" t="s">
        <v>6</v>
      </c>
      <c r="V624">
        <v>10346</v>
      </c>
      <c r="W624" s="18">
        <v>40708.048514467591</v>
      </c>
    </row>
    <row r="625" spans="20:23" x14ac:dyDescent="0.25">
      <c r="T625" t="s">
        <v>56</v>
      </c>
      <c r="U625" t="s">
        <v>7</v>
      </c>
      <c r="V625">
        <v>2235</v>
      </c>
      <c r="W625" s="18">
        <v>40536.048514467591</v>
      </c>
    </row>
    <row r="626" spans="20:23" x14ac:dyDescent="0.25">
      <c r="T626" t="s">
        <v>57</v>
      </c>
      <c r="U626" t="s">
        <v>51</v>
      </c>
      <c r="V626">
        <v>14299</v>
      </c>
      <c r="W626" s="18">
        <v>40508.048514467591</v>
      </c>
    </row>
    <row r="627" spans="20:23" x14ac:dyDescent="0.25">
      <c r="T627" t="s">
        <v>57</v>
      </c>
      <c r="U627" t="s">
        <v>7</v>
      </c>
      <c r="V627">
        <v>17518</v>
      </c>
      <c r="W627" s="18">
        <v>40390.048514467591</v>
      </c>
    </row>
    <row r="628" spans="20:23" x14ac:dyDescent="0.25">
      <c r="T628" t="s">
        <v>58</v>
      </c>
      <c r="U628" t="s">
        <v>7</v>
      </c>
      <c r="V628">
        <v>16824</v>
      </c>
      <c r="W628" s="18">
        <v>40817.048514467591</v>
      </c>
    </row>
    <row r="629" spans="20:23" x14ac:dyDescent="0.25">
      <c r="T629" t="s">
        <v>55</v>
      </c>
      <c r="U629" t="s">
        <v>7</v>
      </c>
      <c r="V629">
        <v>4993</v>
      </c>
      <c r="W629" s="18">
        <v>40989.048514467591</v>
      </c>
    </row>
    <row r="630" spans="20:23" x14ac:dyDescent="0.25">
      <c r="T630" t="s">
        <v>54</v>
      </c>
      <c r="U630" t="s">
        <v>51</v>
      </c>
      <c r="V630">
        <v>7574</v>
      </c>
      <c r="W630" s="18">
        <v>40633.048514467591</v>
      </c>
    </row>
    <row r="631" spans="20:23" x14ac:dyDescent="0.25">
      <c r="T631" t="s">
        <v>57</v>
      </c>
      <c r="U631" t="s">
        <v>51</v>
      </c>
      <c r="V631">
        <v>16423</v>
      </c>
      <c r="W631" s="18">
        <v>40736.048514467591</v>
      </c>
    </row>
    <row r="632" spans="20:23" x14ac:dyDescent="0.25">
      <c r="T632" t="s">
        <v>54</v>
      </c>
      <c r="U632" t="s">
        <v>7</v>
      </c>
      <c r="V632">
        <v>8371</v>
      </c>
      <c r="W632" s="18">
        <v>40391.048514467591</v>
      </c>
    </row>
    <row r="633" spans="20:23" x14ac:dyDescent="0.25">
      <c r="T633" t="s">
        <v>54</v>
      </c>
      <c r="U633" t="s">
        <v>7</v>
      </c>
      <c r="V633">
        <v>16582</v>
      </c>
      <c r="W633" s="18">
        <v>40797.048514467591</v>
      </c>
    </row>
    <row r="634" spans="20:23" x14ac:dyDescent="0.25">
      <c r="T634" t="s">
        <v>58</v>
      </c>
      <c r="U634" t="s">
        <v>51</v>
      </c>
      <c r="V634">
        <v>13893</v>
      </c>
      <c r="W634" s="18">
        <v>40662.048514467591</v>
      </c>
    </row>
    <row r="635" spans="20:23" x14ac:dyDescent="0.25">
      <c r="T635" t="s">
        <v>58</v>
      </c>
      <c r="U635" t="s">
        <v>6</v>
      </c>
      <c r="V635">
        <v>5917</v>
      </c>
      <c r="W635" s="18">
        <v>41041.048514467591</v>
      </c>
    </row>
    <row r="636" spans="20:23" x14ac:dyDescent="0.25">
      <c r="T636" t="s">
        <v>56</v>
      </c>
      <c r="U636" t="s">
        <v>7</v>
      </c>
      <c r="V636">
        <v>13067</v>
      </c>
      <c r="W636" s="18">
        <v>40403.048514467591</v>
      </c>
    </row>
    <row r="637" spans="20:23" x14ac:dyDescent="0.25">
      <c r="T637" t="s">
        <v>57</v>
      </c>
      <c r="U637" t="s">
        <v>51</v>
      </c>
      <c r="V637">
        <v>7613</v>
      </c>
      <c r="W637" s="18">
        <v>40514.048514467591</v>
      </c>
    </row>
    <row r="638" spans="20:23" x14ac:dyDescent="0.25">
      <c r="T638" t="s">
        <v>56</v>
      </c>
      <c r="U638" t="s">
        <v>51</v>
      </c>
      <c r="V638">
        <v>1752</v>
      </c>
      <c r="W638" s="18">
        <v>40752.048514467591</v>
      </c>
    </row>
    <row r="639" spans="20:23" x14ac:dyDescent="0.25">
      <c r="T639" t="s">
        <v>53</v>
      </c>
      <c r="U639" t="s">
        <v>6</v>
      </c>
      <c r="V639">
        <v>14909</v>
      </c>
      <c r="W639" s="18">
        <v>40986.048514467591</v>
      </c>
    </row>
    <row r="640" spans="20:23" x14ac:dyDescent="0.25">
      <c r="T640" t="s">
        <v>53</v>
      </c>
      <c r="U640" t="s">
        <v>7</v>
      </c>
      <c r="V640">
        <v>2400</v>
      </c>
      <c r="W640" s="18">
        <v>40755.048514467591</v>
      </c>
    </row>
    <row r="641" spans="20:23" x14ac:dyDescent="0.25">
      <c r="T641" t="s">
        <v>58</v>
      </c>
      <c r="U641" t="s">
        <v>7</v>
      </c>
      <c r="V641">
        <v>9451</v>
      </c>
      <c r="W641" s="18">
        <v>40799.048514467591</v>
      </c>
    </row>
    <row r="642" spans="20:23" x14ac:dyDescent="0.25">
      <c r="T642" t="s">
        <v>56</v>
      </c>
      <c r="U642" t="s">
        <v>7</v>
      </c>
      <c r="V642">
        <v>19375</v>
      </c>
      <c r="W642" s="18">
        <v>40472.048514467591</v>
      </c>
    </row>
    <row r="643" spans="20:23" x14ac:dyDescent="0.25">
      <c r="T643" t="s">
        <v>58</v>
      </c>
      <c r="U643" t="s">
        <v>7</v>
      </c>
      <c r="V643">
        <v>5826</v>
      </c>
      <c r="W643" s="18">
        <v>40788.048514467591</v>
      </c>
    </row>
    <row r="644" spans="20:23" x14ac:dyDescent="0.25">
      <c r="T644" t="s">
        <v>53</v>
      </c>
      <c r="U644" t="s">
        <v>6</v>
      </c>
      <c r="V644">
        <v>14362</v>
      </c>
      <c r="W644" s="18">
        <v>40681.048514467591</v>
      </c>
    </row>
    <row r="645" spans="20:23" x14ac:dyDescent="0.25">
      <c r="T645" t="s">
        <v>54</v>
      </c>
      <c r="U645" t="s">
        <v>51</v>
      </c>
      <c r="V645">
        <v>14063</v>
      </c>
      <c r="W645" s="18">
        <v>40694.048514467591</v>
      </c>
    </row>
    <row r="646" spans="20:23" x14ac:dyDescent="0.25">
      <c r="T646" t="s">
        <v>58</v>
      </c>
      <c r="U646" t="s">
        <v>7</v>
      </c>
      <c r="V646">
        <v>7693</v>
      </c>
      <c r="W646" s="18">
        <v>40514.048514467591</v>
      </c>
    </row>
    <row r="647" spans="20:23" x14ac:dyDescent="0.25">
      <c r="T647" t="s">
        <v>57</v>
      </c>
      <c r="U647" t="s">
        <v>7</v>
      </c>
      <c r="V647">
        <v>17450</v>
      </c>
      <c r="W647" s="18">
        <v>40534.048514467591</v>
      </c>
    </row>
    <row r="648" spans="20:23" x14ac:dyDescent="0.25">
      <c r="T648" t="s">
        <v>53</v>
      </c>
      <c r="U648" t="s">
        <v>6</v>
      </c>
      <c r="V648">
        <v>19207</v>
      </c>
      <c r="W648" s="18">
        <v>40966.048514467591</v>
      </c>
    </row>
    <row r="649" spans="20:23" x14ac:dyDescent="0.25">
      <c r="T649" t="s">
        <v>56</v>
      </c>
      <c r="U649" t="s">
        <v>51</v>
      </c>
      <c r="V649">
        <v>9257</v>
      </c>
      <c r="W649" s="18">
        <v>40672.048514467591</v>
      </c>
    </row>
    <row r="650" spans="20:23" x14ac:dyDescent="0.25">
      <c r="T650" t="s">
        <v>54</v>
      </c>
      <c r="U650" t="s">
        <v>6</v>
      </c>
      <c r="V650">
        <v>8868</v>
      </c>
      <c r="W650" s="18">
        <v>40869.048514467591</v>
      </c>
    </row>
    <row r="651" spans="20:23" x14ac:dyDescent="0.25">
      <c r="T651" t="s">
        <v>54</v>
      </c>
      <c r="U651" t="s">
        <v>6</v>
      </c>
      <c r="V651">
        <v>11631</v>
      </c>
      <c r="W651" s="18">
        <v>40572.048514467591</v>
      </c>
    </row>
    <row r="652" spans="20:23" x14ac:dyDescent="0.25">
      <c r="T652" t="s">
        <v>53</v>
      </c>
      <c r="U652" t="s">
        <v>51</v>
      </c>
      <c r="V652">
        <v>15127</v>
      </c>
      <c r="W652" s="18">
        <v>40372.048514467591</v>
      </c>
    </row>
    <row r="653" spans="20:23" x14ac:dyDescent="0.25">
      <c r="T653" t="s">
        <v>54</v>
      </c>
      <c r="U653" t="s">
        <v>7</v>
      </c>
      <c r="V653">
        <v>19513</v>
      </c>
      <c r="W653" s="18">
        <v>40650.048514467591</v>
      </c>
    </row>
    <row r="654" spans="20:23" x14ac:dyDescent="0.25">
      <c r="T654" t="s">
        <v>55</v>
      </c>
      <c r="U654" t="s">
        <v>6</v>
      </c>
      <c r="V654">
        <v>17855</v>
      </c>
      <c r="W654" s="18">
        <v>40401.048514467591</v>
      </c>
    </row>
    <row r="655" spans="20:23" x14ac:dyDescent="0.25">
      <c r="T655" t="s">
        <v>57</v>
      </c>
      <c r="U655" t="s">
        <v>51</v>
      </c>
      <c r="V655">
        <v>13316</v>
      </c>
      <c r="W655" s="18">
        <v>40811.048514467591</v>
      </c>
    </row>
    <row r="656" spans="20:23" x14ac:dyDescent="0.25">
      <c r="T656" t="s">
        <v>58</v>
      </c>
      <c r="U656" t="s">
        <v>7</v>
      </c>
      <c r="V656">
        <v>17465</v>
      </c>
      <c r="W656" s="18">
        <v>40784.048514467591</v>
      </c>
    </row>
    <row r="657" spans="20:23" x14ac:dyDescent="0.25">
      <c r="T657" t="s">
        <v>54</v>
      </c>
      <c r="U657" t="s">
        <v>6</v>
      </c>
      <c r="V657">
        <v>16623</v>
      </c>
      <c r="W657" s="18">
        <v>40914.048514467591</v>
      </c>
    </row>
    <row r="658" spans="20:23" x14ac:dyDescent="0.25">
      <c r="T658" t="s">
        <v>54</v>
      </c>
      <c r="U658" t="s">
        <v>6</v>
      </c>
      <c r="V658">
        <v>10693</v>
      </c>
      <c r="W658" s="18">
        <v>40922.048514467591</v>
      </c>
    </row>
    <row r="659" spans="20:23" x14ac:dyDescent="0.25">
      <c r="T659" t="s">
        <v>56</v>
      </c>
      <c r="U659" t="s">
        <v>51</v>
      </c>
      <c r="V659">
        <v>11913</v>
      </c>
      <c r="W659" s="18">
        <v>41021.048514467591</v>
      </c>
    </row>
    <row r="660" spans="20:23" x14ac:dyDescent="0.25">
      <c r="T660" t="s">
        <v>53</v>
      </c>
      <c r="U660" t="s">
        <v>6</v>
      </c>
      <c r="V660">
        <v>13715</v>
      </c>
      <c r="W660" s="18">
        <v>40930.048514467591</v>
      </c>
    </row>
    <row r="661" spans="20:23" x14ac:dyDescent="0.25">
      <c r="T661" t="s">
        <v>55</v>
      </c>
      <c r="U661" t="s">
        <v>7</v>
      </c>
      <c r="V661">
        <v>10785</v>
      </c>
      <c r="W661" s="18">
        <v>40703.048514467591</v>
      </c>
    </row>
    <row r="662" spans="20:23" x14ac:dyDescent="0.25">
      <c r="T662" t="s">
        <v>56</v>
      </c>
      <c r="U662" t="s">
        <v>51</v>
      </c>
      <c r="V662">
        <v>11393</v>
      </c>
      <c r="W662" s="18">
        <v>40934.048514467591</v>
      </c>
    </row>
    <row r="663" spans="20:23" x14ac:dyDescent="0.25">
      <c r="T663" t="s">
        <v>55</v>
      </c>
      <c r="U663" t="s">
        <v>51</v>
      </c>
      <c r="V663">
        <v>1161</v>
      </c>
      <c r="W663" s="18">
        <v>40623.048514467591</v>
      </c>
    </row>
    <row r="664" spans="20:23" x14ac:dyDescent="0.25">
      <c r="T664" t="s">
        <v>57</v>
      </c>
      <c r="U664" t="s">
        <v>6</v>
      </c>
      <c r="V664">
        <v>7048</v>
      </c>
      <c r="W664" s="18">
        <v>40644.048514467591</v>
      </c>
    </row>
    <row r="665" spans="20:23" x14ac:dyDescent="0.25">
      <c r="T665" t="s">
        <v>58</v>
      </c>
      <c r="U665" t="s">
        <v>51</v>
      </c>
      <c r="V665">
        <v>14621</v>
      </c>
      <c r="W665" s="18">
        <v>40561.048514467591</v>
      </c>
    </row>
    <row r="666" spans="20:23" x14ac:dyDescent="0.25">
      <c r="T666" t="s">
        <v>53</v>
      </c>
      <c r="U666" t="s">
        <v>6</v>
      </c>
      <c r="V666">
        <v>4548</v>
      </c>
      <c r="W666" s="18">
        <v>40773.048514467591</v>
      </c>
    </row>
    <row r="667" spans="20:23" x14ac:dyDescent="0.25">
      <c r="T667" t="s">
        <v>58</v>
      </c>
      <c r="U667" t="s">
        <v>51</v>
      </c>
      <c r="V667">
        <v>5229</v>
      </c>
      <c r="W667" s="18">
        <v>40756.048514467591</v>
      </c>
    </row>
    <row r="668" spans="20:23" x14ac:dyDescent="0.25">
      <c r="T668" t="s">
        <v>54</v>
      </c>
      <c r="U668" t="s">
        <v>6</v>
      </c>
      <c r="V668">
        <v>14394</v>
      </c>
      <c r="W668" s="18">
        <v>40397.048514467591</v>
      </c>
    </row>
    <row r="669" spans="20:23" x14ac:dyDescent="0.25">
      <c r="T669" t="s">
        <v>53</v>
      </c>
      <c r="U669" t="s">
        <v>6</v>
      </c>
      <c r="V669">
        <v>1144</v>
      </c>
      <c r="W669" s="18">
        <v>40567.048514467591</v>
      </c>
    </row>
    <row r="670" spans="20:23" x14ac:dyDescent="0.25">
      <c r="T670" t="s">
        <v>57</v>
      </c>
      <c r="U670" t="s">
        <v>6</v>
      </c>
      <c r="V670">
        <v>11439</v>
      </c>
      <c r="W670" s="18">
        <v>40831.048514467591</v>
      </c>
    </row>
    <row r="671" spans="20:23" x14ac:dyDescent="0.25">
      <c r="T671" t="s">
        <v>57</v>
      </c>
      <c r="U671" t="s">
        <v>51</v>
      </c>
      <c r="V671">
        <v>7660</v>
      </c>
      <c r="W671" s="18">
        <v>40994.048514467591</v>
      </c>
    </row>
    <row r="672" spans="20:23" x14ac:dyDescent="0.25">
      <c r="T672" t="s">
        <v>56</v>
      </c>
      <c r="U672" t="s">
        <v>7</v>
      </c>
      <c r="V672">
        <v>2447</v>
      </c>
      <c r="W672" s="18">
        <v>40712.048514467591</v>
      </c>
    </row>
    <row r="673" spans="20:23" x14ac:dyDescent="0.25">
      <c r="T673" t="s">
        <v>58</v>
      </c>
      <c r="U673" t="s">
        <v>7</v>
      </c>
      <c r="V673">
        <v>104</v>
      </c>
      <c r="W673" s="18">
        <v>40841.048514467591</v>
      </c>
    </row>
    <row r="674" spans="20:23" x14ac:dyDescent="0.25">
      <c r="T674" t="s">
        <v>58</v>
      </c>
      <c r="U674" t="s">
        <v>6</v>
      </c>
      <c r="V674">
        <v>4493</v>
      </c>
      <c r="W674" s="18">
        <v>40488.048514467591</v>
      </c>
    </row>
    <row r="675" spans="20:23" x14ac:dyDescent="0.25">
      <c r="T675" t="s">
        <v>55</v>
      </c>
      <c r="U675" t="s">
        <v>51</v>
      </c>
      <c r="V675">
        <v>14174</v>
      </c>
      <c r="W675" s="18">
        <v>40796.048514467591</v>
      </c>
    </row>
    <row r="676" spans="20:23" x14ac:dyDescent="0.25">
      <c r="T676" t="s">
        <v>53</v>
      </c>
      <c r="U676" t="s">
        <v>6</v>
      </c>
      <c r="V676">
        <v>14740</v>
      </c>
      <c r="W676" s="18">
        <v>40522.048514467591</v>
      </c>
    </row>
    <row r="677" spans="20:23" x14ac:dyDescent="0.25">
      <c r="T677" t="s">
        <v>53</v>
      </c>
      <c r="U677" t="s">
        <v>51</v>
      </c>
      <c r="V677">
        <v>6104</v>
      </c>
      <c r="W677" s="18">
        <v>40957.048514467591</v>
      </c>
    </row>
    <row r="678" spans="20:23" x14ac:dyDescent="0.25">
      <c r="T678" t="s">
        <v>54</v>
      </c>
      <c r="U678" t="s">
        <v>7</v>
      </c>
      <c r="V678">
        <v>3346</v>
      </c>
      <c r="W678" s="18">
        <v>40611.048514467591</v>
      </c>
    </row>
    <row r="679" spans="20:23" x14ac:dyDescent="0.25">
      <c r="T679" t="s">
        <v>54</v>
      </c>
      <c r="U679" t="s">
        <v>7</v>
      </c>
      <c r="V679">
        <v>14721</v>
      </c>
      <c r="W679" s="18">
        <v>40638.048514467591</v>
      </c>
    </row>
    <row r="680" spans="20:23" x14ac:dyDescent="0.25">
      <c r="T680" t="s">
        <v>54</v>
      </c>
      <c r="U680" t="s">
        <v>51</v>
      </c>
      <c r="V680">
        <v>14729</v>
      </c>
      <c r="W680" s="18">
        <v>40564.048514467591</v>
      </c>
    </row>
    <row r="681" spans="20:23" x14ac:dyDescent="0.25">
      <c r="T681" t="s">
        <v>53</v>
      </c>
      <c r="U681" t="s">
        <v>51</v>
      </c>
      <c r="V681">
        <v>7422</v>
      </c>
      <c r="W681" s="18">
        <v>40600.048514467591</v>
      </c>
    </row>
    <row r="682" spans="20:23" x14ac:dyDescent="0.25">
      <c r="T682" t="s">
        <v>57</v>
      </c>
      <c r="U682" t="s">
        <v>51</v>
      </c>
      <c r="V682">
        <v>8498</v>
      </c>
      <c r="W682" s="18">
        <v>40408.048514467591</v>
      </c>
    </row>
    <row r="683" spans="20:23" x14ac:dyDescent="0.25">
      <c r="T683" t="s">
        <v>57</v>
      </c>
      <c r="U683" t="s">
        <v>7</v>
      </c>
      <c r="V683">
        <v>19120</v>
      </c>
      <c r="W683" s="18">
        <v>40494.048514467591</v>
      </c>
    </row>
    <row r="684" spans="20:23" x14ac:dyDescent="0.25">
      <c r="T684" t="s">
        <v>54</v>
      </c>
      <c r="U684" t="s">
        <v>6</v>
      </c>
      <c r="V684">
        <v>18178</v>
      </c>
      <c r="W684" s="18">
        <v>40638.048514467591</v>
      </c>
    </row>
    <row r="685" spans="20:23" x14ac:dyDescent="0.25">
      <c r="T685" t="s">
        <v>56</v>
      </c>
      <c r="U685" t="s">
        <v>6</v>
      </c>
      <c r="V685">
        <v>13314</v>
      </c>
      <c r="W685" s="18">
        <v>40901.048514467591</v>
      </c>
    </row>
    <row r="686" spans="20:23" x14ac:dyDescent="0.25">
      <c r="T686" t="s">
        <v>58</v>
      </c>
      <c r="U686" t="s">
        <v>51</v>
      </c>
      <c r="V686">
        <v>7901</v>
      </c>
      <c r="W686" s="18">
        <v>40781.048514467591</v>
      </c>
    </row>
    <row r="687" spans="20:23" x14ac:dyDescent="0.25">
      <c r="T687" t="s">
        <v>57</v>
      </c>
      <c r="U687" t="s">
        <v>6</v>
      </c>
      <c r="V687">
        <v>14298</v>
      </c>
      <c r="W687" s="18">
        <v>40568.048514467591</v>
      </c>
    </row>
    <row r="688" spans="20:23" x14ac:dyDescent="0.25">
      <c r="T688" t="s">
        <v>55</v>
      </c>
      <c r="U688" t="s">
        <v>7</v>
      </c>
      <c r="V688">
        <v>12120</v>
      </c>
      <c r="W688" s="18">
        <v>40917.048514467591</v>
      </c>
    </row>
    <row r="689" spans="20:23" x14ac:dyDescent="0.25">
      <c r="T689" t="s">
        <v>56</v>
      </c>
      <c r="U689" t="s">
        <v>6</v>
      </c>
      <c r="V689">
        <v>3725</v>
      </c>
      <c r="W689" s="18">
        <v>40945.048514467591</v>
      </c>
    </row>
    <row r="690" spans="20:23" x14ac:dyDescent="0.25">
      <c r="T690" t="s">
        <v>55</v>
      </c>
      <c r="U690" t="s">
        <v>7</v>
      </c>
      <c r="V690">
        <v>12756</v>
      </c>
      <c r="W690" s="18">
        <v>40864.048514467591</v>
      </c>
    </row>
    <row r="691" spans="20:23" x14ac:dyDescent="0.25">
      <c r="T691" t="s">
        <v>57</v>
      </c>
      <c r="U691" t="s">
        <v>7</v>
      </c>
      <c r="V691">
        <v>13919</v>
      </c>
      <c r="W691" s="18">
        <v>40985.048514467591</v>
      </c>
    </row>
    <row r="692" spans="20:23" x14ac:dyDescent="0.25">
      <c r="T692" t="s">
        <v>55</v>
      </c>
      <c r="U692" t="s">
        <v>51</v>
      </c>
      <c r="V692">
        <v>19297</v>
      </c>
      <c r="W692" s="18">
        <v>40709.048514467591</v>
      </c>
    </row>
    <row r="693" spans="20:23" x14ac:dyDescent="0.25">
      <c r="T693" t="s">
        <v>58</v>
      </c>
      <c r="U693" t="s">
        <v>7</v>
      </c>
      <c r="V693">
        <v>15307</v>
      </c>
      <c r="W693" s="18">
        <v>40837.048514467591</v>
      </c>
    </row>
    <row r="694" spans="20:23" x14ac:dyDescent="0.25">
      <c r="T694" t="s">
        <v>56</v>
      </c>
      <c r="U694" t="s">
        <v>6</v>
      </c>
      <c r="V694">
        <v>14578</v>
      </c>
      <c r="W694" s="18">
        <v>40667.048514467591</v>
      </c>
    </row>
    <row r="695" spans="20:23" x14ac:dyDescent="0.25">
      <c r="T695" t="s">
        <v>55</v>
      </c>
      <c r="U695" t="s">
        <v>7</v>
      </c>
      <c r="V695">
        <v>12737</v>
      </c>
      <c r="W695" s="18">
        <v>41050.048514467591</v>
      </c>
    </row>
    <row r="696" spans="20:23" x14ac:dyDescent="0.25">
      <c r="T696" t="s">
        <v>53</v>
      </c>
      <c r="U696" t="s">
        <v>6</v>
      </c>
      <c r="V696">
        <v>8906</v>
      </c>
      <c r="W696" s="18">
        <v>40871.048514467591</v>
      </c>
    </row>
    <row r="697" spans="20:23" x14ac:dyDescent="0.25">
      <c r="T697" t="s">
        <v>57</v>
      </c>
      <c r="U697" t="s">
        <v>7</v>
      </c>
      <c r="V697">
        <v>17483</v>
      </c>
      <c r="W697" s="18">
        <v>40845.048514467591</v>
      </c>
    </row>
    <row r="698" spans="20:23" x14ac:dyDescent="0.25">
      <c r="T698" t="s">
        <v>57</v>
      </c>
      <c r="U698" t="s">
        <v>7</v>
      </c>
      <c r="V698">
        <v>18738</v>
      </c>
      <c r="W698" s="18">
        <v>41024.048514467591</v>
      </c>
    </row>
    <row r="699" spans="20:23" x14ac:dyDescent="0.25">
      <c r="T699" t="s">
        <v>55</v>
      </c>
      <c r="U699" t="s">
        <v>7</v>
      </c>
      <c r="V699">
        <v>979</v>
      </c>
      <c r="W699" s="18">
        <v>40981.048514467591</v>
      </c>
    </row>
    <row r="700" spans="20:23" x14ac:dyDescent="0.25">
      <c r="T700" t="s">
        <v>55</v>
      </c>
      <c r="U700" t="s">
        <v>6</v>
      </c>
      <c r="V700">
        <v>4266</v>
      </c>
      <c r="W700" s="18">
        <v>40433.048514467591</v>
      </c>
    </row>
    <row r="701" spans="20:23" x14ac:dyDescent="0.25">
      <c r="T701" t="s">
        <v>54</v>
      </c>
      <c r="U701" t="s">
        <v>51</v>
      </c>
      <c r="V701">
        <v>12862</v>
      </c>
      <c r="W701" s="18">
        <v>40588.048514467591</v>
      </c>
    </row>
    <row r="702" spans="20:23" x14ac:dyDescent="0.25">
      <c r="T702" t="s">
        <v>57</v>
      </c>
      <c r="U702" t="s">
        <v>51</v>
      </c>
      <c r="V702">
        <v>8208</v>
      </c>
      <c r="W702" s="18">
        <v>40804.048514467591</v>
      </c>
    </row>
    <row r="703" spans="20:23" x14ac:dyDescent="0.25">
      <c r="T703" t="s">
        <v>58</v>
      </c>
      <c r="U703" t="s">
        <v>6</v>
      </c>
      <c r="V703">
        <v>14356</v>
      </c>
      <c r="W703" s="18">
        <v>40712.048514467591</v>
      </c>
    </row>
    <row r="704" spans="20:23" x14ac:dyDescent="0.25">
      <c r="T704" t="s">
        <v>58</v>
      </c>
      <c r="U704" t="s">
        <v>6</v>
      </c>
      <c r="V704">
        <v>16670</v>
      </c>
      <c r="W704" s="18">
        <v>40476.048514467591</v>
      </c>
    </row>
    <row r="705" spans="20:23" x14ac:dyDescent="0.25">
      <c r="T705" t="s">
        <v>54</v>
      </c>
      <c r="U705" t="s">
        <v>7</v>
      </c>
      <c r="V705">
        <v>660</v>
      </c>
      <c r="W705" s="18">
        <v>40700.048514467591</v>
      </c>
    </row>
    <row r="706" spans="20:23" x14ac:dyDescent="0.25">
      <c r="T706" t="s">
        <v>57</v>
      </c>
      <c r="U706" t="s">
        <v>51</v>
      </c>
      <c r="V706">
        <v>3907</v>
      </c>
      <c r="W706" s="18">
        <v>40700.048514467591</v>
      </c>
    </row>
    <row r="707" spans="20:23" x14ac:dyDescent="0.25">
      <c r="T707" t="s">
        <v>56</v>
      </c>
      <c r="U707" t="s">
        <v>7</v>
      </c>
      <c r="V707">
        <v>16501</v>
      </c>
      <c r="W707" s="18">
        <v>40486.048514467591</v>
      </c>
    </row>
    <row r="708" spans="20:23" x14ac:dyDescent="0.25">
      <c r="T708" t="s">
        <v>56</v>
      </c>
      <c r="U708" t="s">
        <v>6</v>
      </c>
      <c r="V708">
        <v>14983</v>
      </c>
      <c r="W708" s="18">
        <v>40952.048514467591</v>
      </c>
    </row>
    <row r="709" spans="20:23" x14ac:dyDescent="0.25">
      <c r="T709" t="s">
        <v>54</v>
      </c>
      <c r="U709" t="s">
        <v>7</v>
      </c>
      <c r="V709">
        <v>15548</v>
      </c>
      <c r="W709" s="18">
        <v>40742.048514467591</v>
      </c>
    </row>
    <row r="710" spans="20:23" x14ac:dyDescent="0.25">
      <c r="T710" t="s">
        <v>57</v>
      </c>
      <c r="U710" t="s">
        <v>7</v>
      </c>
      <c r="V710">
        <v>915</v>
      </c>
      <c r="W710" s="18">
        <v>40609.048514467591</v>
      </c>
    </row>
    <row r="711" spans="20:23" x14ac:dyDescent="0.25">
      <c r="T711" t="s">
        <v>56</v>
      </c>
      <c r="U711" t="s">
        <v>7</v>
      </c>
      <c r="V711">
        <v>10349</v>
      </c>
      <c r="W711" s="18">
        <v>40538.048514467591</v>
      </c>
    </row>
    <row r="712" spans="20:23" x14ac:dyDescent="0.25">
      <c r="T712" t="s">
        <v>55</v>
      </c>
      <c r="U712" t="s">
        <v>51</v>
      </c>
      <c r="V712">
        <v>9092</v>
      </c>
      <c r="W712" s="18">
        <v>40932.048514467591</v>
      </c>
    </row>
    <row r="713" spans="20:23" x14ac:dyDescent="0.25">
      <c r="T713" t="s">
        <v>58</v>
      </c>
      <c r="U713" t="s">
        <v>7</v>
      </c>
      <c r="V713">
        <v>9581</v>
      </c>
      <c r="W713" s="18">
        <v>40478.048514467591</v>
      </c>
    </row>
    <row r="714" spans="20:23" x14ac:dyDescent="0.25">
      <c r="T714" t="s">
        <v>56</v>
      </c>
      <c r="U714" t="s">
        <v>7</v>
      </c>
      <c r="V714">
        <v>19168</v>
      </c>
      <c r="W714" s="18">
        <v>40485.048514467591</v>
      </c>
    </row>
    <row r="715" spans="20:23" x14ac:dyDescent="0.25">
      <c r="T715" t="s">
        <v>56</v>
      </c>
      <c r="U715" t="s">
        <v>6</v>
      </c>
      <c r="V715">
        <v>6962</v>
      </c>
      <c r="W715" s="18">
        <v>40957.048514467591</v>
      </c>
    </row>
    <row r="716" spans="20:23" x14ac:dyDescent="0.25">
      <c r="T716" t="s">
        <v>58</v>
      </c>
      <c r="U716" t="s">
        <v>51</v>
      </c>
      <c r="V716">
        <v>3192</v>
      </c>
      <c r="W716" s="18">
        <v>40947.048514467591</v>
      </c>
    </row>
    <row r="717" spans="20:23" x14ac:dyDescent="0.25">
      <c r="T717" t="s">
        <v>57</v>
      </c>
      <c r="U717" t="s">
        <v>6</v>
      </c>
      <c r="V717">
        <v>15510</v>
      </c>
      <c r="W717" s="18">
        <v>40785.048514467591</v>
      </c>
    </row>
    <row r="718" spans="20:23" x14ac:dyDescent="0.25">
      <c r="T718" t="s">
        <v>55</v>
      </c>
      <c r="U718" t="s">
        <v>7</v>
      </c>
      <c r="V718">
        <v>13711</v>
      </c>
      <c r="W718" s="18">
        <v>40529.048514467591</v>
      </c>
    </row>
    <row r="719" spans="20:23" x14ac:dyDescent="0.25">
      <c r="T719" t="s">
        <v>58</v>
      </c>
      <c r="U719" t="s">
        <v>51</v>
      </c>
      <c r="V719">
        <v>3493</v>
      </c>
      <c r="W719" s="18">
        <v>40379.048514467591</v>
      </c>
    </row>
    <row r="720" spans="20:23" x14ac:dyDescent="0.25">
      <c r="T720" t="s">
        <v>55</v>
      </c>
      <c r="U720" t="s">
        <v>51</v>
      </c>
      <c r="V720">
        <v>1959</v>
      </c>
      <c r="W720" s="18">
        <v>40612.048514467591</v>
      </c>
    </row>
    <row r="721" spans="20:23" x14ac:dyDescent="0.25">
      <c r="T721" t="s">
        <v>55</v>
      </c>
      <c r="U721" t="s">
        <v>6</v>
      </c>
      <c r="V721">
        <v>5339</v>
      </c>
      <c r="W721" s="18">
        <v>40721.048514467591</v>
      </c>
    </row>
    <row r="722" spans="20:23" x14ac:dyDescent="0.25">
      <c r="T722" t="s">
        <v>54</v>
      </c>
      <c r="U722" t="s">
        <v>6</v>
      </c>
      <c r="V722">
        <v>17075</v>
      </c>
      <c r="W722" s="18">
        <v>40616.048514467591</v>
      </c>
    </row>
    <row r="723" spans="20:23" x14ac:dyDescent="0.25">
      <c r="T723" t="s">
        <v>58</v>
      </c>
      <c r="U723" t="s">
        <v>51</v>
      </c>
      <c r="V723">
        <v>8560</v>
      </c>
      <c r="W723" s="18">
        <v>40736.048514467591</v>
      </c>
    </row>
    <row r="724" spans="20:23" x14ac:dyDescent="0.25">
      <c r="T724" t="s">
        <v>58</v>
      </c>
      <c r="U724" t="s">
        <v>7</v>
      </c>
      <c r="V724">
        <v>13745</v>
      </c>
      <c r="W724" s="18">
        <v>40376.048514467591</v>
      </c>
    </row>
    <row r="725" spans="20:23" x14ac:dyDescent="0.25">
      <c r="T725" t="s">
        <v>55</v>
      </c>
      <c r="U725" t="s">
        <v>6</v>
      </c>
      <c r="V725">
        <v>8030</v>
      </c>
      <c r="W725" s="18">
        <v>40951.048514467591</v>
      </c>
    </row>
    <row r="726" spans="20:23" x14ac:dyDescent="0.25">
      <c r="T726" t="s">
        <v>58</v>
      </c>
      <c r="U726" t="s">
        <v>51</v>
      </c>
      <c r="V726">
        <v>4001</v>
      </c>
      <c r="W726" s="18">
        <v>40980.048514467591</v>
      </c>
    </row>
    <row r="727" spans="20:23" x14ac:dyDescent="0.25">
      <c r="T727" t="s">
        <v>54</v>
      </c>
      <c r="U727" t="s">
        <v>7</v>
      </c>
      <c r="V727">
        <v>17646</v>
      </c>
      <c r="W727" s="18">
        <v>40384.048514467591</v>
      </c>
    </row>
    <row r="728" spans="20:23" x14ac:dyDescent="0.25">
      <c r="T728" t="s">
        <v>55</v>
      </c>
      <c r="U728" t="s">
        <v>51</v>
      </c>
      <c r="V728">
        <v>15706</v>
      </c>
      <c r="W728" s="18">
        <v>40738.048514467591</v>
      </c>
    </row>
    <row r="729" spans="20:23" x14ac:dyDescent="0.25">
      <c r="T729" t="s">
        <v>57</v>
      </c>
      <c r="U729" t="s">
        <v>7</v>
      </c>
      <c r="V729">
        <v>5721</v>
      </c>
      <c r="W729" s="18">
        <v>40403.048514467591</v>
      </c>
    </row>
    <row r="730" spans="20:23" x14ac:dyDescent="0.25">
      <c r="T730" t="s">
        <v>57</v>
      </c>
      <c r="U730" t="s">
        <v>7</v>
      </c>
      <c r="V730">
        <v>10626</v>
      </c>
      <c r="W730" s="18">
        <v>40843.048514467591</v>
      </c>
    </row>
    <row r="731" spans="20:23" x14ac:dyDescent="0.25">
      <c r="T731" t="s">
        <v>58</v>
      </c>
      <c r="U731" t="s">
        <v>7</v>
      </c>
      <c r="V731">
        <v>5954</v>
      </c>
      <c r="W731" s="18">
        <v>40736.048514467591</v>
      </c>
    </row>
    <row r="732" spans="20:23" x14ac:dyDescent="0.25">
      <c r="T732" t="s">
        <v>57</v>
      </c>
      <c r="U732" t="s">
        <v>7</v>
      </c>
      <c r="V732">
        <v>15600</v>
      </c>
      <c r="W732" s="18">
        <v>40492.048514467591</v>
      </c>
    </row>
    <row r="733" spans="20:23" x14ac:dyDescent="0.25">
      <c r="T733" t="s">
        <v>55</v>
      </c>
      <c r="U733" t="s">
        <v>6</v>
      </c>
      <c r="V733">
        <v>12848</v>
      </c>
      <c r="W733" s="18">
        <v>40709.048514467591</v>
      </c>
    </row>
    <row r="734" spans="20:23" x14ac:dyDescent="0.25">
      <c r="T734" t="s">
        <v>54</v>
      </c>
      <c r="U734" t="s">
        <v>51</v>
      </c>
      <c r="V734">
        <v>1998</v>
      </c>
      <c r="W734" s="18">
        <v>40483.048514467591</v>
      </c>
    </row>
    <row r="735" spans="20:23" x14ac:dyDescent="0.25">
      <c r="T735" t="s">
        <v>57</v>
      </c>
      <c r="U735" t="s">
        <v>6</v>
      </c>
      <c r="V735">
        <v>9707</v>
      </c>
      <c r="W735" s="18">
        <v>40687.048514467591</v>
      </c>
    </row>
    <row r="736" spans="20:23" x14ac:dyDescent="0.25">
      <c r="T736" t="s">
        <v>58</v>
      </c>
      <c r="U736" t="s">
        <v>51</v>
      </c>
      <c r="V736">
        <v>17651</v>
      </c>
      <c r="W736" s="18">
        <v>40497.048514467591</v>
      </c>
    </row>
    <row r="737" spans="20:23" x14ac:dyDescent="0.25">
      <c r="T737" t="s">
        <v>58</v>
      </c>
      <c r="U737" t="s">
        <v>51</v>
      </c>
      <c r="V737">
        <v>4771</v>
      </c>
      <c r="W737" s="18">
        <v>40605.048514467591</v>
      </c>
    </row>
    <row r="738" spans="20:23" x14ac:dyDescent="0.25">
      <c r="T738" t="s">
        <v>53</v>
      </c>
      <c r="U738" t="s">
        <v>7</v>
      </c>
      <c r="V738">
        <v>17603</v>
      </c>
      <c r="W738" s="18">
        <v>40666.048514467591</v>
      </c>
    </row>
    <row r="739" spans="20:23" x14ac:dyDescent="0.25">
      <c r="T739" t="s">
        <v>54</v>
      </c>
      <c r="U739" t="s">
        <v>6</v>
      </c>
      <c r="V739">
        <v>6190</v>
      </c>
      <c r="W739" s="18">
        <v>41032.048514467591</v>
      </c>
    </row>
    <row r="740" spans="20:23" x14ac:dyDescent="0.25">
      <c r="T740" t="s">
        <v>53</v>
      </c>
      <c r="U740" t="s">
        <v>51</v>
      </c>
      <c r="V740">
        <v>14770</v>
      </c>
      <c r="W740" s="18">
        <v>40967.048514467591</v>
      </c>
    </row>
    <row r="741" spans="20:23" x14ac:dyDescent="0.25">
      <c r="T741" t="s">
        <v>55</v>
      </c>
      <c r="U741" t="s">
        <v>6</v>
      </c>
      <c r="V741">
        <v>12581</v>
      </c>
      <c r="W741" s="18">
        <v>40802.048514467591</v>
      </c>
    </row>
    <row r="742" spans="20:23" x14ac:dyDescent="0.25">
      <c r="T742" t="s">
        <v>55</v>
      </c>
      <c r="U742" t="s">
        <v>6</v>
      </c>
      <c r="V742">
        <v>6718</v>
      </c>
      <c r="W742" s="18">
        <v>40782.048514467591</v>
      </c>
    </row>
    <row r="743" spans="20:23" x14ac:dyDescent="0.25">
      <c r="T743" t="s">
        <v>54</v>
      </c>
      <c r="U743" t="s">
        <v>7</v>
      </c>
      <c r="V743">
        <v>10132</v>
      </c>
      <c r="W743" s="18">
        <v>40701.048514467591</v>
      </c>
    </row>
    <row r="744" spans="20:23" x14ac:dyDescent="0.25">
      <c r="T744" t="s">
        <v>58</v>
      </c>
      <c r="U744" t="s">
        <v>51</v>
      </c>
      <c r="V744">
        <v>764</v>
      </c>
      <c r="W744" s="18">
        <v>40473.048514467591</v>
      </c>
    </row>
    <row r="745" spans="20:23" x14ac:dyDescent="0.25">
      <c r="T745" t="s">
        <v>57</v>
      </c>
      <c r="U745" t="s">
        <v>7</v>
      </c>
      <c r="V745">
        <v>15842</v>
      </c>
      <c r="W745" s="18">
        <v>40541.048514467591</v>
      </c>
    </row>
    <row r="746" spans="20:23" x14ac:dyDescent="0.25">
      <c r="T746" t="s">
        <v>56</v>
      </c>
      <c r="U746" t="s">
        <v>6</v>
      </c>
      <c r="V746">
        <v>17006</v>
      </c>
      <c r="W746" s="18">
        <v>40508.048514467591</v>
      </c>
    </row>
    <row r="747" spans="20:23" x14ac:dyDescent="0.25">
      <c r="T747" t="s">
        <v>58</v>
      </c>
      <c r="U747" t="s">
        <v>51</v>
      </c>
      <c r="V747">
        <v>5345</v>
      </c>
      <c r="W747" s="18">
        <v>40553.048514467591</v>
      </c>
    </row>
    <row r="748" spans="20:23" x14ac:dyDescent="0.25">
      <c r="T748" t="s">
        <v>54</v>
      </c>
      <c r="U748" t="s">
        <v>51</v>
      </c>
      <c r="V748">
        <v>13491</v>
      </c>
      <c r="W748" s="18">
        <v>40437.048514467591</v>
      </c>
    </row>
    <row r="749" spans="20:23" x14ac:dyDescent="0.25">
      <c r="T749" t="s">
        <v>54</v>
      </c>
      <c r="U749" t="s">
        <v>51</v>
      </c>
      <c r="V749">
        <v>13762</v>
      </c>
      <c r="W749" s="18">
        <v>41022.048514467591</v>
      </c>
    </row>
    <row r="750" spans="20:23" x14ac:dyDescent="0.25">
      <c r="T750" t="s">
        <v>55</v>
      </c>
      <c r="U750" t="s">
        <v>6</v>
      </c>
      <c r="V750">
        <v>7705</v>
      </c>
      <c r="W750" s="18">
        <v>40719.048514467591</v>
      </c>
    </row>
    <row r="751" spans="20:23" x14ac:dyDescent="0.25">
      <c r="T751" t="s">
        <v>58</v>
      </c>
      <c r="U751" t="s">
        <v>51</v>
      </c>
      <c r="V751">
        <v>17629</v>
      </c>
      <c r="W751" s="18">
        <v>40530.048514467591</v>
      </c>
    </row>
    <row r="752" spans="20:23" x14ac:dyDescent="0.25">
      <c r="T752" t="s">
        <v>56</v>
      </c>
      <c r="U752" t="s">
        <v>7</v>
      </c>
      <c r="V752">
        <v>15290</v>
      </c>
      <c r="W752" s="18">
        <v>40950.048514467591</v>
      </c>
    </row>
    <row r="753" spans="20:23" x14ac:dyDescent="0.25">
      <c r="T753" t="s">
        <v>56</v>
      </c>
      <c r="U753" t="s">
        <v>7</v>
      </c>
      <c r="V753">
        <v>14496</v>
      </c>
      <c r="W753" s="18">
        <v>40373.048514467591</v>
      </c>
    </row>
    <row r="754" spans="20:23" x14ac:dyDescent="0.25">
      <c r="T754" t="s">
        <v>56</v>
      </c>
      <c r="U754" t="s">
        <v>7</v>
      </c>
      <c r="V754">
        <v>8119</v>
      </c>
      <c r="W754" s="18">
        <v>40399.048514467591</v>
      </c>
    </row>
    <row r="755" spans="20:23" x14ac:dyDescent="0.25">
      <c r="T755" t="s">
        <v>58</v>
      </c>
      <c r="U755" t="s">
        <v>51</v>
      </c>
      <c r="V755">
        <v>14045</v>
      </c>
      <c r="W755" s="18">
        <v>40555.048514467591</v>
      </c>
    </row>
    <row r="756" spans="20:23" x14ac:dyDescent="0.25">
      <c r="T756" t="s">
        <v>54</v>
      </c>
      <c r="U756" t="s">
        <v>51</v>
      </c>
      <c r="V756">
        <v>14714</v>
      </c>
      <c r="W756" s="18">
        <v>40645.048514467591</v>
      </c>
    </row>
    <row r="757" spans="20:23" x14ac:dyDescent="0.25">
      <c r="T757" t="s">
        <v>57</v>
      </c>
      <c r="U757" t="s">
        <v>6</v>
      </c>
      <c r="V757">
        <v>6883</v>
      </c>
      <c r="W757" s="18">
        <v>40739.048514467591</v>
      </c>
    </row>
    <row r="758" spans="20:23" x14ac:dyDescent="0.25">
      <c r="T758" t="s">
        <v>58</v>
      </c>
      <c r="U758" t="s">
        <v>51</v>
      </c>
      <c r="V758">
        <v>4317</v>
      </c>
      <c r="W758" s="18">
        <v>40523.048514467591</v>
      </c>
    </row>
    <row r="759" spans="20:23" x14ac:dyDescent="0.25">
      <c r="T759" t="s">
        <v>54</v>
      </c>
      <c r="U759" t="s">
        <v>7</v>
      </c>
      <c r="V759">
        <v>4745</v>
      </c>
      <c r="W759" s="18">
        <v>40970.048514467591</v>
      </c>
    </row>
    <row r="760" spans="20:23" x14ac:dyDescent="0.25">
      <c r="T760" t="s">
        <v>54</v>
      </c>
      <c r="U760" t="s">
        <v>51</v>
      </c>
      <c r="V760">
        <v>8239</v>
      </c>
      <c r="W760" s="18">
        <v>40632.048514467591</v>
      </c>
    </row>
    <row r="761" spans="20:23" x14ac:dyDescent="0.25">
      <c r="T761" t="s">
        <v>58</v>
      </c>
      <c r="U761" t="s">
        <v>51</v>
      </c>
      <c r="V761">
        <v>6112</v>
      </c>
      <c r="W761" s="18">
        <v>40868.048514467591</v>
      </c>
    </row>
    <row r="762" spans="20:23" x14ac:dyDescent="0.25">
      <c r="T762" t="s">
        <v>58</v>
      </c>
      <c r="U762" t="s">
        <v>6</v>
      </c>
      <c r="V762">
        <v>7987</v>
      </c>
      <c r="W762" s="18">
        <v>40759.048514467591</v>
      </c>
    </row>
    <row r="763" spans="20:23" x14ac:dyDescent="0.25">
      <c r="T763" t="s">
        <v>57</v>
      </c>
      <c r="U763" t="s">
        <v>51</v>
      </c>
      <c r="V763">
        <v>42</v>
      </c>
      <c r="W763" s="18">
        <v>41019.048514467591</v>
      </c>
    </row>
    <row r="764" spans="20:23" x14ac:dyDescent="0.25">
      <c r="T764" t="s">
        <v>56</v>
      </c>
      <c r="U764" t="s">
        <v>51</v>
      </c>
      <c r="V764">
        <v>10697</v>
      </c>
      <c r="W764" s="18">
        <v>40552.048514467591</v>
      </c>
    </row>
    <row r="765" spans="20:23" x14ac:dyDescent="0.25">
      <c r="T765" t="s">
        <v>53</v>
      </c>
      <c r="U765" t="s">
        <v>7</v>
      </c>
      <c r="V765">
        <v>17988</v>
      </c>
      <c r="W765" s="18">
        <v>40506.048514467591</v>
      </c>
    </row>
    <row r="766" spans="20:23" x14ac:dyDescent="0.25">
      <c r="T766" t="s">
        <v>53</v>
      </c>
      <c r="U766" t="s">
        <v>6</v>
      </c>
      <c r="V766">
        <v>3197</v>
      </c>
      <c r="W766" s="18">
        <v>40556.048514467591</v>
      </c>
    </row>
    <row r="767" spans="20:23" x14ac:dyDescent="0.25">
      <c r="T767" t="s">
        <v>58</v>
      </c>
      <c r="U767" t="s">
        <v>51</v>
      </c>
      <c r="V767">
        <v>10721</v>
      </c>
      <c r="W767" s="18">
        <v>40930.048514467591</v>
      </c>
    </row>
    <row r="768" spans="20:23" x14ac:dyDescent="0.25">
      <c r="T768" t="s">
        <v>53</v>
      </c>
      <c r="U768" t="s">
        <v>6</v>
      </c>
      <c r="V768">
        <v>5782</v>
      </c>
      <c r="W768" s="18">
        <v>40762.048514467591</v>
      </c>
    </row>
    <row r="769" spans="20:23" x14ac:dyDescent="0.25">
      <c r="T769" t="s">
        <v>58</v>
      </c>
      <c r="U769" t="s">
        <v>7</v>
      </c>
      <c r="V769">
        <v>7981</v>
      </c>
      <c r="W769" s="18">
        <v>40612.048514467591</v>
      </c>
    </row>
    <row r="770" spans="20:23" x14ac:dyDescent="0.25">
      <c r="T770" t="s">
        <v>53</v>
      </c>
      <c r="U770" t="s">
        <v>7</v>
      </c>
      <c r="V770">
        <v>16011</v>
      </c>
      <c r="W770" s="18">
        <v>40825.048514467591</v>
      </c>
    </row>
    <row r="771" spans="20:23" x14ac:dyDescent="0.25">
      <c r="T771" t="s">
        <v>58</v>
      </c>
      <c r="U771" t="s">
        <v>6</v>
      </c>
      <c r="V771">
        <v>5821</v>
      </c>
      <c r="W771" s="18">
        <v>40669.048514467591</v>
      </c>
    </row>
    <row r="772" spans="20:23" x14ac:dyDescent="0.25">
      <c r="T772" t="s">
        <v>56</v>
      </c>
      <c r="U772" t="s">
        <v>7</v>
      </c>
      <c r="V772">
        <v>3470</v>
      </c>
      <c r="W772" s="18">
        <v>40840.048514467591</v>
      </c>
    </row>
    <row r="773" spans="20:23" x14ac:dyDescent="0.25">
      <c r="T773" t="s">
        <v>56</v>
      </c>
      <c r="U773" t="s">
        <v>51</v>
      </c>
      <c r="V773">
        <v>5427</v>
      </c>
      <c r="W773" s="18">
        <v>40675.048514467591</v>
      </c>
    </row>
    <row r="774" spans="20:23" x14ac:dyDescent="0.25">
      <c r="T774" t="s">
        <v>55</v>
      </c>
      <c r="U774" t="s">
        <v>6</v>
      </c>
      <c r="V774">
        <v>17285</v>
      </c>
      <c r="W774" s="18">
        <v>40896.048514467591</v>
      </c>
    </row>
    <row r="775" spans="20:23" x14ac:dyDescent="0.25">
      <c r="T775" t="s">
        <v>56</v>
      </c>
      <c r="U775" t="s">
        <v>51</v>
      </c>
      <c r="V775">
        <v>16900</v>
      </c>
      <c r="W775" s="18">
        <v>40586.048514467591</v>
      </c>
    </row>
    <row r="776" spans="20:23" x14ac:dyDescent="0.25">
      <c r="T776" t="s">
        <v>54</v>
      </c>
      <c r="U776" t="s">
        <v>6</v>
      </c>
      <c r="V776">
        <v>11135</v>
      </c>
      <c r="W776" s="18">
        <v>40382.048514467591</v>
      </c>
    </row>
    <row r="777" spans="20:23" x14ac:dyDescent="0.25">
      <c r="T777" t="s">
        <v>58</v>
      </c>
      <c r="U777" t="s">
        <v>51</v>
      </c>
      <c r="V777">
        <v>2935</v>
      </c>
      <c r="W777" s="18">
        <v>40423.048514467591</v>
      </c>
    </row>
    <row r="778" spans="20:23" x14ac:dyDescent="0.25">
      <c r="T778" t="s">
        <v>53</v>
      </c>
      <c r="U778" t="s">
        <v>51</v>
      </c>
      <c r="V778">
        <v>9044</v>
      </c>
      <c r="W778" s="18">
        <v>41010.048514467591</v>
      </c>
    </row>
    <row r="779" spans="20:23" x14ac:dyDescent="0.25">
      <c r="T779" t="s">
        <v>54</v>
      </c>
      <c r="U779" t="s">
        <v>51</v>
      </c>
      <c r="V779">
        <v>13580</v>
      </c>
      <c r="W779" s="18">
        <v>40691.048514467591</v>
      </c>
    </row>
    <row r="780" spans="20:23" x14ac:dyDescent="0.25">
      <c r="T780" t="s">
        <v>57</v>
      </c>
      <c r="U780" t="s">
        <v>51</v>
      </c>
      <c r="V780">
        <v>15925</v>
      </c>
      <c r="W780" s="18">
        <v>40968.048514467591</v>
      </c>
    </row>
    <row r="781" spans="20:23" x14ac:dyDescent="0.25">
      <c r="T781" t="s">
        <v>53</v>
      </c>
      <c r="U781" t="s">
        <v>7</v>
      </c>
      <c r="V781">
        <v>8737</v>
      </c>
      <c r="W781" s="18">
        <v>40595.048514467591</v>
      </c>
    </row>
    <row r="782" spans="20:23" x14ac:dyDescent="0.25">
      <c r="T782" t="s">
        <v>55</v>
      </c>
      <c r="U782" t="s">
        <v>7</v>
      </c>
      <c r="V782">
        <v>16446</v>
      </c>
      <c r="W782" s="18">
        <v>40474.048514467591</v>
      </c>
    </row>
    <row r="783" spans="20:23" x14ac:dyDescent="0.25">
      <c r="T783" t="s">
        <v>57</v>
      </c>
      <c r="U783" t="s">
        <v>6</v>
      </c>
      <c r="V783">
        <v>3230</v>
      </c>
      <c r="W783" s="18">
        <v>40762.048514467591</v>
      </c>
    </row>
    <row r="784" spans="20:23" x14ac:dyDescent="0.25">
      <c r="T784" t="s">
        <v>58</v>
      </c>
      <c r="U784" t="s">
        <v>7</v>
      </c>
      <c r="V784">
        <v>4710</v>
      </c>
      <c r="W784" s="18">
        <v>40358.048514467591</v>
      </c>
    </row>
    <row r="785" spans="20:23" x14ac:dyDescent="0.25">
      <c r="T785" t="s">
        <v>53</v>
      </c>
      <c r="U785" t="s">
        <v>6</v>
      </c>
      <c r="V785">
        <v>12700</v>
      </c>
      <c r="W785" s="18">
        <v>40695.048514467591</v>
      </c>
    </row>
    <row r="786" spans="20:23" x14ac:dyDescent="0.25">
      <c r="T786" t="s">
        <v>56</v>
      </c>
      <c r="U786" t="s">
        <v>7</v>
      </c>
      <c r="V786">
        <v>10103</v>
      </c>
      <c r="W786" s="18">
        <v>40872.048514467591</v>
      </c>
    </row>
    <row r="787" spans="20:23" x14ac:dyDescent="0.25">
      <c r="T787" t="s">
        <v>57</v>
      </c>
      <c r="U787" t="s">
        <v>51</v>
      </c>
      <c r="V787">
        <v>10824</v>
      </c>
      <c r="W787" s="18">
        <v>41032.048514467591</v>
      </c>
    </row>
    <row r="788" spans="20:23" x14ac:dyDescent="0.25">
      <c r="T788" t="s">
        <v>56</v>
      </c>
      <c r="U788" t="s">
        <v>51</v>
      </c>
      <c r="V788">
        <v>5796</v>
      </c>
      <c r="W788" s="18">
        <v>40683.048514467591</v>
      </c>
    </row>
    <row r="789" spans="20:23" x14ac:dyDescent="0.25">
      <c r="T789" t="s">
        <v>54</v>
      </c>
      <c r="U789" t="s">
        <v>7</v>
      </c>
      <c r="V789">
        <v>8931</v>
      </c>
      <c r="W789" s="18">
        <v>40792.048514467591</v>
      </c>
    </row>
    <row r="790" spans="20:23" x14ac:dyDescent="0.25">
      <c r="T790" t="s">
        <v>54</v>
      </c>
      <c r="U790" t="s">
        <v>6</v>
      </c>
      <c r="V790">
        <v>889</v>
      </c>
      <c r="W790" s="18">
        <v>40583.048514467591</v>
      </c>
    </row>
    <row r="791" spans="20:23" x14ac:dyDescent="0.25">
      <c r="T791" t="s">
        <v>54</v>
      </c>
      <c r="U791" t="s">
        <v>51</v>
      </c>
      <c r="V791">
        <v>14720</v>
      </c>
      <c r="W791" s="18">
        <v>40692.048514467591</v>
      </c>
    </row>
    <row r="792" spans="20:23" x14ac:dyDescent="0.25">
      <c r="T792" t="s">
        <v>56</v>
      </c>
      <c r="U792" t="s">
        <v>6</v>
      </c>
      <c r="V792">
        <v>16096</v>
      </c>
      <c r="W792" s="18">
        <v>40767.048514467591</v>
      </c>
    </row>
    <row r="793" spans="20:23" x14ac:dyDescent="0.25">
      <c r="T793" t="s">
        <v>58</v>
      </c>
      <c r="U793" t="s">
        <v>7</v>
      </c>
      <c r="V793">
        <v>17019</v>
      </c>
      <c r="W793" s="18">
        <v>40457.048514467591</v>
      </c>
    </row>
    <row r="794" spans="20:23" x14ac:dyDescent="0.25">
      <c r="T794" t="s">
        <v>58</v>
      </c>
      <c r="U794" t="s">
        <v>7</v>
      </c>
      <c r="V794">
        <v>2019</v>
      </c>
      <c r="W794" s="18">
        <v>40849.048514467591</v>
      </c>
    </row>
    <row r="795" spans="20:23" x14ac:dyDescent="0.25">
      <c r="T795" t="s">
        <v>56</v>
      </c>
      <c r="U795" t="s">
        <v>7</v>
      </c>
      <c r="V795">
        <v>1269</v>
      </c>
      <c r="W795" s="18">
        <v>40387.048514467591</v>
      </c>
    </row>
    <row r="796" spans="20:23" x14ac:dyDescent="0.25">
      <c r="T796" t="s">
        <v>54</v>
      </c>
      <c r="U796" t="s">
        <v>51</v>
      </c>
      <c r="V796">
        <v>18111</v>
      </c>
      <c r="W796" s="18">
        <v>40830.048514467591</v>
      </c>
    </row>
    <row r="797" spans="20:23" x14ac:dyDescent="0.25">
      <c r="T797" t="s">
        <v>56</v>
      </c>
      <c r="U797" t="s">
        <v>51</v>
      </c>
      <c r="V797">
        <v>13605</v>
      </c>
      <c r="W797" s="18">
        <v>40884.048514467591</v>
      </c>
    </row>
    <row r="798" spans="20:23" x14ac:dyDescent="0.25">
      <c r="T798" t="s">
        <v>58</v>
      </c>
      <c r="U798" t="s">
        <v>51</v>
      </c>
      <c r="V798">
        <v>14908</v>
      </c>
      <c r="W798" s="18">
        <v>40573.048514467591</v>
      </c>
    </row>
    <row r="799" spans="20:23" x14ac:dyDescent="0.25">
      <c r="T799" t="s">
        <v>53</v>
      </c>
      <c r="U799" t="s">
        <v>6</v>
      </c>
      <c r="V799">
        <v>13881</v>
      </c>
      <c r="W799" s="18">
        <v>40355.048514467591</v>
      </c>
    </row>
    <row r="800" spans="20:23" x14ac:dyDescent="0.25">
      <c r="T800" t="s">
        <v>55</v>
      </c>
      <c r="U800" t="s">
        <v>7</v>
      </c>
      <c r="V800">
        <v>14073</v>
      </c>
      <c r="W800" s="18">
        <v>40415.048514467591</v>
      </c>
    </row>
    <row r="801" spans="20:23" x14ac:dyDescent="0.25">
      <c r="T801" t="s">
        <v>56</v>
      </c>
      <c r="U801" t="s">
        <v>6</v>
      </c>
      <c r="V801">
        <v>1523</v>
      </c>
      <c r="W801" s="18">
        <v>40715.048514467591</v>
      </c>
    </row>
    <row r="802" spans="20:23" x14ac:dyDescent="0.25">
      <c r="T802" t="s">
        <v>58</v>
      </c>
      <c r="U802" t="s">
        <v>6</v>
      </c>
      <c r="V802">
        <v>12721</v>
      </c>
      <c r="W802" s="18">
        <v>40770.048514467591</v>
      </c>
    </row>
    <row r="803" spans="20:23" x14ac:dyDescent="0.25">
      <c r="T803" t="s">
        <v>54</v>
      </c>
      <c r="U803" t="s">
        <v>51</v>
      </c>
      <c r="V803">
        <v>5678</v>
      </c>
      <c r="W803" s="18">
        <v>40950.048514467591</v>
      </c>
    </row>
    <row r="804" spans="20:23" x14ac:dyDescent="0.25">
      <c r="T804" t="s">
        <v>58</v>
      </c>
      <c r="U804" t="s">
        <v>6</v>
      </c>
      <c r="V804">
        <v>13162</v>
      </c>
      <c r="W804" s="18">
        <v>40973.048514467591</v>
      </c>
    </row>
    <row r="805" spans="20:23" x14ac:dyDescent="0.25">
      <c r="T805" t="s">
        <v>54</v>
      </c>
      <c r="U805" t="s">
        <v>6</v>
      </c>
      <c r="V805">
        <v>4377</v>
      </c>
      <c r="W805" s="18">
        <v>40872.048514467591</v>
      </c>
    </row>
    <row r="806" spans="20:23" x14ac:dyDescent="0.25">
      <c r="T806" t="s">
        <v>53</v>
      </c>
      <c r="U806" t="s">
        <v>7</v>
      </c>
      <c r="V806">
        <v>5100</v>
      </c>
      <c r="W806" s="18">
        <v>40438.048514467591</v>
      </c>
    </row>
    <row r="807" spans="20:23" x14ac:dyDescent="0.25">
      <c r="T807" t="s">
        <v>53</v>
      </c>
      <c r="U807" t="s">
        <v>51</v>
      </c>
      <c r="V807">
        <v>2056</v>
      </c>
      <c r="W807" s="18">
        <v>40528.048514467591</v>
      </c>
    </row>
    <row r="808" spans="20:23" x14ac:dyDescent="0.25">
      <c r="T808" t="s">
        <v>56</v>
      </c>
      <c r="U808" t="s">
        <v>6</v>
      </c>
      <c r="V808">
        <v>13601</v>
      </c>
      <c r="W808" s="18">
        <v>40828.048514467591</v>
      </c>
    </row>
    <row r="809" spans="20:23" x14ac:dyDescent="0.25">
      <c r="T809" t="s">
        <v>53</v>
      </c>
      <c r="U809" t="s">
        <v>51</v>
      </c>
      <c r="V809">
        <v>10097</v>
      </c>
      <c r="W809" s="18">
        <v>40437.048514467591</v>
      </c>
    </row>
    <row r="810" spans="20:23" x14ac:dyDescent="0.25">
      <c r="T810" t="s">
        <v>54</v>
      </c>
      <c r="U810" t="s">
        <v>7</v>
      </c>
      <c r="V810">
        <v>15625</v>
      </c>
      <c r="W810" s="18">
        <v>40619.048514467591</v>
      </c>
    </row>
    <row r="811" spans="20:23" x14ac:dyDescent="0.25">
      <c r="T811" t="s">
        <v>58</v>
      </c>
      <c r="U811" t="s">
        <v>51</v>
      </c>
      <c r="V811">
        <v>4445</v>
      </c>
      <c r="W811" s="18">
        <v>40420.048514467591</v>
      </c>
    </row>
    <row r="812" spans="20:23" x14ac:dyDescent="0.25">
      <c r="T812" t="s">
        <v>57</v>
      </c>
      <c r="U812" t="s">
        <v>51</v>
      </c>
      <c r="V812">
        <v>16124</v>
      </c>
      <c r="W812" s="18">
        <v>40832.048514467591</v>
      </c>
    </row>
    <row r="813" spans="20:23" x14ac:dyDescent="0.25">
      <c r="T813" t="s">
        <v>56</v>
      </c>
      <c r="U813" t="s">
        <v>7</v>
      </c>
      <c r="V813">
        <v>11090</v>
      </c>
      <c r="W813" s="18">
        <v>40565.048514467591</v>
      </c>
    </row>
    <row r="814" spans="20:23" x14ac:dyDescent="0.25">
      <c r="T814" t="s">
        <v>54</v>
      </c>
      <c r="U814" t="s">
        <v>7</v>
      </c>
      <c r="V814">
        <v>7735</v>
      </c>
      <c r="W814" s="18">
        <v>40454.048514467591</v>
      </c>
    </row>
    <row r="815" spans="20:23" x14ac:dyDescent="0.25">
      <c r="T815" t="s">
        <v>54</v>
      </c>
      <c r="U815" t="s">
        <v>7</v>
      </c>
      <c r="V815">
        <v>753</v>
      </c>
      <c r="W815" s="18">
        <v>40627.048514467591</v>
      </c>
    </row>
    <row r="816" spans="20:23" x14ac:dyDescent="0.25">
      <c r="T816" t="s">
        <v>57</v>
      </c>
      <c r="U816" t="s">
        <v>7</v>
      </c>
      <c r="V816">
        <v>536</v>
      </c>
      <c r="W816" s="18">
        <v>40791.048514467591</v>
      </c>
    </row>
    <row r="817" spans="20:23" x14ac:dyDescent="0.25">
      <c r="T817" t="s">
        <v>57</v>
      </c>
      <c r="U817" t="s">
        <v>51</v>
      </c>
      <c r="V817">
        <v>5949</v>
      </c>
      <c r="W817" s="18">
        <v>40404.048514467591</v>
      </c>
    </row>
    <row r="818" spans="20:23" x14ac:dyDescent="0.25">
      <c r="T818" t="s">
        <v>58</v>
      </c>
      <c r="U818" t="s">
        <v>7</v>
      </c>
      <c r="V818">
        <v>4777</v>
      </c>
      <c r="W818" s="18">
        <v>40717.048514467591</v>
      </c>
    </row>
    <row r="819" spans="20:23" x14ac:dyDescent="0.25">
      <c r="T819" t="s">
        <v>54</v>
      </c>
      <c r="U819" t="s">
        <v>6</v>
      </c>
      <c r="V819">
        <v>24</v>
      </c>
      <c r="W819" s="18">
        <v>40904.048514467591</v>
      </c>
    </row>
    <row r="820" spans="20:23" x14ac:dyDescent="0.25">
      <c r="T820" t="s">
        <v>53</v>
      </c>
      <c r="U820" t="s">
        <v>7</v>
      </c>
      <c r="V820">
        <v>13152</v>
      </c>
      <c r="W820" s="18">
        <v>40549.048514467591</v>
      </c>
    </row>
    <row r="821" spans="20:23" x14ac:dyDescent="0.25">
      <c r="T821" t="s">
        <v>57</v>
      </c>
      <c r="U821" t="s">
        <v>6</v>
      </c>
      <c r="V821">
        <v>12672</v>
      </c>
      <c r="W821" s="18">
        <v>40683.048514467591</v>
      </c>
    </row>
    <row r="822" spans="20:23" x14ac:dyDescent="0.25">
      <c r="T822" t="s">
        <v>56</v>
      </c>
      <c r="U822" t="s">
        <v>51</v>
      </c>
      <c r="V822">
        <v>5663</v>
      </c>
      <c r="W822" s="18">
        <v>40932.048514467591</v>
      </c>
    </row>
    <row r="823" spans="20:23" x14ac:dyDescent="0.25">
      <c r="T823" t="s">
        <v>57</v>
      </c>
      <c r="U823" t="s">
        <v>51</v>
      </c>
      <c r="V823">
        <v>4904</v>
      </c>
      <c r="W823" s="18">
        <v>41040.048514467591</v>
      </c>
    </row>
    <row r="824" spans="20:23" x14ac:dyDescent="0.25">
      <c r="T824" t="s">
        <v>56</v>
      </c>
      <c r="U824" t="s">
        <v>6</v>
      </c>
      <c r="V824">
        <v>8611</v>
      </c>
      <c r="W824" s="18">
        <v>40600.048514467591</v>
      </c>
    </row>
    <row r="825" spans="20:23" x14ac:dyDescent="0.25">
      <c r="T825" t="s">
        <v>53</v>
      </c>
      <c r="U825" t="s">
        <v>6</v>
      </c>
      <c r="V825">
        <v>9775</v>
      </c>
      <c r="W825" s="18">
        <v>40498.048514467591</v>
      </c>
    </row>
    <row r="826" spans="20:23" x14ac:dyDescent="0.25">
      <c r="T826" t="s">
        <v>55</v>
      </c>
      <c r="U826" t="s">
        <v>7</v>
      </c>
      <c r="V826">
        <v>11475</v>
      </c>
      <c r="W826" s="18">
        <v>40509.048514467591</v>
      </c>
    </row>
    <row r="827" spans="20:23" x14ac:dyDescent="0.25">
      <c r="T827" t="s">
        <v>57</v>
      </c>
      <c r="U827" t="s">
        <v>6</v>
      </c>
      <c r="V827">
        <v>1913</v>
      </c>
      <c r="W827" s="18">
        <v>40505.048514467591</v>
      </c>
    </row>
    <row r="828" spans="20:23" x14ac:dyDescent="0.25">
      <c r="T828" t="s">
        <v>57</v>
      </c>
      <c r="U828" t="s">
        <v>6</v>
      </c>
      <c r="V828">
        <v>9240</v>
      </c>
      <c r="W828" s="18">
        <v>40730.048514467591</v>
      </c>
    </row>
    <row r="829" spans="20:23" x14ac:dyDescent="0.25">
      <c r="T829" t="s">
        <v>53</v>
      </c>
      <c r="U829" t="s">
        <v>51</v>
      </c>
      <c r="V829">
        <v>2764</v>
      </c>
      <c r="W829" s="18">
        <v>40801.048514467591</v>
      </c>
    </row>
    <row r="830" spans="20:23" x14ac:dyDescent="0.25">
      <c r="T830" t="s">
        <v>53</v>
      </c>
      <c r="U830" t="s">
        <v>6</v>
      </c>
      <c r="V830">
        <v>19307</v>
      </c>
      <c r="W830" s="18">
        <v>40900.048514467591</v>
      </c>
    </row>
    <row r="831" spans="20:23" x14ac:dyDescent="0.25">
      <c r="T831" t="s">
        <v>54</v>
      </c>
      <c r="U831" t="s">
        <v>6</v>
      </c>
      <c r="V831">
        <v>19266</v>
      </c>
      <c r="W831" s="18">
        <v>40980.048514467591</v>
      </c>
    </row>
    <row r="832" spans="20:23" x14ac:dyDescent="0.25">
      <c r="T832" t="s">
        <v>53</v>
      </c>
      <c r="U832" t="s">
        <v>7</v>
      </c>
      <c r="V832">
        <v>3379</v>
      </c>
      <c r="W832" s="18">
        <v>40911.048514467591</v>
      </c>
    </row>
    <row r="833" spans="20:23" x14ac:dyDescent="0.25">
      <c r="T833" t="s">
        <v>58</v>
      </c>
      <c r="U833" t="s">
        <v>6</v>
      </c>
      <c r="V833">
        <v>9742</v>
      </c>
      <c r="W833" s="18">
        <v>40742.048514467591</v>
      </c>
    </row>
    <row r="834" spans="20:23" x14ac:dyDescent="0.25">
      <c r="T834" t="s">
        <v>54</v>
      </c>
      <c r="U834" t="s">
        <v>7</v>
      </c>
      <c r="V834">
        <v>11189</v>
      </c>
      <c r="W834" s="18">
        <v>40914.048514467591</v>
      </c>
    </row>
    <row r="835" spans="20:23" x14ac:dyDescent="0.25">
      <c r="T835" t="s">
        <v>56</v>
      </c>
      <c r="U835" t="s">
        <v>51</v>
      </c>
      <c r="V835">
        <v>10733</v>
      </c>
      <c r="W835" s="18">
        <v>40961.048514467591</v>
      </c>
    </row>
    <row r="836" spans="20:23" x14ac:dyDescent="0.25">
      <c r="T836" t="s">
        <v>56</v>
      </c>
      <c r="U836" t="s">
        <v>7</v>
      </c>
      <c r="V836">
        <v>3405</v>
      </c>
      <c r="W836" s="18">
        <v>40656.048514467591</v>
      </c>
    </row>
    <row r="837" spans="20:23" x14ac:dyDescent="0.25">
      <c r="T837" t="s">
        <v>55</v>
      </c>
      <c r="U837" t="s">
        <v>7</v>
      </c>
      <c r="V837">
        <v>12514</v>
      </c>
      <c r="W837" s="18">
        <v>40460.048514467591</v>
      </c>
    </row>
    <row r="838" spans="20:23" x14ac:dyDescent="0.25">
      <c r="T838" t="s">
        <v>53</v>
      </c>
      <c r="U838" t="s">
        <v>7</v>
      </c>
      <c r="V838">
        <v>4080</v>
      </c>
      <c r="W838" s="18">
        <v>41026.048514467591</v>
      </c>
    </row>
    <row r="839" spans="20:23" x14ac:dyDescent="0.25">
      <c r="T839" t="s">
        <v>55</v>
      </c>
      <c r="U839" t="s">
        <v>7</v>
      </c>
      <c r="V839">
        <v>11754</v>
      </c>
      <c r="W839" s="18">
        <v>40960.048514467591</v>
      </c>
    </row>
    <row r="840" spans="20:23" x14ac:dyDescent="0.25">
      <c r="T840" t="s">
        <v>58</v>
      </c>
      <c r="U840" t="s">
        <v>6</v>
      </c>
      <c r="V840">
        <v>16877</v>
      </c>
      <c r="W840" s="18">
        <v>40485.048514467591</v>
      </c>
    </row>
    <row r="841" spans="20:23" x14ac:dyDescent="0.25">
      <c r="T841" t="s">
        <v>54</v>
      </c>
      <c r="U841" t="s">
        <v>51</v>
      </c>
      <c r="V841">
        <v>5786</v>
      </c>
      <c r="W841" s="18">
        <v>40447.048514467591</v>
      </c>
    </row>
    <row r="842" spans="20:23" x14ac:dyDescent="0.25">
      <c r="T842" t="s">
        <v>56</v>
      </c>
      <c r="U842" t="s">
        <v>6</v>
      </c>
      <c r="V842">
        <v>5510</v>
      </c>
      <c r="W842" s="18">
        <v>40833.048514467591</v>
      </c>
    </row>
    <row r="843" spans="20:23" x14ac:dyDescent="0.25">
      <c r="T843" t="s">
        <v>55</v>
      </c>
      <c r="U843" t="s">
        <v>6</v>
      </c>
      <c r="V843">
        <v>19852</v>
      </c>
      <c r="W843" s="18">
        <v>40968.048514467591</v>
      </c>
    </row>
    <row r="844" spans="20:23" x14ac:dyDescent="0.25">
      <c r="T844" t="s">
        <v>53</v>
      </c>
      <c r="U844" t="s">
        <v>6</v>
      </c>
      <c r="V844">
        <v>5222</v>
      </c>
      <c r="W844" s="18">
        <v>40355.048514467591</v>
      </c>
    </row>
    <row r="845" spans="20:23" x14ac:dyDescent="0.25">
      <c r="T845" t="s">
        <v>54</v>
      </c>
      <c r="U845" t="s">
        <v>7</v>
      </c>
      <c r="V845">
        <v>16972</v>
      </c>
      <c r="W845" s="18">
        <v>40926.048514467591</v>
      </c>
    </row>
    <row r="846" spans="20:23" x14ac:dyDescent="0.25">
      <c r="T846" t="s">
        <v>53</v>
      </c>
      <c r="U846" t="s">
        <v>7</v>
      </c>
      <c r="V846">
        <v>13536</v>
      </c>
      <c r="W846" s="18">
        <v>40690.048514467591</v>
      </c>
    </row>
    <row r="847" spans="20:23" x14ac:dyDescent="0.25">
      <c r="T847" t="s">
        <v>53</v>
      </c>
      <c r="U847" t="s">
        <v>51</v>
      </c>
      <c r="V847">
        <v>3764</v>
      </c>
      <c r="W847" s="18">
        <v>40529.048514467591</v>
      </c>
    </row>
    <row r="848" spans="20:23" x14ac:dyDescent="0.25">
      <c r="T848" t="s">
        <v>56</v>
      </c>
      <c r="U848" t="s">
        <v>7</v>
      </c>
      <c r="V848">
        <v>7233</v>
      </c>
      <c r="W848" s="18">
        <v>40945.048514467591</v>
      </c>
    </row>
    <row r="849" spans="20:23" x14ac:dyDescent="0.25">
      <c r="T849" t="s">
        <v>55</v>
      </c>
      <c r="U849" t="s">
        <v>7</v>
      </c>
      <c r="V849">
        <v>8437</v>
      </c>
      <c r="W849" s="18">
        <v>40632.048514467591</v>
      </c>
    </row>
    <row r="850" spans="20:23" x14ac:dyDescent="0.25">
      <c r="T850" t="s">
        <v>57</v>
      </c>
      <c r="U850" t="s">
        <v>6</v>
      </c>
      <c r="V850">
        <v>13781</v>
      </c>
      <c r="W850" s="18">
        <v>40849.048514467591</v>
      </c>
    </row>
    <row r="851" spans="20:23" x14ac:dyDescent="0.25">
      <c r="T851" t="s">
        <v>55</v>
      </c>
      <c r="U851" t="s">
        <v>6</v>
      </c>
      <c r="V851">
        <v>18065</v>
      </c>
      <c r="W851" s="18">
        <v>40502.048514467591</v>
      </c>
    </row>
    <row r="852" spans="20:23" x14ac:dyDescent="0.25">
      <c r="T852" t="s">
        <v>54</v>
      </c>
      <c r="U852" t="s">
        <v>51</v>
      </c>
      <c r="V852">
        <v>6079</v>
      </c>
      <c r="W852" s="18">
        <v>40852.048514467591</v>
      </c>
    </row>
    <row r="853" spans="20:23" x14ac:dyDescent="0.25">
      <c r="T853" t="s">
        <v>56</v>
      </c>
      <c r="U853" t="s">
        <v>51</v>
      </c>
      <c r="V853">
        <v>11233</v>
      </c>
      <c r="W853" s="18">
        <v>40678.048514467591</v>
      </c>
    </row>
    <row r="854" spans="20:23" x14ac:dyDescent="0.25">
      <c r="T854" t="s">
        <v>55</v>
      </c>
      <c r="U854" t="s">
        <v>51</v>
      </c>
      <c r="V854">
        <v>5677</v>
      </c>
      <c r="W854" s="18">
        <v>40550.048514467591</v>
      </c>
    </row>
    <row r="855" spans="20:23" x14ac:dyDescent="0.25">
      <c r="T855" t="s">
        <v>53</v>
      </c>
      <c r="U855" t="s">
        <v>7</v>
      </c>
      <c r="V855">
        <v>1915</v>
      </c>
      <c r="W855" s="18">
        <v>40895.048514467591</v>
      </c>
    </row>
    <row r="856" spans="20:23" x14ac:dyDescent="0.25">
      <c r="T856" t="s">
        <v>58</v>
      </c>
      <c r="U856" t="s">
        <v>6</v>
      </c>
      <c r="V856">
        <v>7774</v>
      </c>
      <c r="W856" s="18">
        <v>40718.048514467591</v>
      </c>
    </row>
    <row r="857" spans="20:23" x14ac:dyDescent="0.25">
      <c r="T857" t="s">
        <v>55</v>
      </c>
      <c r="U857" t="s">
        <v>6</v>
      </c>
      <c r="V857">
        <v>10456</v>
      </c>
      <c r="W857" s="18">
        <v>41017.048514467591</v>
      </c>
    </row>
    <row r="858" spans="20:23" x14ac:dyDescent="0.25">
      <c r="T858" t="s">
        <v>54</v>
      </c>
      <c r="U858" t="s">
        <v>6</v>
      </c>
      <c r="V858">
        <v>12315</v>
      </c>
      <c r="W858" s="18">
        <v>40900.048514467591</v>
      </c>
    </row>
    <row r="859" spans="20:23" x14ac:dyDescent="0.25">
      <c r="T859" t="s">
        <v>54</v>
      </c>
      <c r="U859" t="s">
        <v>7</v>
      </c>
      <c r="V859">
        <v>11099</v>
      </c>
      <c r="W859" s="18">
        <v>40859.048514467591</v>
      </c>
    </row>
    <row r="860" spans="20:23" x14ac:dyDescent="0.25">
      <c r="T860" t="s">
        <v>55</v>
      </c>
      <c r="U860" t="s">
        <v>51</v>
      </c>
      <c r="V860">
        <v>15594</v>
      </c>
      <c r="W860" s="18">
        <v>40432.048514467591</v>
      </c>
    </row>
    <row r="861" spans="20:23" x14ac:dyDescent="0.25">
      <c r="T861" t="s">
        <v>54</v>
      </c>
      <c r="U861" t="s">
        <v>51</v>
      </c>
      <c r="V861">
        <v>6574</v>
      </c>
      <c r="W861" s="18">
        <v>40885.048514467591</v>
      </c>
    </row>
    <row r="862" spans="20:23" x14ac:dyDescent="0.25">
      <c r="T862" t="s">
        <v>56</v>
      </c>
      <c r="U862" t="s">
        <v>6</v>
      </c>
      <c r="V862">
        <v>13768</v>
      </c>
      <c r="W862" s="18">
        <v>40392.048514467591</v>
      </c>
    </row>
    <row r="863" spans="20:23" x14ac:dyDescent="0.25">
      <c r="T863" t="s">
        <v>58</v>
      </c>
      <c r="U863" t="s">
        <v>6</v>
      </c>
      <c r="V863">
        <v>5551</v>
      </c>
      <c r="W863" s="18">
        <v>40416.048514467591</v>
      </c>
    </row>
    <row r="864" spans="20:23" x14ac:dyDescent="0.25">
      <c r="T864" t="s">
        <v>58</v>
      </c>
      <c r="U864" t="s">
        <v>6</v>
      </c>
      <c r="V864">
        <v>18709</v>
      </c>
      <c r="W864" s="18">
        <v>40365.048514467591</v>
      </c>
    </row>
    <row r="865" spans="20:23" x14ac:dyDescent="0.25">
      <c r="T865" t="s">
        <v>57</v>
      </c>
      <c r="U865" t="s">
        <v>7</v>
      </c>
      <c r="V865">
        <v>19701</v>
      </c>
      <c r="W865" s="18">
        <v>40618.048514467591</v>
      </c>
    </row>
    <row r="866" spans="20:23" x14ac:dyDescent="0.25">
      <c r="T866" t="s">
        <v>53</v>
      </c>
      <c r="U866" t="s">
        <v>6</v>
      </c>
      <c r="V866">
        <v>2175</v>
      </c>
      <c r="W866" s="18">
        <v>40904.048514467591</v>
      </c>
    </row>
    <row r="867" spans="20:23" x14ac:dyDescent="0.25">
      <c r="T867" t="s">
        <v>53</v>
      </c>
      <c r="U867" t="s">
        <v>6</v>
      </c>
      <c r="V867">
        <v>16360</v>
      </c>
      <c r="W867" s="18">
        <v>40676.048514467591</v>
      </c>
    </row>
    <row r="868" spans="20:23" x14ac:dyDescent="0.25">
      <c r="T868" t="s">
        <v>57</v>
      </c>
      <c r="U868" t="s">
        <v>6</v>
      </c>
      <c r="V868">
        <v>18435</v>
      </c>
      <c r="W868" s="18">
        <v>40547.048514467591</v>
      </c>
    </row>
    <row r="869" spans="20:23" x14ac:dyDescent="0.25">
      <c r="T869" t="s">
        <v>56</v>
      </c>
      <c r="U869" t="s">
        <v>7</v>
      </c>
      <c r="V869">
        <v>17723</v>
      </c>
      <c r="W869" s="18">
        <v>40429.048514467591</v>
      </c>
    </row>
    <row r="870" spans="20:23" x14ac:dyDescent="0.25">
      <c r="T870" t="s">
        <v>58</v>
      </c>
      <c r="U870" t="s">
        <v>6</v>
      </c>
      <c r="V870">
        <v>11813</v>
      </c>
      <c r="W870" s="18">
        <v>40451.048514467591</v>
      </c>
    </row>
    <row r="871" spans="20:23" x14ac:dyDescent="0.25">
      <c r="T871" t="s">
        <v>56</v>
      </c>
      <c r="U871" t="s">
        <v>7</v>
      </c>
      <c r="V871">
        <v>5270</v>
      </c>
      <c r="W871" s="18">
        <v>40381.048514467591</v>
      </c>
    </row>
    <row r="872" spans="20:23" x14ac:dyDescent="0.25">
      <c r="T872" t="s">
        <v>54</v>
      </c>
      <c r="U872" t="s">
        <v>51</v>
      </c>
      <c r="V872">
        <v>15791</v>
      </c>
      <c r="W872" s="18">
        <v>40924.048514467591</v>
      </c>
    </row>
    <row r="873" spans="20:23" x14ac:dyDescent="0.25">
      <c r="T873" t="s">
        <v>53</v>
      </c>
      <c r="U873" t="s">
        <v>51</v>
      </c>
      <c r="V873">
        <v>19569</v>
      </c>
      <c r="W873" s="18">
        <v>40928.048514467591</v>
      </c>
    </row>
    <row r="874" spans="20:23" x14ac:dyDescent="0.25">
      <c r="T874" t="s">
        <v>55</v>
      </c>
      <c r="U874" t="s">
        <v>7</v>
      </c>
      <c r="V874">
        <v>19334</v>
      </c>
      <c r="W874" s="18">
        <v>40387.048514467591</v>
      </c>
    </row>
    <row r="875" spans="20:23" x14ac:dyDescent="0.25">
      <c r="T875" t="s">
        <v>54</v>
      </c>
      <c r="U875" t="s">
        <v>51</v>
      </c>
      <c r="V875">
        <v>5794</v>
      </c>
      <c r="W875" s="18">
        <v>40451.048514467591</v>
      </c>
    </row>
    <row r="876" spans="20:23" x14ac:dyDescent="0.25">
      <c r="T876" t="s">
        <v>55</v>
      </c>
      <c r="U876" t="s">
        <v>51</v>
      </c>
      <c r="V876">
        <v>8658</v>
      </c>
      <c r="W876" s="18">
        <v>41036.048514467591</v>
      </c>
    </row>
    <row r="877" spans="20:23" x14ac:dyDescent="0.25">
      <c r="T877" t="s">
        <v>53</v>
      </c>
      <c r="U877" t="s">
        <v>51</v>
      </c>
      <c r="V877">
        <v>12328</v>
      </c>
      <c r="W877" s="18">
        <v>40814.048514467591</v>
      </c>
    </row>
    <row r="878" spans="20:23" x14ac:dyDescent="0.25">
      <c r="T878" t="s">
        <v>57</v>
      </c>
      <c r="U878" t="s">
        <v>6</v>
      </c>
      <c r="V878">
        <v>2370</v>
      </c>
      <c r="W878" s="18">
        <v>40562.048514467591</v>
      </c>
    </row>
    <row r="879" spans="20:23" x14ac:dyDescent="0.25">
      <c r="T879" t="s">
        <v>54</v>
      </c>
      <c r="U879" t="s">
        <v>51</v>
      </c>
      <c r="V879">
        <v>5703</v>
      </c>
      <c r="W879" s="18">
        <v>40470.048514467591</v>
      </c>
    </row>
    <row r="880" spans="20:23" x14ac:dyDescent="0.25">
      <c r="T880" t="s">
        <v>57</v>
      </c>
      <c r="U880" t="s">
        <v>7</v>
      </c>
      <c r="V880">
        <v>13641</v>
      </c>
      <c r="W880" s="18">
        <v>40398.048514467591</v>
      </c>
    </row>
    <row r="881" spans="20:23" x14ac:dyDescent="0.25">
      <c r="T881" t="s">
        <v>58</v>
      </c>
      <c r="U881" t="s">
        <v>7</v>
      </c>
      <c r="V881">
        <v>13693</v>
      </c>
      <c r="W881" s="18">
        <v>40587.048514467591</v>
      </c>
    </row>
    <row r="882" spans="20:23" x14ac:dyDescent="0.25">
      <c r="T882" t="s">
        <v>53</v>
      </c>
      <c r="U882" t="s">
        <v>51</v>
      </c>
      <c r="V882">
        <v>13765</v>
      </c>
      <c r="W882" s="18">
        <v>40510.048514467591</v>
      </c>
    </row>
    <row r="883" spans="20:23" x14ac:dyDescent="0.25">
      <c r="T883" t="s">
        <v>57</v>
      </c>
      <c r="U883" t="s">
        <v>6</v>
      </c>
      <c r="V883">
        <v>9605</v>
      </c>
      <c r="W883" s="18">
        <v>40875.048514467591</v>
      </c>
    </row>
    <row r="884" spans="20:23" x14ac:dyDescent="0.25">
      <c r="T884" t="s">
        <v>57</v>
      </c>
      <c r="U884" t="s">
        <v>51</v>
      </c>
      <c r="V884">
        <v>14292</v>
      </c>
      <c r="W884" s="18">
        <v>40690.048514467591</v>
      </c>
    </row>
    <row r="885" spans="20:23" x14ac:dyDescent="0.25">
      <c r="T885" t="s">
        <v>57</v>
      </c>
      <c r="U885" t="s">
        <v>51</v>
      </c>
      <c r="V885">
        <v>16241</v>
      </c>
      <c r="W885" s="18">
        <v>40918.048514467591</v>
      </c>
    </row>
    <row r="886" spans="20:23" x14ac:dyDescent="0.25">
      <c r="T886" t="s">
        <v>53</v>
      </c>
      <c r="U886" t="s">
        <v>7</v>
      </c>
      <c r="V886">
        <v>3980</v>
      </c>
      <c r="W886" s="18">
        <v>40955.048514467591</v>
      </c>
    </row>
    <row r="887" spans="20:23" x14ac:dyDescent="0.25">
      <c r="T887" t="s">
        <v>56</v>
      </c>
      <c r="U887" t="s">
        <v>7</v>
      </c>
      <c r="V887">
        <v>4723</v>
      </c>
      <c r="W887" s="18">
        <v>40694.048514467591</v>
      </c>
    </row>
    <row r="888" spans="20:23" x14ac:dyDescent="0.25">
      <c r="T888" t="s">
        <v>57</v>
      </c>
      <c r="U888" t="s">
        <v>7</v>
      </c>
      <c r="V888">
        <v>10569</v>
      </c>
      <c r="W888" s="18">
        <v>41003.048514467591</v>
      </c>
    </row>
    <row r="889" spans="20:23" x14ac:dyDescent="0.25">
      <c r="T889" t="s">
        <v>53</v>
      </c>
      <c r="U889" t="s">
        <v>6</v>
      </c>
      <c r="V889">
        <v>8673</v>
      </c>
      <c r="W889" s="18">
        <v>40448.048514467591</v>
      </c>
    </row>
    <row r="890" spans="20:23" x14ac:dyDescent="0.25">
      <c r="T890" t="s">
        <v>53</v>
      </c>
      <c r="U890" t="s">
        <v>51</v>
      </c>
      <c r="V890">
        <v>18343</v>
      </c>
      <c r="W890" s="18">
        <v>40697.048514467591</v>
      </c>
    </row>
    <row r="891" spans="20:23" x14ac:dyDescent="0.25">
      <c r="T891" t="s">
        <v>57</v>
      </c>
      <c r="U891" t="s">
        <v>51</v>
      </c>
      <c r="V891">
        <v>16225</v>
      </c>
      <c r="W891" s="18">
        <v>40697.048514467591</v>
      </c>
    </row>
    <row r="892" spans="20:23" x14ac:dyDescent="0.25">
      <c r="T892" t="s">
        <v>55</v>
      </c>
      <c r="U892" t="s">
        <v>6</v>
      </c>
      <c r="V892">
        <v>9203</v>
      </c>
      <c r="W892" s="18">
        <v>40668.048514467591</v>
      </c>
    </row>
    <row r="893" spans="20:23" x14ac:dyDescent="0.25">
      <c r="T893" t="s">
        <v>56</v>
      </c>
      <c r="U893" t="s">
        <v>51</v>
      </c>
      <c r="V893">
        <v>11003</v>
      </c>
      <c r="W893" s="18">
        <v>40415.048514467591</v>
      </c>
    </row>
    <row r="894" spans="20:23" x14ac:dyDescent="0.25">
      <c r="T894" t="s">
        <v>55</v>
      </c>
      <c r="U894" t="s">
        <v>51</v>
      </c>
      <c r="V894">
        <v>3290</v>
      </c>
      <c r="W894" s="18">
        <v>40408.048514467591</v>
      </c>
    </row>
    <row r="895" spans="20:23" x14ac:dyDescent="0.25">
      <c r="T895" t="s">
        <v>58</v>
      </c>
      <c r="U895" t="s">
        <v>6</v>
      </c>
      <c r="V895">
        <v>10228</v>
      </c>
      <c r="W895" s="18">
        <v>40572.048514467591</v>
      </c>
    </row>
    <row r="896" spans="20:23" x14ac:dyDescent="0.25">
      <c r="T896" t="s">
        <v>57</v>
      </c>
      <c r="U896" t="s">
        <v>6</v>
      </c>
      <c r="V896">
        <v>5705</v>
      </c>
      <c r="W896" s="18">
        <v>40907.048514467591</v>
      </c>
    </row>
    <row r="897" spans="20:23" x14ac:dyDescent="0.25">
      <c r="T897" t="s">
        <v>53</v>
      </c>
      <c r="U897" t="s">
        <v>6</v>
      </c>
      <c r="V897">
        <v>1203</v>
      </c>
      <c r="W897" s="18">
        <v>40464.048514467591</v>
      </c>
    </row>
    <row r="898" spans="20:23" x14ac:dyDescent="0.25">
      <c r="T898" t="s">
        <v>56</v>
      </c>
      <c r="U898" t="s">
        <v>7</v>
      </c>
      <c r="V898">
        <v>11577</v>
      </c>
      <c r="W898" s="18">
        <v>40977.048514467591</v>
      </c>
    </row>
    <row r="899" spans="20:23" x14ac:dyDescent="0.25">
      <c r="T899" t="s">
        <v>53</v>
      </c>
      <c r="U899" t="s">
        <v>6</v>
      </c>
      <c r="V899">
        <v>1634</v>
      </c>
      <c r="W899" s="18">
        <v>40871.048514467591</v>
      </c>
    </row>
    <row r="900" spans="20:23" x14ac:dyDescent="0.25">
      <c r="T900" t="s">
        <v>57</v>
      </c>
      <c r="U900" t="s">
        <v>6</v>
      </c>
      <c r="V900">
        <v>18739</v>
      </c>
      <c r="W900" s="18">
        <v>40399.048514467591</v>
      </c>
    </row>
    <row r="901" spans="20:23" x14ac:dyDescent="0.25">
      <c r="T901" t="s">
        <v>56</v>
      </c>
      <c r="U901" t="s">
        <v>7</v>
      </c>
      <c r="V901">
        <v>8149</v>
      </c>
      <c r="W901" s="18">
        <v>40999.048514467591</v>
      </c>
    </row>
    <row r="902" spans="20:23" x14ac:dyDescent="0.25">
      <c r="T902" t="s">
        <v>55</v>
      </c>
      <c r="U902" t="s">
        <v>7</v>
      </c>
      <c r="V902">
        <v>12942</v>
      </c>
      <c r="W902" s="18">
        <v>41049.048514467591</v>
      </c>
    </row>
    <row r="903" spans="20:23" x14ac:dyDescent="0.25">
      <c r="T903" t="s">
        <v>57</v>
      </c>
      <c r="U903" t="s">
        <v>7</v>
      </c>
      <c r="V903">
        <v>16708</v>
      </c>
      <c r="W903" s="18">
        <v>40439.048514467591</v>
      </c>
    </row>
    <row r="904" spans="20:23" x14ac:dyDescent="0.25">
      <c r="T904" t="s">
        <v>55</v>
      </c>
      <c r="U904" t="s">
        <v>7</v>
      </c>
      <c r="V904">
        <v>15992</v>
      </c>
      <c r="W904" s="18">
        <v>40494.048514467591</v>
      </c>
    </row>
    <row r="905" spans="20:23" x14ac:dyDescent="0.25">
      <c r="T905" t="s">
        <v>58</v>
      </c>
      <c r="U905" t="s">
        <v>7</v>
      </c>
      <c r="V905">
        <v>4458</v>
      </c>
      <c r="W905" s="18">
        <v>40980.048514467591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zoomScale="145" zoomScaleNormal="145" workbookViewId="0">
      <selection activeCell="B4" sqref="B4:G20"/>
    </sheetView>
  </sheetViews>
  <sheetFormatPr defaultRowHeight="15" x14ac:dyDescent="0.25"/>
  <sheetData>
    <row r="1" spans="2:7" x14ac:dyDescent="0.25">
      <c r="B1" s="4" t="s">
        <v>17</v>
      </c>
    </row>
    <row r="4" spans="2:7" x14ac:dyDescent="0.25">
      <c r="B4" s="1" t="s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2:7" x14ac:dyDescent="0.25">
      <c r="B5" s="2">
        <v>10240</v>
      </c>
      <c r="C5" s="2" t="s">
        <v>1</v>
      </c>
      <c r="D5" s="2" t="s">
        <v>1</v>
      </c>
      <c r="E5" s="2" t="s">
        <v>2</v>
      </c>
      <c r="F5" s="2" t="s">
        <v>1</v>
      </c>
      <c r="G5" s="2" t="s">
        <v>1</v>
      </c>
    </row>
    <row r="6" spans="2:7" x14ac:dyDescent="0.25">
      <c r="B6" s="2">
        <v>10355</v>
      </c>
      <c r="C6" s="2" t="s">
        <v>1</v>
      </c>
      <c r="D6" s="2" t="s">
        <v>1</v>
      </c>
      <c r="E6" s="2" t="s">
        <v>2</v>
      </c>
      <c r="F6" s="2" t="s">
        <v>1</v>
      </c>
      <c r="G6" s="2" t="s">
        <v>1</v>
      </c>
    </row>
    <row r="7" spans="2:7" x14ac:dyDescent="0.25">
      <c r="B7" s="2">
        <v>10371</v>
      </c>
      <c r="C7" s="2" t="s">
        <v>1</v>
      </c>
      <c r="D7" s="2" t="s">
        <v>1</v>
      </c>
      <c r="E7" s="2" t="s">
        <v>2</v>
      </c>
      <c r="F7" s="2" t="s">
        <v>1</v>
      </c>
      <c r="G7" s="2" t="s">
        <v>1</v>
      </c>
    </row>
    <row r="8" spans="2:7" x14ac:dyDescent="0.25">
      <c r="B8" s="2">
        <v>10444</v>
      </c>
      <c r="C8" s="2" t="s">
        <v>5</v>
      </c>
      <c r="D8" s="2" t="s">
        <v>5</v>
      </c>
      <c r="E8" s="2" t="s">
        <v>2</v>
      </c>
      <c r="F8" s="2" t="s">
        <v>5</v>
      </c>
      <c r="G8" s="2" t="s">
        <v>5</v>
      </c>
    </row>
    <row r="17" spans="2:4" x14ac:dyDescent="0.25">
      <c r="B17" s="4" t="s">
        <v>0</v>
      </c>
      <c r="C17" s="4" t="s">
        <v>3</v>
      </c>
      <c r="D17" s="4" t="s">
        <v>4</v>
      </c>
    </row>
    <row r="18" spans="2:4" x14ac:dyDescent="0.25">
      <c r="B18">
        <v>10240</v>
      </c>
      <c r="C18" s="3">
        <v>40179</v>
      </c>
      <c r="D18" t="s">
        <v>1</v>
      </c>
    </row>
    <row r="19" spans="2:4" x14ac:dyDescent="0.25">
      <c r="B19">
        <v>10240</v>
      </c>
      <c r="C19" s="3">
        <v>40180</v>
      </c>
      <c r="D19" t="s">
        <v>1</v>
      </c>
    </row>
    <row r="20" spans="2:4" x14ac:dyDescent="0.25">
      <c r="B20">
        <v>10240</v>
      </c>
      <c r="C20" s="3">
        <v>40181</v>
      </c>
      <c r="D20" t="s">
        <v>2</v>
      </c>
    </row>
    <row r="21" spans="2:4" x14ac:dyDescent="0.25">
      <c r="B21">
        <v>10240</v>
      </c>
      <c r="C21" s="3">
        <v>40182</v>
      </c>
      <c r="D21" t="s">
        <v>1</v>
      </c>
    </row>
    <row r="22" spans="2:4" x14ac:dyDescent="0.25">
      <c r="B22">
        <v>10240</v>
      </c>
      <c r="C22" s="3">
        <v>40183</v>
      </c>
      <c r="D22" t="s">
        <v>1</v>
      </c>
    </row>
    <row r="23" spans="2:4" x14ac:dyDescent="0.25">
      <c r="B23">
        <v>10355</v>
      </c>
      <c r="C23" s="3">
        <v>40179</v>
      </c>
      <c r="D23" t="s">
        <v>1</v>
      </c>
    </row>
    <row r="24" spans="2:4" x14ac:dyDescent="0.25">
      <c r="B24">
        <v>10355</v>
      </c>
      <c r="C24" s="3">
        <v>40180</v>
      </c>
      <c r="D24" t="s">
        <v>1</v>
      </c>
    </row>
    <row r="25" spans="2:4" x14ac:dyDescent="0.25">
      <c r="B25">
        <v>10355</v>
      </c>
      <c r="C25" s="3">
        <v>40181</v>
      </c>
      <c r="D25" t="s">
        <v>2</v>
      </c>
    </row>
    <row r="26" spans="2:4" x14ac:dyDescent="0.25">
      <c r="B26">
        <v>10355</v>
      </c>
      <c r="C26" s="3">
        <v>40182</v>
      </c>
      <c r="D26" t="s">
        <v>1</v>
      </c>
    </row>
    <row r="27" spans="2:4" x14ac:dyDescent="0.25">
      <c r="B27">
        <v>10355</v>
      </c>
      <c r="C27" s="3">
        <v>40183</v>
      </c>
      <c r="D27" t="s">
        <v>1</v>
      </c>
    </row>
    <row r="28" spans="2:4" x14ac:dyDescent="0.25">
      <c r="B28">
        <v>10371</v>
      </c>
      <c r="C28" s="3">
        <v>40179</v>
      </c>
      <c r="D28" t="s">
        <v>1</v>
      </c>
    </row>
    <row r="29" spans="2:4" x14ac:dyDescent="0.25">
      <c r="B29">
        <v>10371</v>
      </c>
      <c r="C29" s="3">
        <v>40180</v>
      </c>
      <c r="D29" t="s">
        <v>1</v>
      </c>
    </row>
    <row r="30" spans="2:4" x14ac:dyDescent="0.25">
      <c r="B30">
        <v>10371</v>
      </c>
      <c r="C30" s="3">
        <v>40181</v>
      </c>
      <c r="D30" t="s">
        <v>2</v>
      </c>
    </row>
    <row r="31" spans="2:4" x14ac:dyDescent="0.25">
      <c r="B31">
        <v>10371</v>
      </c>
      <c r="C31" s="3">
        <v>40182</v>
      </c>
      <c r="D31" t="s">
        <v>1</v>
      </c>
    </row>
    <row r="32" spans="2:4" x14ac:dyDescent="0.25">
      <c r="B32">
        <v>10371</v>
      </c>
      <c r="C32" s="3">
        <v>40183</v>
      </c>
      <c r="D32" t="s">
        <v>1</v>
      </c>
    </row>
    <row r="33" spans="2:4" x14ac:dyDescent="0.25">
      <c r="B33">
        <v>10444</v>
      </c>
      <c r="C33" s="3">
        <v>40179</v>
      </c>
      <c r="D33" t="s">
        <v>5</v>
      </c>
    </row>
    <row r="34" spans="2:4" x14ac:dyDescent="0.25">
      <c r="B34">
        <v>10444</v>
      </c>
      <c r="C34" s="3">
        <v>40180</v>
      </c>
      <c r="D34" t="s">
        <v>5</v>
      </c>
    </row>
    <row r="35" spans="2:4" x14ac:dyDescent="0.25">
      <c r="B35">
        <v>10444</v>
      </c>
      <c r="C35" s="3">
        <v>40181</v>
      </c>
      <c r="D35" t="s">
        <v>2</v>
      </c>
    </row>
    <row r="36" spans="2:4" x14ac:dyDescent="0.25">
      <c r="B36">
        <v>10444</v>
      </c>
      <c r="C36" s="3">
        <v>40182</v>
      </c>
      <c r="D36" t="s">
        <v>5</v>
      </c>
    </row>
    <row r="37" spans="2:4" x14ac:dyDescent="0.25">
      <c r="B37">
        <v>10444</v>
      </c>
      <c r="C37" s="3">
        <v>40183</v>
      </c>
      <c r="D37" t="s">
        <v>5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13"/>
  <sheetViews>
    <sheetView zoomScale="175" zoomScaleNormal="175" workbookViewId="0"/>
  </sheetViews>
  <sheetFormatPr defaultRowHeight="15" x14ac:dyDescent="0.25"/>
  <cols>
    <col min="3" max="3" width="22.375" customWidth="1"/>
  </cols>
  <sheetData>
    <row r="6" spans="3:15" x14ac:dyDescent="0.25">
      <c r="C6" s="4" t="s">
        <v>348</v>
      </c>
      <c r="D6" s="23" t="s">
        <v>8</v>
      </c>
      <c r="E6" s="23" t="s">
        <v>9</v>
      </c>
      <c r="F6" s="23" t="s">
        <v>10</v>
      </c>
      <c r="G6" s="23" t="s">
        <v>67</v>
      </c>
      <c r="H6" s="23" t="s">
        <v>68</v>
      </c>
      <c r="I6" s="23" t="s">
        <v>61</v>
      </c>
      <c r="J6" s="23" t="s">
        <v>62</v>
      </c>
      <c r="K6" s="23" t="s">
        <v>63</v>
      </c>
      <c r="L6" s="23" t="s">
        <v>69</v>
      </c>
      <c r="M6" s="23" t="s">
        <v>70</v>
      </c>
      <c r="N6" s="23" t="s">
        <v>64</v>
      </c>
      <c r="O6" s="23" t="s">
        <v>65</v>
      </c>
    </row>
    <row r="7" spans="3:15" x14ac:dyDescent="0.25">
      <c r="C7" s="24" t="s">
        <v>341</v>
      </c>
      <c r="D7">
        <v>72</v>
      </c>
      <c r="E7">
        <v>40</v>
      </c>
      <c r="F7">
        <v>65</v>
      </c>
      <c r="G7">
        <v>13</v>
      </c>
      <c r="H7">
        <v>18</v>
      </c>
      <c r="I7">
        <v>66</v>
      </c>
      <c r="J7">
        <v>50</v>
      </c>
      <c r="K7">
        <v>61</v>
      </c>
      <c r="L7">
        <v>25</v>
      </c>
      <c r="M7">
        <v>89</v>
      </c>
      <c r="N7">
        <v>14</v>
      </c>
      <c r="O7">
        <v>44</v>
      </c>
    </row>
    <row r="8" spans="3:15" x14ac:dyDescent="0.25">
      <c r="C8" s="24" t="s">
        <v>342</v>
      </c>
      <c r="D8">
        <v>61</v>
      </c>
      <c r="E8">
        <v>23</v>
      </c>
      <c r="F8">
        <v>50</v>
      </c>
      <c r="G8">
        <v>15</v>
      </c>
      <c r="H8">
        <v>24</v>
      </c>
      <c r="I8">
        <v>86</v>
      </c>
      <c r="J8">
        <v>50</v>
      </c>
      <c r="K8">
        <v>51</v>
      </c>
      <c r="L8">
        <v>67</v>
      </c>
      <c r="M8">
        <v>76</v>
      </c>
      <c r="N8">
        <v>63</v>
      </c>
      <c r="O8">
        <v>50</v>
      </c>
    </row>
    <row r="9" spans="3:15" x14ac:dyDescent="0.25">
      <c r="C9" s="24" t="s">
        <v>343</v>
      </c>
      <c r="D9">
        <v>61</v>
      </c>
      <c r="E9">
        <v>21</v>
      </c>
      <c r="F9">
        <v>92</v>
      </c>
      <c r="G9">
        <v>65</v>
      </c>
      <c r="H9">
        <v>25</v>
      </c>
      <c r="I9">
        <v>23</v>
      </c>
      <c r="J9">
        <v>93</v>
      </c>
      <c r="K9">
        <v>88</v>
      </c>
      <c r="L9">
        <v>22</v>
      </c>
      <c r="M9">
        <v>73</v>
      </c>
      <c r="N9">
        <v>86</v>
      </c>
      <c r="O9">
        <v>49</v>
      </c>
    </row>
    <row r="10" spans="3:15" x14ac:dyDescent="0.25">
      <c r="C10" s="24" t="s">
        <v>344</v>
      </c>
      <c r="D10">
        <v>79</v>
      </c>
      <c r="E10">
        <v>82</v>
      </c>
      <c r="F10">
        <v>81</v>
      </c>
      <c r="G10">
        <v>61</v>
      </c>
      <c r="H10">
        <v>74</v>
      </c>
      <c r="I10">
        <v>32</v>
      </c>
      <c r="J10">
        <v>47</v>
      </c>
      <c r="K10">
        <v>39</v>
      </c>
      <c r="L10">
        <v>73</v>
      </c>
      <c r="M10">
        <v>90</v>
      </c>
      <c r="N10">
        <v>15</v>
      </c>
      <c r="O10">
        <v>26</v>
      </c>
    </row>
    <row r="11" spans="3:15" x14ac:dyDescent="0.25">
      <c r="C11" s="24" t="s">
        <v>345</v>
      </c>
      <c r="D11">
        <v>65</v>
      </c>
      <c r="E11">
        <v>43</v>
      </c>
      <c r="F11">
        <v>74</v>
      </c>
      <c r="G11">
        <v>12</v>
      </c>
      <c r="H11">
        <v>38</v>
      </c>
      <c r="I11">
        <v>21</v>
      </c>
      <c r="J11">
        <v>75</v>
      </c>
      <c r="K11">
        <v>37</v>
      </c>
      <c r="L11">
        <v>74</v>
      </c>
      <c r="M11">
        <v>84</v>
      </c>
      <c r="N11">
        <v>46</v>
      </c>
      <c r="O11">
        <v>55</v>
      </c>
    </row>
    <row r="12" spans="3:15" x14ac:dyDescent="0.25">
      <c r="C12" s="24" t="s">
        <v>346</v>
      </c>
      <c r="D12">
        <v>45</v>
      </c>
      <c r="E12">
        <v>91</v>
      </c>
      <c r="F12">
        <v>33</v>
      </c>
      <c r="G12">
        <v>78</v>
      </c>
      <c r="H12">
        <v>97</v>
      </c>
      <c r="I12">
        <v>39</v>
      </c>
      <c r="J12">
        <v>83</v>
      </c>
      <c r="K12">
        <v>54</v>
      </c>
      <c r="L12">
        <v>69</v>
      </c>
      <c r="M12">
        <v>79</v>
      </c>
      <c r="N12">
        <v>78</v>
      </c>
      <c r="O12">
        <v>79</v>
      </c>
    </row>
    <row r="13" spans="3:15" x14ac:dyDescent="0.25">
      <c r="C13" s="25" t="s">
        <v>347</v>
      </c>
      <c r="D13">
        <v>17</v>
      </c>
      <c r="E13">
        <v>94</v>
      </c>
      <c r="F13">
        <v>72</v>
      </c>
      <c r="G13">
        <v>95</v>
      </c>
      <c r="H13">
        <v>93</v>
      </c>
      <c r="I13">
        <v>53</v>
      </c>
      <c r="J13">
        <v>16</v>
      </c>
      <c r="K13">
        <v>24</v>
      </c>
      <c r="L13">
        <v>18</v>
      </c>
      <c r="M13">
        <v>59</v>
      </c>
      <c r="N13">
        <v>42</v>
      </c>
      <c r="O13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3"/>
  <sheetViews>
    <sheetView zoomScale="175" zoomScaleNormal="175" workbookViewId="0">
      <selection activeCell="A2" sqref="A2"/>
    </sheetView>
  </sheetViews>
  <sheetFormatPr defaultRowHeight="15" x14ac:dyDescent="0.25"/>
  <cols>
    <col min="6" max="6" width="9.375" customWidth="1"/>
  </cols>
  <sheetData>
    <row r="4" spans="1:7" x14ac:dyDescent="0.25">
      <c r="A4" t="s">
        <v>39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C5" s="4" t="s">
        <v>18</v>
      </c>
      <c r="D5">
        <f t="shared" ref="D5:G7" ca="1" si="0">RANDBETWEEN(10,100)</f>
        <v>48</v>
      </c>
      <c r="E5">
        <f t="shared" ca="1" si="0"/>
        <v>25</v>
      </c>
      <c r="F5">
        <f t="shared" ca="1" si="0"/>
        <v>84</v>
      </c>
      <c r="G5">
        <f t="shared" ca="1" si="0"/>
        <v>16</v>
      </c>
    </row>
    <row r="6" spans="1:7" x14ac:dyDescent="0.25">
      <c r="C6" s="4" t="s">
        <v>19</v>
      </c>
      <c r="D6">
        <f t="shared" ca="1" si="0"/>
        <v>28</v>
      </c>
      <c r="E6">
        <f t="shared" ca="1" si="0"/>
        <v>30</v>
      </c>
      <c r="F6">
        <f t="shared" ca="1" si="0"/>
        <v>24</v>
      </c>
      <c r="G6">
        <f t="shared" ca="1" si="0"/>
        <v>34</v>
      </c>
    </row>
    <row r="7" spans="1:7" x14ac:dyDescent="0.25">
      <c r="C7" s="4" t="s">
        <v>20</v>
      </c>
      <c r="D7">
        <f t="shared" ca="1" si="0"/>
        <v>97</v>
      </c>
      <c r="E7">
        <f t="shared" ca="1" si="0"/>
        <v>93</v>
      </c>
      <c r="F7">
        <f t="shared" ca="1" si="0"/>
        <v>85</v>
      </c>
      <c r="G7">
        <f t="shared" ca="1" si="0"/>
        <v>33</v>
      </c>
    </row>
    <row r="11" spans="1:7" x14ac:dyDescent="0.25">
      <c r="A11" t="s">
        <v>40</v>
      </c>
      <c r="D11" s="4" t="s">
        <v>8</v>
      </c>
      <c r="E11" s="4" t="s">
        <v>9</v>
      </c>
      <c r="F11" s="4" t="s">
        <v>10</v>
      </c>
      <c r="G11" s="4" t="s">
        <v>11</v>
      </c>
    </row>
    <row r="12" spans="1:7" x14ac:dyDescent="0.25">
      <c r="C12" s="4" t="s">
        <v>18</v>
      </c>
      <c r="D12">
        <f t="shared" ref="D12:G14" ca="1" si="1">RANDBETWEEN(10,100)</f>
        <v>18</v>
      </c>
      <c r="E12">
        <f t="shared" ca="1" si="1"/>
        <v>42</v>
      </c>
      <c r="F12">
        <f t="shared" ca="1" si="1"/>
        <v>50</v>
      </c>
      <c r="G12">
        <f t="shared" ca="1" si="1"/>
        <v>60</v>
      </c>
    </row>
    <row r="13" spans="1:7" x14ac:dyDescent="0.25">
      <c r="C13" s="4" t="s">
        <v>19</v>
      </c>
      <c r="D13">
        <f t="shared" ca="1" si="1"/>
        <v>55</v>
      </c>
      <c r="E13">
        <f t="shared" ca="1" si="1"/>
        <v>93</v>
      </c>
      <c r="F13">
        <f t="shared" ca="1" si="1"/>
        <v>89</v>
      </c>
      <c r="G13">
        <f t="shared" ca="1" si="1"/>
        <v>58</v>
      </c>
    </row>
    <row r="14" spans="1:7" x14ac:dyDescent="0.25">
      <c r="C14" s="4" t="s">
        <v>20</v>
      </c>
      <c r="D14">
        <f t="shared" ca="1" si="1"/>
        <v>33</v>
      </c>
      <c r="E14">
        <f t="shared" ca="1" si="1"/>
        <v>32</v>
      </c>
      <c r="F14">
        <f t="shared" ca="1" si="1"/>
        <v>15</v>
      </c>
      <c r="G14">
        <f t="shared" ca="1" si="1"/>
        <v>92</v>
      </c>
    </row>
    <row r="18" spans="1:7" x14ac:dyDescent="0.25">
      <c r="A18" t="s">
        <v>41</v>
      </c>
      <c r="D18" s="4" t="s">
        <v>8</v>
      </c>
      <c r="E18" s="4" t="s">
        <v>9</v>
      </c>
      <c r="F18" s="4" t="s">
        <v>10</v>
      </c>
      <c r="G18" s="4" t="s">
        <v>11</v>
      </c>
    </row>
    <row r="19" spans="1:7" x14ac:dyDescent="0.25">
      <c r="C19" s="4" t="s">
        <v>18</v>
      </c>
      <c r="D19">
        <f t="shared" ref="D19:G21" ca="1" si="2">RANDBETWEEN(10,100)</f>
        <v>80</v>
      </c>
      <c r="E19">
        <f t="shared" ca="1" si="2"/>
        <v>35</v>
      </c>
      <c r="F19">
        <f t="shared" ca="1" si="2"/>
        <v>85</v>
      </c>
      <c r="G19">
        <f t="shared" ca="1" si="2"/>
        <v>36</v>
      </c>
    </row>
    <row r="20" spans="1:7" x14ac:dyDescent="0.25">
      <c r="C20" s="4" t="s">
        <v>19</v>
      </c>
      <c r="D20">
        <f t="shared" ca="1" si="2"/>
        <v>85</v>
      </c>
      <c r="E20">
        <f t="shared" ca="1" si="2"/>
        <v>27</v>
      </c>
      <c r="F20">
        <f t="shared" ca="1" si="2"/>
        <v>23</v>
      </c>
      <c r="G20">
        <f t="shared" ca="1" si="2"/>
        <v>32</v>
      </c>
    </row>
    <row r="21" spans="1:7" x14ac:dyDescent="0.25">
      <c r="C21" s="4" t="s">
        <v>20</v>
      </c>
      <c r="D21">
        <f t="shared" ca="1" si="2"/>
        <v>24</v>
      </c>
      <c r="E21">
        <f t="shared" ca="1" si="2"/>
        <v>19</v>
      </c>
      <c r="F21">
        <f t="shared" ca="1" si="2"/>
        <v>46</v>
      </c>
      <c r="G21">
        <f t="shared" ca="1" si="2"/>
        <v>45</v>
      </c>
    </row>
    <row r="24" spans="1:7" x14ac:dyDescent="0.25">
      <c r="A24" t="s">
        <v>42</v>
      </c>
      <c r="D24" s="4" t="s">
        <v>8</v>
      </c>
      <c r="E24" s="4" t="s">
        <v>9</v>
      </c>
      <c r="F24" s="4" t="s">
        <v>10</v>
      </c>
      <c r="G24" s="4" t="s">
        <v>11</v>
      </c>
    </row>
    <row r="25" spans="1:7" x14ac:dyDescent="0.25">
      <c r="C25" s="4" t="s">
        <v>18</v>
      </c>
      <c r="D25">
        <f t="shared" ref="D25:G27" ca="1" si="3">RANDBETWEEN(10,100)</f>
        <v>68</v>
      </c>
      <c r="E25">
        <f t="shared" ca="1" si="3"/>
        <v>10</v>
      </c>
      <c r="F25">
        <f t="shared" ca="1" si="3"/>
        <v>93</v>
      </c>
      <c r="G25">
        <f t="shared" ca="1" si="3"/>
        <v>60</v>
      </c>
    </row>
    <row r="26" spans="1:7" x14ac:dyDescent="0.25">
      <c r="C26" s="4" t="s">
        <v>19</v>
      </c>
      <c r="D26">
        <f t="shared" ca="1" si="3"/>
        <v>91</v>
      </c>
      <c r="E26">
        <f t="shared" ca="1" si="3"/>
        <v>59</v>
      </c>
      <c r="F26">
        <f t="shared" ca="1" si="3"/>
        <v>93</v>
      </c>
      <c r="G26">
        <f t="shared" ca="1" si="3"/>
        <v>37</v>
      </c>
    </row>
    <row r="27" spans="1:7" x14ac:dyDescent="0.25">
      <c r="C27" s="4" t="s">
        <v>20</v>
      </c>
      <c r="D27">
        <f t="shared" ca="1" si="3"/>
        <v>31</v>
      </c>
      <c r="E27">
        <f t="shared" ca="1" si="3"/>
        <v>76</v>
      </c>
      <c r="F27">
        <f t="shared" ca="1" si="3"/>
        <v>26</v>
      </c>
      <c r="G27">
        <f t="shared" ca="1" si="3"/>
        <v>81</v>
      </c>
    </row>
    <row r="47" spans="1:1" x14ac:dyDescent="0.25">
      <c r="A47" t="s">
        <v>43</v>
      </c>
    </row>
    <row r="49" spans="3:6" x14ac:dyDescent="0.25">
      <c r="C49" t="s">
        <v>44</v>
      </c>
      <c r="D49" t="s">
        <v>45</v>
      </c>
      <c r="E49" t="s">
        <v>13</v>
      </c>
      <c r="F49" t="s">
        <v>46</v>
      </c>
    </row>
    <row r="50" spans="3:6" x14ac:dyDescent="0.25">
      <c r="C50" t="s">
        <v>39</v>
      </c>
      <c r="D50" t="s">
        <v>47</v>
      </c>
      <c r="E50" s="16">
        <v>41275</v>
      </c>
      <c r="F50">
        <v>13</v>
      </c>
    </row>
    <row r="51" spans="3:6" x14ac:dyDescent="0.25">
      <c r="C51" t="s">
        <v>39</v>
      </c>
      <c r="D51" t="s">
        <v>48</v>
      </c>
      <c r="E51" s="16">
        <v>41275</v>
      </c>
      <c r="F51">
        <v>15</v>
      </c>
    </row>
    <row r="52" spans="3:6" x14ac:dyDescent="0.25">
      <c r="C52" t="s">
        <v>39</v>
      </c>
      <c r="D52" t="s">
        <v>48</v>
      </c>
      <c r="E52" s="16">
        <v>41306</v>
      </c>
      <c r="F52">
        <v>34</v>
      </c>
    </row>
    <row r="53" spans="3:6" x14ac:dyDescent="0.25">
      <c r="C53" t="s">
        <v>40</v>
      </c>
      <c r="D53" t="s">
        <v>47</v>
      </c>
      <c r="E53" s="16">
        <v>41275</v>
      </c>
      <c r="F53">
        <v>43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6"/>
  <sheetViews>
    <sheetView workbookViewId="0">
      <selection activeCell="F13" sqref="F13"/>
    </sheetView>
  </sheetViews>
  <sheetFormatPr defaultRowHeight="15" x14ac:dyDescent="0.25"/>
  <sheetData>
    <row r="1" spans="1:22" x14ac:dyDescent="0.25">
      <c r="A1" t="s">
        <v>73</v>
      </c>
      <c r="E1" t="s">
        <v>74</v>
      </c>
      <c r="H1" t="s">
        <v>75</v>
      </c>
      <c r="K1" t="s">
        <v>76</v>
      </c>
    </row>
    <row r="2" spans="1:22" x14ac:dyDescent="0.25">
      <c r="A2" t="s">
        <v>77</v>
      </c>
      <c r="E2" t="s">
        <v>78</v>
      </c>
      <c r="H2" t="s">
        <v>79</v>
      </c>
      <c r="K2" t="s">
        <v>80</v>
      </c>
    </row>
    <row r="4" spans="1:22" x14ac:dyDescent="0.25">
      <c r="A4" t="s">
        <v>81</v>
      </c>
      <c r="G4" t="s">
        <v>82</v>
      </c>
    </row>
    <row r="5" spans="1:22" x14ac:dyDescent="0.25">
      <c r="A5" t="s">
        <v>83</v>
      </c>
      <c r="G5">
        <v>5730</v>
      </c>
    </row>
    <row r="7" spans="1:22" x14ac:dyDescent="0.25">
      <c r="A7" t="s">
        <v>84</v>
      </c>
      <c r="G7" t="s">
        <v>82</v>
      </c>
    </row>
    <row r="8" spans="1:22" x14ac:dyDescent="0.25">
      <c r="A8" t="s">
        <v>85</v>
      </c>
      <c r="G8" t="s">
        <v>82</v>
      </c>
    </row>
    <row r="11" spans="1:22" x14ac:dyDescent="0.25">
      <c r="C11" t="s">
        <v>86</v>
      </c>
      <c r="D11" t="s">
        <v>87</v>
      </c>
      <c r="F11" t="s">
        <v>88</v>
      </c>
      <c r="H11" t="s">
        <v>89</v>
      </c>
      <c r="I11" t="s">
        <v>90</v>
      </c>
      <c r="J11" t="s">
        <v>14</v>
      </c>
      <c r="L11" t="s">
        <v>91</v>
      </c>
      <c r="M11" t="s">
        <v>92</v>
      </c>
      <c r="N11" t="s">
        <v>93</v>
      </c>
      <c r="O11" t="s">
        <v>94</v>
      </c>
      <c r="P11" t="s">
        <v>95</v>
      </c>
      <c r="Q11" t="s">
        <v>96</v>
      </c>
      <c r="R11" t="s">
        <v>97</v>
      </c>
      <c r="S11" t="s">
        <v>98</v>
      </c>
      <c r="T11" t="s">
        <v>99</v>
      </c>
      <c r="U11" t="s">
        <v>100</v>
      </c>
      <c r="V11" t="s">
        <v>101</v>
      </c>
    </row>
    <row r="13" spans="1:22" x14ac:dyDescent="0.25">
      <c r="D13">
        <v>50001868</v>
      </c>
      <c r="F13" t="s">
        <v>102</v>
      </c>
      <c r="H13" t="s">
        <v>5</v>
      </c>
      <c r="I13">
        <v>500010241</v>
      </c>
      <c r="J13" t="s">
        <v>103</v>
      </c>
      <c r="L13" t="s">
        <v>104</v>
      </c>
      <c r="N13" t="s">
        <v>105</v>
      </c>
      <c r="O13" t="s">
        <v>5</v>
      </c>
      <c r="Q13" s="21">
        <v>582178.80000000005</v>
      </c>
      <c r="R13" t="s">
        <v>106</v>
      </c>
      <c r="S13" s="21">
        <v>582178.80000000005</v>
      </c>
      <c r="T13" t="s">
        <v>106</v>
      </c>
      <c r="U13" t="s">
        <v>107</v>
      </c>
      <c r="V13" t="s">
        <v>108</v>
      </c>
    </row>
    <row r="14" spans="1:22" x14ac:dyDescent="0.25">
      <c r="D14">
        <v>50001868</v>
      </c>
      <c r="F14" t="s">
        <v>109</v>
      </c>
      <c r="H14" t="s">
        <v>5</v>
      </c>
      <c r="I14">
        <v>500010616</v>
      </c>
      <c r="J14" t="s">
        <v>103</v>
      </c>
      <c r="L14" t="s">
        <v>104</v>
      </c>
      <c r="N14" t="s">
        <v>110</v>
      </c>
      <c r="O14" t="s">
        <v>5</v>
      </c>
      <c r="Q14" s="21">
        <v>523850.2</v>
      </c>
      <c r="R14" t="s">
        <v>106</v>
      </c>
      <c r="S14" s="21">
        <v>523850.2</v>
      </c>
      <c r="T14" t="s">
        <v>106</v>
      </c>
      <c r="U14" t="s">
        <v>111</v>
      </c>
    </row>
    <row r="15" spans="1:22" x14ac:dyDescent="0.25">
      <c r="D15">
        <v>50001573</v>
      </c>
      <c r="F15" t="s">
        <v>112</v>
      </c>
      <c r="H15" t="s">
        <v>5</v>
      </c>
      <c r="I15">
        <v>500011154</v>
      </c>
      <c r="J15" t="s">
        <v>103</v>
      </c>
      <c r="L15" t="s">
        <v>113</v>
      </c>
      <c r="N15" t="s">
        <v>114</v>
      </c>
      <c r="O15" t="s">
        <v>5</v>
      </c>
      <c r="Q15" s="21">
        <v>85995</v>
      </c>
      <c r="R15" t="s">
        <v>115</v>
      </c>
      <c r="S15" s="21">
        <v>146191.5</v>
      </c>
      <c r="T15" t="s">
        <v>106</v>
      </c>
      <c r="U15" t="s">
        <v>116</v>
      </c>
    </row>
    <row r="16" spans="1:22" x14ac:dyDescent="0.25">
      <c r="D16">
        <v>50001868</v>
      </c>
      <c r="F16" t="s">
        <v>117</v>
      </c>
      <c r="H16" t="s">
        <v>5</v>
      </c>
      <c r="I16">
        <v>500011132</v>
      </c>
      <c r="J16" t="s">
        <v>103</v>
      </c>
      <c r="L16" t="s">
        <v>118</v>
      </c>
      <c r="N16" t="s">
        <v>119</v>
      </c>
      <c r="O16" t="s">
        <v>5</v>
      </c>
      <c r="Q16" s="21">
        <v>96082.559999999998</v>
      </c>
      <c r="R16" t="s">
        <v>106</v>
      </c>
      <c r="S16" s="21">
        <v>96082.559999999998</v>
      </c>
      <c r="T16" t="s">
        <v>106</v>
      </c>
      <c r="U16" t="s">
        <v>120</v>
      </c>
    </row>
    <row r="17" spans="4:22" x14ac:dyDescent="0.25">
      <c r="D17">
        <v>50001358</v>
      </c>
      <c r="F17" t="s">
        <v>121</v>
      </c>
      <c r="H17" t="s">
        <v>5</v>
      </c>
      <c r="I17">
        <v>500009970</v>
      </c>
      <c r="J17" t="s">
        <v>103</v>
      </c>
      <c r="L17" t="s">
        <v>122</v>
      </c>
      <c r="N17" t="s">
        <v>123</v>
      </c>
      <c r="O17" t="s">
        <v>5</v>
      </c>
      <c r="Q17" s="21">
        <v>82220.75</v>
      </c>
      <c r="R17" t="s">
        <v>106</v>
      </c>
      <c r="S17" s="21">
        <v>82220.75</v>
      </c>
      <c r="T17" t="s">
        <v>106</v>
      </c>
      <c r="U17" t="s">
        <v>123</v>
      </c>
      <c r="V17" t="s">
        <v>124</v>
      </c>
    </row>
    <row r="18" spans="4:22" x14ac:dyDescent="0.25">
      <c r="D18">
        <v>50001358</v>
      </c>
      <c r="F18" t="s">
        <v>125</v>
      </c>
      <c r="H18" t="s">
        <v>5</v>
      </c>
      <c r="I18">
        <v>500010348</v>
      </c>
      <c r="J18" t="s">
        <v>103</v>
      </c>
      <c r="L18" t="s">
        <v>122</v>
      </c>
      <c r="N18" t="s">
        <v>126</v>
      </c>
      <c r="O18" t="s">
        <v>5</v>
      </c>
      <c r="Q18" s="21">
        <v>61665.56</v>
      </c>
      <c r="R18" t="s">
        <v>106</v>
      </c>
      <c r="S18" s="21">
        <v>61665.56</v>
      </c>
      <c r="T18" t="s">
        <v>106</v>
      </c>
      <c r="U18" t="s">
        <v>126</v>
      </c>
      <c r="V18" t="s">
        <v>127</v>
      </c>
    </row>
    <row r="19" spans="4:22" x14ac:dyDescent="0.25">
      <c r="D19">
        <v>50103092</v>
      </c>
      <c r="F19" t="s">
        <v>112</v>
      </c>
      <c r="H19" t="s">
        <v>5</v>
      </c>
      <c r="I19">
        <v>500011189</v>
      </c>
      <c r="J19" t="s">
        <v>103</v>
      </c>
      <c r="L19" t="s">
        <v>128</v>
      </c>
      <c r="N19" t="s">
        <v>120</v>
      </c>
      <c r="O19" t="s">
        <v>5</v>
      </c>
      <c r="Q19" s="21">
        <v>39550.400000000001</v>
      </c>
      <c r="R19" t="s">
        <v>115</v>
      </c>
      <c r="S19" s="21">
        <v>59852.49</v>
      </c>
      <c r="T19" t="s">
        <v>106</v>
      </c>
      <c r="U19" t="s">
        <v>129</v>
      </c>
    </row>
    <row r="20" spans="4:22" x14ac:dyDescent="0.25">
      <c r="D20">
        <v>50001358</v>
      </c>
      <c r="F20" t="s">
        <v>130</v>
      </c>
      <c r="H20" t="s">
        <v>5</v>
      </c>
      <c r="I20">
        <v>500009156</v>
      </c>
      <c r="J20" t="s">
        <v>103</v>
      </c>
      <c r="L20" t="s">
        <v>122</v>
      </c>
      <c r="N20" t="s">
        <v>131</v>
      </c>
      <c r="O20" t="s">
        <v>5</v>
      </c>
      <c r="Q20" s="21">
        <v>41110.379999999997</v>
      </c>
      <c r="R20" t="s">
        <v>106</v>
      </c>
      <c r="S20" s="21">
        <v>41110.379999999997</v>
      </c>
      <c r="T20" t="s">
        <v>106</v>
      </c>
      <c r="U20" t="s">
        <v>131</v>
      </c>
    </row>
    <row r="21" spans="4:22" x14ac:dyDescent="0.25">
      <c r="D21">
        <v>50007963</v>
      </c>
      <c r="F21" t="s">
        <v>112</v>
      </c>
      <c r="H21" t="s">
        <v>5</v>
      </c>
      <c r="I21">
        <v>500010597</v>
      </c>
      <c r="J21" t="s">
        <v>103</v>
      </c>
      <c r="L21" t="s">
        <v>132</v>
      </c>
      <c r="N21" t="s">
        <v>133</v>
      </c>
      <c r="O21" t="s">
        <v>5</v>
      </c>
      <c r="Q21" s="21">
        <v>20559</v>
      </c>
      <c r="R21" t="s">
        <v>115</v>
      </c>
      <c r="S21" s="21">
        <v>33305.58</v>
      </c>
      <c r="T21" t="s">
        <v>106</v>
      </c>
      <c r="U21" t="s">
        <v>134</v>
      </c>
      <c r="V21" t="s">
        <v>135</v>
      </c>
    </row>
    <row r="22" spans="4:22" x14ac:dyDescent="0.25">
      <c r="D22">
        <v>50069271</v>
      </c>
      <c r="F22" t="s">
        <v>112</v>
      </c>
      <c r="H22" t="s">
        <v>5</v>
      </c>
      <c r="I22">
        <v>500009848</v>
      </c>
      <c r="J22" t="s">
        <v>103</v>
      </c>
      <c r="L22" t="s">
        <v>113</v>
      </c>
      <c r="N22" t="s">
        <v>136</v>
      </c>
      <c r="O22" t="s">
        <v>5</v>
      </c>
      <c r="Q22" s="21">
        <v>15572.34</v>
      </c>
      <c r="R22" t="s">
        <v>137</v>
      </c>
      <c r="S22" s="21">
        <v>31423.42</v>
      </c>
      <c r="T22" t="s">
        <v>106</v>
      </c>
      <c r="U22" t="s">
        <v>138</v>
      </c>
    </row>
    <row r="23" spans="4:22" x14ac:dyDescent="0.25">
      <c r="D23">
        <v>50004497</v>
      </c>
      <c r="F23" t="s">
        <v>139</v>
      </c>
      <c r="I23">
        <v>1700146594</v>
      </c>
      <c r="J23" t="s">
        <v>140</v>
      </c>
      <c r="L23" t="s">
        <v>141</v>
      </c>
      <c r="M23" t="s">
        <v>142</v>
      </c>
      <c r="N23" t="s">
        <v>143</v>
      </c>
      <c r="Q23" s="21">
        <v>30450</v>
      </c>
      <c r="R23" t="s">
        <v>106</v>
      </c>
      <c r="S23" s="21">
        <v>30450</v>
      </c>
      <c r="T23" t="s">
        <v>106</v>
      </c>
      <c r="U23" t="s">
        <v>144</v>
      </c>
      <c r="V23" t="s">
        <v>145</v>
      </c>
    </row>
    <row r="24" spans="4:22" x14ac:dyDescent="0.25">
      <c r="D24">
        <v>50000525</v>
      </c>
      <c r="F24" t="s">
        <v>146</v>
      </c>
      <c r="I24">
        <v>101610819</v>
      </c>
      <c r="J24" t="s">
        <v>147</v>
      </c>
      <c r="L24" t="s">
        <v>118</v>
      </c>
      <c r="M24" t="s">
        <v>148</v>
      </c>
      <c r="N24" t="s">
        <v>149</v>
      </c>
      <c r="Q24" s="21">
        <v>19777.8</v>
      </c>
      <c r="R24" t="s">
        <v>106</v>
      </c>
      <c r="S24" s="21">
        <v>19777.8</v>
      </c>
      <c r="T24" t="s">
        <v>106</v>
      </c>
      <c r="U24" t="s">
        <v>149</v>
      </c>
      <c r="V24" t="s">
        <v>150</v>
      </c>
    </row>
    <row r="25" spans="4:22" x14ac:dyDescent="0.25">
      <c r="D25">
        <v>50001358</v>
      </c>
      <c r="F25" t="s">
        <v>109</v>
      </c>
      <c r="H25" t="s">
        <v>5</v>
      </c>
      <c r="I25">
        <v>500010034</v>
      </c>
      <c r="J25" t="s">
        <v>103</v>
      </c>
      <c r="L25" t="s">
        <v>122</v>
      </c>
      <c r="N25" t="s">
        <v>123</v>
      </c>
      <c r="O25" t="s">
        <v>5</v>
      </c>
      <c r="Q25" s="21">
        <v>18375</v>
      </c>
      <c r="R25" t="s">
        <v>106</v>
      </c>
      <c r="S25" s="21">
        <v>18375</v>
      </c>
      <c r="T25" t="s">
        <v>106</v>
      </c>
      <c r="U25" t="s">
        <v>151</v>
      </c>
      <c r="V25" t="s">
        <v>152</v>
      </c>
    </row>
    <row r="26" spans="4:22" x14ac:dyDescent="0.25">
      <c r="D26">
        <v>50083477</v>
      </c>
      <c r="F26" t="s">
        <v>112</v>
      </c>
      <c r="H26" t="s">
        <v>5</v>
      </c>
      <c r="I26">
        <v>500010948</v>
      </c>
      <c r="J26" t="s">
        <v>103</v>
      </c>
      <c r="L26" t="s">
        <v>153</v>
      </c>
      <c r="N26" t="s">
        <v>154</v>
      </c>
      <c r="O26" t="s">
        <v>5</v>
      </c>
      <c r="Q26" s="21">
        <v>8327.32</v>
      </c>
      <c r="R26" t="s">
        <v>137</v>
      </c>
      <c r="S26" s="21">
        <v>16671.29</v>
      </c>
      <c r="T26" t="s">
        <v>106</v>
      </c>
      <c r="U26" t="s">
        <v>155</v>
      </c>
      <c r="V26" t="s">
        <v>156</v>
      </c>
    </row>
    <row r="27" spans="4:22" x14ac:dyDescent="0.25">
      <c r="D27">
        <v>50092773</v>
      </c>
      <c r="F27" t="s">
        <v>157</v>
      </c>
      <c r="H27" t="s">
        <v>5</v>
      </c>
      <c r="I27">
        <v>500010632</v>
      </c>
      <c r="J27" t="s">
        <v>103</v>
      </c>
      <c r="L27" t="s">
        <v>158</v>
      </c>
      <c r="N27" t="s">
        <v>159</v>
      </c>
      <c r="O27" t="s">
        <v>5</v>
      </c>
      <c r="Q27" s="21">
        <v>16658.330000000002</v>
      </c>
      <c r="R27" t="s">
        <v>106</v>
      </c>
      <c r="S27" s="21">
        <v>16658.330000000002</v>
      </c>
      <c r="T27" t="s">
        <v>106</v>
      </c>
      <c r="U27" t="s">
        <v>160</v>
      </c>
      <c r="V27" t="s">
        <v>161</v>
      </c>
    </row>
    <row r="28" spans="4:22" x14ac:dyDescent="0.25">
      <c r="D28">
        <v>50099484</v>
      </c>
      <c r="F28" t="s">
        <v>162</v>
      </c>
      <c r="H28" t="s">
        <v>5</v>
      </c>
      <c r="I28">
        <v>500010521</v>
      </c>
      <c r="J28" t="s">
        <v>103</v>
      </c>
      <c r="L28" t="s">
        <v>163</v>
      </c>
      <c r="N28" t="s">
        <v>164</v>
      </c>
      <c r="O28" t="s">
        <v>5</v>
      </c>
      <c r="Q28" s="21">
        <v>14700</v>
      </c>
      <c r="R28" t="s">
        <v>106</v>
      </c>
      <c r="S28" s="21">
        <v>14700</v>
      </c>
      <c r="T28" t="s">
        <v>106</v>
      </c>
      <c r="U28" t="s">
        <v>164</v>
      </c>
      <c r="V28" t="s">
        <v>165</v>
      </c>
    </row>
    <row r="29" spans="4:22" x14ac:dyDescent="0.25">
      <c r="D29">
        <v>50077475</v>
      </c>
      <c r="F29" t="s">
        <v>112</v>
      </c>
      <c r="H29" t="s">
        <v>5</v>
      </c>
      <c r="I29">
        <v>500009320</v>
      </c>
      <c r="J29" t="s">
        <v>103</v>
      </c>
      <c r="L29" t="s">
        <v>166</v>
      </c>
      <c r="N29" t="s">
        <v>167</v>
      </c>
      <c r="O29" t="s">
        <v>5</v>
      </c>
      <c r="Q29" s="21">
        <v>7415</v>
      </c>
      <c r="R29" t="s">
        <v>115</v>
      </c>
      <c r="S29" s="21">
        <v>11677.66</v>
      </c>
      <c r="T29" t="s">
        <v>106</v>
      </c>
      <c r="U29" t="s">
        <v>168</v>
      </c>
    </row>
    <row r="30" spans="4:22" x14ac:dyDescent="0.25">
      <c r="D30">
        <v>50071953</v>
      </c>
      <c r="F30" t="s">
        <v>169</v>
      </c>
      <c r="I30">
        <v>1500019255</v>
      </c>
      <c r="J30" t="s">
        <v>170</v>
      </c>
      <c r="L30" t="s">
        <v>166</v>
      </c>
      <c r="M30" t="s">
        <v>148</v>
      </c>
      <c r="N30" t="s">
        <v>149</v>
      </c>
      <c r="Q30" s="21">
        <v>11605</v>
      </c>
      <c r="R30" t="s">
        <v>106</v>
      </c>
      <c r="S30" s="21">
        <v>11605</v>
      </c>
      <c r="T30" t="s">
        <v>106</v>
      </c>
      <c r="U30" t="s">
        <v>149</v>
      </c>
    </row>
    <row r="31" spans="4:22" x14ac:dyDescent="0.25">
      <c r="D31">
        <v>50048547</v>
      </c>
      <c r="F31" t="s">
        <v>171</v>
      </c>
      <c r="H31" t="s">
        <v>5</v>
      </c>
      <c r="I31">
        <v>500010372</v>
      </c>
      <c r="J31" t="s">
        <v>103</v>
      </c>
      <c r="L31" t="s">
        <v>153</v>
      </c>
      <c r="N31" t="s">
        <v>172</v>
      </c>
      <c r="O31" t="s">
        <v>5</v>
      </c>
      <c r="Q31" s="21">
        <v>11250</v>
      </c>
      <c r="R31" t="s">
        <v>106</v>
      </c>
      <c r="S31" s="21">
        <v>11250</v>
      </c>
      <c r="T31" t="s">
        <v>106</v>
      </c>
      <c r="U31" t="s">
        <v>172</v>
      </c>
      <c r="V31" t="s">
        <v>173</v>
      </c>
    </row>
    <row r="32" spans="4:22" x14ac:dyDescent="0.25">
      <c r="D32">
        <v>50092773</v>
      </c>
      <c r="I32">
        <v>500011260</v>
      </c>
      <c r="J32" t="s">
        <v>103</v>
      </c>
      <c r="L32" t="s">
        <v>174</v>
      </c>
      <c r="N32" t="s">
        <v>149</v>
      </c>
      <c r="Q32" s="21">
        <v>10456.92</v>
      </c>
      <c r="R32" t="s">
        <v>106</v>
      </c>
      <c r="S32" s="21">
        <v>10456.92</v>
      </c>
      <c r="T32" t="s">
        <v>106</v>
      </c>
      <c r="U32" t="s">
        <v>149</v>
      </c>
    </row>
    <row r="33" spans="4:22" x14ac:dyDescent="0.25">
      <c r="D33">
        <v>50071184</v>
      </c>
      <c r="F33" t="s">
        <v>112</v>
      </c>
      <c r="H33" t="s">
        <v>5</v>
      </c>
      <c r="I33">
        <v>500010758</v>
      </c>
      <c r="J33" t="s">
        <v>103</v>
      </c>
      <c r="L33" t="s">
        <v>166</v>
      </c>
      <c r="N33" t="s">
        <v>175</v>
      </c>
      <c r="O33" t="s">
        <v>5</v>
      </c>
      <c r="Q33" s="21">
        <v>4840</v>
      </c>
      <c r="R33" t="s">
        <v>115</v>
      </c>
      <c r="S33" s="21">
        <v>7422.45</v>
      </c>
      <c r="T33" t="s">
        <v>106</v>
      </c>
      <c r="U33" t="s">
        <v>176</v>
      </c>
    </row>
    <row r="34" spans="4:22" x14ac:dyDescent="0.25">
      <c r="D34">
        <v>50071184</v>
      </c>
      <c r="F34" t="s">
        <v>112</v>
      </c>
      <c r="H34" t="s">
        <v>5</v>
      </c>
      <c r="I34">
        <v>500011192</v>
      </c>
      <c r="J34" t="s">
        <v>103</v>
      </c>
      <c r="L34" t="s">
        <v>166</v>
      </c>
      <c r="N34" t="s">
        <v>177</v>
      </c>
      <c r="O34" t="s">
        <v>5</v>
      </c>
      <c r="Q34" s="21">
        <v>4840</v>
      </c>
      <c r="R34" t="s">
        <v>115</v>
      </c>
      <c r="S34" s="21">
        <v>7324.48</v>
      </c>
      <c r="T34" t="s">
        <v>106</v>
      </c>
      <c r="U34" t="s">
        <v>178</v>
      </c>
    </row>
    <row r="35" spans="4:22" x14ac:dyDescent="0.25">
      <c r="D35">
        <v>50096027</v>
      </c>
      <c r="H35" t="s">
        <v>5</v>
      </c>
      <c r="I35">
        <v>500011237</v>
      </c>
      <c r="J35" t="s">
        <v>103</v>
      </c>
      <c r="L35" t="s">
        <v>179</v>
      </c>
      <c r="N35" t="s">
        <v>180</v>
      </c>
      <c r="O35" t="s">
        <v>5</v>
      </c>
      <c r="Q35" s="21">
        <v>4359.6000000000004</v>
      </c>
      <c r="R35" t="s">
        <v>115</v>
      </c>
      <c r="S35" s="21">
        <v>6587.46</v>
      </c>
      <c r="T35" t="s">
        <v>106</v>
      </c>
      <c r="U35" t="s">
        <v>180</v>
      </c>
    </row>
    <row r="36" spans="4:22" x14ac:dyDescent="0.25">
      <c r="D36">
        <v>50076069</v>
      </c>
      <c r="F36" t="s">
        <v>181</v>
      </c>
      <c r="H36" t="s">
        <v>5</v>
      </c>
      <c r="I36">
        <v>500011190</v>
      </c>
      <c r="J36" t="s">
        <v>103</v>
      </c>
      <c r="L36" t="s">
        <v>153</v>
      </c>
      <c r="N36" t="s">
        <v>182</v>
      </c>
      <c r="O36" t="s">
        <v>5</v>
      </c>
      <c r="Q36" s="21">
        <v>6430.4</v>
      </c>
      <c r="R36" t="s">
        <v>106</v>
      </c>
      <c r="S36" s="21">
        <v>6430.4</v>
      </c>
      <c r="T36" t="s">
        <v>106</v>
      </c>
      <c r="U36" t="s">
        <v>178</v>
      </c>
    </row>
    <row r="37" spans="4:22" x14ac:dyDescent="0.25">
      <c r="D37">
        <v>50047250</v>
      </c>
      <c r="F37" t="s">
        <v>112</v>
      </c>
      <c r="H37" t="s">
        <v>5</v>
      </c>
      <c r="I37">
        <v>500011082</v>
      </c>
      <c r="J37" t="s">
        <v>103</v>
      </c>
      <c r="L37" t="s">
        <v>183</v>
      </c>
      <c r="N37" t="s">
        <v>184</v>
      </c>
      <c r="O37" t="s">
        <v>5</v>
      </c>
      <c r="Q37" s="21">
        <v>2061.96</v>
      </c>
      <c r="R37" t="s">
        <v>185</v>
      </c>
      <c r="S37" s="21">
        <v>6147.01</v>
      </c>
      <c r="T37" t="s">
        <v>106</v>
      </c>
      <c r="U37" t="s">
        <v>184</v>
      </c>
    </row>
    <row r="38" spans="4:22" x14ac:dyDescent="0.25">
      <c r="D38">
        <v>50100814</v>
      </c>
      <c r="F38" t="s">
        <v>109</v>
      </c>
      <c r="H38" t="s">
        <v>5</v>
      </c>
      <c r="I38">
        <v>500010766</v>
      </c>
      <c r="J38" t="s">
        <v>103</v>
      </c>
      <c r="L38" t="s">
        <v>153</v>
      </c>
      <c r="N38" t="s">
        <v>186</v>
      </c>
      <c r="O38" t="s">
        <v>5</v>
      </c>
      <c r="Q38" s="21">
        <v>4860</v>
      </c>
      <c r="R38" t="s">
        <v>106</v>
      </c>
      <c r="S38" s="21">
        <v>4860</v>
      </c>
      <c r="T38" t="s">
        <v>106</v>
      </c>
      <c r="U38" t="s">
        <v>186</v>
      </c>
      <c r="V38" t="s">
        <v>187</v>
      </c>
    </row>
    <row r="39" spans="4:22" x14ac:dyDescent="0.25">
      <c r="D39">
        <v>50000554</v>
      </c>
      <c r="F39" t="s">
        <v>188</v>
      </c>
      <c r="H39" t="s">
        <v>5</v>
      </c>
      <c r="I39">
        <v>500010490</v>
      </c>
      <c r="J39" t="s">
        <v>103</v>
      </c>
      <c r="L39" t="s">
        <v>189</v>
      </c>
      <c r="N39" t="s">
        <v>190</v>
      </c>
      <c r="O39" t="s">
        <v>5</v>
      </c>
      <c r="Q39" s="21">
        <v>4605.18</v>
      </c>
      <c r="R39" t="s">
        <v>106</v>
      </c>
      <c r="S39" s="21">
        <v>4605.18</v>
      </c>
      <c r="T39" t="s">
        <v>106</v>
      </c>
      <c r="U39" t="s">
        <v>190</v>
      </c>
    </row>
    <row r="40" spans="4:22" x14ac:dyDescent="0.25">
      <c r="D40">
        <v>50095887</v>
      </c>
      <c r="F40" t="s">
        <v>112</v>
      </c>
      <c r="H40" t="s">
        <v>5</v>
      </c>
      <c r="I40">
        <v>500011216</v>
      </c>
      <c r="J40" t="s">
        <v>103</v>
      </c>
      <c r="L40" t="s">
        <v>166</v>
      </c>
      <c r="N40" t="s">
        <v>191</v>
      </c>
      <c r="O40" t="s">
        <v>5</v>
      </c>
      <c r="Q40" s="21">
        <v>1980</v>
      </c>
      <c r="R40" t="s">
        <v>115</v>
      </c>
      <c r="S40" s="21">
        <v>2996.07</v>
      </c>
      <c r="T40" t="s">
        <v>106</v>
      </c>
      <c r="U40" t="s">
        <v>192</v>
      </c>
    </row>
    <row r="41" spans="4:22" x14ac:dyDescent="0.25">
      <c r="D41">
        <v>50092789</v>
      </c>
      <c r="F41" t="s">
        <v>193</v>
      </c>
      <c r="I41">
        <v>8000079982</v>
      </c>
      <c r="J41" t="s">
        <v>194</v>
      </c>
      <c r="L41" t="s">
        <v>158</v>
      </c>
      <c r="M41" t="s">
        <v>148</v>
      </c>
      <c r="N41" t="s">
        <v>195</v>
      </c>
      <c r="Q41" s="21">
        <v>2375</v>
      </c>
      <c r="R41" t="s">
        <v>196</v>
      </c>
      <c r="S41" s="21">
        <v>2989.68</v>
      </c>
      <c r="T41" t="s">
        <v>106</v>
      </c>
      <c r="U41" t="s">
        <v>195</v>
      </c>
      <c r="V41" t="s">
        <v>197</v>
      </c>
    </row>
    <row r="42" spans="4:22" x14ac:dyDescent="0.25">
      <c r="D42">
        <v>50039885</v>
      </c>
      <c r="F42" t="s">
        <v>198</v>
      </c>
      <c r="I42">
        <v>500011269</v>
      </c>
      <c r="J42" t="s">
        <v>103</v>
      </c>
      <c r="L42" t="s">
        <v>199</v>
      </c>
      <c r="M42" t="s">
        <v>148</v>
      </c>
      <c r="N42" t="s">
        <v>200</v>
      </c>
      <c r="Q42" s="21">
        <v>1232.3399999999999</v>
      </c>
      <c r="R42" t="s">
        <v>137</v>
      </c>
      <c r="S42" s="21">
        <v>2548.85</v>
      </c>
      <c r="T42" t="s">
        <v>106</v>
      </c>
      <c r="U42" t="s">
        <v>200</v>
      </c>
      <c r="V42" t="s">
        <v>201</v>
      </c>
    </row>
    <row r="43" spans="4:22" x14ac:dyDescent="0.25">
      <c r="D43">
        <v>50071219</v>
      </c>
      <c r="F43" t="s">
        <v>112</v>
      </c>
      <c r="H43" t="s">
        <v>5</v>
      </c>
      <c r="I43">
        <v>500011051</v>
      </c>
      <c r="J43" t="s">
        <v>103</v>
      </c>
      <c r="L43" t="s">
        <v>166</v>
      </c>
      <c r="N43" t="s">
        <v>202</v>
      </c>
      <c r="O43" t="s">
        <v>5</v>
      </c>
      <c r="Q43" s="21">
        <v>1650</v>
      </c>
      <c r="R43" t="s">
        <v>115</v>
      </c>
      <c r="S43" s="21">
        <v>2503.4899999999998</v>
      </c>
      <c r="T43" t="s">
        <v>106</v>
      </c>
      <c r="U43" t="s">
        <v>203</v>
      </c>
    </row>
    <row r="44" spans="4:22" x14ac:dyDescent="0.25">
      <c r="D44">
        <v>50071205</v>
      </c>
      <c r="F44" t="s">
        <v>112</v>
      </c>
      <c r="H44" t="s">
        <v>5</v>
      </c>
      <c r="I44">
        <v>500011007</v>
      </c>
      <c r="J44" t="s">
        <v>103</v>
      </c>
      <c r="L44" t="s">
        <v>166</v>
      </c>
      <c r="N44" t="s">
        <v>204</v>
      </c>
      <c r="O44" t="s">
        <v>5</v>
      </c>
      <c r="Q44" s="21">
        <v>1600</v>
      </c>
      <c r="R44" t="s">
        <v>115</v>
      </c>
      <c r="S44" s="21">
        <v>2442.5700000000002</v>
      </c>
      <c r="T44" t="s">
        <v>106</v>
      </c>
      <c r="U44" t="s">
        <v>205</v>
      </c>
    </row>
    <row r="45" spans="4:22" x14ac:dyDescent="0.25">
      <c r="D45">
        <v>50021274</v>
      </c>
      <c r="F45" t="s">
        <v>206</v>
      </c>
      <c r="H45" t="s">
        <v>5</v>
      </c>
      <c r="I45">
        <v>500011147</v>
      </c>
      <c r="J45" t="s">
        <v>103</v>
      </c>
      <c r="L45" t="s">
        <v>207</v>
      </c>
      <c r="N45" t="s">
        <v>208</v>
      </c>
      <c r="O45" t="s">
        <v>5</v>
      </c>
      <c r="Q45" s="21">
        <v>2258.23</v>
      </c>
      <c r="R45" t="s">
        <v>106</v>
      </c>
      <c r="S45" s="21">
        <v>2258.23</v>
      </c>
      <c r="T45" t="s">
        <v>106</v>
      </c>
      <c r="U45" t="s">
        <v>208</v>
      </c>
      <c r="V45" t="s">
        <v>209</v>
      </c>
    </row>
    <row r="46" spans="4:22" x14ac:dyDescent="0.25">
      <c r="D46">
        <v>50081286</v>
      </c>
      <c r="F46" t="s">
        <v>210</v>
      </c>
      <c r="H46" t="s">
        <v>5</v>
      </c>
      <c r="I46">
        <v>500009619</v>
      </c>
      <c r="J46" t="s">
        <v>103</v>
      </c>
      <c r="L46" t="s">
        <v>211</v>
      </c>
      <c r="N46" t="s">
        <v>212</v>
      </c>
      <c r="O46" t="s">
        <v>5</v>
      </c>
      <c r="Q46" s="21">
        <v>1387.5</v>
      </c>
      <c r="R46" t="s">
        <v>115</v>
      </c>
      <c r="S46" s="21">
        <v>2183.75</v>
      </c>
      <c r="T46" t="s">
        <v>106</v>
      </c>
      <c r="U46" t="s">
        <v>212</v>
      </c>
      <c r="V46" t="s">
        <v>213</v>
      </c>
    </row>
    <row r="47" spans="4:22" x14ac:dyDescent="0.25">
      <c r="D47">
        <v>50068459</v>
      </c>
      <c r="F47" s="22">
        <v>2012060000000000</v>
      </c>
      <c r="I47">
        <v>1500018259</v>
      </c>
      <c r="J47" t="s">
        <v>170</v>
      </c>
      <c r="L47" t="s">
        <v>214</v>
      </c>
      <c r="M47" t="s">
        <v>148</v>
      </c>
      <c r="N47" t="s">
        <v>215</v>
      </c>
      <c r="Q47" s="21">
        <v>1990</v>
      </c>
      <c r="R47" t="s">
        <v>106</v>
      </c>
      <c r="S47" s="21">
        <v>1990</v>
      </c>
      <c r="T47" t="s">
        <v>106</v>
      </c>
      <c r="U47" t="s">
        <v>215</v>
      </c>
      <c r="V47" t="s">
        <v>216</v>
      </c>
    </row>
    <row r="48" spans="4:22" x14ac:dyDescent="0.25">
      <c r="D48">
        <v>50077475</v>
      </c>
      <c r="F48" t="s">
        <v>112</v>
      </c>
      <c r="H48" t="s">
        <v>5</v>
      </c>
      <c r="I48">
        <v>500011124</v>
      </c>
      <c r="J48" t="s">
        <v>103</v>
      </c>
      <c r="L48" t="s">
        <v>166</v>
      </c>
      <c r="N48" t="s">
        <v>217</v>
      </c>
      <c r="O48" t="s">
        <v>5</v>
      </c>
      <c r="Q48" s="21">
        <v>1068</v>
      </c>
      <c r="R48" t="s">
        <v>115</v>
      </c>
      <c r="S48" s="21">
        <v>1621.83</v>
      </c>
      <c r="T48" t="s">
        <v>106</v>
      </c>
      <c r="U48" t="s">
        <v>217</v>
      </c>
    </row>
    <row r="49" spans="1:22" x14ac:dyDescent="0.25">
      <c r="D49">
        <v>50095887</v>
      </c>
      <c r="F49" t="s">
        <v>112</v>
      </c>
      <c r="H49" t="s">
        <v>5</v>
      </c>
      <c r="I49">
        <v>500011222</v>
      </c>
      <c r="J49" t="s">
        <v>103</v>
      </c>
      <c r="L49" t="s">
        <v>166</v>
      </c>
      <c r="N49" t="s">
        <v>218</v>
      </c>
      <c r="O49" t="s">
        <v>5</v>
      </c>
      <c r="Q49" s="21">
        <v>1040</v>
      </c>
      <c r="R49" t="s">
        <v>115</v>
      </c>
      <c r="S49" s="21">
        <v>1571.85</v>
      </c>
      <c r="T49" t="s">
        <v>106</v>
      </c>
      <c r="U49" t="s">
        <v>200</v>
      </c>
    </row>
    <row r="50" spans="1:22" x14ac:dyDescent="0.25">
      <c r="D50">
        <v>50077073</v>
      </c>
      <c r="F50" t="s">
        <v>219</v>
      </c>
      <c r="H50" t="s">
        <v>5</v>
      </c>
      <c r="I50">
        <v>500010985</v>
      </c>
      <c r="J50" t="s">
        <v>103</v>
      </c>
      <c r="L50" t="s">
        <v>153</v>
      </c>
      <c r="N50" t="s">
        <v>220</v>
      </c>
      <c r="O50" t="s">
        <v>5</v>
      </c>
      <c r="Q50" s="21">
        <v>1550</v>
      </c>
      <c r="R50" t="s">
        <v>106</v>
      </c>
      <c r="S50" s="21">
        <v>1550</v>
      </c>
      <c r="T50" t="s">
        <v>106</v>
      </c>
      <c r="U50" t="s">
        <v>221</v>
      </c>
    </row>
    <row r="51" spans="1:22" x14ac:dyDescent="0.25">
      <c r="D51">
        <v>50080832</v>
      </c>
      <c r="F51" t="s">
        <v>222</v>
      </c>
      <c r="H51" t="s">
        <v>5</v>
      </c>
      <c r="I51">
        <v>500010451</v>
      </c>
      <c r="J51" t="s">
        <v>103</v>
      </c>
      <c r="L51" t="s">
        <v>113</v>
      </c>
      <c r="N51" t="s">
        <v>223</v>
      </c>
      <c r="O51" t="s">
        <v>5</v>
      </c>
      <c r="Q51" s="21">
        <v>1197.72</v>
      </c>
      <c r="R51" t="s">
        <v>106</v>
      </c>
      <c r="S51" s="21">
        <v>1197.72</v>
      </c>
      <c r="T51" t="s">
        <v>106</v>
      </c>
      <c r="U51" t="s">
        <v>223</v>
      </c>
      <c r="V51" t="s">
        <v>224</v>
      </c>
    </row>
    <row r="52" spans="1:22" x14ac:dyDescent="0.25">
      <c r="D52">
        <v>50000554</v>
      </c>
      <c r="F52" t="s">
        <v>109</v>
      </c>
      <c r="H52" t="s">
        <v>5</v>
      </c>
      <c r="I52">
        <v>500010793</v>
      </c>
      <c r="J52" t="s">
        <v>103</v>
      </c>
      <c r="L52" t="s">
        <v>189</v>
      </c>
      <c r="N52" t="s">
        <v>225</v>
      </c>
      <c r="O52" t="s">
        <v>5</v>
      </c>
      <c r="Q52" s="21">
        <v>1106.1600000000001</v>
      </c>
      <c r="R52" t="s">
        <v>106</v>
      </c>
      <c r="S52" s="21">
        <v>1106.1600000000001</v>
      </c>
      <c r="T52" t="s">
        <v>106</v>
      </c>
      <c r="U52" t="s">
        <v>225</v>
      </c>
      <c r="V52" t="s">
        <v>226</v>
      </c>
    </row>
    <row r="53" spans="1:22" x14ac:dyDescent="0.25">
      <c r="D53">
        <v>50092773</v>
      </c>
      <c r="F53" t="s">
        <v>227</v>
      </c>
      <c r="H53" t="s">
        <v>5</v>
      </c>
      <c r="I53">
        <v>500010611</v>
      </c>
      <c r="J53" t="s">
        <v>103</v>
      </c>
      <c r="L53" t="s">
        <v>189</v>
      </c>
      <c r="N53" t="s">
        <v>111</v>
      </c>
      <c r="O53" t="s">
        <v>5</v>
      </c>
      <c r="Q53">
        <v>801.43</v>
      </c>
      <c r="R53" t="s">
        <v>106</v>
      </c>
      <c r="S53">
        <v>801.43</v>
      </c>
      <c r="T53" t="s">
        <v>106</v>
      </c>
      <c r="U53" t="s">
        <v>111</v>
      </c>
      <c r="V53" t="s">
        <v>228</v>
      </c>
    </row>
    <row r="54" spans="1:22" x14ac:dyDescent="0.25">
      <c r="D54">
        <v>50048760</v>
      </c>
      <c r="F54" t="s">
        <v>229</v>
      </c>
      <c r="H54" t="s">
        <v>5</v>
      </c>
      <c r="I54">
        <v>500010267</v>
      </c>
      <c r="J54" t="s">
        <v>103</v>
      </c>
      <c r="L54" t="s">
        <v>153</v>
      </c>
      <c r="N54" t="s">
        <v>230</v>
      </c>
      <c r="O54" t="s">
        <v>5</v>
      </c>
      <c r="Q54">
        <v>787</v>
      </c>
      <c r="R54" t="s">
        <v>106</v>
      </c>
      <c r="S54">
        <v>787</v>
      </c>
      <c r="T54" t="s">
        <v>106</v>
      </c>
      <c r="U54" t="s">
        <v>230</v>
      </c>
      <c r="V54" t="s">
        <v>231</v>
      </c>
    </row>
    <row r="55" spans="1:22" x14ac:dyDescent="0.25">
      <c r="A55" t="s">
        <v>73</v>
      </c>
      <c r="E55" t="s">
        <v>74</v>
      </c>
      <c r="H55" t="s">
        <v>75</v>
      </c>
      <c r="K55" t="s">
        <v>76</v>
      </c>
    </row>
    <row r="56" spans="1:22" x14ac:dyDescent="0.25">
      <c r="A56" t="s">
        <v>77</v>
      </c>
      <c r="E56" t="s">
        <v>78</v>
      </c>
      <c r="H56" t="s">
        <v>79</v>
      </c>
      <c r="K56" t="s">
        <v>80</v>
      </c>
    </row>
    <row r="58" spans="1:22" x14ac:dyDescent="0.25">
      <c r="A58" t="s">
        <v>81</v>
      </c>
      <c r="G58" t="s">
        <v>82</v>
      </c>
    </row>
    <row r="59" spans="1:22" x14ac:dyDescent="0.25">
      <c r="A59" t="s">
        <v>83</v>
      </c>
      <c r="G59">
        <v>5730</v>
      </c>
    </row>
    <row r="61" spans="1:22" x14ac:dyDescent="0.25">
      <c r="A61" t="s">
        <v>84</v>
      </c>
      <c r="G61" t="s">
        <v>82</v>
      </c>
    </row>
    <row r="62" spans="1:22" x14ac:dyDescent="0.25">
      <c r="A62" t="s">
        <v>85</v>
      </c>
      <c r="G62" t="s">
        <v>82</v>
      </c>
    </row>
    <row r="65" spans="3:22" x14ac:dyDescent="0.25">
      <c r="C65" t="s">
        <v>86</v>
      </c>
      <c r="D65" t="s">
        <v>87</v>
      </c>
      <c r="F65" t="s">
        <v>88</v>
      </c>
      <c r="H65" t="s">
        <v>89</v>
      </c>
      <c r="I65" t="s">
        <v>90</v>
      </c>
      <c r="J65" t="s">
        <v>14</v>
      </c>
      <c r="L65" t="s">
        <v>91</v>
      </c>
      <c r="M65" t="s">
        <v>92</v>
      </c>
      <c r="N65" t="s">
        <v>93</v>
      </c>
      <c r="O65" t="s">
        <v>94</v>
      </c>
      <c r="P65" t="s">
        <v>95</v>
      </c>
      <c r="Q65" t="s">
        <v>96</v>
      </c>
      <c r="R65" t="s">
        <v>97</v>
      </c>
      <c r="S65" t="s">
        <v>98</v>
      </c>
      <c r="T65" t="s">
        <v>99</v>
      </c>
      <c r="U65" t="s">
        <v>100</v>
      </c>
      <c r="V65" t="s">
        <v>101</v>
      </c>
    </row>
    <row r="67" spans="3:22" x14ac:dyDescent="0.25">
      <c r="D67">
        <v>50049204</v>
      </c>
      <c r="F67" t="s">
        <v>232</v>
      </c>
      <c r="H67" t="s">
        <v>5</v>
      </c>
      <c r="I67">
        <v>500011206</v>
      </c>
      <c r="J67" t="s">
        <v>103</v>
      </c>
      <c r="L67" t="s">
        <v>132</v>
      </c>
      <c r="N67" t="s">
        <v>233</v>
      </c>
      <c r="O67" t="s">
        <v>5</v>
      </c>
      <c r="Q67">
        <v>750</v>
      </c>
      <c r="R67" t="s">
        <v>106</v>
      </c>
      <c r="S67">
        <v>750</v>
      </c>
      <c r="T67" t="s">
        <v>106</v>
      </c>
      <c r="U67" t="s">
        <v>233</v>
      </c>
      <c r="V67" t="s">
        <v>234</v>
      </c>
    </row>
    <row r="68" spans="3:22" x14ac:dyDescent="0.25">
      <c r="D68">
        <v>50021120</v>
      </c>
      <c r="F68" t="s">
        <v>112</v>
      </c>
      <c r="H68" t="s">
        <v>5</v>
      </c>
      <c r="I68">
        <v>500011019</v>
      </c>
      <c r="J68" t="s">
        <v>103</v>
      </c>
      <c r="L68" t="s">
        <v>235</v>
      </c>
      <c r="N68" t="s">
        <v>236</v>
      </c>
      <c r="O68" t="s">
        <v>5</v>
      </c>
      <c r="Q68">
        <v>470</v>
      </c>
      <c r="R68" t="s">
        <v>115</v>
      </c>
      <c r="S68">
        <v>717.55</v>
      </c>
      <c r="T68" t="s">
        <v>106</v>
      </c>
      <c r="U68" t="s">
        <v>236</v>
      </c>
      <c r="V68" t="s">
        <v>237</v>
      </c>
    </row>
    <row r="69" spans="3:22" x14ac:dyDescent="0.25">
      <c r="D69">
        <v>50048910</v>
      </c>
      <c r="F69" t="s">
        <v>238</v>
      </c>
      <c r="H69" t="s">
        <v>5</v>
      </c>
      <c r="I69">
        <v>500011223</v>
      </c>
      <c r="J69" t="s">
        <v>103</v>
      </c>
      <c r="L69" t="s">
        <v>153</v>
      </c>
      <c r="N69" t="s">
        <v>177</v>
      </c>
      <c r="O69" t="s">
        <v>5</v>
      </c>
      <c r="Q69">
        <v>655</v>
      </c>
      <c r="R69" t="s">
        <v>106</v>
      </c>
      <c r="S69">
        <v>655</v>
      </c>
      <c r="T69" t="s">
        <v>106</v>
      </c>
      <c r="U69" t="s">
        <v>200</v>
      </c>
    </row>
    <row r="70" spans="3:22" x14ac:dyDescent="0.25">
      <c r="D70">
        <v>50000554</v>
      </c>
      <c r="F70" t="s">
        <v>109</v>
      </c>
      <c r="H70" t="s">
        <v>5</v>
      </c>
      <c r="I70">
        <v>500010609</v>
      </c>
      <c r="J70" t="s">
        <v>103</v>
      </c>
      <c r="L70" t="s">
        <v>189</v>
      </c>
      <c r="N70" t="s">
        <v>190</v>
      </c>
      <c r="O70" t="s">
        <v>5</v>
      </c>
      <c r="Q70">
        <v>363.63</v>
      </c>
      <c r="R70" t="s">
        <v>106</v>
      </c>
      <c r="S70">
        <v>363.63</v>
      </c>
      <c r="T70" t="s">
        <v>106</v>
      </c>
      <c r="U70" t="s">
        <v>111</v>
      </c>
      <c r="V70" t="s">
        <v>239</v>
      </c>
    </row>
    <row r="71" spans="3:22" x14ac:dyDescent="0.25">
      <c r="D71">
        <v>50000525</v>
      </c>
      <c r="F71" t="s">
        <v>240</v>
      </c>
      <c r="I71">
        <v>1500019261</v>
      </c>
      <c r="J71" t="s">
        <v>170</v>
      </c>
      <c r="L71" t="s">
        <v>241</v>
      </c>
      <c r="M71" t="s">
        <v>148</v>
      </c>
      <c r="N71" t="s">
        <v>119</v>
      </c>
      <c r="Q71">
        <v>244.65</v>
      </c>
      <c r="R71" t="s">
        <v>106</v>
      </c>
      <c r="S71">
        <v>244.65</v>
      </c>
      <c r="T71" t="s">
        <v>106</v>
      </c>
      <c r="U71" t="s">
        <v>119</v>
      </c>
    </row>
    <row r="72" spans="3:22" x14ac:dyDescent="0.25">
      <c r="D72">
        <v>50077475</v>
      </c>
      <c r="F72" t="s">
        <v>242</v>
      </c>
      <c r="I72">
        <v>500011266</v>
      </c>
      <c r="J72" t="s">
        <v>103</v>
      </c>
      <c r="L72" t="s">
        <v>166</v>
      </c>
      <c r="M72" t="s">
        <v>243</v>
      </c>
      <c r="N72" t="s">
        <v>149</v>
      </c>
      <c r="Q72">
        <v>-30</v>
      </c>
      <c r="R72" t="s">
        <v>115</v>
      </c>
      <c r="S72">
        <v>-45.6</v>
      </c>
      <c r="T72" t="s">
        <v>106</v>
      </c>
      <c r="U72" t="s">
        <v>244</v>
      </c>
      <c r="V72" t="s">
        <v>245</v>
      </c>
    </row>
    <row r="73" spans="3:22" x14ac:dyDescent="0.25">
      <c r="D73">
        <v>50000554</v>
      </c>
      <c r="F73" t="s">
        <v>246</v>
      </c>
      <c r="I73">
        <v>1700146459</v>
      </c>
      <c r="J73" t="s">
        <v>247</v>
      </c>
      <c r="L73" t="s">
        <v>158</v>
      </c>
      <c r="M73" t="s">
        <v>243</v>
      </c>
      <c r="N73" t="s">
        <v>248</v>
      </c>
      <c r="Q73">
        <v>-50</v>
      </c>
      <c r="R73" t="s">
        <v>106</v>
      </c>
      <c r="S73">
        <v>-50</v>
      </c>
      <c r="T73" t="s">
        <v>106</v>
      </c>
      <c r="U73" t="s">
        <v>249</v>
      </c>
    </row>
    <row r="74" spans="3:22" x14ac:dyDescent="0.25">
      <c r="D74">
        <v>50000554</v>
      </c>
      <c r="F74" t="s">
        <v>250</v>
      </c>
      <c r="I74">
        <v>1700146468</v>
      </c>
      <c r="J74" t="s">
        <v>247</v>
      </c>
      <c r="L74" t="s">
        <v>158</v>
      </c>
      <c r="M74" t="s">
        <v>243</v>
      </c>
      <c r="N74" t="s">
        <v>251</v>
      </c>
      <c r="Q74">
        <v>-50</v>
      </c>
      <c r="R74" t="s">
        <v>106</v>
      </c>
      <c r="S74">
        <v>-50</v>
      </c>
      <c r="T74" t="s">
        <v>106</v>
      </c>
      <c r="U74" t="s">
        <v>249</v>
      </c>
    </row>
    <row r="75" spans="3:22" x14ac:dyDescent="0.25">
      <c r="D75">
        <v>50000554</v>
      </c>
      <c r="F75" t="s">
        <v>252</v>
      </c>
      <c r="I75">
        <v>1700146470</v>
      </c>
      <c r="J75" t="s">
        <v>247</v>
      </c>
      <c r="L75" t="s">
        <v>158</v>
      </c>
      <c r="M75" t="s">
        <v>243</v>
      </c>
      <c r="N75" t="s">
        <v>253</v>
      </c>
      <c r="Q75">
        <v>-50</v>
      </c>
      <c r="R75" t="s">
        <v>106</v>
      </c>
      <c r="S75">
        <v>-50</v>
      </c>
      <c r="T75" t="s">
        <v>106</v>
      </c>
      <c r="U75" t="s">
        <v>249</v>
      </c>
    </row>
    <row r="76" spans="3:22" x14ac:dyDescent="0.25">
      <c r="D76">
        <v>50000554</v>
      </c>
      <c r="F76" t="s">
        <v>254</v>
      </c>
      <c r="I76">
        <v>1700146475</v>
      </c>
      <c r="J76" t="s">
        <v>247</v>
      </c>
      <c r="L76" t="s">
        <v>158</v>
      </c>
      <c r="M76" t="s">
        <v>243</v>
      </c>
      <c r="N76" t="s">
        <v>248</v>
      </c>
      <c r="Q76">
        <v>-50</v>
      </c>
      <c r="R76" t="s">
        <v>106</v>
      </c>
      <c r="S76">
        <v>-50</v>
      </c>
      <c r="T76" t="s">
        <v>106</v>
      </c>
      <c r="U76" t="s">
        <v>149</v>
      </c>
    </row>
    <row r="77" spans="3:22" x14ac:dyDescent="0.25">
      <c r="D77">
        <v>50000554</v>
      </c>
      <c r="F77" t="s">
        <v>255</v>
      </c>
      <c r="I77">
        <v>1700147723</v>
      </c>
      <c r="J77" t="s">
        <v>247</v>
      </c>
      <c r="L77" t="s">
        <v>196</v>
      </c>
      <c r="M77" t="s">
        <v>243</v>
      </c>
      <c r="N77" t="s">
        <v>256</v>
      </c>
      <c r="Q77">
        <v>-50</v>
      </c>
      <c r="R77" t="s">
        <v>106</v>
      </c>
      <c r="S77">
        <v>-50</v>
      </c>
      <c r="T77" t="s">
        <v>106</v>
      </c>
      <c r="U77" t="s">
        <v>257</v>
      </c>
    </row>
    <row r="78" spans="3:22" x14ac:dyDescent="0.25">
      <c r="D78">
        <v>50000554</v>
      </c>
      <c r="F78" t="s">
        <v>258</v>
      </c>
      <c r="I78">
        <v>1700147724</v>
      </c>
      <c r="J78" t="s">
        <v>247</v>
      </c>
      <c r="L78" t="s">
        <v>158</v>
      </c>
      <c r="M78" t="s">
        <v>243</v>
      </c>
      <c r="N78" t="s">
        <v>256</v>
      </c>
      <c r="Q78">
        <v>-50</v>
      </c>
      <c r="R78" t="s">
        <v>106</v>
      </c>
      <c r="S78">
        <v>-50</v>
      </c>
      <c r="T78" t="s">
        <v>106</v>
      </c>
      <c r="U78" t="s">
        <v>257</v>
      </c>
    </row>
    <row r="79" spans="3:22" x14ac:dyDescent="0.25">
      <c r="D79">
        <v>50000554</v>
      </c>
      <c r="F79" t="s">
        <v>259</v>
      </c>
      <c r="I79">
        <v>1700147725</v>
      </c>
      <c r="J79" t="s">
        <v>247</v>
      </c>
      <c r="L79" t="s">
        <v>189</v>
      </c>
      <c r="M79" t="s">
        <v>243</v>
      </c>
      <c r="N79" t="s">
        <v>260</v>
      </c>
      <c r="Q79">
        <v>-50</v>
      </c>
      <c r="R79" t="s">
        <v>106</v>
      </c>
      <c r="S79">
        <v>-50</v>
      </c>
      <c r="T79" t="s">
        <v>106</v>
      </c>
      <c r="U79" t="s">
        <v>257</v>
      </c>
    </row>
    <row r="80" spans="3:22" x14ac:dyDescent="0.25">
      <c r="D80">
        <v>50000554</v>
      </c>
      <c r="F80" t="s">
        <v>261</v>
      </c>
      <c r="I80">
        <v>1700147727</v>
      </c>
      <c r="J80" t="s">
        <v>247</v>
      </c>
      <c r="L80" t="s">
        <v>189</v>
      </c>
      <c r="M80" t="s">
        <v>243</v>
      </c>
      <c r="N80" t="s">
        <v>262</v>
      </c>
      <c r="Q80">
        <v>-50</v>
      </c>
      <c r="R80" t="s">
        <v>106</v>
      </c>
      <c r="S80">
        <v>-50</v>
      </c>
      <c r="T80" t="s">
        <v>106</v>
      </c>
      <c r="U80" t="s">
        <v>257</v>
      </c>
    </row>
    <row r="81" spans="1:22" x14ac:dyDescent="0.25">
      <c r="D81">
        <v>50000554</v>
      </c>
      <c r="F81" t="s">
        <v>263</v>
      </c>
      <c r="I81">
        <v>1700147728</v>
      </c>
      <c r="J81" t="s">
        <v>247</v>
      </c>
      <c r="L81" t="s">
        <v>158</v>
      </c>
      <c r="M81" t="s">
        <v>243</v>
      </c>
      <c r="N81" t="s">
        <v>264</v>
      </c>
      <c r="Q81">
        <v>-50</v>
      </c>
      <c r="R81" t="s">
        <v>106</v>
      </c>
      <c r="S81">
        <v>-50</v>
      </c>
      <c r="T81" t="s">
        <v>106</v>
      </c>
      <c r="U81" t="s">
        <v>257</v>
      </c>
    </row>
    <row r="82" spans="1:22" x14ac:dyDescent="0.25">
      <c r="D82">
        <v>50000554</v>
      </c>
      <c r="F82" t="s">
        <v>265</v>
      </c>
      <c r="I82">
        <v>1700147729</v>
      </c>
      <c r="J82" t="s">
        <v>247</v>
      </c>
      <c r="L82" t="s">
        <v>158</v>
      </c>
      <c r="M82" t="s">
        <v>243</v>
      </c>
      <c r="N82" t="s">
        <v>266</v>
      </c>
      <c r="Q82">
        <v>-50</v>
      </c>
      <c r="R82" t="s">
        <v>106</v>
      </c>
      <c r="S82">
        <v>-50</v>
      </c>
      <c r="T82" t="s">
        <v>106</v>
      </c>
      <c r="U82" t="s">
        <v>257</v>
      </c>
    </row>
    <row r="83" spans="1:22" x14ac:dyDescent="0.25">
      <c r="D83">
        <v>50000554</v>
      </c>
      <c r="F83" t="s">
        <v>267</v>
      </c>
      <c r="I83">
        <v>1700147730</v>
      </c>
      <c r="J83" t="s">
        <v>247</v>
      </c>
      <c r="L83" t="s">
        <v>189</v>
      </c>
      <c r="M83" t="s">
        <v>243</v>
      </c>
      <c r="N83" t="s">
        <v>264</v>
      </c>
      <c r="Q83">
        <v>-50</v>
      </c>
      <c r="R83" t="s">
        <v>106</v>
      </c>
      <c r="S83">
        <v>-50</v>
      </c>
      <c r="T83" t="s">
        <v>106</v>
      </c>
      <c r="U83" t="s">
        <v>257</v>
      </c>
    </row>
    <row r="84" spans="1:22" x14ac:dyDescent="0.25">
      <c r="D84">
        <v>50000554</v>
      </c>
      <c r="F84" t="s">
        <v>268</v>
      </c>
      <c r="I84">
        <v>1700147731</v>
      </c>
      <c r="J84" t="s">
        <v>247</v>
      </c>
      <c r="L84" t="s">
        <v>158</v>
      </c>
      <c r="M84" t="s">
        <v>243</v>
      </c>
      <c r="N84" t="s">
        <v>260</v>
      </c>
      <c r="Q84">
        <v>-50</v>
      </c>
      <c r="R84" t="s">
        <v>106</v>
      </c>
      <c r="S84">
        <v>-50</v>
      </c>
      <c r="T84" t="s">
        <v>106</v>
      </c>
      <c r="U84" t="s">
        <v>257</v>
      </c>
    </row>
    <row r="85" spans="1:22" x14ac:dyDescent="0.25">
      <c r="D85">
        <v>50000554</v>
      </c>
      <c r="F85" t="s">
        <v>269</v>
      </c>
      <c r="I85">
        <v>1700147732</v>
      </c>
      <c r="J85" t="s">
        <v>247</v>
      </c>
      <c r="L85" t="s">
        <v>158</v>
      </c>
      <c r="M85" t="s">
        <v>243</v>
      </c>
      <c r="N85" t="s">
        <v>266</v>
      </c>
      <c r="Q85">
        <v>-50</v>
      </c>
      <c r="R85" t="s">
        <v>106</v>
      </c>
      <c r="S85">
        <v>-50</v>
      </c>
      <c r="T85" t="s">
        <v>106</v>
      </c>
      <c r="U85" t="s">
        <v>257</v>
      </c>
    </row>
    <row r="86" spans="1:22" x14ac:dyDescent="0.25">
      <c r="D86">
        <v>50000554</v>
      </c>
      <c r="F86" t="s">
        <v>270</v>
      </c>
      <c r="I86">
        <v>1700148625</v>
      </c>
      <c r="J86" t="s">
        <v>247</v>
      </c>
      <c r="L86" t="s">
        <v>158</v>
      </c>
      <c r="M86" t="s">
        <v>243</v>
      </c>
      <c r="N86" t="s">
        <v>271</v>
      </c>
      <c r="Q86">
        <v>-50</v>
      </c>
      <c r="R86" t="s">
        <v>106</v>
      </c>
      <c r="S86">
        <v>-50</v>
      </c>
      <c r="T86" t="s">
        <v>106</v>
      </c>
      <c r="U86" t="s">
        <v>272</v>
      </c>
    </row>
    <row r="87" spans="1:22" x14ac:dyDescent="0.25">
      <c r="D87">
        <v>50000554</v>
      </c>
      <c r="F87" t="s">
        <v>273</v>
      </c>
      <c r="I87">
        <v>1700146458</v>
      </c>
      <c r="J87" t="s">
        <v>247</v>
      </c>
      <c r="L87" t="s">
        <v>158</v>
      </c>
      <c r="M87" t="s">
        <v>243</v>
      </c>
      <c r="N87" t="s">
        <v>251</v>
      </c>
      <c r="Q87">
        <v>-54</v>
      </c>
      <c r="R87" t="s">
        <v>106</v>
      </c>
      <c r="S87">
        <v>-54</v>
      </c>
      <c r="T87" t="s">
        <v>106</v>
      </c>
      <c r="U87" t="s">
        <v>249</v>
      </c>
    </row>
    <row r="88" spans="1:22" x14ac:dyDescent="0.25">
      <c r="D88">
        <v>50000554</v>
      </c>
      <c r="F88" t="s">
        <v>274</v>
      </c>
      <c r="I88">
        <v>1700147720</v>
      </c>
      <c r="J88" t="s">
        <v>247</v>
      </c>
      <c r="L88" t="s">
        <v>275</v>
      </c>
      <c r="M88" t="s">
        <v>243</v>
      </c>
      <c r="N88" t="s">
        <v>256</v>
      </c>
      <c r="Q88">
        <v>-55.42</v>
      </c>
      <c r="R88" t="s">
        <v>106</v>
      </c>
      <c r="S88">
        <v>-55.42</v>
      </c>
      <c r="T88" t="s">
        <v>106</v>
      </c>
      <c r="U88" t="s">
        <v>257</v>
      </c>
    </row>
    <row r="89" spans="1:22" x14ac:dyDescent="0.25">
      <c r="D89">
        <v>50000554</v>
      </c>
      <c r="F89" t="s">
        <v>276</v>
      </c>
      <c r="I89">
        <v>1700149617</v>
      </c>
      <c r="J89" t="s">
        <v>247</v>
      </c>
      <c r="L89" t="s">
        <v>196</v>
      </c>
      <c r="M89" t="s">
        <v>243</v>
      </c>
      <c r="N89" t="s">
        <v>277</v>
      </c>
      <c r="Q89">
        <v>-58.3</v>
      </c>
      <c r="R89" t="s">
        <v>106</v>
      </c>
      <c r="S89">
        <v>-58.3</v>
      </c>
      <c r="T89" t="s">
        <v>106</v>
      </c>
      <c r="U89" t="s">
        <v>257</v>
      </c>
    </row>
    <row r="90" spans="1:22" x14ac:dyDescent="0.25">
      <c r="D90">
        <v>50021274</v>
      </c>
      <c r="F90" t="s">
        <v>278</v>
      </c>
      <c r="I90">
        <v>1700148630</v>
      </c>
      <c r="J90" t="s">
        <v>247</v>
      </c>
      <c r="L90" t="s">
        <v>166</v>
      </c>
      <c r="M90" t="s">
        <v>243</v>
      </c>
      <c r="N90" t="s">
        <v>279</v>
      </c>
      <c r="Q90">
        <v>-113</v>
      </c>
      <c r="R90" t="s">
        <v>106</v>
      </c>
      <c r="S90">
        <v>-113</v>
      </c>
      <c r="T90" t="s">
        <v>106</v>
      </c>
      <c r="U90" t="s">
        <v>272</v>
      </c>
    </row>
    <row r="91" spans="1:22" x14ac:dyDescent="0.25">
      <c r="D91">
        <v>50000554</v>
      </c>
      <c r="F91" t="s">
        <v>280</v>
      </c>
      <c r="I91">
        <v>1700147721</v>
      </c>
      <c r="J91" t="s">
        <v>247</v>
      </c>
      <c r="L91" t="s">
        <v>189</v>
      </c>
      <c r="M91" t="s">
        <v>243</v>
      </c>
      <c r="N91" t="s">
        <v>281</v>
      </c>
      <c r="Q91">
        <v>-120.91</v>
      </c>
      <c r="R91" t="s">
        <v>106</v>
      </c>
      <c r="S91">
        <v>-120.91</v>
      </c>
      <c r="T91" t="s">
        <v>106</v>
      </c>
      <c r="U91" t="s">
        <v>257</v>
      </c>
    </row>
    <row r="92" spans="1:22" x14ac:dyDescent="0.25">
      <c r="D92">
        <v>50000554</v>
      </c>
      <c r="F92" t="s">
        <v>282</v>
      </c>
      <c r="I92">
        <v>1700147719</v>
      </c>
      <c r="J92" t="s">
        <v>247</v>
      </c>
      <c r="L92" t="s">
        <v>275</v>
      </c>
      <c r="M92" t="s">
        <v>243</v>
      </c>
      <c r="N92" t="s">
        <v>281</v>
      </c>
      <c r="Q92">
        <v>-162.26</v>
      </c>
      <c r="R92" t="s">
        <v>106</v>
      </c>
      <c r="S92">
        <v>-162.26</v>
      </c>
      <c r="T92" t="s">
        <v>106</v>
      </c>
      <c r="U92" t="s">
        <v>257</v>
      </c>
    </row>
    <row r="93" spans="1:22" x14ac:dyDescent="0.25">
      <c r="D93">
        <v>50000554</v>
      </c>
      <c r="F93" t="s">
        <v>283</v>
      </c>
      <c r="I93">
        <v>1700144201</v>
      </c>
      <c r="J93" t="s">
        <v>247</v>
      </c>
      <c r="L93" t="s">
        <v>189</v>
      </c>
      <c r="M93" t="s">
        <v>243</v>
      </c>
      <c r="N93" t="s">
        <v>284</v>
      </c>
      <c r="Q93">
        <v>-174.91</v>
      </c>
      <c r="R93" t="s">
        <v>106</v>
      </c>
      <c r="S93">
        <v>-174.91</v>
      </c>
      <c r="T93" t="s">
        <v>106</v>
      </c>
      <c r="U93" t="s">
        <v>285</v>
      </c>
      <c r="V93" t="s">
        <v>286</v>
      </c>
    </row>
    <row r="94" spans="1:22" x14ac:dyDescent="0.25">
      <c r="D94">
        <v>50001868</v>
      </c>
      <c r="F94">
        <v>10212</v>
      </c>
      <c r="I94">
        <v>5100173635</v>
      </c>
      <c r="J94" t="s">
        <v>287</v>
      </c>
      <c r="L94" t="s">
        <v>113</v>
      </c>
      <c r="M94" t="s">
        <v>243</v>
      </c>
      <c r="N94" t="s">
        <v>288</v>
      </c>
      <c r="Q94">
        <v>-229.95</v>
      </c>
      <c r="R94" t="s">
        <v>106</v>
      </c>
      <c r="S94">
        <v>-229.95</v>
      </c>
      <c r="T94" t="s">
        <v>106</v>
      </c>
      <c r="U94" t="s">
        <v>289</v>
      </c>
    </row>
    <row r="95" spans="1:22" x14ac:dyDescent="0.25">
      <c r="D95">
        <v>50000554</v>
      </c>
      <c r="F95" t="s">
        <v>290</v>
      </c>
      <c r="I95">
        <v>1700146460</v>
      </c>
      <c r="J95" t="s">
        <v>247</v>
      </c>
      <c r="L95" t="s">
        <v>158</v>
      </c>
      <c r="M95" t="s">
        <v>243</v>
      </c>
      <c r="N95" t="s">
        <v>251</v>
      </c>
      <c r="Q95">
        <v>-232.32</v>
      </c>
      <c r="R95" t="s">
        <v>106</v>
      </c>
      <c r="S95">
        <v>-232.32</v>
      </c>
      <c r="T95" t="s">
        <v>106</v>
      </c>
      <c r="U95" t="s">
        <v>249</v>
      </c>
    </row>
    <row r="96" spans="1:22" x14ac:dyDescent="0.25">
      <c r="A96" t="s">
        <v>73</v>
      </c>
      <c r="E96" t="s">
        <v>74</v>
      </c>
      <c r="H96" t="s">
        <v>75</v>
      </c>
      <c r="K96" t="s">
        <v>76</v>
      </c>
    </row>
    <row r="97" spans="1:22" x14ac:dyDescent="0.25">
      <c r="A97" t="s">
        <v>77</v>
      </c>
      <c r="E97" t="s">
        <v>78</v>
      </c>
      <c r="H97" t="s">
        <v>79</v>
      </c>
      <c r="K97" t="s">
        <v>80</v>
      </c>
    </row>
    <row r="99" spans="1:22" x14ac:dyDescent="0.25">
      <c r="A99" t="s">
        <v>81</v>
      </c>
      <c r="G99" t="s">
        <v>82</v>
      </c>
    </row>
    <row r="100" spans="1:22" x14ac:dyDescent="0.25">
      <c r="A100" t="s">
        <v>83</v>
      </c>
      <c r="G100">
        <v>5730</v>
      </c>
    </row>
    <row r="102" spans="1:22" x14ac:dyDescent="0.25">
      <c r="A102" t="s">
        <v>84</v>
      </c>
      <c r="G102" t="s">
        <v>82</v>
      </c>
    </row>
    <row r="103" spans="1:22" x14ac:dyDescent="0.25">
      <c r="A103" t="s">
        <v>85</v>
      </c>
      <c r="G103" t="s">
        <v>82</v>
      </c>
    </row>
    <row r="106" spans="1:22" x14ac:dyDescent="0.25">
      <c r="C106" t="s">
        <v>86</v>
      </c>
      <c r="D106" t="s">
        <v>87</v>
      </c>
      <c r="F106" t="s">
        <v>88</v>
      </c>
      <c r="H106" t="s">
        <v>89</v>
      </c>
      <c r="I106" t="s">
        <v>90</v>
      </c>
      <c r="J106" t="s">
        <v>14</v>
      </c>
      <c r="L106" t="s">
        <v>91</v>
      </c>
      <c r="M106" t="s">
        <v>92</v>
      </c>
      <c r="N106" t="s">
        <v>93</v>
      </c>
      <c r="O106" t="s">
        <v>94</v>
      </c>
      <c r="P106" t="s">
        <v>95</v>
      </c>
      <c r="Q106" t="s">
        <v>96</v>
      </c>
      <c r="R106" t="s">
        <v>97</v>
      </c>
      <c r="S106" t="s">
        <v>98</v>
      </c>
      <c r="T106" t="s">
        <v>99</v>
      </c>
      <c r="U106" t="s">
        <v>100</v>
      </c>
      <c r="V106" t="s">
        <v>101</v>
      </c>
    </row>
    <row r="108" spans="1:22" x14ac:dyDescent="0.25">
      <c r="D108">
        <v>50000525</v>
      </c>
      <c r="F108" t="s">
        <v>291</v>
      </c>
      <c r="I108">
        <v>5100133211</v>
      </c>
      <c r="J108" t="s">
        <v>287</v>
      </c>
      <c r="L108" t="s">
        <v>118</v>
      </c>
      <c r="M108" t="s">
        <v>148</v>
      </c>
      <c r="N108" t="s">
        <v>292</v>
      </c>
      <c r="Q108">
        <v>-239.4</v>
      </c>
      <c r="R108" t="s">
        <v>106</v>
      </c>
      <c r="S108">
        <v>-239.4</v>
      </c>
      <c r="T108" t="s">
        <v>106</v>
      </c>
      <c r="U108" t="s">
        <v>292</v>
      </c>
    </row>
    <row r="109" spans="1:22" x14ac:dyDescent="0.25">
      <c r="D109">
        <v>50000525</v>
      </c>
      <c r="F109" t="s">
        <v>293</v>
      </c>
      <c r="I109">
        <v>1700148428</v>
      </c>
      <c r="J109" t="s">
        <v>247</v>
      </c>
      <c r="L109" t="s">
        <v>294</v>
      </c>
      <c r="M109" t="s">
        <v>243</v>
      </c>
      <c r="N109" t="s">
        <v>149</v>
      </c>
      <c r="Q109">
        <v>-244.65</v>
      </c>
      <c r="R109" t="s">
        <v>106</v>
      </c>
      <c r="S109">
        <v>-244.65</v>
      </c>
      <c r="T109" t="s">
        <v>106</v>
      </c>
      <c r="U109" t="s">
        <v>257</v>
      </c>
    </row>
    <row r="110" spans="1:22" x14ac:dyDescent="0.25">
      <c r="D110">
        <v>50001868</v>
      </c>
      <c r="F110">
        <v>10202</v>
      </c>
      <c r="I110">
        <v>5100172523</v>
      </c>
      <c r="J110" t="s">
        <v>287</v>
      </c>
      <c r="L110" t="s">
        <v>295</v>
      </c>
      <c r="M110" t="s">
        <v>243</v>
      </c>
      <c r="N110" t="s">
        <v>204</v>
      </c>
      <c r="Q110">
        <v>-262.5</v>
      </c>
      <c r="R110" t="s">
        <v>106</v>
      </c>
      <c r="S110">
        <v>-262.5</v>
      </c>
      <c r="T110" t="s">
        <v>106</v>
      </c>
      <c r="U110" t="s">
        <v>296</v>
      </c>
    </row>
    <row r="111" spans="1:22" x14ac:dyDescent="0.25">
      <c r="D111">
        <v>50000554</v>
      </c>
      <c r="F111" t="s">
        <v>297</v>
      </c>
      <c r="I111">
        <v>1700146461</v>
      </c>
      <c r="J111" t="s">
        <v>247</v>
      </c>
      <c r="L111" t="s">
        <v>275</v>
      </c>
      <c r="M111" t="s">
        <v>243</v>
      </c>
      <c r="N111" t="s">
        <v>298</v>
      </c>
      <c r="Q111">
        <v>-270.24</v>
      </c>
      <c r="R111" t="s">
        <v>106</v>
      </c>
      <c r="S111">
        <v>-270.24</v>
      </c>
      <c r="T111" t="s">
        <v>106</v>
      </c>
      <c r="U111" t="s">
        <v>249</v>
      </c>
    </row>
    <row r="112" spans="1:22" x14ac:dyDescent="0.25">
      <c r="D112">
        <v>50000554</v>
      </c>
      <c r="F112" t="s">
        <v>299</v>
      </c>
      <c r="I112">
        <v>1700147722</v>
      </c>
      <c r="J112" t="s">
        <v>247</v>
      </c>
      <c r="L112" t="s">
        <v>158</v>
      </c>
      <c r="M112" t="s">
        <v>243</v>
      </c>
      <c r="N112" t="s">
        <v>260</v>
      </c>
      <c r="Q112">
        <v>-307.89</v>
      </c>
      <c r="R112" t="s">
        <v>106</v>
      </c>
      <c r="S112">
        <v>-307.89</v>
      </c>
      <c r="T112" t="s">
        <v>106</v>
      </c>
      <c r="U112" t="s">
        <v>257</v>
      </c>
    </row>
    <row r="113" spans="4:22" x14ac:dyDescent="0.25">
      <c r="D113">
        <v>50001868</v>
      </c>
      <c r="F113">
        <v>10242</v>
      </c>
      <c r="H113" t="s">
        <v>300</v>
      </c>
      <c r="I113">
        <v>5100175836</v>
      </c>
      <c r="J113" t="s">
        <v>287</v>
      </c>
      <c r="L113" t="s">
        <v>113</v>
      </c>
      <c r="M113" t="s">
        <v>243</v>
      </c>
      <c r="N113" t="s">
        <v>191</v>
      </c>
      <c r="Q113">
        <v>-341.25</v>
      </c>
      <c r="R113" t="s">
        <v>106</v>
      </c>
      <c r="S113">
        <v>-341.25</v>
      </c>
      <c r="T113" t="s">
        <v>106</v>
      </c>
      <c r="U113" t="s">
        <v>301</v>
      </c>
    </row>
    <row r="114" spans="4:22" x14ac:dyDescent="0.25">
      <c r="D114">
        <v>50000525</v>
      </c>
      <c r="F114" t="s">
        <v>302</v>
      </c>
      <c r="I114">
        <v>1700126600</v>
      </c>
      <c r="J114" t="s">
        <v>247</v>
      </c>
      <c r="L114" t="s">
        <v>113</v>
      </c>
      <c r="M114" t="s">
        <v>142</v>
      </c>
      <c r="N114" t="s">
        <v>303</v>
      </c>
      <c r="Q114">
        <v>-428.4</v>
      </c>
      <c r="R114" t="s">
        <v>106</v>
      </c>
      <c r="S114">
        <v>-428.4</v>
      </c>
      <c r="T114" t="s">
        <v>106</v>
      </c>
      <c r="U114" t="s">
        <v>304</v>
      </c>
      <c r="V114" t="s">
        <v>305</v>
      </c>
    </row>
    <row r="115" spans="4:22" x14ac:dyDescent="0.25">
      <c r="D115">
        <v>50001868</v>
      </c>
      <c r="F115">
        <v>10190</v>
      </c>
      <c r="I115">
        <v>5100171655</v>
      </c>
      <c r="J115" t="s">
        <v>287</v>
      </c>
      <c r="L115" t="s">
        <v>118</v>
      </c>
      <c r="M115" t="s">
        <v>243</v>
      </c>
      <c r="N115" t="s">
        <v>279</v>
      </c>
      <c r="Q115">
        <v>-446.25</v>
      </c>
      <c r="R115" t="s">
        <v>106</v>
      </c>
      <c r="S115">
        <v>-446.25</v>
      </c>
      <c r="T115" t="s">
        <v>106</v>
      </c>
      <c r="U115" t="s">
        <v>306</v>
      </c>
    </row>
    <row r="116" spans="4:22" x14ac:dyDescent="0.25">
      <c r="D116">
        <v>50001868</v>
      </c>
      <c r="F116">
        <v>10231</v>
      </c>
      <c r="I116">
        <v>5100175199</v>
      </c>
      <c r="J116" t="s">
        <v>287</v>
      </c>
      <c r="L116" t="s">
        <v>104</v>
      </c>
      <c r="M116" t="s">
        <v>243</v>
      </c>
      <c r="N116" t="s">
        <v>208</v>
      </c>
      <c r="Q116">
        <v>-470.4</v>
      </c>
      <c r="R116" t="s">
        <v>106</v>
      </c>
      <c r="S116">
        <v>-470.4</v>
      </c>
      <c r="T116" t="s">
        <v>106</v>
      </c>
      <c r="U116" t="s">
        <v>307</v>
      </c>
    </row>
    <row r="117" spans="4:22" x14ac:dyDescent="0.25">
      <c r="D117">
        <v>50092773</v>
      </c>
      <c r="F117" t="s">
        <v>308</v>
      </c>
      <c r="I117">
        <v>1700148090</v>
      </c>
      <c r="J117" t="s">
        <v>247</v>
      </c>
      <c r="L117" t="s">
        <v>158</v>
      </c>
      <c r="M117" t="s">
        <v>142</v>
      </c>
      <c r="N117" t="s">
        <v>175</v>
      </c>
      <c r="Q117">
        <v>-544.24</v>
      </c>
      <c r="R117" t="s">
        <v>106</v>
      </c>
      <c r="S117">
        <v>-544.24</v>
      </c>
      <c r="T117" t="s">
        <v>106</v>
      </c>
      <c r="U117" t="s">
        <v>249</v>
      </c>
    </row>
    <row r="118" spans="4:22" x14ac:dyDescent="0.25">
      <c r="D118">
        <v>50092773</v>
      </c>
      <c r="F118" t="s">
        <v>309</v>
      </c>
      <c r="I118">
        <v>1700148986</v>
      </c>
      <c r="J118" t="s">
        <v>247</v>
      </c>
      <c r="L118" t="s">
        <v>310</v>
      </c>
      <c r="M118" t="s">
        <v>142</v>
      </c>
      <c r="N118" t="s">
        <v>223</v>
      </c>
      <c r="Q118">
        <v>-591</v>
      </c>
      <c r="R118" t="s">
        <v>106</v>
      </c>
      <c r="S118">
        <v>-591</v>
      </c>
      <c r="T118" t="s">
        <v>106</v>
      </c>
      <c r="U118" t="s">
        <v>311</v>
      </c>
    </row>
    <row r="119" spans="4:22" x14ac:dyDescent="0.25">
      <c r="D119">
        <v>50001868</v>
      </c>
      <c r="F119">
        <v>10178</v>
      </c>
      <c r="I119">
        <v>5100170324</v>
      </c>
      <c r="J119" t="s">
        <v>287</v>
      </c>
      <c r="L119" t="s">
        <v>312</v>
      </c>
      <c r="M119" t="s">
        <v>243</v>
      </c>
      <c r="N119" t="s">
        <v>313</v>
      </c>
      <c r="Q119">
        <v>-619.5</v>
      </c>
      <c r="R119" t="s">
        <v>106</v>
      </c>
      <c r="S119">
        <v>-619.5</v>
      </c>
      <c r="T119" t="s">
        <v>106</v>
      </c>
      <c r="U119" t="s">
        <v>249</v>
      </c>
    </row>
    <row r="120" spans="4:22" x14ac:dyDescent="0.25">
      <c r="D120">
        <v>50001868</v>
      </c>
      <c r="F120">
        <v>10193</v>
      </c>
      <c r="I120">
        <v>5100171705</v>
      </c>
      <c r="J120" t="s">
        <v>287</v>
      </c>
      <c r="L120" t="s">
        <v>312</v>
      </c>
      <c r="M120" t="s">
        <v>243</v>
      </c>
      <c r="N120" t="s">
        <v>154</v>
      </c>
      <c r="Q120">
        <v>-672</v>
      </c>
      <c r="R120" t="s">
        <v>106</v>
      </c>
      <c r="S120">
        <v>-672</v>
      </c>
      <c r="T120" t="s">
        <v>106</v>
      </c>
      <c r="U120" t="s">
        <v>306</v>
      </c>
    </row>
    <row r="121" spans="4:22" x14ac:dyDescent="0.25">
      <c r="D121">
        <v>50092773</v>
      </c>
      <c r="F121" t="s">
        <v>314</v>
      </c>
      <c r="I121">
        <v>1700148626</v>
      </c>
      <c r="J121" t="s">
        <v>247</v>
      </c>
      <c r="L121" t="s">
        <v>315</v>
      </c>
      <c r="M121" t="s">
        <v>142</v>
      </c>
      <c r="N121" t="s">
        <v>256</v>
      </c>
      <c r="Q121">
        <v>-782.02</v>
      </c>
      <c r="R121" t="s">
        <v>106</v>
      </c>
      <c r="S121">
        <v>-782.02</v>
      </c>
      <c r="T121" t="s">
        <v>106</v>
      </c>
      <c r="U121" t="s">
        <v>316</v>
      </c>
    </row>
    <row r="122" spans="4:22" x14ac:dyDescent="0.25">
      <c r="D122">
        <v>50092773</v>
      </c>
      <c r="F122" t="s">
        <v>317</v>
      </c>
      <c r="I122">
        <v>1700148085</v>
      </c>
      <c r="J122" t="s">
        <v>247</v>
      </c>
      <c r="L122" t="s">
        <v>158</v>
      </c>
      <c r="M122" t="s">
        <v>142</v>
      </c>
      <c r="N122" t="s">
        <v>164</v>
      </c>
      <c r="Q122">
        <v>-786.42</v>
      </c>
      <c r="R122" t="s">
        <v>106</v>
      </c>
      <c r="S122">
        <v>-786.42</v>
      </c>
      <c r="T122" t="s">
        <v>106</v>
      </c>
      <c r="U122" t="s">
        <v>249</v>
      </c>
    </row>
    <row r="123" spans="4:22" x14ac:dyDescent="0.25">
      <c r="D123">
        <v>50001868</v>
      </c>
      <c r="F123">
        <v>10182</v>
      </c>
      <c r="I123">
        <v>5100170715</v>
      </c>
      <c r="J123" t="s">
        <v>287</v>
      </c>
      <c r="L123" t="s">
        <v>113</v>
      </c>
      <c r="M123" t="s">
        <v>243</v>
      </c>
      <c r="N123" t="s">
        <v>318</v>
      </c>
      <c r="Q123">
        <v>-815.85</v>
      </c>
      <c r="R123" t="s">
        <v>106</v>
      </c>
      <c r="S123">
        <v>-815.85</v>
      </c>
      <c r="T123" t="s">
        <v>106</v>
      </c>
      <c r="U123" t="s">
        <v>319</v>
      </c>
    </row>
    <row r="124" spans="4:22" x14ac:dyDescent="0.25">
      <c r="D124">
        <v>50092773</v>
      </c>
      <c r="F124" t="s">
        <v>320</v>
      </c>
      <c r="I124">
        <v>1700148939</v>
      </c>
      <c r="J124" t="s">
        <v>247</v>
      </c>
      <c r="L124" t="s">
        <v>315</v>
      </c>
      <c r="M124" t="s">
        <v>142</v>
      </c>
      <c r="N124" t="s">
        <v>266</v>
      </c>
      <c r="Q124" s="21">
        <v>-1143.31</v>
      </c>
      <c r="R124" t="s">
        <v>106</v>
      </c>
      <c r="S124" s="21">
        <v>-1143.31</v>
      </c>
      <c r="T124" t="s">
        <v>106</v>
      </c>
      <c r="U124" t="s">
        <v>221</v>
      </c>
    </row>
    <row r="125" spans="4:22" x14ac:dyDescent="0.25">
      <c r="D125">
        <v>50092789</v>
      </c>
      <c r="F125" t="s">
        <v>321</v>
      </c>
      <c r="I125">
        <v>8000079835</v>
      </c>
      <c r="J125" t="s">
        <v>194</v>
      </c>
      <c r="L125" t="s">
        <v>158</v>
      </c>
      <c r="M125" t="s">
        <v>148</v>
      </c>
      <c r="N125" t="s">
        <v>322</v>
      </c>
      <c r="Q125">
        <v>-925</v>
      </c>
      <c r="R125" t="s">
        <v>196</v>
      </c>
      <c r="S125" s="21">
        <v>-1156.25</v>
      </c>
      <c r="T125" t="s">
        <v>106</v>
      </c>
      <c r="U125" t="s">
        <v>322</v>
      </c>
      <c r="V125" t="s">
        <v>323</v>
      </c>
    </row>
    <row r="126" spans="4:22" x14ac:dyDescent="0.25">
      <c r="D126">
        <v>50001868</v>
      </c>
      <c r="F126">
        <v>10204</v>
      </c>
      <c r="I126">
        <v>5100172525</v>
      </c>
      <c r="J126" t="s">
        <v>287</v>
      </c>
      <c r="L126" t="s">
        <v>118</v>
      </c>
      <c r="M126" t="s">
        <v>243</v>
      </c>
      <c r="N126" t="s">
        <v>204</v>
      </c>
      <c r="Q126" s="21">
        <v>-1224.3</v>
      </c>
      <c r="R126" t="s">
        <v>106</v>
      </c>
      <c r="S126" s="21">
        <v>-1224.3</v>
      </c>
      <c r="T126" t="s">
        <v>106</v>
      </c>
      <c r="U126" t="s">
        <v>296</v>
      </c>
    </row>
    <row r="127" spans="4:22" x14ac:dyDescent="0.25">
      <c r="D127">
        <v>50001868</v>
      </c>
      <c r="F127">
        <v>10225</v>
      </c>
      <c r="I127">
        <v>1700149542</v>
      </c>
      <c r="J127" t="s">
        <v>247</v>
      </c>
      <c r="L127" t="s">
        <v>324</v>
      </c>
      <c r="M127" t="s">
        <v>243</v>
      </c>
      <c r="N127" t="s">
        <v>325</v>
      </c>
      <c r="Q127" s="21">
        <v>-1401.75</v>
      </c>
      <c r="R127" t="s">
        <v>106</v>
      </c>
      <c r="S127" s="21">
        <v>-1401.75</v>
      </c>
      <c r="T127" t="s">
        <v>106</v>
      </c>
      <c r="U127" t="s">
        <v>301</v>
      </c>
      <c r="V127" t="s">
        <v>326</v>
      </c>
    </row>
    <row r="128" spans="4:22" x14ac:dyDescent="0.25">
      <c r="D128">
        <v>50001868</v>
      </c>
      <c r="F128">
        <v>10245</v>
      </c>
      <c r="I128">
        <v>5100175834</v>
      </c>
      <c r="J128" t="s">
        <v>287</v>
      </c>
      <c r="L128" t="s">
        <v>104</v>
      </c>
      <c r="M128" t="s">
        <v>243</v>
      </c>
      <c r="N128" t="s">
        <v>191</v>
      </c>
      <c r="Q128" s="21">
        <v>-1570</v>
      </c>
      <c r="R128" t="s">
        <v>106</v>
      </c>
      <c r="S128" s="21">
        <v>-1570</v>
      </c>
      <c r="T128" t="s">
        <v>106</v>
      </c>
      <c r="U128" t="s">
        <v>301</v>
      </c>
    </row>
    <row r="129" spans="2:22" x14ac:dyDescent="0.25">
      <c r="D129">
        <v>50001868</v>
      </c>
      <c r="F129">
        <v>10181</v>
      </c>
      <c r="I129">
        <v>5100170058</v>
      </c>
      <c r="J129" t="s">
        <v>287</v>
      </c>
      <c r="L129" t="s">
        <v>104</v>
      </c>
      <c r="M129" t="s">
        <v>243</v>
      </c>
      <c r="N129" t="s">
        <v>313</v>
      </c>
      <c r="Q129" s="21">
        <v>-1716.75</v>
      </c>
      <c r="R129" t="s">
        <v>106</v>
      </c>
      <c r="S129" s="21">
        <v>-1716.75</v>
      </c>
      <c r="T129" t="s">
        <v>106</v>
      </c>
      <c r="U129" t="s">
        <v>327</v>
      </c>
    </row>
    <row r="130" spans="2:22" x14ac:dyDescent="0.25">
      <c r="D130">
        <v>50001868</v>
      </c>
      <c r="F130">
        <v>10203</v>
      </c>
      <c r="I130">
        <v>5100172524</v>
      </c>
      <c r="J130" t="s">
        <v>287</v>
      </c>
      <c r="L130" t="s">
        <v>104</v>
      </c>
      <c r="M130" t="s">
        <v>243</v>
      </c>
      <c r="N130" t="s">
        <v>204</v>
      </c>
      <c r="Q130" s="21">
        <v>-1839.6</v>
      </c>
      <c r="R130" t="s">
        <v>106</v>
      </c>
      <c r="S130" s="21">
        <v>-1839.6</v>
      </c>
      <c r="T130" t="s">
        <v>106</v>
      </c>
      <c r="U130" t="s">
        <v>296</v>
      </c>
    </row>
    <row r="131" spans="2:22" x14ac:dyDescent="0.25">
      <c r="D131">
        <v>50039885</v>
      </c>
      <c r="F131" t="s">
        <v>328</v>
      </c>
      <c r="I131">
        <v>1700149117</v>
      </c>
      <c r="J131" t="s">
        <v>247</v>
      </c>
      <c r="L131" t="s">
        <v>199</v>
      </c>
      <c r="M131" t="s">
        <v>243</v>
      </c>
      <c r="N131" t="s">
        <v>202</v>
      </c>
      <c r="Q131" s="21">
        <v>-1232.3399999999999</v>
      </c>
      <c r="R131" t="s">
        <v>115</v>
      </c>
      <c r="S131" s="21">
        <v>-1864.74</v>
      </c>
      <c r="T131" t="s">
        <v>106</v>
      </c>
      <c r="U131" t="s">
        <v>329</v>
      </c>
      <c r="V131" t="s">
        <v>330</v>
      </c>
    </row>
    <row r="132" spans="2:22" x14ac:dyDescent="0.25">
      <c r="D132">
        <v>50092773</v>
      </c>
      <c r="F132" t="s">
        <v>331</v>
      </c>
      <c r="I132">
        <v>1700148089</v>
      </c>
      <c r="J132" t="s">
        <v>247</v>
      </c>
      <c r="L132" t="s">
        <v>158</v>
      </c>
      <c r="M132" t="s">
        <v>142</v>
      </c>
      <c r="N132" t="s">
        <v>164</v>
      </c>
      <c r="Q132" s="21">
        <v>-2226</v>
      </c>
      <c r="R132" t="s">
        <v>106</v>
      </c>
      <c r="S132" s="21">
        <v>-2226</v>
      </c>
      <c r="T132" t="s">
        <v>106</v>
      </c>
      <c r="U132" t="s">
        <v>249</v>
      </c>
    </row>
    <row r="133" spans="2:22" x14ac:dyDescent="0.25">
      <c r="D133">
        <v>50001868</v>
      </c>
      <c r="F133">
        <v>10216</v>
      </c>
      <c r="I133">
        <v>5100173925</v>
      </c>
      <c r="J133" t="s">
        <v>287</v>
      </c>
      <c r="L133" t="s">
        <v>104</v>
      </c>
      <c r="M133" t="s">
        <v>243</v>
      </c>
      <c r="N133" t="s">
        <v>184</v>
      </c>
      <c r="Q133" s="21">
        <v>-2373</v>
      </c>
      <c r="R133" t="s">
        <v>106</v>
      </c>
      <c r="S133" s="21">
        <v>-2373</v>
      </c>
      <c r="T133" t="s">
        <v>106</v>
      </c>
      <c r="U133" t="s">
        <v>332</v>
      </c>
    </row>
    <row r="134" spans="2:22" x14ac:dyDescent="0.25">
      <c r="D134">
        <v>50092773</v>
      </c>
      <c r="F134" t="s">
        <v>333</v>
      </c>
      <c r="I134">
        <v>1700147973</v>
      </c>
      <c r="J134" t="s">
        <v>247</v>
      </c>
      <c r="L134" t="s">
        <v>189</v>
      </c>
      <c r="M134" t="s">
        <v>142</v>
      </c>
      <c r="N134" t="s">
        <v>334</v>
      </c>
      <c r="Q134" s="21">
        <v>-3257</v>
      </c>
      <c r="R134" t="s">
        <v>106</v>
      </c>
      <c r="S134" s="21">
        <v>-3257</v>
      </c>
      <c r="T134" t="s">
        <v>106</v>
      </c>
      <c r="U134" t="s">
        <v>249</v>
      </c>
    </row>
    <row r="135" spans="2:22" x14ac:dyDescent="0.25">
      <c r="D135">
        <v>50001868</v>
      </c>
      <c r="F135">
        <v>10211</v>
      </c>
      <c r="I135">
        <v>5100173636</v>
      </c>
      <c r="J135" t="s">
        <v>287</v>
      </c>
      <c r="L135" t="s">
        <v>113</v>
      </c>
      <c r="M135" t="s">
        <v>243</v>
      </c>
      <c r="N135" t="s">
        <v>288</v>
      </c>
      <c r="Q135" s="21">
        <v>-3790.5</v>
      </c>
      <c r="R135" t="s">
        <v>106</v>
      </c>
      <c r="S135" s="21">
        <v>-3790.5</v>
      </c>
      <c r="T135" t="s">
        <v>106</v>
      </c>
      <c r="U135" t="s">
        <v>289</v>
      </c>
    </row>
    <row r="136" spans="2:22" x14ac:dyDescent="0.25">
      <c r="D136">
        <v>50001868</v>
      </c>
      <c r="F136">
        <v>10180</v>
      </c>
      <c r="I136">
        <v>5100170325</v>
      </c>
      <c r="J136" t="s">
        <v>287</v>
      </c>
      <c r="L136" t="s">
        <v>335</v>
      </c>
      <c r="M136" t="s">
        <v>243</v>
      </c>
      <c r="N136" t="s">
        <v>313</v>
      </c>
      <c r="Q136" s="21">
        <v>-4404.75</v>
      </c>
      <c r="R136" t="s">
        <v>106</v>
      </c>
      <c r="S136" s="21">
        <v>-4404.75</v>
      </c>
      <c r="T136" t="s">
        <v>106</v>
      </c>
      <c r="U136" t="s">
        <v>249</v>
      </c>
    </row>
    <row r="137" spans="2:22" x14ac:dyDescent="0.25">
      <c r="D137">
        <v>50001868</v>
      </c>
      <c r="F137">
        <v>10209</v>
      </c>
      <c r="I137">
        <v>5100174125</v>
      </c>
      <c r="J137" t="s">
        <v>287</v>
      </c>
      <c r="L137" t="s">
        <v>118</v>
      </c>
      <c r="M137" t="s">
        <v>243</v>
      </c>
      <c r="N137" t="s">
        <v>202</v>
      </c>
      <c r="Q137" s="21">
        <v>-6641.25</v>
      </c>
      <c r="R137" t="s">
        <v>106</v>
      </c>
      <c r="S137" s="21">
        <v>-6641.25</v>
      </c>
      <c r="T137" t="s">
        <v>106</v>
      </c>
      <c r="U137" t="s">
        <v>272</v>
      </c>
    </row>
    <row r="138" spans="2:22" x14ac:dyDescent="0.25">
      <c r="D138">
        <v>50092773</v>
      </c>
      <c r="F138" t="s">
        <v>336</v>
      </c>
      <c r="I138">
        <v>1700149556</v>
      </c>
      <c r="J138" t="s">
        <v>247</v>
      </c>
      <c r="L138" t="s">
        <v>275</v>
      </c>
      <c r="M138" t="s">
        <v>142</v>
      </c>
      <c r="N138" t="s">
        <v>337</v>
      </c>
      <c r="Q138" s="21">
        <v>-10456.92</v>
      </c>
      <c r="R138" t="s">
        <v>106</v>
      </c>
      <c r="S138" s="21">
        <v>-10456.92</v>
      </c>
      <c r="T138" t="s">
        <v>106</v>
      </c>
      <c r="U138" t="s">
        <v>298</v>
      </c>
    </row>
    <row r="139" spans="2:22" x14ac:dyDescent="0.25">
      <c r="D139">
        <v>50001868</v>
      </c>
      <c r="F139">
        <v>10183</v>
      </c>
      <c r="I139">
        <v>5100170714</v>
      </c>
      <c r="J139" t="s">
        <v>287</v>
      </c>
      <c r="L139" t="s">
        <v>338</v>
      </c>
      <c r="M139" t="s">
        <v>243</v>
      </c>
      <c r="N139" t="s">
        <v>318</v>
      </c>
      <c r="Q139" s="21">
        <v>-11550</v>
      </c>
      <c r="R139" t="s">
        <v>106</v>
      </c>
      <c r="S139" s="21">
        <v>-11550</v>
      </c>
      <c r="T139" t="s">
        <v>106</v>
      </c>
      <c r="U139" t="s">
        <v>319</v>
      </c>
    </row>
    <row r="140" spans="2:22" x14ac:dyDescent="0.25">
      <c r="D140">
        <v>50001868</v>
      </c>
      <c r="F140">
        <v>10201</v>
      </c>
      <c r="I140">
        <v>5100172522</v>
      </c>
      <c r="J140" t="s">
        <v>287</v>
      </c>
      <c r="L140" t="s">
        <v>118</v>
      </c>
      <c r="M140" t="s">
        <v>243</v>
      </c>
      <c r="N140" t="s">
        <v>204</v>
      </c>
      <c r="Q140" s="21">
        <v>-13319.25</v>
      </c>
      <c r="R140" t="s">
        <v>106</v>
      </c>
      <c r="S140" s="21">
        <v>-13319.25</v>
      </c>
      <c r="T140" t="s">
        <v>106</v>
      </c>
      <c r="U140" t="s">
        <v>296</v>
      </c>
    </row>
    <row r="141" spans="2:22" x14ac:dyDescent="0.25">
      <c r="D141">
        <v>50001868</v>
      </c>
      <c r="F141">
        <v>10198</v>
      </c>
      <c r="I141">
        <v>5100172422</v>
      </c>
      <c r="J141" t="s">
        <v>287</v>
      </c>
      <c r="L141" t="s">
        <v>113</v>
      </c>
      <c r="M141" t="s">
        <v>243</v>
      </c>
      <c r="N141" t="s">
        <v>339</v>
      </c>
      <c r="Q141" s="21">
        <v>-40466.870000000003</v>
      </c>
      <c r="R141" t="s">
        <v>106</v>
      </c>
      <c r="S141" s="21">
        <v>-40466.870000000003</v>
      </c>
      <c r="T141" t="s">
        <v>106</v>
      </c>
      <c r="U141" t="s">
        <v>340</v>
      </c>
    </row>
    <row r="143" spans="2:22" x14ac:dyDescent="0.25">
      <c r="B143" t="s">
        <v>82</v>
      </c>
      <c r="Q143" s="21">
        <v>1450</v>
      </c>
      <c r="R143" t="s">
        <v>196</v>
      </c>
      <c r="S143" s="21">
        <v>1773988.76</v>
      </c>
      <c r="T143" t="s">
        <v>106</v>
      </c>
    </row>
    <row r="144" spans="2:22" x14ac:dyDescent="0.25">
      <c r="Q144" s="21">
        <v>25132</v>
      </c>
      <c r="R144" t="s">
        <v>137</v>
      </c>
    </row>
    <row r="145" spans="1:22" x14ac:dyDescent="0.25">
      <c r="A145" t="s">
        <v>73</v>
      </c>
      <c r="E145" t="s">
        <v>74</v>
      </c>
      <c r="H145" t="s">
        <v>75</v>
      </c>
      <c r="K145" t="s">
        <v>76</v>
      </c>
    </row>
    <row r="146" spans="1:22" x14ac:dyDescent="0.25">
      <c r="A146" t="s">
        <v>77</v>
      </c>
      <c r="E146" t="s">
        <v>78</v>
      </c>
      <c r="H146" t="s">
        <v>79</v>
      </c>
      <c r="K146" t="s">
        <v>80</v>
      </c>
    </row>
    <row r="148" spans="1:22" x14ac:dyDescent="0.25">
      <c r="A148" t="s">
        <v>81</v>
      </c>
      <c r="G148" t="s">
        <v>82</v>
      </c>
    </row>
    <row r="149" spans="1:22" x14ac:dyDescent="0.25">
      <c r="A149" t="s">
        <v>83</v>
      </c>
      <c r="G149">
        <v>5730</v>
      </c>
    </row>
    <row r="151" spans="1:22" x14ac:dyDescent="0.25">
      <c r="A151" t="s">
        <v>84</v>
      </c>
      <c r="G151" t="s">
        <v>82</v>
      </c>
    </row>
    <row r="152" spans="1:22" x14ac:dyDescent="0.25">
      <c r="A152" t="s">
        <v>85</v>
      </c>
      <c r="G152" t="s">
        <v>82</v>
      </c>
    </row>
    <row r="155" spans="1:22" x14ac:dyDescent="0.25">
      <c r="C155" t="s">
        <v>86</v>
      </c>
      <c r="D155" t="s">
        <v>87</v>
      </c>
      <c r="F155" t="s">
        <v>88</v>
      </c>
      <c r="H155" t="s">
        <v>89</v>
      </c>
      <c r="I155" t="s">
        <v>90</v>
      </c>
      <c r="J155" t="s">
        <v>14</v>
      </c>
      <c r="L155" t="s">
        <v>91</v>
      </c>
      <c r="M155" t="s">
        <v>92</v>
      </c>
      <c r="N155" t="s">
        <v>93</v>
      </c>
      <c r="O155" t="s">
        <v>94</v>
      </c>
      <c r="P155" t="s">
        <v>95</v>
      </c>
      <c r="Q155" t="s">
        <v>96</v>
      </c>
      <c r="R155" t="s">
        <v>97</v>
      </c>
      <c r="S155" t="s">
        <v>98</v>
      </c>
      <c r="T155" t="s">
        <v>99</v>
      </c>
      <c r="U155" t="s">
        <v>100</v>
      </c>
      <c r="V155" t="s">
        <v>101</v>
      </c>
    </row>
    <row r="157" spans="1:22" x14ac:dyDescent="0.25">
      <c r="D157">
        <v>50001868</v>
      </c>
      <c r="F157" t="s">
        <v>102</v>
      </c>
      <c r="H157" t="s">
        <v>5</v>
      </c>
      <c r="I157">
        <v>500010241</v>
      </c>
      <c r="J157" t="s">
        <v>103</v>
      </c>
      <c r="L157" t="s">
        <v>104</v>
      </c>
      <c r="N157" t="s">
        <v>105</v>
      </c>
      <c r="O157" t="s">
        <v>5</v>
      </c>
      <c r="Q157" s="21">
        <v>582178.80000000005</v>
      </c>
      <c r="R157" t="s">
        <v>106</v>
      </c>
      <c r="S157" s="21">
        <v>582178.80000000005</v>
      </c>
      <c r="T157" t="s">
        <v>106</v>
      </c>
      <c r="U157" t="s">
        <v>107</v>
      </c>
      <c r="V157" t="s">
        <v>108</v>
      </c>
    </row>
    <row r="158" spans="1:22" x14ac:dyDescent="0.25">
      <c r="D158">
        <v>50001868</v>
      </c>
      <c r="F158" t="s">
        <v>109</v>
      </c>
      <c r="H158" t="s">
        <v>5</v>
      </c>
      <c r="I158">
        <v>500010616</v>
      </c>
      <c r="J158" t="s">
        <v>103</v>
      </c>
      <c r="L158" t="s">
        <v>104</v>
      </c>
      <c r="N158" t="s">
        <v>110</v>
      </c>
      <c r="O158" t="s">
        <v>5</v>
      </c>
      <c r="Q158" s="21">
        <v>523850.2</v>
      </c>
      <c r="R158" t="s">
        <v>106</v>
      </c>
      <c r="S158" s="21">
        <v>523850.2</v>
      </c>
      <c r="T158" t="s">
        <v>106</v>
      </c>
      <c r="U158" t="s">
        <v>111</v>
      </c>
    </row>
    <row r="159" spans="1:22" x14ac:dyDescent="0.25">
      <c r="D159">
        <v>50001573</v>
      </c>
      <c r="F159" t="s">
        <v>112</v>
      </c>
      <c r="H159" t="s">
        <v>5</v>
      </c>
      <c r="I159">
        <v>500011154</v>
      </c>
      <c r="J159" t="s">
        <v>103</v>
      </c>
      <c r="L159" t="s">
        <v>113</v>
      </c>
      <c r="N159" t="s">
        <v>114</v>
      </c>
      <c r="O159" t="s">
        <v>5</v>
      </c>
      <c r="Q159" s="21">
        <v>85995</v>
      </c>
      <c r="R159" t="s">
        <v>115</v>
      </c>
      <c r="S159" s="21">
        <v>146191.5</v>
      </c>
      <c r="T159" t="s">
        <v>106</v>
      </c>
      <c r="U159" t="s">
        <v>116</v>
      </c>
    </row>
    <row r="160" spans="1:22" x14ac:dyDescent="0.25">
      <c r="D160">
        <v>50001868</v>
      </c>
      <c r="F160" t="s">
        <v>117</v>
      </c>
      <c r="H160" t="s">
        <v>5</v>
      </c>
      <c r="I160">
        <v>500011132</v>
      </c>
      <c r="J160" t="s">
        <v>103</v>
      </c>
      <c r="L160" t="s">
        <v>118</v>
      </c>
      <c r="N160" t="s">
        <v>119</v>
      </c>
      <c r="O160" t="s">
        <v>5</v>
      </c>
      <c r="Q160" s="21">
        <v>96082.559999999998</v>
      </c>
      <c r="R160" t="s">
        <v>106</v>
      </c>
      <c r="S160" s="21">
        <v>96082.559999999998</v>
      </c>
      <c r="T160" t="s">
        <v>106</v>
      </c>
      <c r="U160" t="s">
        <v>120</v>
      </c>
    </row>
    <row r="161" spans="4:22" x14ac:dyDescent="0.25">
      <c r="D161">
        <v>50001358</v>
      </c>
      <c r="F161" t="s">
        <v>121</v>
      </c>
      <c r="H161" t="s">
        <v>5</v>
      </c>
      <c r="I161">
        <v>500009970</v>
      </c>
      <c r="J161" t="s">
        <v>103</v>
      </c>
      <c r="L161" t="s">
        <v>122</v>
      </c>
      <c r="N161" t="s">
        <v>123</v>
      </c>
      <c r="O161" t="s">
        <v>5</v>
      </c>
      <c r="Q161" s="21">
        <v>82220.75</v>
      </c>
      <c r="R161" t="s">
        <v>106</v>
      </c>
      <c r="S161" s="21">
        <v>82220.75</v>
      </c>
      <c r="T161" t="s">
        <v>106</v>
      </c>
      <c r="U161" t="s">
        <v>123</v>
      </c>
      <c r="V161" t="s">
        <v>124</v>
      </c>
    </row>
    <row r="162" spans="4:22" x14ac:dyDescent="0.25">
      <c r="D162">
        <v>50001358</v>
      </c>
      <c r="F162" t="s">
        <v>125</v>
      </c>
      <c r="H162" t="s">
        <v>5</v>
      </c>
      <c r="I162">
        <v>500010348</v>
      </c>
      <c r="J162" t="s">
        <v>103</v>
      </c>
      <c r="L162" t="s">
        <v>122</v>
      </c>
      <c r="N162" t="s">
        <v>126</v>
      </c>
      <c r="O162" t="s">
        <v>5</v>
      </c>
      <c r="Q162" s="21">
        <v>61665.56</v>
      </c>
      <c r="R162" t="s">
        <v>106</v>
      </c>
      <c r="S162" s="21">
        <v>61665.56</v>
      </c>
      <c r="T162" t="s">
        <v>106</v>
      </c>
      <c r="U162" t="s">
        <v>126</v>
      </c>
      <c r="V162" t="s">
        <v>127</v>
      </c>
    </row>
    <row r="163" spans="4:22" x14ac:dyDescent="0.25">
      <c r="D163">
        <v>50103092</v>
      </c>
      <c r="F163" t="s">
        <v>112</v>
      </c>
      <c r="H163" t="s">
        <v>5</v>
      </c>
      <c r="I163">
        <v>500011189</v>
      </c>
      <c r="J163" t="s">
        <v>103</v>
      </c>
      <c r="L163" t="s">
        <v>128</v>
      </c>
      <c r="N163" t="s">
        <v>120</v>
      </c>
      <c r="O163" t="s">
        <v>5</v>
      </c>
      <c r="Q163" s="21">
        <v>39550.400000000001</v>
      </c>
      <c r="R163" t="s">
        <v>115</v>
      </c>
      <c r="S163" s="21">
        <v>59852.49</v>
      </c>
      <c r="T163" t="s">
        <v>106</v>
      </c>
      <c r="U163" t="s">
        <v>129</v>
      </c>
    </row>
    <row r="164" spans="4:22" x14ac:dyDescent="0.25">
      <c r="D164">
        <v>50001358</v>
      </c>
      <c r="F164" t="s">
        <v>130</v>
      </c>
      <c r="H164" t="s">
        <v>5</v>
      </c>
      <c r="I164">
        <v>500009156</v>
      </c>
      <c r="J164" t="s">
        <v>103</v>
      </c>
      <c r="L164" t="s">
        <v>122</v>
      </c>
      <c r="N164" t="s">
        <v>131</v>
      </c>
      <c r="O164" t="s">
        <v>5</v>
      </c>
      <c r="Q164" s="21">
        <v>41110.379999999997</v>
      </c>
      <c r="R164" t="s">
        <v>106</v>
      </c>
      <c r="S164" s="21">
        <v>41110.379999999997</v>
      </c>
      <c r="T164" t="s">
        <v>106</v>
      </c>
      <c r="U164" t="s">
        <v>131</v>
      </c>
    </row>
    <row r="165" spans="4:22" x14ac:dyDescent="0.25">
      <c r="D165">
        <v>50007963</v>
      </c>
      <c r="F165" t="s">
        <v>112</v>
      </c>
      <c r="H165" t="s">
        <v>5</v>
      </c>
      <c r="I165">
        <v>500010597</v>
      </c>
      <c r="J165" t="s">
        <v>103</v>
      </c>
      <c r="L165" t="s">
        <v>132</v>
      </c>
      <c r="N165" t="s">
        <v>133</v>
      </c>
      <c r="O165" t="s">
        <v>5</v>
      </c>
      <c r="Q165" s="21">
        <v>20559</v>
      </c>
      <c r="R165" t="s">
        <v>115</v>
      </c>
      <c r="S165" s="21">
        <v>33305.58</v>
      </c>
      <c r="T165" t="s">
        <v>106</v>
      </c>
      <c r="U165" t="s">
        <v>134</v>
      </c>
      <c r="V165" t="s">
        <v>135</v>
      </c>
    </row>
    <row r="166" spans="4:22" x14ac:dyDescent="0.25">
      <c r="D166">
        <v>50069271</v>
      </c>
      <c r="F166" t="s">
        <v>112</v>
      </c>
      <c r="H166" t="s">
        <v>5</v>
      </c>
      <c r="I166">
        <v>500009848</v>
      </c>
      <c r="J166" t="s">
        <v>103</v>
      </c>
      <c r="L166" t="s">
        <v>113</v>
      </c>
      <c r="N166" t="s">
        <v>136</v>
      </c>
      <c r="O166" t="s">
        <v>5</v>
      </c>
      <c r="Q166" s="21">
        <v>15572.34</v>
      </c>
      <c r="R166" t="s">
        <v>137</v>
      </c>
      <c r="S166" s="21">
        <v>31423.42</v>
      </c>
      <c r="T166" t="s">
        <v>106</v>
      </c>
      <c r="U166" t="s">
        <v>138</v>
      </c>
    </row>
    <row r="167" spans="4:22" x14ac:dyDescent="0.25">
      <c r="D167">
        <v>50004497</v>
      </c>
      <c r="F167" t="s">
        <v>139</v>
      </c>
      <c r="I167">
        <v>1700146594</v>
      </c>
      <c r="J167" t="s">
        <v>140</v>
      </c>
      <c r="L167" t="s">
        <v>141</v>
      </c>
      <c r="M167" t="s">
        <v>142</v>
      </c>
      <c r="N167" t="s">
        <v>143</v>
      </c>
      <c r="Q167" s="21">
        <v>30450</v>
      </c>
      <c r="R167" t="s">
        <v>106</v>
      </c>
      <c r="S167" s="21">
        <v>30450</v>
      </c>
      <c r="T167" t="s">
        <v>106</v>
      </c>
      <c r="U167" t="s">
        <v>144</v>
      </c>
      <c r="V167" t="s">
        <v>145</v>
      </c>
    </row>
    <row r="168" spans="4:22" x14ac:dyDescent="0.25">
      <c r="D168">
        <v>50000525</v>
      </c>
      <c r="F168" t="s">
        <v>146</v>
      </c>
      <c r="I168">
        <v>101610819</v>
      </c>
      <c r="J168" t="s">
        <v>147</v>
      </c>
      <c r="L168" t="s">
        <v>118</v>
      </c>
      <c r="M168" t="s">
        <v>148</v>
      </c>
      <c r="N168" t="s">
        <v>149</v>
      </c>
      <c r="Q168" s="21">
        <v>19777.8</v>
      </c>
      <c r="R168" t="s">
        <v>106</v>
      </c>
      <c r="S168" s="21">
        <v>19777.8</v>
      </c>
      <c r="T168" t="s">
        <v>106</v>
      </c>
      <c r="U168" t="s">
        <v>149</v>
      </c>
      <c r="V168" t="s">
        <v>150</v>
      </c>
    </row>
    <row r="169" spans="4:22" x14ac:dyDescent="0.25">
      <c r="D169">
        <v>50001358</v>
      </c>
      <c r="F169" t="s">
        <v>109</v>
      </c>
      <c r="H169" t="s">
        <v>5</v>
      </c>
      <c r="I169">
        <v>500010034</v>
      </c>
      <c r="J169" t="s">
        <v>103</v>
      </c>
      <c r="L169" t="s">
        <v>122</v>
      </c>
      <c r="N169" t="s">
        <v>123</v>
      </c>
      <c r="O169" t="s">
        <v>5</v>
      </c>
      <c r="Q169" s="21">
        <v>18375</v>
      </c>
      <c r="R169" t="s">
        <v>106</v>
      </c>
      <c r="S169" s="21">
        <v>18375</v>
      </c>
      <c r="T169" t="s">
        <v>106</v>
      </c>
      <c r="U169" t="s">
        <v>151</v>
      </c>
      <c r="V169" t="s">
        <v>152</v>
      </c>
    </row>
    <row r="170" spans="4:22" x14ac:dyDescent="0.25">
      <c r="D170">
        <v>50083477</v>
      </c>
      <c r="F170" t="s">
        <v>112</v>
      </c>
      <c r="H170" t="s">
        <v>5</v>
      </c>
      <c r="I170">
        <v>500010948</v>
      </c>
      <c r="J170" t="s">
        <v>103</v>
      </c>
      <c r="L170" t="s">
        <v>153</v>
      </c>
      <c r="N170" t="s">
        <v>154</v>
      </c>
      <c r="O170" t="s">
        <v>5</v>
      </c>
      <c r="Q170" s="21">
        <v>8327.32</v>
      </c>
      <c r="R170" t="s">
        <v>137</v>
      </c>
      <c r="S170" s="21">
        <v>16671.29</v>
      </c>
      <c r="T170" t="s">
        <v>106</v>
      </c>
      <c r="U170" t="s">
        <v>155</v>
      </c>
      <c r="V170" t="s">
        <v>156</v>
      </c>
    </row>
    <row r="171" spans="4:22" x14ac:dyDescent="0.25">
      <c r="D171">
        <v>50092773</v>
      </c>
      <c r="F171" t="s">
        <v>157</v>
      </c>
      <c r="H171" t="s">
        <v>5</v>
      </c>
      <c r="I171">
        <v>500010632</v>
      </c>
      <c r="J171" t="s">
        <v>103</v>
      </c>
      <c r="L171" t="s">
        <v>158</v>
      </c>
      <c r="N171" t="s">
        <v>159</v>
      </c>
      <c r="O171" t="s">
        <v>5</v>
      </c>
      <c r="Q171" s="21">
        <v>16658.330000000002</v>
      </c>
      <c r="R171" t="s">
        <v>106</v>
      </c>
      <c r="S171" s="21">
        <v>16658.330000000002</v>
      </c>
      <c r="T171" t="s">
        <v>106</v>
      </c>
      <c r="U171" t="s">
        <v>160</v>
      </c>
      <c r="V171" t="s">
        <v>161</v>
      </c>
    </row>
    <row r="172" spans="4:22" x14ac:dyDescent="0.25">
      <c r="D172">
        <v>50099484</v>
      </c>
      <c r="F172" t="s">
        <v>162</v>
      </c>
      <c r="H172" t="s">
        <v>5</v>
      </c>
      <c r="I172">
        <v>500010521</v>
      </c>
      <c r="J172" t="s">
        <v>103</v>
      </c>
      <c r="L172" t="s">
        <v>163</v>
      </c>
      <c r="N172" t="s">
        <v>164</v>
      </c>
      <c r="O172" t="s">
        <v>5</v>
      </c>
      <c r="Q172" s="21">
        <v>14700</v>
      </c>
      <c r="R172" t="s">
        <v>106</v>
      </c>
      <c r="S172" s="21">
        <v>14700</v>
      </c>
      <c r="T172" t="s">
        <v>106</v>
      </c>
      <c r="U172" t="s">
        <v>164</v>
      </c>
      <c r="V172" t="s">
        <v>165</v>
      </c>
    </row>
    <row r="173" spans="4:22" x14ac:dyDescent="0.25">
      <c r="D173">
        <v>50077475</v>
      </c>
      <c r="F173" t="s">
        <v>112</v>
      </c>
      <c r="H173" t="s">
        <v>5</v>
      </c>
      <c r="I173">
        <v>500009320</v>
      </c>
      <c r="J173" t="s">
        <v>103</v>
      </c>
      <c r="L173" t="s">
        <v>166</v>
      </c>
      <c r="N173" t="s">
        <v>167</v>
      </c>
      <c r="O173" t="s">
        <v>5</v>
      </c>
      <c r="Q173" s="21">
        <v>7415</v>
      </c>
      <c r="R173" t="s">
        <v>115</v>
      </c>
      <c r="S173" s="21">
        <v>11677.66</v>
      </c>
      <c r="T173" t="s">
        <v>106</v>
      </c>
      <c r="U173" t="s">
        <v>168</v>
      </c>
    </row>
    <row r="174" spans="4:22" x14ac:dyDescent="0.25">
      <c r="D174">
        <v>50071953</v>
      </c>
      <c r="F174" t="s">
        <v>169</v>
      </c>
      <c r="I174">
        <v>1500019255</v>
      </c>
      <c r="J174" t="s">
        <v>170</v>
      </c>
      <c r="L174" t="s">
        <v>166</v>
      </c>
      <c r="M174" t="s">
        <v>148</v>
      </c>
      <c r="N174" t="s">
        <v>149</v>
      </c>
      <c r="Q174" s="21">
        <v>11605</v>
      </c>
      <c r="R174" t="s">
        <v>106</v>
      </c>
      <c r="S174" s="21">
        <v>11605</v>
      </c>
      <c r="T174" t="s">
        <v>106</v>
      </c>
      <c r="U174" t="s">
        <v>149</v>
      </c>
    </row>
    <row r="175" spans="4:22" x14ac:dyDescent="0.25">
      <c r="D175">
        <v>50048547</v>
      </c>
      <c r="F175" t="s">
        <v>171</v>
      </c>
      <c r="H175" t="s">
        <v>5</v>
      </c>
      <c r="I175">
        <v>500010372</v>
      </c>
      <c r="J175" t="s">
        <v>103</v>
      </c>
      <c r="L175" t="s">
        <v>153</v>
      </c>
      <c r="N175" t="s">
        <v>172</v>
      </c>
      <c r="O175" t="s">
        <v>5</v>
      </c>
      <c r="Q175" s="21">
        <v>11250</v>
      </c>
      <c r="R175" t="s">
        <v>106</v>
      </c>
      <c r="S175" s="21">
        <v>11250</v>
      </c>
      <c r="T175" t="s">
        <v>106</v>
      </c>
      <c r="U175" t="s">
        <v>172</v>
      </c>
      <c r="V175" t="s">
        <v>173</v>
      </c>
    </row>
    <row r="176" spans="4:22" x14ac:dyDescent="0.25">
      <c r="D176">
        <v>50092773</v>
      </c>
      <c r="I176">
        <v>500011260</v>
      </c>
      <c r="J176" t="s">
        <v>103</v>
      </c>
      <c r="L176" t="s">
        <v>174</v>
      </c>
      <c r="N176" t="s">
        <v>149</v>
      </c>
      <c r="Q176" s="21">
        <v>10456.92</v>
      </c>
      <c r="R176" t="s">
        <v>106</v>
      </c>
      <c r="S176" s="21">
        <v>10456.92</v>
      </c>
      <c r="T176" t="s">
        <v>106</v>
      </c>
      <c r="U176" t="s">
        <v>149</v>
      </c>
    </row>
    <row r="177" spans="1:22" x14ac:dyDescent="0.25">
      <c r="A177" t="s">
        <v>73</v>
      </c>
      <c r="E177" t="s">
        <v>74</v>
      </c>
      <c r="H177" t="s">
        <v>75</v>
      </c>
      <c r="K177" t="s">
        <v>76</v>
      </c>
    </row>
    <row r="178" spans="1:22" x14ac:dyDescent="0.25">
      <c r="A178" t="s">
        <v>77</v>
      </c>
      <c r="E178" t="s">
        <v>78</v>
      </c>
      <c r="H178" t="s">
        <v>79</v>
      </c>
      <c r="K178" t="s">
        <v>80</v>
      </c>
    </row>
    <row r="180" spans="1:22" x14ac:dyDescent="0.25">
      <c r="A180" t="s">
        <v>81</v>
      </c>
      <c r="G180" t="s">
        <v>82</v>
      </c>
    </row>
    <row r="181" spans="1:22" x14ac:dyDescent="0.25">
      <c r="A181" t="s">
        <v>83</v>
      </c>
      <c r="G181">
        <v>5730</v>
      </c>
    </row>
    <row r="183" spans="1:22" x14ac:dyDescent="0.25">
      <c r="A183" t="s">
        <v>84</v>
      </c>
      <c r="G183" t="s">
        <v>82</v>
      </c>
    </row>
    <row r="184" spans="1:22" x14ac:dyDescent="0.25">
      <c r="A184" t="s">
        <v>85</v>
      </c>
      <c r="G184" t="s">
        <v>82</v>
      </c>
    </row>
    <row r="187" spans="1:22" x14ac:dyDescent="0.25">
      <c r="C187" t="s">
        <v>86</v>
      </c>
      <c r="D187" t="s">
        <v>87</v>
      </c>
      <c r="F187" t="s">
        <v>88</v>
      </c>
      <c r="H187" t="s">
        <v>89</v>
      </c>
      <c r="I187" t="s">
        <v>90</v>
      </c>
      <c r="J187" t="s">
        <v>14</v>
      </c>
      <c r="L187" t="s">
        <v>91</v>
      </c>
      <c r="M187" t="s">
        <v>92</v>
      </c>
      <c r="N187" t="s">
        <v>93</v>
      </c>
      <c r="O187" t="s">
        <v>94</v>
      </c>
      <c r="P187" t="s">
        <v>95</v>
      </c>
      <c r="Q187" t="s">
        <v>96</v>
      </c>
      <c r="R187" t="s">
        <v>97</v>
      </c>
      <c r="S187" t="s">
        <v>98</v>
      </c>
      <c r="T187" t="s">
        <v>99</v>
      </c>
      <c r="U187" t="s">
        <v>100</v>
      </c>
      <c r="V187" t="s">
        <v>101</v>
      </c>
    </row>
    <row r="189" spans="1:22" x14ac:dyDescent="0.25">
      <c r="D189">
        <v>50071184</v>
      </c>
      <c r="F189" t="s">
        <v>112</v>
      </c>
      <c r="H189" t="s">
        <v>5</v>
      </c>
      <c r="I189">
        <v>500010758</v>
      </c>
      <c r="J189" t="s">
        <v>103</v>
      </c>
      <c r="L189" t="s">
        <v>166</v>
      </c>
      <c r="N189" t="s">
        <v>175</v>
      </c>
      <c r="O189" t="s">
        <v>5</v>
      </c>
      <c r="Q189" s="21">
        <v>4840</v>
      </c>
      <c r="R189" t="s">
        <v>115</v>
      </c>
      <c r="S189" s="21">
        <v>7422.45</v>
      </c>
      <c r="T189" t="s">
        <v>106</v>
      </c>
      <c r="U189" t="s">
        <v>176</v>
      </c>
    </row>
    <row r="190" spans="1:22" x14ac:dyDescent="0.25">
      <c r="D190">
        <v>50071184</v>
      </c>
      <c r="F190" t="s">
        <v>112</v>
      </c>
      <c r="H190" t="s">
        <v>5</v>
      </c>
      <c r="I190">
        <v>500011192</v>
      </c>
      <c r="J190" t="s">
        <v>103</v>
      </c>
      <c r="L190" t="s">
        <v>166</v>
      </c>
      <c r="N190" t="s">
        <v>177</v>
      </c>
      <c r="O190" t="s">
        <v>5</v>
      </c>
      <c r="Q190" s="21">
        <v>4840</v>
      </c>
      <c r="R190" t="s">
        <v>115</v>
      </c>
      <c r="S190" s="21">
        <v>7324.48</v>
      </c>
      <c r="T190" t="s">
        <v>106</v>
      </c>
      <c r="U190" t="s">
        <v>178</v>
      </c>
    </row>
    <row r="191" spans="1:22" x14ac:dyDescent="0.25">
      <c r="D191">
        <v>50096027</v>
      </c>
      <c r="H191" t="s">
        <v>5</v>
      </c>
      <c r="I191">
        <v>500011237</v>
      </c>
      <c r="J191" t="s">
        <v>103</v>
      </c>
      <c r="L191" t="s">
        <v>179</v>
      </c>
      <c r="N191" t="s">
        <v>180</v>
      </c>
      <c r="O191" t="s">
        <v>5</v>
      </c>
      <c r="Q191" s="21">
        <v>4359.6000000000004</v>
      </c>
      <c r="R191" t="s">
        <v>115</v>
      </c>
      <c r="S191" s="21">
        <v>6587.46</v>
      </c>
      <c r="T191" t="s">
        <v>106</v>
      </c>
      <c r="U191" t="s">
        <v>180</v>
      </c>
    </row>
    <row r="192" spans="1:22" x14ac:dyDescent="0.25">
      <c r="D192">
        <v>50076069</v>
      </c>
      <c r="F192" t="s">
        <v>181</v>
      </c>
      <c r="H192" t="s">
        <v>5</v>
      </c>
      <c r="I192">
        <v>500011190</v>
      </c>
      <c r="J192" t="s">
        <v>103</v>
      </c>
      <c r="L192" t="s">
        <v>153</v>
      </c>
      <c r="N192" t="s">
        <v>182</v>
      </c>
      <c r="O192" t="s">
        <v>5</v>
      </c>
      <c r="Q192" s="21">
        <v>6430.4</v>
      </c>
      <c r="R192" t="s">
        <v>106</v>
      </c>
      <c r="S192" s="21">
        <v>6430.4</v>
      </c>
      <c r="T192" t="s">
        <v>106</v>
      </c>
      <c r="U192" t="s">
        <v>178</v>
      </c>
    </row>
    <row r="193" spans="4:22" x14ac:dyDescent="0.25">
      <c r="D193">
        <v>50047250</v>
      </c>
      <c r="F193" t="s">
        <v>112</v>
      </c>
      <c r="H193" t="s">
        <v>5</v>
      </c>
      <c r="I193">
        <v>500011082</v>
      </c>
      <c r="J193" t="s">
        <v>103</v>
      </c>
      <c r="L193" t="s">
        <v>183</v>
      </c>
      <c r="N193" t="s">
        <v>184</v>
      </c>
      <c r="O193" t="s">
        <v>5</v>
      </c>
      <c r="Q193" s="21">
        <v>2061.96</v>
      </c>
      <c r="R193" t="s">
        <v>185</v>
      </c>
      <c r="S193" s="21">
        <v>6147.01</v>
      </c>
      <c r="T193" t="s">
        <v>106</v>
      </c>
      <c r="U193" t="s">
        <v>184</v>
      </c>
    </row>
    <row r="194" spans="4:22" x14ac:dyDescent="0.25">
      <c r="D194">
        <v>50100814</v>
      </c>
      <c r="F194" t="s">
        <v>109</v>
      </c>
      <c r="H194" t="s">
        <v>5</v>
      </c>
      <c r="I194">
        <v>500010766</v>
      </c>
      <c r="J194" t="s">
        <v>103</v>
      </c>
      <c r="L194" t="s">
        <v>153</v>
      </c>
      <c r="N194" t="s">
        <v>186</v>
      </c>
      <c r="O194" t="s">
        <v>5</v>
      </c>
      <c r="Q194" s="21">
        <v>4860</v>
      </c>
      <c r="R194" t="s">
        <v>106</v>
      </c>
      <c r="S194" s="21">
        <v>4860</v>
      </c>
      <c r="T194" t="s">
        <v>106</v>
      </c>
      <c r="U194" t="s">
        <v>186</v>
      </c>
      <c r="V194" t="s">
        <v>187</v>
      </c>
    </row>
    <row r="195" spans="4:22" x14ac:dyDescent="0.25">
      <c r="D195">
        <v>50000554</v>
      </c>
      <c r="F195" t="s">
        <v>188</v>
      </c>
      <c r="H195" t="s">
        <v>5</v>
      </c>
      <c r="I195">
        <v>500010490</v>
      </c>
      <c r="J195" t="s">
        <v>103</v>
      </c>
      <c r="L195" t="s">
        <v>189</v>
      </c>
      <c r="N195" t="s">
        <v>190</v>
      </c>
      <c r="O195" t="s">
        <v>5</v>
      </c>
      <c r="Q195" s="21">
        <v>4605.18</v>
      </c>
      <c r="R195" t="s">
        <v>106</v>
      </c>
      <c r="S195" s="21">
        <v>4605.18</v>
      </c>
      <c r="T195" t="s">
        <v>106</v>
      </c>
      <c r="U195" t="s">
        <v>190</v>
      </c>
    </row>
    <row r="196" spans="4:22" x14ac:dyDescent="0.25">
      <c r="D196">
        <v>50095887</v>
      </c>
      <c r="F196" t="s">
        <v>112</v>
      </c>
      <c r="H196" t="s">
        <v>5</v>
      </c>
      <c r="I196">
        <v>500011216</v>
      </c>
      <c r="J196" t="s">
        <v>103</v>
      </c>
      <c r="L196" t="s">
        <v>166</v>
      </c>
      <c r="N196" t="s">
        <v>191</v>
      </c>
      <c r="O196" t="s">
        <v>5</v>
      </c>
      <c r="Q196" s="21">
        <v>1980</v>
      </c>
      <c r="R196" t="s">
        <v>115</v>
      </c>
      <c r="S196" s="21">
        <v>2996.07</v>
      </c>
      <c r="T196" t="s">
        <v>106</v>
      </c>
      <c r="U196" t="s">
        <v>192</v>
      </c>
    </row>
    <row r="197" spans="4:22" x14ac:dyDescent="0.25">
      <c r="D197">
        <v>50092789</v>
      </c>
      <c r="F197" t="s">
        <v>193</v>
      </c>
      <c r="I197">
        <v>8000079982</v>
      </c>
      <c r="J197" t="s">
        <v>194</v>
      </c>
      <c r="L197" t="s">
        <v>158</v>
      </c>
      <c r="M197" t="s">
        <v>148</v>
      </c>
      <c r="N197" t="s">
        <v>195</v>
      </c>
      <c r="Q197" s="21">
        <v>2375</v>
      </c>
      <c r="R197" t="s">
        <v>196</v>
      </c>
      <c r="S197" s="21">
        <v>2989.68</v>
      </c>
      <c r="T197" t="s">
        <v>106</v>
      </c>
      <c r="U197" t="s">
        <v>195</v>
      </c>
      <c r="V197" t="s">
        <v>197</v>
      </c>
    </row>
    <row r="198" spans="4:22" x14ac:dyDescent="0.25">
      <c r="D198">
        <v>50039885</v>
      </c>
      <c r="F198" t="s">
        <v>198</v>
      </c>
      <c r="I198">
        <v>500011269</v>
      </c>
      <c r="J198" t="s">
        <v>103</v>
      </c>
      <c r="L198" t="s">
        <v>199</v>
      </c>
      <c r="M198" t="s">
        <v>148</v>
      </c>
      <c r="N198" t="s">
        <v>200</v>
      </c>
      <c r="Q198" s="21">
        <v>1232.3399999999999</v>
      </c>
      <c r="R198" t="s">
        <v>137</v>
      </c>
      <c r="S198" s="21">
        <v>2548.85</v>
      </c>
      <c r="T198" t="s">
        <v>106</v>
      </c>
      <c r="U198" t="s">
        <v>200</v>
      </c>
      <c r="V198" t="s">
        <v>201</v>
      </c>
    </row>
    <row r="199" spans="4:22" x14ac:dyDescent="0.25">
      <c r="D199">
        <v>50071219</v>
      </c>
      <c r="F199" t="s">
        <v>112</v>
      </c>
      <c r="H199" t="s">
        <v>5</v>
      </c>
      <c r="I199">
        <v>500011051</v>
      </c>
      <c r="J199" t="s">
        <v>103</v>
      </c>
      <c r="L199" t="s">
        <v>166</v>
      </c>
      <c r="N199" t="s">
        <v>202</v>
      </c>
      <c r="O199" t="s">
        <v>5</v>
      </c>
      <c r="Q199" s="21">
        <v>1650</v>
      </c>
      <c r="R199" t="s">
        <v>115</v>
      </c>
      <c r="S199" s="21">
        <v>2503.4899999999998</v>
      </c>
      <c r="T199" t="s">
        <v>106</v>
      </c>
      <c r="U199" t="s">
        <v>203</v>
      </c>
    </row>
    <row r="200" spans="4:22" x14ac:dyDescent="0.25">
      <c r="D200">
        <v>50071205</v>
      </c>
      <c r="F200" t="s">
        <v>112</v>
      </c>
      <c r="H200" t="s">
        <v>5</v>
      </c>
      <c r="I200">
        <v>500011007</v>
      </c>
      <c r="J200" t="s">
        <v>103</v>
      </c>
      <c r="L200" t="s">
        <v>166</v>
      </c>
      <c r="N200" t="s">
        <v>204</v>
      </c>
      <c r="O200" t="s">
        <v>5</v>
      </c>
      <c r="Q200" s="21">
        <v>1600</v>
      </c>
      <c r="R200" t="s">
        <v>115</v>
      </c>
      <c r="S200" s="21">
        <v>2442.5700000000002</v>
      </c>
      <c r="T200" t="s">
        <v>106</v>
      </c>
      <c r="U200" t="s">
        <v>205</v>
      </c>
    </row>
    <row r="201" spans="4:22" x14ac:dyDescent="0.25">
      <c r="D201">
        <v>50021274</v>
      </c>
      <c r="F201" t="s">
        <v>206</v>
      </c>
      <c r="H201" t="s">
        <v>5</v>
      </c>
      <c r="I201">
        <v>500011147</v>
      </c>
      <c r="J201" t="s">
        <v>103</v>
      </c>
      <c r="L201" t="s">
        <v>207</v>
      </c>
      <c r="N201" t="s">
        <v>208</v>
      </c>
      <c r="O201" t="s">
        <v>5</v>
      </c>
      <c r="Q201" s="21">
        <v>2258.23</v>
      </c>
      <c r="R201" t="s">
        <v>106</v>
      </c>
      <c r="S201" s="21">
        <v>2258.23</v>
      </c>
      <c r="T201" t="s">
        <v>106</v>
      </c>
      <c r="U201" t="s">
        <v>208</v>
      </c>
      <c r="V201" t="s">
        <v>209</v>
      </c>
    </row>
    <row r="202" spans="4:22" x14ac:dyDescent="0.25">
      <c r="D202">
        <v>50081286</v>
      </c>
      <c r="F202" t="s">
        <v>210</v>
      </c>
      <c r="H202" t="s">
        <v>5</v>
      </c>
      <c r="I202">
        <v>500009619</v>
      </c>
      <c r="J202" t="s">
        <v>103</v>
      </c>
      <c r="L202" t="s">
        <v>211</v>
      </c>
      <c r="N202" t="s">
        <v>212</v>
      </c>
      <c r="O202" t="s">
        <v>5</v>
      </c>
      <c r="Q202" s="21">
        <v>1387.5</v>
      </c>
      <c r="R202" t="s">
        <v>115</v>
      </c>
      <c r="S202" s="21">
        <v>2183.75</v>
      </c>
      <c r="T202" t="s">
        <v>106</v>
      </c>
      <c r="U202" t="s">
        <v>212</v>
      </c>
      <c r="V202" t="s">
        <v>213</v>
      </c>
    </row>
    <row r="203" spans="4:22" x14ac:dyDescent="0.25">
      <c r="D203">
        <v>50068459</v>
      </c>
      <c r="F203" s="22">
        <v>2012060000000000</v>
      </c>
      <c r="I203">
        <v>1500018259</v>
      </c>
      <c r="J203" t="s">
        <v>170</v>
      </c>
      <c r="L203" t="s">
        <v>214</v>
      </c>
      <c r="M203" t="s">
        <v>148</v>
      </c>
      <c r="N203" t="s">
        <v>215</v>
      </c>
      <c r="Q203" s="21">
        <v>1990</v>
      </c>
      <c r="R203" t="s">
        <v>106</v>
      </c>
      <c r="S203" s="21">
        <v>1990</v>
      </c>
      <c r="T203" t="s">
        <v>106</v>
      </c>
      <c r="U203" t="s">
        <v>215</v>
      </c>
      <c r="V203" t="s">
        <v>216</v>
      </c>
    </row>
    <row r="204" spans="4:22" x14ac:dyDescent="0.25">
      <c r="D204">
        <v>50077475</v>
      </c>
      <c r="F204" t="s">
        <v>112</v>
      </c>
      <c r="H204" t="s">
        <v>5</v>
      </c>
      <c r="I204">
        <v>500011124</v>
      </c>
      <c r="J204" t="s">
        <v>103</v>
      </c>
      <c r="L204" t="s">
        <v>166</v>
      </c>
      <c r="N204" t="s">
        <v>217</v>
      </c>
      <c r="O204" t="s">
        <v>5</v>
      </c>
      <c r="Q204" s="21">
        <v>1068</v>
      </c>
      <c r="R204" t="s">
        <v>115</v>
      </c>
      <c r="S204" s="21">
        <v>1621.83</v>
      </c>
      <c r="T204" t="s">
        <v>106</v>
      </c>
      <c r="U204" t="s">
        <v>217</v>
      </c>
    </row>
    <row r="205" spans="4:22" x14ac:dyDescent="0.25">
      <c r="D205">
        <v>50095887</v>
      </c>
      <c r="F205" t="s">
        <v>112</v>
      </c>
      <c r="H205" t="s">
        <v>5</v>
      </c>
      <c r="I205">
        <v>500011222</v>
      </c>
      <c r="J205" t="s">
        <v>103</v>
      </c>
      <c r="L205" t="s">
        <v>166</v>
      </c>
      <c r="N205" t="s">
        <v>218</v>
      </c>
      <c r="O205" t="s">
        <v>5</v>
      </c>
      <c r="Q205" s="21">
        <v>1040</v>
      </c>
      <c r="R205" t="s">
        <v>115</v>
      </c>
      <c r="S205" s="21">
        <v>1571.85</v>
      </c>
      <c r="T205" t="s">
        <v>106</v>
      </c>
      <c r="U205" t="s">
        <v>200</v>
      </c>
    </row>
    <row r="206" spans="4:22" x14ac:dyDescent="0.25">
      <c r="D206">
        <v>50077073</v>
      </c>
      <c r="F206" t="s">
        <v>219</v>
      </c>
      <c r="H206" t="s">
        <v>5</v>
      </c>
      <c r="I206">
        <v>500010985</v>
      </c>
      <c r="J206" t="s">
        <v>103</v>
      </c>
      <c r="L206" t="s">
        <v>153</v>
      </c>
      <c r="N206" t="s">
        <v>220</v>
      </c>
      <c r="O206" t="s">
        <v>5</v>
      </c>
      <c r="Q206" s="21">
        <v>1550</v>
      </c>
      <c r="R206" t="s">
        <v>106</v>
      </c>
      <c r="S206" s="21">
        <v>1550</v>
      </c>
      <c r="T206" t="s">
        <v>106</v>
      </c>
      <c r="U206" t="s">
        <v>221</v>
      </c>
    </row>
    <row r="207" spans="4:22" x14ac:dyDescent="0.25">
      <c r="D207">
        <v>50080832</v>
      </c>
      <c r="F207" t="s">
        <v>222</v>
      </c>
      <c r="H207" t="s">
        <v>5</v>
      </c>
      <c r="I207">
        <v>500010451</v>
      </c>
      <c r="J207" t="s">
        <v>103</v>
      </c>
      <c r="L207" t="s">
        <v>113</v>
      </c>
      <c r="N207" t="s">
        <v>223</v>
      </c>
      <c r="O207" t="s">
        <v>5</v>
      </c>
      <c r="Q207" s="21">
        <v>1197.72</v>
      </c>
      <c r="R207" t="s">
        <v>106</v>
      </c>
      <c r="S207" s="21">
        <v>1197.72</v>
      </c>
      <c r="T207" t="s">
        <v>106</v>
      </c>
      <c r="U207" t="s">
        <v>223</v>
      </c>
      <c r="V207" t="s">
        <v>224</v>
      </c>
    </row>
    <row r="208" spans="4:22" x14ac:dyDescent="0.25">
      <c r="D208">
        <v>50000554</v>
      </c>
      <c r="F208" t="s">
        <v>109</v>
      </c>
      <c r="H208" t="s">
        <v>5</v>
      </c>
      <c r="I208">
        <v>500010793</v>
      </c>
      <c r="J208" t="s">
        <v>103</v>
      </c>
      <c r="L208" t="s">
        <v>189</v>
      </c>
      <c r="N208" t="s">
        <v>225</v>
      </c>
      <c r="O208" t="s">
        <v>5</v>
      </c>
      <c r="Q208" s="21">
        <v>1106.1600000000001</v>
      </c>
      <c r="R208" t="s">
        <v>106</v>
      </c>
      <c r="S208" s="21">
        <v>1106.1600000000001</v>
      </c>
      <c r="T208" t="s">
        <v>106</v>
      </c>
      <c r="U208" t="s">
        <v>225</v>
      </c>
      <c r="V208" t="s">
        <v>226</v>
      </c>
    </row>
    <row r="209" spans="4:22" x14ac:dyDescent="0.25">
      <c r="D209">
        <v>50092773</v>
      </c>
      <c r="F209" t="s">
        <v>227</v>
      </c>
      <c r="H209" t="s">
        <v>5</v>
      </c>
      <c r="I209">
        <v>500010611</v>
      </c>
      <c r="J209" t="s">
        <v>103</v>
      </c>
      <c r="L209" t="s">
        <v>189</v>
      </c>
      <c r="N209" t="s">
        <v>111</v>
      </c>
      <c r="O209" t="s">
        <v>5</v>
      </c>
      <c r="Q209">
        <v>801.43</v>
      </c>
      <c r="R209" t="s">
        <v>106</v>
      </c>
      <c r="S209">
        <v>801.43</v>
      </c>
      <c r="T209" t="s">
        <v>106</v>
      </c>
      <c r="U209" t="s">
        <v>111</v>
      </c>
      <c r="V209" t="s">
        <v>228</v>
      </c>
    </row>
    <row r="210" spans="4:22" x14ac:dyDescent="0.25">
      <c r="D210">
        <v>50048760</v>
      </c>
      <c r="F210" t="s">
        <v>229</v>
      </c>
      <c r="H210" t="s">
        <v>5</v>
      </c>
      <c r="I210">
        <v>500010267</v>
      </c>
      <c r="J210" t="s">
        <v>103</v>
      </c>
      <c r="L210" t="s">
        <v>153</v>
      </c>
      <c r="N210" t="s">
        <v>230</v>
      </c>
      <c r="O210" t="s">
        <v>5</v>
      </c>
      <c r="Q210">
        <v>787</v>
      </c>
      <c r="R210" t="s">
        <v>106</v>
      </c>
      <c r="S210">
        <v>787</v>
      </c>
      <c r="T210" t="s">
        <v>106</v>
      </c>
      <c r="U210" t="s">
        <v>230</v>
      </c>
      <c r="V210" t="s">
        <v>231</v>
      </c>
    </row>
    <row r="211" spans="4:22" x14ac:dyDescent="0.25">
      <c r="D211">
        <v>50049204</v>
      </c>
      <c r="F211" t="s">
        <v>232</v>
      </c>
      <c r="H211" t="s">
        <v>5</v>
      </c>
      <c r="I211">
        <v>500011206</v>
      </c>
      <c r="J211" t="s">
        <v>103</v>
      </c>
      <c r="L211" t="s">
        <v>132</v>
      </c>
      <c r="N211" t="s">
        <v>233</v>
      </c>
      <c r="O211" t="s">
        <v>5</v>
      </c>
      <c r="Q211">
        <v>750</v>
      </c>
      <c r="R211" t="s">
        <v>106</v>
      </c>
      <c r="S211">
        <v>750</v>
      </c>
      <c r="T211" t="s">
        <v>106</v>
      </c>
      <c r="U211" t="s">
        <v>233</v>
      </c>
      <c r="V211" t="s">
        <v>234</v>
      </c>
    </row>
    <row r="212" spans="4:22" x14ac:dyDescent="0.25">
      <c r="D212">
        <v>50021120</v>
      </c>
      <c r="F212" t="s">
        <v>112</v>
      </c>
      <c r="H212" t="s">
        <v>5</v>
      </c>
      <c r="I212">
        <v>500011019</v>
      </c>
      <c r="J212" t="s">
        <v>103</v>
      </c>
      <c r="L212" t="s">
        <v>235</v>
      </c>
      <c r="N212" t="s">
        <v>236</v>
      </c>
      <c r="O212" t="s">
        <v>5</v>
      </c>
      <c r="Q212">
        <v>470</v>
      </c>
      <c r="R212" t="s">
        <v>115</v>
      </c>
      <c r="S212">
        <v>717.55</v>
      </c>
      <c r="T212" t="s">
        <v>106</v>
      </c>
      <c r="U212" t="s">
        <v>236</v>
      </c>
      <c r="V212" t="s">
        <v>237</v>
      </c>
    </row>
    <row r="213" spans="4:22" x14ac:dyDescent="0.25">
      <c r="D213">
        <v>50048910</v>
      </c>
      <c r="F213" t="s">
        <v>238</v>
      </c>
      <c r="H213" t="s">
        <v>5</v>
      </c>
      <c r="I213">
        <v>500011223</v>
      </c>
      <c r="J213" t="s">
        <v>103</v>
      </c>
      <c r="L213" t="s">
        <v>153</v>
      </c>
      <c r="N213" t="s">
        <v>177</v>
      </c>
      <c r="O213" t="s">
        <v>5</v>
      </c>
      <c r="Q213">
        <v>655</v>
      </c>
      <c r="R213" t="s">
        <v>106</v>
      </c>
      <c r="S213">
        <v>655</v>
      </c>
      <c r="T213" t="s">
        <v>106</v>
      </c>
      <c r="U213" t="s">
        <v>200</v>
      </c>
    </row>
    <row r="214" spans="4:22" x14ac:dyDescent="0.25">
      <c r="D214">
        <v>50000554</v>
      </c>
      <c r="F214" t="s">
        <v>109</v>
      </c>
      <c r="H214" t="s">
        <v>5</v>
      </c>
      <c r="I214">
        <v>500010609</v>
      </c>
      <c r="J214" t="s">
        <v>103</v>
      </c>
      <c r="L214" t="s">
        <v>189</v>
      </c>
      <c r="N214" t="s">
        <v>190</v>
      </c>
      <c r="O214" t="s">
        <v>5</v>
      </c>
      <c r="Q214">
        <v>363.63</v>
      </c>
      <c r="R214" t="s">
        <v>106</v>
      </c>
      <c r="S214">
        <v>363.63</v>
      </c>
      <c r="T214" t="s">
        <v>106</v>
      </c>
      <c r="U214" t="s">
        <v>111</v>
      </c>
      <c r="V214" t="s">
        <v>239</v>
      </c>
    </row>
    <row r="215" spans="4:22" x14ac:dyDescent="0.25">
      <c r="D215">
        <v>50000525</v>
      </c>
      <c r="F215" t="s">
        <v>240</v>
      </c>
      <c r="I215">
        <v>1500019261</v>
      </c>
      <c r="J215" t="s">
        <v>170</v>
      </c>
      <c r="L215" t="s">
        <v>241</v>
      </c>
      <c r="M215" t="s">
        <v>148</v>
      </c>
      <c r="N215" t="s">
        <v>119</v>
      </c>
      <c r="Q215">
        <v>244.65</v>
      </c>
      <c r="R215" t="s">
        <v>106</v>
      </c>
      <c r="S215">
        <v>244.65</v>
      </c>
      <c r="T215" t="s">
        <v>106</v>
      </c>
      <c r="U215" t="s">
        <v>119</v>
      </c>
    </row>
    <row r="216" spans="4:22" x14ac:dyDescent="0.25">
      <c r="D216">
        <v>50077475</v>
      </c>
      <c r="F216" t="s">
        <v>242</v>
      </c>
      <c r="I216">
        <v>500011266</v>
      </c>
      <c r="J216" t="s">
        <v>103</v>
      </c>
      <c r="L216" t="s">
        <v>166</v>
      </c>
      <c r="M216" t="s">
        <v>243</v>
      </c>
      <c r="N216" t="s">
        <v>149</v>
      </c>
      <c r="Q216">
        <v>-30</v>
      </c>
      <c r="R216" t="s">
        <v>115</v>
      </c>
      <c r="S216">
        <v>-45.6</v>
      </c>
      <c r="T216" t="s">
        <v>106</v>
      </c>
      <c r="U216" t="s">
        <v>244</v>
      </c>
      <c r="V216" t="s">
        <v>245</v>
      </c>
    </row>
    <row r="217" spans="4:22" x14ac:dyDescent="0.25">
      <c r="D217">
        <v>50000554</v>
      </c>
      <c r="F217" t="s">
        <v>246</v>
      </c>
      <c r="I217">
        <v>1700146459</v>
      </c>
      <c r="J217" t="s">
        <v>247</v>
      </c>
      <c r="L217" t="s">
        <v>158</v>
      </c>
      <c r="M217" t="s">
        <v>243</v>
      </c>
      <c r="N217" t="s">
        <v>248</v>
      </c>
      <c r="Q217">
        <v>-50</v>
      </c>
      <c r="R217" t="s">
        <v>106</v>
      </c>
      <c r="S217">
        <v>-50</v>
      </c>
      <c r="T217" t="s">
        <v>106</v>
      </c>
      <c r="U217" t="s">
        <v>249</v>
      </c>
    </row>
    <row r="218" spans="4:22" x14ac:dyDescent="0.25">
      <c r="D218">
        <v>50000554</v>
      </c>
      <c r="F218" t="s">
        <v>250</v>
      </c>
      <c r="I218">
        <v>1700146468</v>
      </c>
      <c r="J218" t="s">
        <v>247</v>
      </c>
      <c r="L218" t="s">
        <v>158</v>
      </c>
      <c r="M218" t="s">
        <v>243</v>
      </c>
      <c r="N218" t="s">
        <v>251</v>
      </c>
      <c r="Q218">
        <v>-50</v>
      </c>
      <c r="R218" t="s">
        <v>106</v>
      </c>
      <c r="S218">
        <v>-50</v>
      </c>
      <c r="T218" t="s">
        <v>106</v>
      </c>
      <c r="U218" t="s">
        <v>249</v>
      </c>
    </row>
    <row r="219" spans="4:22" x14ac:dyDescent="0.25">
      <c r="D219">
        <v>50000554</v>
      </c>
      <c r="F219" t="s">
        <v>252</v>
      </c>
      <c r="I219">
        <v>1700146470</v>
      </c>
      <c r="J219" t="s">
        <v>247</v>
      </c>
      <c r="L219" t="s">
        <v>158</v>
      </c>
      <c r="M219" t="s">
        <v>243</v>
      </c>
      <c r="N219" t="s">
        <v>253</v>
      </c>
      <c r="Q219">
        <v>-50</v>
      </c>
      <c r="R219" t="s">
        <v>106</v>
      </c>
      <c r="S219">
        <v>-50</v>
      </c>
      <c r="T219" t="s">
        <v>106</v>
      </c>
      <c r="U219" t="s">
        <v>249</v>
      </c>
    </row>
    <row r="220" spans="4:22" x14ac:dyDescent="0.25">
      <c r="D220">
        <v>50000554</v>
      </c>
      <c r="F220" t="s">
        <v>254</v>
      </c>
      <c r="I220">
        <v>1700146475</v>
      </c>
      <c r="J220" t="s">
        <v>247</v>
      </c>
      <c r="L220" t="s">
        <v>158</v>
      </c>
      <c r="M220" t="s">
        <v>243</v>
      </c>
      <c r="N220" t="s">
        <v>248</v>
      </c>
      <c r="Q220">
        <v>-50</v>
      </c>
      <c r="R220" t="s">
        <v>106</v>
      </c>
      <c r="S220">
        <v>-50</v>
      </c>
      <c r="T220" t="s">
        <v>106</v>
      </c>
      <c r="U220" t="s">
        <v>149</v>
      </c>
    </row>
    <row r="221" spans="4:22" x14ac:dyDescent="0.25">
      <c r="D221">
        <v>50000554</v>
      </c>
      <c r="F221" t="s">
        <v>255</v>
      </c>
      <c r="I221">
        <v>1700147723</v>
      </c>
      <c r="J221" t="s">
        <v>247</v>
      </c>
      <c r="L221" t="s">
        <v>196</v>
      </c>
      <c r="M221" t="s">
        <v>243</v>
      </c>
      <c r="N221" t="s">
        <v>256</v>
      </c>
      <c r="Q221">
        <v>-50</v>
      </c>
      <c r="R221" t="s">
        <v>106</v>
      </c>
      <c r="S221">
        <v>-50</v>
      </c>
      <c r="T221" t="s">
        <v>106</v>
      </c>
      <c r="U221" t="s">
        <v>257</v>
      </c>
    </row>
    <row r="222" spans="4:22" x14ac:dyDescent="0.25">
      <c r="D222">
        <v>50000554</v>
      </c>
      <c r="F222" t="s">
        <v>258</v>
      </c>
      <c r="I222">
        <v>1700147724</v>
      </c>
      <c r="J222" t="s">
        <v>247</v>
      </c>
      <c r="L222" t="s">
        <v>158</v>
      </c>
      <c r="M222" t="s">
        <v>243</v>
      </c>
      <c r="N222" t="s">
        <v>256</v>
      </c>
      <c r="Q222">
        <v>-50</v>
      </c>
      <c r="R222" t="s">
        <v>106</v>
      </c>
      <c r="S222">
        <v>-50</v>
      </c>
      <c r="T222" t="s">
        <v>106</v>
      </c>
      <c r="U222" t="s">
        <v>257</v>
      </c>
    </row>
    <row r="223" spans="4:22" x14ac:dyDescent="0.25">
      <c r="D223">
        <v>50000554</v>
      </c>
      <c r="F223" t="s">
        <v>259</v>
      </c>
      <c r="I223">
        <v>1700147725</v>
      </c>
      <c r="J223" t="s">
        <v>247</v>
      </c>
      <c r="L223" t="s">
        <v>189</v>
      </c>
      <c r="M223" t="s">
        <v>243</v>
      </c>
      <c r="N223" t="s">
        <v>260</v>
      </c>
      <c r="Q223">
        <v>-50</v>
      </c>
      <c r="R223" t="s">
        <v>106</v>
      </c>
      <c r="S223">
        <v>-50</v>
      </c>
      <c r="T223" t="s">
        <v>106</v>
      </c>
      <c r="U223" t="s">
        <v>257</v>
      </c>
    </row>
    <row r="224" spans="4:22" x14ac:dyDescent="0.25">
      <c r="D224">
        <v>50000554</v>
      </c>
      <c r="F224" t="s">
        <v>261</v>
      </c>
      <c r="I224">
        <v>1700147727</v>
      </c>
      <c r="J224" t="s">
        <v>247</v>
      </c>
      <c r="L224" t="s">
        <v>189</v>
      </c>
      <c r="M224" t="s">
        <v>243</v>
      </c>
      <c r="N224" t="s">
        <v>262</v>
      </c>
      <c r="Q224">
        <v>-50</v>
      </c>
      <c r="R224" t="s">
        <v>106</v>
      </c>
      <c r="S224">
        <v>-50</v>
      </c>
      <c r="T224" t="s">
        <v>106</v>
      </c>
      <c r="U224" t="s">
        <v>257</v>
      </c>
    </row>
    <row r="225" spans="4:22" x14ac:dyDescent="0.25">
      <c r="D225">
        <v>50000554</v>
      </c>
      <c r="F225" t="s">
        <v>263</v>
      </c>
      <c r="I225">
        <v>1700147728</v>
      </c>
      <c r="J225" t="s">
        <v>247</v>
      </c>
      <c r="L225" t="s">
        <v>158</v>
      </c>
      <c r="M225" t="s">
        <v>243</v>
      </c>
      <c r="N225" t="s">
        <v>264</v>
      </c>
      <c r="Q225">
        <v>-50</v>
      </c>
      <c r="R225" t="s">
        <v>106</v>
      </c>
      <c r="S225">
        <v>-50</v>
      </c>
      <c r="T225" t="s">
        <v>106</v>
      </c>
      <c r="U225" t="s">
        <v>257</v>
      </c>
    </row>
    <row r="226" spans="4:22" x14ac:dyDescent="0.25">
      <c r="D226">
        <v>50000554</v>
      </c>
      <c r="F226" t="s">
        <v>265</v>
      </c>
      <c r="I226">
        <v>1700147729</v>
      </c>
      <c r="J226" t="s">
        <v>247</v>
      </c>
      <c r="L226" t="s">
        <v>158</v>
      </c>
      <c r="M226" t="s">
        <v>243</v>
      </c>
      <c r="N226" t="s">
        <v>266</v>
      </c>
      <c r="Q226">
        <v>-50</v>
      </c>
      <c r="R226" t="s">
        <v>106</v>
      </c>
      <c r="S226">
        <v>-50</v>
      </c>
      <c r="T226" t="s">
        <v>106</v>
      </c>
      <c r="U226" t="s">
        <v>257</v>
      </c>
    </row>
    <row r="227" spans="4:22" x14ac:dyDescent="0.25">
      <c r="D227">
        <v>50000554</v>
      </c>
      <c r="F227" t="s">
        <v>267</v>
      </c>
      <c r="I227">
        <v>1700147730</v>
      </c>
      <c r="J227" t="s">
        <v>247</v>
      </c>
      <c r="L227" t="s">
        <v>189</v>
      </c>
      <c r="M227" t="s">
        <v>243</v>
      </c>
      <c r="N227" t="s">
        <v>264</v>
      </c>
      <c r="Q227">
        <v>-50</v>
      </c>
      <c r="R227" t="s">
        <v>106</v>
      </c>
      <c r="S227">
        <v>-50</v>
      </c>
      <c r="T227" t="s">
        <v>106</v>
      </c>
      <c r="U227" t="s">
        <v>257</v>
      </c>
    </row>
    <row r="228" spans="4:22" x14ac:dyDescent="0.25">
      <c r="D228">
        <v>50000554</v>
      </c>
      <c r="F228" t="s">
        <v>268</v>
      </c>
      <c r="I228">
        <v>1700147731</v>
      </c>
      <c r="J228" t="s">
        <v>247</v>
      </c>
      <c r="L228" t="s">
        <v>158</v>
      </c>
      <c r="M228" t="s">
        <v>243</v>
      </c>
      <c r="N228" t="s">
        <v>260</v>
      </c>
      <c r="Q228">
        <v>-50</v>
      </c>
      <c r="R228" t="s">
        <v>106</v>
      </c>
      <c r="S228">
        <v>-50</v>
      </c>
      <c r="T228" t="s">
        <v>106</v>
      </c>
      <c r="U228" t="s">
        <v>257</v>
      </c>
    </row>
    <row r="229" spans="4:22" x14ac:dyDescent="0.25">
      <c r="D229">
        <v>50000554</v>
      </c>
      <c r="F229" t="s">
        <v>269</v>
      </c>
      <c r="I229">
        <v>1700147732</v>
      </c>
      <c r="J229" t="s">
        <v>247</v>
      </c>
      <c r="L229" t="s">
        <v>158</v>
      </c>
      <c r="M229" t="s">
        <v>243</v>
      </c>
      <c r="N229" t="s">
        <v>266</v>
      </c>
      <c r="Q229">
        <v>-50</v>
      </c>
      <c r="R229" t="s">
        <v>106</v>
      </c>
      <c r="S229">
        <v>-50</v>
      </c>
      <c r="T229" t="s">
        <v>106</v>
      </c>
      <c r="U229" t="s">
        <v>257</v>
      </c>
    </row>
    <row r="230" spans="4:22" x14ac:dyDescent="0.25">
      <c r="D230">
        <v>50000554</v>
      </c>
      <c r="F230" t="s">
        <v>270</v>
      </c>
      <c r="I230">
        <v>1700148625</v>
      </c>
      <c r="J230" t="s">
        <v>247</v>
      </c>
      <c r="L230" t="s">
        <v>158</v>
      </c>
      <c r="M230" t="s">
        <v>243</v>
      </c>
      <c r="N230" t="s">
        <v>271</v>
      </c>
      <c r="Q230">
        <v>-50</v>
      </c>
      <c r="R230" t="s">
        <v>106</v>
      </c>
      <c r="S230">
        <v>-50</v>
      </c>
      <c r="T230" t="s">
        <v>106</v>
      </c>
      <c r="U230" t="s">
        <v>272</v>
      </c>
    </row>
    <row r="231" spans="4:22" x14ac:dyDescent="0.25">
      <c r="D231">
        <v>50000554</v>
      </c>
      <c r="F231" t="s">
        <v>273</v>
      </c>
      <c r="I231">
        <v>1700146458</v>
      </c>
      <c r="J231" t="s">
        <v>247</v>
      </c>
      <c r="L231" t="s">
        <v>158</v>
      </c>
      <c r="M231" t="s">
        <v>243</v>
      </c>
      <c r="N231" t="s">
        <v>251</v>
      </c>
      <c r="Q231">
        <v>-54</v>
      </c>
      <c r="R231" t="s">
        <v>106</v>
      </c>
      <c r="S231">
        <v>-54</v>
      </c>
      <c r="T231" t="s">
        <v>106</v>
      </c>
      <c r="U231" t="s">
        <v>249</v>
      </c>
    </row>
    <row r="232" spans="4:22" x14ac:dyDescent="0.25">
      <c r="D232">
        <v>50000554</v>
      </c>
      <c r="F232" t="s">
        <v>274</v>
      </c>
      <c r="I232">
        <v>1700147720</v>
      </c>
      <c r="J232" t="s">
        <v>247</v>
      </c>
      <c r="L232" t="s">
        <v>275</v>
      </c>
      <c r="M232" t="s">
        <v>243</v>
      </c>
      <c r="N232" t="s">
        <v>256</v>
      </c>
      <c r="Q232">
        <v>-55.42</v>
      </c>
      <c r="R232" t="s">
        <v>106</v>
      </c>
      <c r="S232">
        <v>-55.42</v>
      </c>
      <c r="T232" t="s">
        <v>106</v>
      </c>
      <c r="U232" t="s">
        <v>257</v>
      </c>
    </row>
    <row r="233" spans="4:22" x14ac:dyDescent="0.25">
      <c r="D233">
        <v>50000554</v>
      </c>
      <c r="F233" t="s">
        <v>276</v>
      </c>
      <c r="I233">
        <v>1700149617</v>
      </c>
      <c r="J233" t="s">
        <v>247</v>
      </c>
      <c r="L233" t="s">
        <v>196</v>
      </c>
      <c r="M233" t="s">
        <v>243</v>
      </c>
      <c r="N233" t="s">
        <v>277</v>
      </c>
      <c r="Q233">
        <v>-58.3</v>
      </c>
      <c r="R233" t="s">
        <v>106</v>
      </c>
      <c r="S233">
        <v>-58.3</v>
      </c>
      <c r="T233" t="s">
        <v>106</v>
      </c>
      <c r="U233" t="s">
        <v>257</v>
      </c>
    </row>
    <row r="234" spans="4:22" x14ac:dyDescent="0.25">
      <c r="D234">
        <v>50021274</v>
      </c>
      <c r="F234" t="s">
        <v>278</v>
      </c>
      <c r="I234">
        <v>1700148630</v>
      </c>
      <c r="J234" t="s">
        <v>247</v>
      </c>
      <c r="L234" t="s">
        <v>166</v>
      </c>
      <c r="M234" t="s">
        <v>243</v>
      </c>
      <c r="N234" t="s">
        <v>279</v>
      </c>
      <c r="Q234">
        <v>-113</v>
      </c>
      <c r="R234" t="s">
        <v>106</v>
      </c>
      <c r="S234">
        <v>-113</v>
      </c>
      <c r="T234" t="s">
        <v>106</v>
      </c>
      <c r="U234" t="s">
        <v>272</v>
      </c>
    </row>
    <row r="235" spans="4:22" x14ac:dyDescent="0.25">
      <c r="D235">
        <v>50000554</v>
      </c>
      <c r="F235" t="s">
        <v>280</v>
      </c>
      <c r="I235">
        <v>1700147721</v>
      </c>
      <c r="J235" t="s">
        <v>247</v>
      </c>
      <c r="L235" t="s">
        <v>189</v>
      </c>
      <c r="M235" t="s">
        <v>243</v>
      </c>
      <c r="N235" t="s">
        <v>281</v>
      </c>
      <c r="Q235">
        <v>-120.91</v>
      </c>
      <c r="R235" t="s">
        <v>106</v>
      </c>
      <c r="S235">
        <v>-120.91</v>
      </c>
      <c r="T235" t="s">
        <v>106</v>
      </c>
      <c r="U235" t="s">
        <v>257</v>
      </c>
    </row>
    <row r="236" spans="4:22" x14ac:dyDescent="0.25">
      <c r="D236">
        <v>50000554</v>
      </c>
      <c r="F236" t="s">
        <v>282</v>
      </c>
      <c r="I236">
        <v>1700147719</v>
      </c>
      <c r="J236" t="s">
        <v>247</v>
      </c>
      <c r="L236" t="s">
        <v>275</v>
      </c>
      <c r="M236" t="s">
        <v>243</v>
      </c>
      <c r="N236" t="s">
        <v>281</v>
      </c>
      <c r="Q236">
        <v>-162.26</v>
      </c>
      <c r="R236" t="s">
        <v>106</v>
      </c>
      <c r="S236">
        <v>-162.26</v>
      </c>
      <c r="T236" t="s">
        <v>106</v>
      </c>
      <c r="U236" t="s">
        <v>257</v>
      </c>
    </row>
    <row r="237" spans="4:22" x14ac:dyDescent="0.25">
      <c r="D237">
        <v>50000554</v>
      </c>
      <c r="F237" t="s">
        <v>283</v>
      </c>
      <c r="I237">
        <v>1700144201</v>
      </c>
      <c r="J237" t="s">
        <v>247</v>
      </c>
      <c r="L237" t="s">
        <v>189</v>
      </c>
      <c r="M237" t="s">
        <v>243</v>
      </c>
      <c r="N237" t="s">
        <v>284</v>
      </c>
      <c r="Q237">
        <v>-174.91</v>
      </c>
      <c r="R237" t="s">
        <v>106</v>
      </c>
      <c r="S237">
        <v>-174.91</v>
      </c>
      <c r="T237" t="s">
        <v>106</v>
      </c>
      <c r="U237" t="s">
        <v>285</v>
      </c>
      <c r="V237" t="s">
        <v>286</v>
      </c>
    </row>
    <row r="238" spans="4:22" x14ac:dyDescent="0.25">
      <c r="D238">
        <v>50001868</v>
      </c>
      <c r="F238">
        <v>10212</v>
      </c>
      <c r="I238">
        <v>5100173635</v>
      </c>
      <c r="J238" t="s">
        <v>287</v>
      </c>
      <c r="L238" t="s">
        <v>113</v>
      </c>
      <c r="M238" t="s">
        <v>243</v>
      </c>
      <c r="N238" t="s">
        <v>288</v>
      </c>
      <c r="Q238">
        <v>-229.95</v>
      </c>
      <c r="R238" t="s">
        <v>106</v>
      </c>
      <c r="S238">
        <v>-229.95</v>
      </c>
      <c r="T238" t="s">
        <v>106</v>
      </c>
      <c r="U238" t="s">
        <v>289</v>
      </c>
    </row>
    <row r="239" spans="4:22" x14ac:dyDescent="0.25">
      <c r="D239">
        <v>50000554</v>
      </c>
      <c r="F239" t="s">
        <v>290</v>
      </c>
      <c r="I239">
        <v>1700146460</v>
      </c>
      <c r="J239" t="s">
        <v>247</v>
      </c>
      <c r="L239" t="s">
        <v>158</v>
      </c>
      <c r="M239" t="s">
        <v>243</v>
      </c>
      <c r="N239" t="s">
        <v>251</v>
      </c>
      <c r="Q239">
        <v>-232.32</v>
      </c>
      <c r="R239" t="s">
        <v>106</v>
      </c>
      <c r="S239">
        <v>-232.32</v>
      </c>
      <c r="T239" t="s">
        <v>106</v>
      </c>
      <c r="U239" t="s">
        <v>249</v>
      </c>
    </row>
    <row r="240" spans="4:22" x14ac:dyDescent="0.25">
      <c r="D240">
        <v>50000525</v>
      </c>
      <c r="F240" t="s">
        <v>291</v>
      </c>
      <c r="I240">
        <v>5100133211</v>
      </c>
      <c r="J240" t="s">
        <v>287</v>
      </c>
      <c r="L240" t="s">
        <v>118</v>
      </c>
      <c r="M240" t="s">
        <v>148</v>
      </c>
      <c r="N240" t="s">
        <v>292</v>
      </c>
      <c r="Q240">
        <v>-239.4</v>
      </c>
      <c r="R240" t="s">
        <v>106</v>
      </c>
      <c r="S240">
        <v>-239.4</v>
      </c>
      <c r="T240" t="s">
        <v>106</v>
      </c>
      <c r="U240" t="s">
        <v>292</v>
      </c>
    </row>
    <row r="241" spans="4:22" x14ac:dyDescent="0.25">
      <c r="D241">
        <v>50000525</v>
      </c>
      <c r="F241" t="s">
        <v>293</v>
      </c>
      <c r="I241">
        <v>1700148428</v>
      </c>
      <c r="J241" t="s">
        <v>247</v>
      </c>
      <c r="L241" t="s">
        <v>294</v>
      </c>
      <c r="M241" t="s">
        <v>243</v>
      </c>
      <c r="N241" t="s">
        <v>149</v>
      </c>
      <c r="Q241">
        <v>-244.65</v>
      </c>
      <c r="R241" t="s">
        <v>106</v>
      </c>
      <c r="S241">
        <v>-244.65</v>
      </c>
      <c r="T241" t="s">
        <v>106</v>
      </c>
      <c r="U241" t="s">
        <v>257</v>
      </c>
    </row>
    <row r="242" spans="4:22" x14ac:dyDescent="0.25">
      <c r="D242">
        <v>50001868</v>
      </c>
      <c r="F242">
        <v>10202</v>
      </c>
      <c r="I242">
        <v>5100172523</v>
      </c>
      <c r="J242" t="s">
        <v>287</v>
      </c>
      <c r="L242" t="s">
        <v>295</v>
      </c>
      <c r="M242" t="s">
        <v>243</v>
      </c>
      <c r="N242" t="s">
        <v>204</v>
      </c>
      <c r="Q242">
        <v>-262.5</v>
      </c>
      <c r="R242" t="s">
        <v>106</v>
      </c>
      <c r="S242">
        <v>-262.5</v>
      </c>
      <c r="T242" t="s">
        <v>106</v>
      </c>
      <c r="U242" t="s">
        <v>296</v>
      </c>
    </row>
    <row r="243" spans="4:22" x14ac:dyDescent="0.25">
      <c r="D243">
        <v>50000554</v>
      </c>
      <c r="F243" t="s">
        <v>297</v>
      </c>
      <c r="I243">
        <v>1700146461</v>
      </c>
      <c r="J243" t="s">
        <v>247</v>
      </c>
      <c r="L243" t="s">
        <v>275</v>
      </c>
      <c r="M243" t="s">
        <v>243</v>
      </c>
      <c r="N243" t="s">
        <v>298</v>
      </c>
      <c r="Q243">
        <v>-270.24</v>
      </c>
      <c r="R243" t="s">
        <v>106</v>
      </c>
      <c r="S243">
        <v>-270.24</v>
      </c>
      <c r="T243" t="s">
        <v>106</v>
      </c>
      <c r="U243" t="s">
        <v>249</v>
      </c>
    </row>
    <row r="244" spans="4:22" x14ac:dyDescent="0.25">
      <c r="D244">
        <v>50000554</v>
      </c>
      <c r="F244" t="s">
        <v>299</v>
      </c>
      <c r="I244">
        <v>1700147722</v>
      </c>
      <c r="J244" t="s">
        <v>247</v>
      </c>
      <c r="L244" t="s">
        <v>158</v>
      </c>
      <c r="M244" t="s">
        <v>243</v>
      </c>
      <c r="N244" t="s">
        <v>260</v>
      </c>
      <c r="Q244">
        <v>-307.89</v>
      </c>
      <c r="R244" t="s">
        <v>106</v>
      </c>
      <c r="S244">
        <v>-307.89</v>
      </c>
      <c r="T244" t="s">
        <v>106</v>
      </c>
      <c r="U244" t="s">
        <v>257</v>
      </c>
    </row>
    <row r="245" spans="4:22" x14ac:dyDescent="0.25">
      <c r="D245">
        <v>50001868</v>
      </c>
      <c r="F245">
        <v>10242</v>
      </c>
      <c r="H245" t="s">
        <v>300</v>
      </c>
      <c r="I245">
        <v>5100175836</v>
      </c>
      <c r="J245" t="s">
        <v>287</v>
      </c>
      <c r="L245" t="s">
        <v>113</v>
      </c>
      <c r="M245" t="s">
        <v>243</v>
      </c>
      <c r="N245" t="s">
        <v>191</v>
      </c>
      <c r="Q245">
        <v>-341.25</v>
      </c>
      <c r="R245" t="s">
        <v>106</v>
      </c>
      <c r="S245">
        <v>-341.25</v>
      </c>
      <c r="T245" t="s">
        <v>106</v>
      </c>
      <c r="U245" t="s">
        <v>301</v>
      </c>
    </row>
    <row r="246" spans="4:22" x14ac:dyDescent="0.25">
      <c r="D246">
        <v>50000525</v>
      </c>
      <c r="F246" t="s">
        <v>302</v>
      </c>
      <c r="I246">
        <v>1700126600</v>
      </c>
      <c r="J246" t="s">
        <v>247</v>
      </c>
      <c r="L246" t="s">
        <v>113</v>
      </c>
      <c r="M246" t="s">
        <v>142</v>
      </c>
      <c r="N246" t="s">
        <v>303</v>
      </c>
      <c r="Q246">
        <v>-428.4</v>
      </c>
      <c r="R246" t="s">
        <v>106</v>
      </c>
      <c r="S246">
        <v>-428.4</v>
      </c>
      <c r="T246" t="s">
        <v>106</v>
      </c>
      <c r="U246" t="s">
        <v>304</v>
      </c>
      <c r="V246" t="s">
        <v>305</v>
      </c>
    </row>
    <row r="247" spans="4:22" x14ac:dyDescent="0.25">
      <c r="D247">
        <v>50001868</v>
      </c>
      <c r="F247">
        <v>10190</v>
      </c>
      <c r="I247">
        <v>5100171655</v>
      </c>
      <c r="J247" t="s">
        <v>287</v>
      </c>
      <c r="L247" t="s">
        <v>118</v>
      </c>
      <c r="M247" t="s">
        <v>243</v>
      </c>
      <c r="N247" t="s">
        <v>279</v>
      </c>
      <c r="Q247">
        <v>-446.25</v>
      </c>
      <c r="R247" t="s">
        <v>106</v>
      </c>
      <c r="S247">
        <v>-446.25</v>
      </c>
      <c r="T247" t="s">
        <v>106</v>
      </c>
      <c r="U247" t="s">
        <v>306</v>
      </c>
    </row>
    <row r="248" spans="4:22" x14ac:dyDescent="0.25">
      <c r="D248">
        <v>50001868</v>
      </c>
      <c r="F248">
        <v>10231</v>
      </c>
      <c r="I248">
        <v>5100175199</v>
      </c>
      <c r="J248" t="s">
        <v>287</v>
      </c>
      <c r="L248" t="s">
        <v>104</v>
      </c>
      <c r="M248" t="s">
        <v>243</v>
      </c>
      <c r="N248" t="s">
        <v>208</v>
      </c>
      <c r="Q248">
        <v>-470.4</v>
      </c>
      <c r="R248" t="s">
        <v>106</v>
      </c>
      <c r="S248">
        <v>-470.4</v>
      </c>
      <c r="T248" t="s">
        <v>106</v>
      </c>
      <c r="U248" t="s">
        <v>307</v>
      </c>
    </row>
    <row r="249" spans="4:22" x14ac:dyDescent="0.25">
      <c r="D249">
        <v>50092773</v>
      </c>
      <c r="F249" t="s">
        <v>308</v>
      </c>
      <c r="I249">
        <v>1700148090</v>
      </c>
      <c r="J249" t="s">
        <v>247</v>
      </c>
      <c r="L249" t="s">
        <v>158</v>
      </c>
      <c r="M249" t="s">
        <v>142</v>
      </c>
      <c r="N249" t="s">
        <v>175</v>
      </c>
      <c r="Q249">
        <v>-544.24</v>
      </c>
      <c r="R249" t="s">
        <v>106</v>
      </c>
      <c r="S249">
        <v>-544.24</v>
      </c>
      <c r="T249" t="s">
        <v>106</v>
      </c>
      <c r="U249" t="s">
        <v>249</v>
      </c>
    </row>
    <row r="250" spans="4:22" x14ac:dyDescent="0.25">
      <c r="D250">
        <v>50092773</v>
      </c>
      <c r="F250" t="s">
        <v>309</v>
      </c>
      <c r="I250">
        <v>1700148986</v>
      </c>
      <c r="J250" t="s">
        <v>247</v>
      </c>
      <c r="L250" t="s">
        <v>310</v>
      </c>
      <c r="M250" t="s">
        <v>142</v>
      </c>
      <c r="N250" t="s">
        <v>223</v>
      </c>
      <c r="Q250">
        <v>-591</v>
      </c>
      <c r="R250" t="s">
        <v>106</v>
      </c>
      <c r="S250">
        <v>-591</v>
      </c>
      <c r="T250" t="s">
        <v>106</v>
      </c>
      <c r="U250" t="s">
        <v>311</v>
      </c>
    </row>
    <row r="251" spans="4:22" x14ac:dyDescent="0.25">
      <c r="D251">
        <v>50001868</v>
      </c>
      <c r="F251">
        <v>10178</v>
      </c>
      <c r="I251">
        <v>5100170324</v>
      </c>
      <c r="J251" t="s">
        <v>287</v>
      </c>
      <c r="L251" t="s">
        <v>312</v>
      </c>
      <c r="M251" t="s">
        <v>243</v>
      </c>
      <c r="N251" t="s">
        <v>313</v>
      </c>
      <c r="Q251">
        <v>-619.5</v>
      </c>
      <c r="R251" t="s">
        <v>106</v>
      </c>
      <c r="S251">
        <v>-619.5</v>
      </c>
      <c r="T251" t="s">
        <v>106</v>
      </c>
      <c r="U251" t="s">
        <v>249</v>
      </c>
    </row>
    <row r="252" spans="4:22" x14ac:dyDescent="0.25">
      <c r="D252">
        <v>50001868</v>
      </c>
      <c r="F252">
        <v>10193</v>
      </c>
      <c r="I252">
        <v>5100171705</v>
      </c>
      <c r="J252" t="s">
        <v>287</v>
      </c>
      <c r="L252" t="s">
        <v>312</v>
      </c>
      <c r="M252" t="s">
        <v>243</v>
      </c>
      <c r="N252" t="s">
        <v>154</v>
      </c>
      <c r="Q252">
        <v>-672</v>
      </c>
      <c r="R252" t="s">
        <v>106</v>
      </c>
      <c r="S252">
        <v>-672</v>
      </c>
      <c r="T252" t="s">
        <v>106</v>
      </c>
      <c r="U252" t="s">
        <v>306</v>
      </c>
    </row>
    <row r="253" spans="4:22" x14ac:dyDescent="0.25">
      <c r="D253">
        <v>50092773</v>
      </c>
      <c r="F253" t="s">
        <v>314</v>
      </c>
      <c r="I253">
        <v>1700148626</v>
      </c>
      <c r="J253" t="s">
        <v>247</v>
      </c>
      <c r="L253" t="s">
        <v>315</v>
      </c>
      <c r="M253" t="s">
        <v>142</v>
      </c>
      <c r="N253" t="s">
        <v>256</v>
      </c>
      <c r="Q253">
        <v>-782.02</v>
      </c>
      <c r="R253" t="s">
        <v>106</v>
      </c>
      <c r="S253">
        <v>-782.02</v>
      </c>
      <c r="T253" t="s">
        <v>106</v>
      </c>
      <c r="U253" t="s">
        <v>316</v>
      </c>
    </row>
    <row r="254" spans="4:22" x14ac:dyDescent="0.25">
      <c r="D254">
        <v>50092773</v>
      </c>
      <c r="F254" t="s">
        <v>317</v>
      </c>
      <c r="I254">
        <v>1700148085</v>
      </c>
      <c r="J254" t="s">
        <v>247</v>
      </c>
      <c r="L254" t="s">
        <v>158</v>
      </c>
      <c r="M254" t="s">
        <v>142</v>
      </c>
      <c r="N254" t="s">
        <v>164</v>
      </c>
      <c r="Q254">
        <v>-786.42</v>
      </c>
      <c r="R254" t="s">
        <v>106</v>
      </c>
      <c r="S254">
        <v>-786.42</v>
      </c>
      <c r="T254" t="s">
        <v>106</v>
      </c>
      <c r="U254" t="s">
        <v>249</v>
      </c>
    </row>
    <row r="255" spans="4:22" x14ac:dyDescent="0.25">
      <c r="D255">
        <v>50001868</v>
      </c>
      <c r="F255">
        <v>10182</v>
      </c>
      <c r="I255">
        <v>5100170715</v>
      </c>
      <c r="J255" t="s">
        <v>287</v>
      </c>
      <c r="L255" t="s">
        <v>113</v>
      </c>
      <c r="M255" t="s">
        <v>243</v>
      </c>
      <c r="N255" t="s">
        <v>318</v>
      </c>
      <c r="Q255">
        <v>-815.85</v>
      </c>
      <c r="R255" t="s">
        <v>106</v>
      </c>
      <c r="S255">
        <v>-815.85</v>
      </c>
      <c r="T255" t="s">
        <v>106</v>
      </c>
      <c r="U255" t="s">
        <v>319</v>
      </c>
    </row>
    <row r="256" spans="4:22" x14ac:dyDescent="0.25">
      <c r="D256">
        <v>50092773</v>
      </c>
      <c r="F256" t="s">
        <v>320</v>
      </c>
      <c r="I256">
        <v>1700148939</v>
      </c>
      <c r="J256" t="s">
        <v>247</v>
      </c>
      <c r="L256" t="s">
        <v>315</v>
      </c>
      <c r="M256" t="s">
        <v>142</v>
      </c>
      <c r="N256" t="s">
        <v>266</v>
      </c>
      <c r="Q256" s="21">
        <v>-1143.31</v>
      </c>
      <c r="R256" t="s">
        <v>106</v>
      </c>
      <c r="S256" s="21">
        <v>-1143.31</v>
      </c>
      <c r="T256" t="s">
        <v>106</v>
      </c>
      <c r="U256" t="s">
        <v>221</v>
      </c>
    </row>
    <row r="257" spans="4:22" x14ac:dyDescent="0.25">
      <c r="D257">
        <v>50092789</v>
      </c>
      <c r="F257" t="s">
        <v>321</v>
      </c>
      <c r="I257">
        <v>8000079835</v>
      </c>
      <c r="J257" t="s">
        <v>194</v>
      </c>
      <c r="L257" t="s">
        <v>158</v>
      </c>
      <c r="M257" t="s">
        <v>148</v>
      </c>
      <c r="N257" t="s">
        <v>322</v>
      </c>
      <c r="Q257">
        <v>-925</v>
      </c>
      <c r="R257" t="s">
        <v>196</v>
      </c>
      <c r="S257" s="21">
        <v>-1156.25</v>
      </c>
      <c r="T257" t="s">
        <v>106</v>
      </c>
      <c r="U257" t="s">
        <v>322</v>
      </c>
      <c r="V257" t="s">
        <v>323</v>
      </c>
    </row>
    <row r="258" spans="4:22" x14ac:dyDescent="0.25">
      <c r="D258">
        <v>50001868</v>
      </c>
      <c r="F258">
        <v>10204</v>
      </c>
      <c r="I258">
        <v>5100172525</v>
      </c>
      <c r="J258" t="s">
        <v>287</v>
      </c>
      <c r="L258" t="s">
        <v>118</v>
      </c>
      <c r="M258" t="s">
        <v>243</v>
      </c>
      <c r="N258" t="s">
        <v>204</v>
      </c>
      <c r="Q258" s="21">
        <v>-1224.3</v>
      </c>
      <c r="R258" t="s">
        <v>106</v>
      </c>
      <c r="S258" s="21">
        <v>-1224.3</v>
      </c>
      <c r="T258" t="s">
        <v>106</v>
      </c>
      <c r="U258" t="s">
        <v>296</v>
      </c>
    </row>
    <row r="259" spans="4:22" x14ac:dyDescent="0.25">
      <c r="D259">
        <v>50001868</v>
      </c>
      <c r="F259">
        <v>10225</v>
      </c>
      <c r="I259">
        <v>1700149542</v>
      </c>
      <c r="J259" t="s">
        <v>247</v>
      </c>
      <c r="L259" t="s">
        <v>324</v>
      </c>
      <c r="M259" t="s">
        <v>243</v>
      </c>
      <c r="N259" t="s">
        <v>325</v>
      </c>
      <c r="Q259" s="21">
        <v>-1401.75</v>
      </c>
      <c r="R259" t="s">
        <v>106</v>
      </c>
      <c r="S259" s="21">
        <v>-1401.75</v>
      </c>
      <c r="T259" t="s">
        <v>106</v>
      </c>
      <c r="U259" t="s">
        <v>301</v>
      </c>
      <c r="V259" t="s">
        <v>326</v>
      </c>
    </row>
    <row r="260" spans="4:22" x14ac:dyDescent="0.25">
      <c r="D260">
        <v>50001868</v>
      </c>
      <c r="F260">
        <v>10245</v>
      </c>
      <c r="I260">
        <v>5100175834</v>
      </c>
      <c r="J260" t="s">
        <v>287</v>
      </c>
      <c r="L260" t="s">
        <v>104</v>
      </c>
      <c r="M260" t="s">
        <v>243</v>
      </c>
      <c r="N260" t="s">
        <v>191</v>
      </c>
      <c r="Q260" s="21">
        <v>-1570</v>
      </c>
      <c r="R260" t="s">
        <v>106</v>
      </c>
      <c r="S260" s="21">
        <v>-1570</v>
      </c>
      <c r="T260" t="s">
        <v>106</v>
      </c>
      <c r="U260" t="s">
        <v>301</v>
      </c>
    </row>
    <row r="261" spans="4:22" x14ac:dyDescent="0.25">
      <c r="D261">
        <v>50001868</v>
      </c>
      <c r="F261">
        <v>10181</v>
      </c>
      <c r="I261">
        <v>5100170058</v>
      </c>
      <c r="J261" t="s">
        <v>287</v>
      </c>
      <c r="L261" t="s">
        <v>104</v>
      </c>
      <c r="M261" t="s">
        <v>243</v>
      </c>
      <c r="N261" t="s">
        <v>313</v>
      </c>
      <c r="Q261" s="21">
        <v>-1716.75</v>
      </c>
      <c r="R261" t="s">
        <v>106</v>
      </c>
      <c r="S261" s="21">
        <v>-1716.75</v>
      </c>
      <c r="T261" t="s">
        <v>106</v>
      </c>
      <c r="U261" t="s">
        <v>327</v>
      </c>
    </row>
    <row r="262" spans="4:22" x14ac:dyDescent="0.25">
      <c r="D262">
        <v>50001868</v>
      </c>
      <c r="F262">
        <v>10203</v>
      </c>
      <c r="I262">
        <v>5100172524</v>
      </c>
      <c r="J262" t="s">
        <v>287</v>
      </c>
      <c r="L262" t="s">
        <v>104</v>
      </c>
      <c r="M262" t="s">
        <v>243</v>
      </c>
      <c r="N262" t="s">
        <v>204</v>
      </c>
      <c r="Q262" s="21">
        <v>-1839.6</v>
      </c>
      <c r="R262" t="s">
        <v>106</v>
      </c>
      <c r="S262" s="21">
        <v>-1839.6</v>
      </c>
      <c r="T262" t="s">
        <v>106</v>
      </c>
      <c r="U262" t="s">
        <v>296</v>
      </c>
    </row>
    <row r="263" spans="4:22" x14ac:dyDescent="0.25">
      <c r="D263">
        <v>50039885</v>
      </c>
      <c r="F263" t="s">
        <v>328</v>
      </c>
      <c r="I263">
        <v>1700149117</v>
      </c>
      <c r="J263" t="s">
        <v>247</v>
      </c>
      <c r="L263" t="s">
        <v>199</v>
      </c>
      <c r="M263" t="s">
        <v>243</v>
      </c>
      <c r="N263" t="s">
        <v>202</v>
      </c>
      <c r="Q263" s="21">
        <v>-1232.3399999999999</v>
      </c>
      <c r="R263" t="s">
        <v>115</v>
      </c>
      <c r="S263" s="21">
        <v>-1864.74</v>
      </c>
      <c r="T263" t="s">
        <v>106</v>
      </c>
      <c r="U263" t="s">
        <v>329</v>
      </c>
      <c r="V263" t="s">
        <v>330</v>
      </c>
    </row>
    <row r="264" spans="4:22" x14ac:dyDescent="0.25">
      <c r="D264">
        <v>50092773</v>
      </c>
      <c r="F264" t="s">
        <v>331</v>
      </c>
      <c r="I264">
        <v>1700148089</v>
      </c>
      <c r="J264" t="s">
        <v>247</v>
      </c>
      <c r="L264" t="s">
        <v>158</v>
      </c>
      <c r="M264" t="s">
        <v>142</v>
      </c>
      <c r="N264" t="s">
        <v>164</v>
      </c>
      <c r="Q264" s="21">
        <v>-2226</v>
      </c>
      <c r="R264" t="s">
        <v>106</v>
      </c>
      <c r="S264" s="21">
        <v>-2226</v>
      </c>
      <c r="T264" t="s">
        <v>106</v>
      </c>
      <c r="U264" t="s">
        <v>249</v>
      </c>
    </row>
    <row r="265" spans="4:22" x14ac:dyDescent="0.25">
      <c r="D265">
        <v>50001868</v>
      </c>
      <c r="F265">
        <v>10216</v>
      </c>
      <c r="I265">
        <v>5100173925</v>
      </c>
      <c r="J265" t="s">
        <v>287</v>
      </c>
      <c r="L265" t="s">
        <v>104</v>
      </c>
      <c r="M265" t="s">
        <v>243</v>
      </c>
      <c r="N265" t="s">
        <v>184</v>
      </c>
      <c r="Q265" s="21">
        <v>-2373</v>
      </c>
      <c r="R265" t="s">
        <v>106</v>
      </c>
      <c r="S265" s="21">
        <v>-2373</v>
      </c>
      <c r="T265" t="s">
        <v>106</v>
      </c>
      <c r="U265" t="s">
        <v>332</v>
      </c>
    </row>
    <row r="266" spans="4:22" x14ac:dyDescent="0.25">
      <c r="D266">
        <v>50092773</v>
      </c>
      <c r="F266" t="s">
        <v>333</v>
      </c>
      <c r="I266">
        <v>1700147973</v>
      </c>
      <c r="J266" t="s">
        <v>247</v>
      </c>
      <c r="L266" t="s">
        <v>189</v>
      </c>
      <c r="M266" t="s">
        <v>142</v>
      </c>
      <c r="N266" t="s">
        <v>334</v>
      </c>
      <c r="Q266" s="21">
        <v>-3257</v>
      </c>
      <c r="R266" t="s">
        <v>106</v>
      </c>
      <c r="S266" s="21">
        <v>-3257</v>
      </c>
      <c r="T266" t="s">
        <v>106</v>
      </c>
      <c r="U266" t="s">
        <v>249</v>
      </c>
    </row>
    <row r="267" spans="4:22" x14ac:dyDescent="0.25">
      <c r="D267">
        <v>50001868</v>
      </c>
      <c r="F267">
        <v>10211</v>
      </c>
      <c r="I267">
        <v>5100173636</v>
      </c>
      <c r="J267" t="s">
        <v>287</v>
      </c>
      <c r="L267" t="s">
        <v>113</v>
      </c>
      <c r="M267" t="s">
        <v>243</v>
      </c>
      <c r="N267" t="s">
        <v>288</v>
      </c>
      <c r="Q267" s="21">
        <v>-3790.5</v>
      </c>
      <c r="R267" t="s">
        <v>106</v>
      </c>
      <c r="S267" s="21">
        <v>-3790.5</v>
      </c>
      <c r="T267" t="s">
        <v>106</v>
      </c>
      <c r="U267" t="s">
        <v>289</v>
      </c>
    </row>
    <row r="268" spans="4:22" x14ac:dyDescent="0.25">
      <c r="D268">
        <v>50001868</v>
      </c>
      <c r="F268">
        <v>10180</v>
      </c>
      <c r="I268">
        <v>5100170325</v>
      </c>
      <c r="J268" t="s">
        <v>287</v>
      </c>
      <c r="L268" t="s">
        <v>335</v>
      </c>
      <c r="M268" t="s">
        <v>243</v>
      </c>
      <c r="N268" t="s">
        <v>313</v>
      </c>
      <c r="Q268" s="21">
        <v>-4404.75</v>
      </c>
      <c r="R268" t="s">
        <v>106</v>
      </c>
      <c r="S268" s="21">
        <v>-4404.75</v>
      </c>
      <c r="T268" t="s">
        <v>106</v>
      </c>
      <c r="U268" t="s">
        <v>249</v>
      </c>
    </row>
    <row r="269" spans="4:22" x14ac:dyDescent="0.25">
      <c r="D269">
        <v>50001868</v>
      </c>
      <c r="F269">
        <v>10209</v>
      </c>
      <c r="I269">
        <v>5100174125</v>
      </c>
      <c r="J269" t="s">
        <v>287</v>
      </c>
      <c r="L269" t="s">
        <v>118</v>
      </c>
      <c r="M269" t="s">
        <v>243</v>
      </c>
      <c r="N269" t="s">
        <v>202</v>
      </c>
      <c r="Q269" s="21">
        <v>-6641.25</v>
      </c>
      <c r="R269" t="s">
        <v>106</v>
      </c>
      <c r="S269" s="21">
        <v>-6641.25</v>
      </c>
      <c r="T269" t="s">
        <v>106</v>
      </c>
      <c r="U269" t="s">
        <v>272</v>
      </c>
    </row>
    <row r="270" spans="4:22" x14ac:dyDescent="0.25">
      <c r="D270">
        <v>50092773</v>
      </c>
      <c r="F270" t="s">
        <v>336</v>
      </c>
      <c r="I270">
        <v>1700149556</v>
      </c>
      <c r="J270" t="s">
        <v>247</v>
      </c>
      <c r="L270" t="s">
        <v>275</v>
      </c>
      <c r="M270" t="s">
        <v>142</v>
      </c>
      <c r="N270" t="s">
        <v>337</v>
      </c>
      <c r="Q270" s="21">
        <v>-10456.92</v>
      </c>
      <c r="R270" t="s">
        <v>106</v>
      </c>
      <c r="S270" s="21">
        <v>-10456.92</v>
      </c>
      <c r="T270" t="s">
        <v>106</v>
      </c>
      <c r="U270" t="s">
        <v>298</v>
      </c>
    </row>
    <row r="271" spans="4:22" x14ac:dyDescent="0.25">
      <c r="D271">
        <v>50001868</v>
      </c>
      <c r="F271">
        <v>10183</v>
      </c>
      <c r="I271">
        <v>5100170714</v>
      </c>
      <c r="J271" t="s">
        <v>287</v>
      </c>
      <c r="L271" t="s">
        <v>338</v>
      </c>
      <c r="M271" t="s">
        <v>243</v>
      </c>
      <c r="N271" t="s">
        <v>318</v>
      </c>
      <c r="Q271" s="21">
        <v>-11550</v>
      </c>
      <c r="R271" t="s">
        <v>106</v>
      </c>
      <c r="S271" s="21">
        <v>-11550</v>
      </c>
      <c r="T271" t="s">
        <v>106</v>
      </c>
      <c r="U271" t="s">
        <v>319</v>
      </c>
    </row>
    <row r="272" spans="4:22" x14ac:dyDescent="0.25">
      <c r="D272">
        <v>50001868</v>
      </c>
      <c r="F272">
        <v>10201</v>
      </c>
      <c r="I272">
        <v>5100172522</v>
      </c>
      <c r="J272" t="s">
        <v>287</v>
      </c>
      <c r="L272" t="s">
        <v>118</v>
      </c>
      <c r="M272" t="s">
        <v>243</v>
      </c>
      <c r="N272" t="s">
        <v>204</v>
      </c>
      <c r="Q272" s="21">
        <v>-13319.25</v>
      </c>
      <c r="R272" t="s">
        <v>106</v>
      </c>
      <c r="S272" s="21">
        <v>-13319.25</v>
      </c>
      <c r="T272" t="s">
        <v>106</v>
      </c>
      <c r="U272" t="s">
        <v>296</v>
      </c>
    </row>
    <row r="273" spans="1:22" x14ac:dyDescent="0.25">
      <c r="D273">
        <v>50001868</v>
      </c>
      <c r="F273">
        <v>10198</v>
      </c>
      <c r="I273">
        <v>5100172422</v>
      </c>
      <c r="J273" t="s">
        <v>287</v>
      </c>
      <c r="L273" t="s">
        <v>113</v>
      </c>
      <c r="M273" t="s">
        <v>243</v>
      </c>
      <c r="N273" t="s">
        <v>339</v>
      </c>
      <c r="Q273" s="21">
        <v>-40466.870000000003</v>
      </c>
      <c r="R273" t="s">
        <v>106</v>
      </c>
      <c r="S273" s="21">
        <v>-40466.870000000003</v>
      </c>
      <c r="T273" t="s">
        <v>106</v>
      </c>
      <c r="U273" t="s">
        <v>340</v>
      </c>
    </row>
    <row r="275" spans="1:22" x14ac:dyDescent="0.25">
      <c r="B275" t="s">
        <v>82</v>
      </c>
      <c r="Q275" s="21">
        <v>1450</v>
      </c>
      <c r="R275" t="s">
        <v>196</v>
      </c>
      <c r="S275" s="21">
        <v>1773988.76</v>
      </c>
      <c r="T275" t="s">
        <v>106</v>
      </c>
    </row>
    <row r="276" spans="1:22" x14ac:dyDescent="0.25">
      <c r="Q276" s="21">
        <v>25132</v>
      </c>
      <c r="R276" t="s">
        <v>137</v>
      </c>
    </row>
    <row r="277" spans="1:22" x14ac:dyDescent="0.25">
      <c r="A277" t="s">
        <v>73</v>
      </c>
      <c r="E277" t="s">
        <v>74</v>
      </c>
      <c r="H277" t="s">
        <v>75</v>
      </c>
      <c r="K277" t="s">
        <v>76</v>
      </c>
    </row>
    <row r="278" spans="1:22" x14ac:dyDescent="0.25">
      <c r="A278" t="s">
        <v>77</v>
      </c>
      <c r="E278" t="s">
        <v>78</v>
      </c>
      <c r="H278" t="s">
        <v>79</v>
      </c>
      <c r="K278" t="s">
        <v>80</v>
      </c>
    </row>
    <row r="280" spans="1:22" x14ac:dyDescent="0.25">
      <c r="A280" t="s">
        <v>81</v>
      </c>
      <c r="G280" t="s">
        <v>82</v>
      </c>
    </row>
    <row r="281" spans="1:22" x14ac:dyDescent="0.25">
      <c r="A281" t="s">
        <v>83</v>
      </c>
      <c r="G281">
        <v>5730</v>
      </c>
    </row>
    <row r="283" spans="1:22" x14ac:dyDescent="0.25">
      <c r="A283" t="s">
        <v>84</v>
      </c>
      <c r="G283" t="s">
        <v>82</v>
      </c>
    </row>
    <row r="284" spans="1:22" x14ac:dyDescent="0.25">
      <c r="A284" t="s">
        <v>85</v>
      </c>
      <c r="G284" t="s">
        <v>82</v>
      </c>
    </row>
    <row r="287" spans="1:22" x14ac:dyDescent="0.25">
      <c r="C287" t="s">
        <v>86</v>
      </c>
      <c r="D287" t="s">
        <v>87</v>
      </c>
      <c r="F287" t="s">
        <v>88</v>
      </c>
      <c r="H287" t="s">
        <v>89</v>
      </c>
      <c r="I287" t="s">
        <v>90</v>
      </c>
      <c r="J287" t="s">
        <v>14</v>
      </c>
      <c r="L287" t="s">
        <v>91</v>
      </c>
      <c r="M287" t="s">
        <v>92</v>
      </c>
      <c r="N287" t="s">
        <v>93</v>
      </c>
      <c r="O287" t="s">
        <v>94</v>
      </c>
      <c r="P287" t="s">
        <v>95</v>
      </c>
      <c r="Q287" t="s">
        <v>96</v>
      </c>
      <c r="R287" t="s">
        <v>97</v>
      </c>
      <c r="S287" t="s">
        <v>98</v>
      </c>
      <c r="T287" t="s">
        <v>99</v>
      </c>
      <c r="U287" t="s">
        <v>100</v>
      </c>
      <c r="V287" t="s">
        <v>101</v>
      </c>
    </row>
    <row r="289" spans="4:22" x14ac:dyDescent="0.25">
      <c r="D289">
        <v>50001868</v>
      </c>
      <c r="F289" t="s">
        <v>102</v>
      </c>
      <c r="H289" t="s">
        <v>5</v>
      </c>
      <c r="I289">
        <v>500010241</v>
      </c>
      <c r="J289" t="s">
        <v>103</v>
      </c>
      <c r="L289" t="s">
        <v>104</v>
      </c>
      <c r="N289" t="s">
        <v>105</v>
      </c>
      <c r="O289" t="s">
        <v>5</v>
      </c>
      <c r="Q289" s="21">
        <v>582178.80000000005</v>
      </c>
      <c r="R289" t="s">
        <v>106</v>
      </c>
      <c r="S289" s="21">
        <v>582178.80000000005</v>
      </c>
      <c r="T289" t="s">
        <v>106</v>
      </c>
      <c r="U289" t="s">
        <v>107</v>
      </c>
      <c r="V289" t="s">
        <v>108</v>
      </c>
    </row>
    <row r="290" spans="4:22" x14ac:dyDescent="0.25">
      <c r="D290">
        <v>50001868</v>
      </c>
      <c r="F290" t="s">
        <v>109</v>
      </c>
      <c r="H290" t="s">
        <v>5</v>
      </c>
      <c r="I290">
        <v>500010616</v>
      </c>
      <c r="J290" t="s">
        <v>103</v>
      </c>
      <c r="L290" t="s">
        <v>104</v>
      </c>
      <c r="N290" t="s">
        <v>110</v>
      </c>
      <c r="O290" t="s">
        <v>5</v>
      </c>
      <c r="Q290" s="21">
        <v>523850.2</v>
      </c>
      <c r="R290" t="s">
        <v>106</v>
      </c>
      <c r="S290" s="21">
        <v>523850.2</v>
      </c>
      <c r="T290" t="s">
        <v>106</v>
      </c>
      <c r="U290" t="s">
        <v>111</v>
      </c>
    </row>
    <row r="291" spans="4:22" x14ac:dyDescent="0.25">
      <c r="D291">
        <v>50001573</v>
      </c>
      <c r="F291" t="s">
        <v>112</v>
      </c>
      <c r="H291" t="s">
        <v>5</v>
      </c>
      <c r="I291">
        <v>500011154</v>
      </c>
      <c r="J291" t="s">
        <v>103</v>
      </c>
      <c r="L291" t="s">
        <v>113</v>
      </c>
      <c r="N291" t="s">
        <v>114</v>
      </c>
      <c r="O291" t="s">
        <v>5</v>
      </c>
      <c r="Q291" s="21">
        <v>85995</v>
      </c>
      <c r="R291" t="s">
        <v>115</v>
      </c>
      <c r="S291" s="21">
        <v>146191.5</v>
      </c>
      <c r="T291" t="s">
        <v>106</v>
      </c>
      <c r="U291" t="s">
        <v>116</v>
      </c>
    </row>
    <row r="292" spans="4:22" x14ac:dyDescent="0.25">
      <c r="D292">
        <v>50001868</v>
      </c>
      <c r="F292" t="s">
        <v>117</v>
      </c>
      <c r="H292" t="s">
        <v>5</v>
      </c>
      <c r="I292">
        <v>500011132</v>
      </c>
      <c r="J292" t="s">
        <v>103</v>
      </c>
      <c r="L292" t="s">
        <v>118</v>
      </c>
      <c r="N292" t="s">
        <v>119</v>
      </c>
      <c r="O292" t="s">
        <v>5</v>
      </c>
      <c r="Q292" s="21">
        <v>96082.559999999998</v>
      </c>
      <c r="R292" t="s">
        <v>106</v>
      </c>
      <c r="S292" s="21">
        <v>96082.559999999998</v>
      </c>
      <c r="T292" t="s">
        <v>106</v>
      </c>
      <c r="U292" t="s">
        <v>120</v>
      </c>
    </row>
    <row r="293" spans="4:22" x14ac:dyDescent="0.25">
      <c r="D293">
        <v>50001358</v>
      </c>
      <c r="F293" t="s">
        <v>121</v>
      </c>
      <c r="H293" t="s">
        <v>5</v>
      </c>
      <c r="I293">
        <v>500009970</v>
      </c>
      <c r="J293" t="s">
        <v>103</v>
      </c>
      <c r="L293" t="s">
        <v>122</v>
      </c>
      <c r="N293" t="s">
        <v>123</v>
      </c>
      <c r="O293" t="s">
        <v>5</v>
      </c>
      <c r="Q293" s="21">
        <v>82220.75</v>
      </c>
      <c r="R293" t="s">
        <v>106</v>
      </c>
      <c r="S293" s="21">
        <v>82220.75</v>
      </c>
      <c r="T293" t="s">
        <v>106</v>
      </c>
      <c r="U293" t="s">
        <v>123</v>
      </c>
      <c r="V293" t="s">
        <v>124</v>
      </c>
    </row>
    <row r="294" spans="4:22" x14ac:dyDescent="0.25">
      <c r="D294">
        <v>50001358</v>
      </c>
      <c r="F294" t="s">
        <v>125</v>
      </c>
      <c r="H294" t="s">
        <v>5</v>
      </c>
      <c r="I294">
        <v>500010348</v>
      </c>
      <c r="J294" t="s">
        <v>103</v>
      </c>
      <c r="L294" t="s">
        <v>122</v>
      </c>
      <c r="N294" t="s">
        <v>126</v>
      </c>
      <c r="O294" t="s">
        <v>5</v>
      </c>
      <c r="Q294" s="21">
        <v>61665.56</v>
      </c>
      <c r="R294" t="s">
        <v>106</v>
      </c>
      <c r="S294" s="21">
        <v>61665.56</v>
      </c>
      <c r="T294" t="s">
        <v>106</v>
      </c>
      <c r="U294" t="s">
        <v>126</v>
      </c>
      <c r="V294" t="s">
        <v>127</v>
      </c>
    </row>
    <row r="295" spans="4:22" x14ac:dyDescent="0.25">
      <c r="D295">
        <v>50103092</v>
      </c>
      <c r="F295" t="s">
        <v>112</v>
      </c>
      <c r="H295" t="s">
        <v>5</v>
      </c>
      <c r="I295">
        <v>500011189</v>
      </c>
      <c r="J295" t="s">
        <v>103</v>
      </c>
      <c r="L295" t="s">
        <v>128</v>
      </c>
      <c r="N295" t="s">
        <v>120</v>
      </c>
      <c r="O295" t="s">
        <v>5</v>
      </c>
      <c r="Q295" s="21">
        <v>39550.400000000001</v>
      </c>
      <c r="R295" t="s">
        <v>115</v>
      </c>
      <c r="S295" s="21">
        <v>59852.49</v>
      </c>
      <c r="T295" t="s">
        <v>106</v>
      </c>
      <c r="U295" t="s">
        <v>129</v>
      </c>
    </row>
    <row r="296" spans="4:22" x14ac:dyDescent="0.25">
      <c r="D296">
        <v>50001358</v>
      </c>
      <c r="F296" t="s">
        <v>130</v>
      </c>
      <c r="H296" t="s">
        <v>5</v>
      </c>
      <c r="I296">
        <v>500009156</v>
      </c>
      <c r="J296" t="s">
        <v>103</v>
      </c>
      <c r="L296" t="s">
        <v>122</v>
      </c>
      <c r="N296" t="s">
        <v>131</v>
      </c>
      <c r="O296" t="s">
        <v>5</v>
      </c>
      <c r="Q296" s="21">
        <v>41110.379999999997</v>
      </c>
      <c r="R296" t="s">
        <v>106</v>
      </c>
      <c r="S296" s="21">
        <v>41110.379999999997</v>
      </c>
      <c r="T296" t="s">
        <v>106</v>
      </c>
      <c r="U296" t="s">
        <v>131</v>
      </c>
    </row>
    <row r="297" spans="4:22" x14ac:dyDescent="0.25">
      <c r="D297">
        <v>50007963</v>
      </c>
      <c r="F297" t="s">
        <v>112</v>
      </c>
      <c r="H297" t="s">
        <v>5</v>
      </c>
      <c r="I297">
        <v>500010597</v>
      </c>
      <c r="J297" t="s">
        <v>103</v>
      </c>
      <c r="L297" t="s">
        <v>132</v>
      </c>
      <c r="N297" t="s">
        <v>133</v>
      </c>
      <c r="O297" t="s">
        <v>5</v>
      </c>
      <c r="Q297" s="21">
        <v>20559</v>
      </c>
      <c r="R297" t="s">
        <v>115</v>
      </c>
      <c r="S297" s="21">
        <v>33305.58</v>
      </c>
      <c r="T297" t="s">
        <v>106</v>
      </c>
      <c r="U297" t="s">
        <v>134</v>
      </c>
      <c r="V297" t="s">
        <v>135</v>
      </c>
    </row>
    <row r="298" spans="4:22" x14ac:dyDescent="0.25">
      <c r="D298">
        <v>50069271</v>
      </c>
      <c r="F298" t="s">
        <v>112</v>
      </c>
      <c r="H298" t="s">
        <v>5</v>
      </c>
      <c r="I298">
        <v>500009848</v>
      </c>
      <c r="J298" t="s">
        <v>103</v>
      </c>
      <c r="L298" t="s">
        <v>113</v>
      </c>
      <c r="N298" t="s">
        <v>136</v>
      </c>
      <c r="O298" t="s">
        <v>5</v>
      </c>
      <c r="Q298" s="21">
        <v>15572.34</v>
      </c>
      <c r="R298" t="s">
        <v>137</v>
      </c>
      <c r="S298" s="21">
        <v>31423.42</v>
      </c>
      <c r="T298" t="s">
        <v>106</v>
      </c>
      <c r="U298" t="s">
        <v>138</v>
      </c>
    </row>
    <row r="299" spans="4:22" x14ac:dyDescent="0.25">
      <c r="D299">
        <v>50004497</v>
      </c>
      <c r="F299" t="s">
        <v>139</v>
      </c>
      <c r="I299">
        <v>1700146594</v>
      </c>
      <c r="J299" t="s">
        <v>140</v>
      </c>
      <c r="L299" t="s">
        <v>141</v>
      </c>
      <c r="M299" t="s">
        <v>142</v>
      </c>
      <c r="N299" t="s">
        <v>143</v>
      </c>
      <c r="Q299" s="21">
        <v>30450</v>
      </c>
      <c r="R299" t="s">
        <v>106</v>
      </c>
      <c r="S299" s="21">
        <v>30450</v>
      </c>
      <c r="T299" t="s">
        <v>106</v>
      </c>
      <c r="U299" t="s">
        <v>144</v>
      </c>
      <c r="V299" t="s">
        <v>145</v>
      </c>
    </row>
    <row r="300" spans="4:22" x14ac:dyDescent="0.25">
      <c r="D300">
        <v>50000525</v>
      </c>
      <c r="F300" t="s">
        <v>146</v>
      </c>
      <c r="I300">
        <v>101610819</v>
      </c>
      <c r="J300" t="s">
        <v>147</v>
      </c>
      <c r="L300" t="s">
        <v>118</v>
      </c>
      <c r="M300" t="s">
        <v>148</v>
      </c>
      <c r="N300" t="s">
        <v>149</v>
      </c>
      <c r="Q300" s="21">
        <v>19777.8</v>
      </c>
      <c r="R300" t="s">
        <v>106</v>
      </c>
      <c r="S300" s="21">
        <v>19777.8</v>
      </c>
      <c r="T300" t="s">
        <v>106</v>
      </c>
      <c r="U300" t="s">
        <v>149</v>
      </c>
      <c r="V300" t="s">
        <v>150</v>
      </c>
    </row>
    <row r="301" spans="4:22" x14ac:dyDescent="0.25">
      <c r="D301">
        <v>50001358</v>
      </c>
      <c r="F301" t="s">
        <v>109</v>
      </c>
      <c r="H301" t="s">
        <v>5</v>
      </c>
      <c r="I301">
        <v>500010034</v>
      </c>
      <c r="J301" t="s">
        <v>103</v>
      </c>
      <c r="L301" t="s">
        <v>122</v>
      </c>
      <c r="N301" t="s">
        <v>123</v>
      </c>
      <c r="O301" t="s">
        <v>5</v>
      </c>
      <c r="Q301" s="21">
        <v>18375</v>
      </c>
      <c r="R301" t="s">
        <v>106</v>
      </c>
      <c r="S301" s="21">
        <v>18375</v>
      </c>
      <c r="T301" t="s">
        <v>106</v>
      </c>
      <c r="U301" t="s">
        <v>151</v>
      </c>
      <c r="V301" t="s">
        <v>152</v>
      </c>
    </row>
    <row r="302" spans="4:22" x14ac:dyDescent="0.25">
      <c r="D302">
        <v>50083477</v>
      </c>
      <c r="F302" t="s">
        <v>112</v>
      </c>
      <c r="H302" t="s">
        <v>5</v>
      </c>
      <c r="I302">
        <v>500010948</v>
      </c>
      <c r="J302" t="s">
        <v>103</v>
      </c>
      <c r="L302" t="s">
        <v>153</v>
      </c>
      <c r="N302" t="s">
        <v>154</v>
      </c>
      <c r="O302" t="s">
        <v>5</v>
      </c>
      <c r="Q302" s="21">
        <v>8327.32</v>
      </c>
      <c r="R302" t="s">
        <v>137</v>
      </c>
      <c r="S302" s="21">
        <v>16671.29</v>
      </c>
      <c r="T302" t="s">
        <v>106</v>
      </c>
      <c r="U302" t="s">
        <v>155</v>
      </c>
      <c r="V302" t="s">
        <v>156</v>
      </c>
    </row>
    <row r="303" spans="4:22" x14ac:dyDescent="0.25">
      <c r="D303">
        <v>50092773</v>
      </c>
      <c r="F303" t="s">
        <v>157</v>
      </c>
      <c r="H303" t="s">
        <v>5</v>
      </c>
      <c r="I303">
        <v>500010632</v>
      </c>
      <c r="J303" t="s">
        <v>103</v>
      </c>
      <c r="L303" t="s">
        <v>158</v>
      </c>
      <c r="N303" t="s">
        <v>159</v>
      </c>
      <c r="O303" t="s">
        <v>5</v>
      </c>
      <c r="Q303" s="21">
        <v>16658.330000000002</v>
      </c>
      <c r="R303" t="s">
        <v>106</v>
      </c>
      <c r="S303" s="21">
        <v>16658.330000000002</v>
      </c>
      <c r="T303" t="s">
        <v>106</v>
      </c>
      <c r="U303" t="s">
        <v>160</v>
      </c>
      <c r="V303" t="s">
        <v>161</v>
      </c>
    </row>
    <row r="304" spans="4:22" x14ac:dyDescent="0.25">
      <c r="D304">
        <v>50099484</v>
      </c>
      <c r="F304" t="s">
        <v>162</v>
      </c>
      <c r="H304" t="s">
        <v>5</v>
      </c>
      <c r="I304">
        <v>500010521</v>
      </c>
      <c r="J304" t="s">
        <v>103</v>
      </c>
      <c r="L304" t="s">
        <v>163</v>
      </c>
      <c r="N304" t="s">
        <v>164</v>
      </c>
      <c r="O304" t="s">
        <v>5</v>
      </c>
      <c r="Q304" s="21">
        <v>14700</v>
      </c>
      <c r="R304" t="s">
        <v>106</v>
      </c>
      <c r="S304" s="21">
        <v>14700</v>
      </c>
      <c r="T304" t="s">
        <v>106</v>
      </c>
      <c r="U304" t="s">
        <v>164</v>
      </c>
      <c r="V304" t="s">
        <v>165</v>
      </c>
    </row>
    <row r="305" spans="4:22" x14ac:dyDescent="0.25">
      <c r="D305">
        <v>50077475</v>
      </c>
      <c r="F305" t="s">
        <v>112</v>
      </c>
      <c r="H305" t="s">
        <v>5</v>
      </c>
      <c r="I305">
        <v>500009320</v>
      </c>
      <c r="J305" t="s">
        <v>103</v>
      </c>
      <c r="L305" t="s">
        <v>166</v>
      </c>
      <c r="N305" t="s">
        <v>167</v>
      </c>
      <c r="O305" t="s">
        <v>5</v>
      </c>
      <c r="Q305" s="21">
        <v>7415</v>
      </c>
      <c r="R305" t="s">
        <v>115</v>
      </c>
      <c r="S305" s="21">
        <v>11677.66</v>
      </c>
      <c r="T305" t="s">
        <v>106</v>
      </c>
      <c r="U305" t="s">
        <v>168</v>
      </c>
    </row>
    <row r="306" spans="4:22" x14ac:dyDescent="0.25">
      <c r="D306">
        <v>50071953</v>
      </c>
      <c r="F306" t="s">
        <v>169</v>
      </c>
      <c r="I306">
        <v>1500019255</v>
      </c>
      <c r="J306" t="s">
        <v>170</v>
      </c>
      <c r="L306" t="s">
        <v>166</v>
      </c>
      <c r="M306" t="s">
        <v>148</v>
      </c>
      <c r="N306" t="s">
        <v>149</v>
      </c>
      <c r="Q306" s="21">
        <v>11605</v>
      </c>
      <c r="R306" t="s">
        <v>106</v>
      </c>
      <c r="S306" s="21">
        <v>11605</v>
      </c>
      <c r="T306" t="s">
        <v>106</v>
      </c>
      <c r="U306" t="s">
        <v>149</v>
      </c>
    </row>
    <row r="307" spans="4:22" x14ac:dyDescent="0.25">
      <c r="D307">
        <v>50048547</v>
      </c>
      <c r="F307" t="s">
        <v>171</v>
      </c>
      <c r="H307" t="s">
        <v>5</v>
      </c>
      <c r="I307">
        <v>500010372</v>
      </c>
      <c r="J307" t="s">
        <v>103</v>
      </c>
      <c r="L307" t="s">
        <v>153</v>
      </c>
      <c r="N307" t="s">
        <v>172</v>
      </c>
      <c r="O307" t="s">
        <v>5</v>
      </c>
      <c r="Q307" s="21">
        <v>11250</v>
      </c>
      <c r="R307" t="s">
        <v>106</v>
      </c>
      <c r="S307" s="21">
        <v>11250</v>
      </c>
      <c r="T307" t="s">
        <v>106</v>
      </c>
      <c r="U307" t="s">
        <v>172</v>
      </c>
      <c r="V307" t="s">
        <v>173</v>
      </c>
    </row>
    <row r="308" spans="4:22" x14ac:dyDescent="0.25">
      <c r="D308">
        <v>50092773</v>
      </c>
      <c r="I308">
        <v>500011260</v>
      </c>
      <c r="J308" t="s">
        <v>103</v>
      </c>
      <c r="L308" t="s">
        <v>174</v>
      </c>
      <c r="N308" t="s">
        <v>149</v>
      </c>
      <c r="Q308" s="21">
        <v>10456.92</v>
      </c>
      <c r="R308" t="s">
        <v>106</v>
      </c>
      <c r="S308" s="21">
        <v>10456.92</v>
      </c>
      <c r="T308" t="s">
        <v>106</v>
      </c>
      <c r="U308" t="s">
        <v>149</v>
      </c>
    </row>
    <row r="309" spans="4:22" x14ac:dyDescent="0.25">
      <c r="D309">
        <v>50071184</v>
      </c>
      <c r="F309" t="s">
        <v>112</v>
      </c>
      <c r="H309" t="s">
        <v>5</v>
      </c>
      <c r="I309">
        <v>500010758</v>
      </c>
      <c r="J309" t="s">
        <v>103</v>
      </c>
      <c r="L309" t="s">
        <v>166</v>
      </c>
      <c r="N309" t="s">
        <v>175</v>
      </c>
      <c r="O309" t="s">
        <v>5</v>
      </c>
      <c r="Q309" s="21">
        <v>4840</v>
      </c>
      <c r="R309" t="s">
        <v>115</v>
      </c>
      <c r="S309" s="21">
        <v>7422.45</v>
      </c>
      <c r="T309" t="s">
        <v>106</v>
      </c>
      <c r="U309" t="s">
        <v>176</v>
      </c>
    </row>
    <row r="310" spans="4:22" x14ac:dyDescent="0.25">
      <c r="D310">
        <v>50071184</v>
      </c>
      <c r="F310" t="s">
        <v>112</v>
      </c>
      <c r="H310" t="s">
        <v>5</v>
      </c>
      <c r="I310">
        <v>500011192</v>
      </c>
      <c r="J310" t="s">
        <v>103</v>
      </c>
      <c r="L310" t="s">
        <v>166</v>
      </c>
      <c r="N310" t="s">
        <v>177</v>
      </c>
      <c r="O310" t="s">
        <v>5</v>
      </c>
      <c r="Q310" s="21">
        <v>4840</v>
      </c>
      <c r="R310" t="s">
        <v>115</v>
      </c>
      <c r="S310" s="21">
        <v>7324.48</v>
      </c>
      <c r="T310" t="s">
        <v>106</v>
      </c>
      <c r="U310" t="s">
        <v>178</v>
      </c>
    </row>
    <row r="311" spans="4:22" x14ac:dyDescent="0.25">
      <c r="D311">
        <v>50096027</v>
      </c>
      <c r="H311" t="s">
        <v>5</v>
      </c>
      <c r="I311">
        <v>500011237</v>
      </c>
      <c r="J311" t="s">
        <v>103</v>
      </c>
      <c r="L311" t="s">
        <v>179</v>
      </c>
      <c r="N311" t="s">
        <v>180</v>
      </c>
      <c r="O311" t="s">
        <v>5</v>
      </c>
      <c r="Q311" s="21">
        <v>4359.6000000000004</v>
      </c>
      <c r="R311" t="s">
        <v>115</v>
      </c>
      <c r="S311" s="21">
        <v>6587.46</v>
      </c>
      <c r="T311" t="s">
        <v>106</v>
      </c>
      <c r="U311" t="s">
        <v>180</v>
      </c>
    </row>
    <row r="312" spans="4:22" x14ac:dyDescent="0.25">
      <c r="D312">
        <v>50076069</v>
      </c>
      <c r="F312" t="s">
        <v>181</v>
      </c>
      <c r="H312" t="s">
        <v>5</v>
      </c>
      <c r="I312">
        <v>500011190</v>
      </c>
      <c r="J312" t="s">
        <v>103</v>
      </c>
      <c r="L312" t="s">
        <v>153</v>
      </c>
      <c r="N312" t="s">
        <v>182</v>
      </c>
      <c r="O312" t="s">
        <v>5</v>
      </c>
      <c r="Q312" s="21">
        <v>6430.4</v>
      </c>
      <c r="R312" t="s">
        <v>106</v>
      </c>
      <c r="S312" s="21">
        <v>6430.4</v>
      </c>
      <c r="T312" t="s">
        <v>106</v>
      </c>
      <c r="U312" t="s">
        <v>178</v>
      </c>
    </row>
    <row r="313" spans="4:22" x14ac:dyDescent="0.25">
      <c r="D313">
        <v>50047250</v>
      </c>
      <c r="F313" t="s">
        <v>112</v>
      </c>
      <c r="H313" t="s">
        <v>5</v>
      </c>
      <c r="I313">
        <v>500011082</v>
      </c>
      <c r="J313" t="s">
        <v>103</v>
      </c>
      <c r="L313" t="s">
        <v>183</v>
      </c>
      <c r="N313" t="s">
        <v>184</v>
      </c>
      <c r="O313" t="s">
        <v>5</v>
      </c>
      <c r="Q313" s="21">
        <v>2061.96</v>
      </c>
      <c r="R313" t="s">
        <v>185</v>
      </c>
      <c r="S313" s="21">
        <v>6147.01</v>
      </c>
      <c r="T313" t="s">
        <v>106</v>
      </c>
      <c r="U313" t="s">
        <v>184</v>
      </c>
    </row>
    <row r="314" spans="4:22" x14ac:dyDescent="0.25">
      <c r="D314">
        <v>50100814</v>
      </c>
      <c r="F314" t="s">
        <v>109</v>
      </c>
      <c r="H314" t="s">
        <v>5</v>
      </c>
      <c r="I314">
        <v>500010766</v>
      </c>
      <c r="J314" t="s">
        <v>103</v>
      </c>
      <c r="L314" t="s">
        <v>153</v>
      </c>
      <c r="N314" t="s">
        <v>186</v>
      </c>
      <c r="O314" t="s">
        <v>5</v>
      </c>
      <c r="Q314" s="21">
        <v>4860</v>
      </c>
      <c r="R314" t="s">
        <v>106</v>
      </c>
      <c r="S314" s="21">
        <v>4860</v>
      </c>
      <c r="T314" t="s">
        <v>106</v>
      </c>
      <c r="U314" t="s">
        <v>186</v>
      </c>
      <c r="V314" t="s">
        <v>187</v>
      </c>
    </row>
    <row r="315" spans="4:22" x14ac:dyDescent="0.25">
      <c r="D315">
        <v>50000554</v>
      </c>
      <c r="F315" t="s">
        <v>188</v>
      </c>
      <c r="H315" t="s">
        <v>5</v>
      </c>
      <c r="I315">
        <v>500010490</v>
      </c>
      <c r="J315" t="s">
        <v>103</v>
      </c>
      <c r="L315" t="s">
        <v>189</v>
      </c>
      <c r="N315" t="s">
        <v>190</v>
      </c>
      <c r="O315" t="s">
        <v>5</v>
      </c>
      <c r="Q315" s="21">
        <v>4605.18</v>
      </c>
      <c r="R315" t="s">
        <v>106</v>
      </c>
      <c r="S315" s="21">
        <v>4605.18</v>
      </c>
      <c r="T315" t="s">
        <v>106</v>
      </c>
      <c r="U315" t="s">
        <v>190</v>
      </c>
    </row>
    <row r="316" spans="4:22" x14ac:dyDescent="0.25">
      <c r="D316">
        <v>50095887</v>
      </c>
      <c r="F316" t="s">
        <v>112</v>
      </c>
      <c r="H316" t="s">
        <v>5</v>
      </c>
      <c r="I316">
        <v>500011216</v>
      </c>
      <c r="J316" t="s">
        <v>103</v>
      </c>
      <c r="L316" t="s">
        <v>166</v>
      </c>
      <c r="N316" t="s">
        <v>191</v>
      </c>
      <c r="O316" t="s">
        <v>5</v>
      </c>
      <c r="Q316" s="21">
        <v>1980</v>
      </c>
      <c r="R316" t="s">
        <v>115</v>
      </c>
      <c r="S316" s="21">
        <v>2996.07</v>
      </c>
      <c r="T316" t="s">
        <v>106</v>
      </c>
      <c r="U316" t="s">
        <v>192</v>
      </c>
    </row>
    <row r="317" spans="4:22" x14ac:dyDescent="0.25">
      <c r="D317">
        <v>50092789</v>
      </c>
      <c r="F317" t="s">
        <v>193</v>
      </c>
      <c r="I317">
        <v>8000079982</v>
      </c>
      <c r="J317" t="s">
        <v>194</v>
      </c>
      <c r="L317" t="s">
        <v>158</v>
      </c>
      <c r="M317" t="s">
        <v>148</v>
      </c>
      <c r="N317" t="s">
        <v>195</v>
      </c>
      <c r="Q317" s="21">
        <v>2375</v>
      </c>
      <c r="R317" t="s">
        <v>196</v>
      </c>
      <c r="S317" s="21">
        <v>2989.68</v>
      </c>
      <c r="T317" t="s">
        <v>106</v>
      </c>
      <c r="U317" t="s">
        <v>195</v>
      </c>
      <c r="V317" t="s">
        <v>197</v>
      </c>
    </row>
    <row r="318" spans="4:22" x14ac:dyDescent="0.25">
      <c r="D318">
        <v>50039885</v>
      </c>
      <c r="F318" t="s">
        <v>198</v>
      </c>
      <c r="I318">
        <v>500011269</v>
      </c>
      <c r="J318" t="s">
        <v>103</v>
      </c>
      <c r="L318" t="s">
        <v>199</v>
      </c>
      <c r="M318" t="s">
        <v>148</v>
      </c>
      <c r="N318" t="s">
        <v>200</v>
      </c>
      <c r="Q318" s="21">
        <v>1232.3399999999999</v>
      </c>
      <c r="R318" t="s">
        <v>137</v>
      </c>
      <c r="S318" s="21">
        <v>2548.85</v>
      </c>
      <c r="T318" t="s">
        <v>106</v>
      </c>
      <c r="U318" t="s">
        <v>200</v>
      </c>
      <c r="V318" t="s">
        <v>201</v>
      </c>
    </row>
    <row r="319" spans="4:22" x14ac:dyDescent="0.25">
      <c r="D319">
        <v>50071219</v>
      </c>
      <c r="F319" t="s">
        <v>112</v>
      </c>
      <c r="H319" t="s">
        <v>5</v>
      </c>
      <c r="I319">
        <v>500011051</v>
      </c>
      <c r="J319" t="s">
        <v>103</v>
      </c>
      <c r="L319" t="s">
        <v>166</v>
      </c>
      <c r="N319" t="s">
        <v>202</v>
      </c>
      <c r="O319" t="s">
        <v>5</v>
      </c>
      <c r="Q319" s="21">
        <v>1650</v>
      </c>
      <c r="R319" t="s">
        <v>115</v>
      </c>
      <c r="S319" s="21">
        <v>2503.4899999999998</v>
      </c>
      <c r="T319" t="s">
        <v>106</v>
      </c>
      <c r="U319" t="s">
        <v>203</v>
      </c>
    </row>
    <row r="320" spans="4:22" x14ac:dyDescent="0.25">
      <c r="D320">
        <v>50071205</v>
      </c>
      <c r="F320" t="s">
        <v>112</v>
      </c>
      <c r="H320" t="s">
        <v>5</v>
      </c>
      <c r="I320">
        <v>500011007</v>
      </c>
      <c r="J320" t="s">
        <v>103</v>
      </c>
      <c r="L320" t="s">
        <v>166</v>
      </c>
      <c r="N320" t="s">
        <v>204</v>
      </c>
      <c r="O320" t="s">
        <v>5</v>
      </c>
      <c r="Q320" s="21">
        <v>1600</v>
      </c>
      <c r="R320" t="s">
        <v>115</v>
      </c>
      <c r="S320" s="21">
        <v>2442.5700000000002</v>
      </c>
      <c r="T320" t="s">
        <v>106</v>
      </c>
      <c r="U320" t="s">
        <v>205</v>
      </c>
    </row>
    <row r="321" spans="4:22" x14ac:dyDescent="0.25">
      <c r="D321">
        <v>50021274</v>
      </c>
      <c r="F321" t="s">
        <v>206</v>
      </c>
      <c r="H321" t="s">
        <v>5</v>
      </c>
      <c r="I321">
        <v>500011147</v>
      </c>
      <c r="J321" t="s">
        <v>103</v>
      </c>
      <c r="L321" t="s">
        <v>207</v>
      </c>
      <c r="N321" t="s">
        <v>208</v>
      </c>
      <c r="O321" t="s">
        <v>5</v>
      </c>
      <c r="Q321" s="21">
        <v>2258.23</v>
      </c>
      <c r="R321" t="s">
        <v>106</v>
      </c>
      <c r="S321" s="21">
        <v>2258.23</v>
      </c>
      <c r="T321" t="s">
        <v>106</v>
      </c>
      <c r="U321" t="s">
        <v>208</v>
      </c>
      <c r="V321" t="s">
        <v>209</v>
      </c>
    </row>
    <row r="322" spans="4:22" x14ac:dyDescent="0.25">
      <c r="D322">
        <v>50081286</v>
      </c>
      <c r="F322" t="s">
        <v>210</v>
      </c>
      <c r="H322" t="s">
        <v>5</v>
      </c>
      <c r="I322">
        <v>500009619</v>
      </c>
      <c r="J322" t="s">
        <v>103</v>
      </c>
      <c r="L322" t="s">
        <v>211</v>
      </c>
      <c r="N322" t="s">
        <v>212</v>
      </c>
      <c r="O322" t="s">
        <v>5</v>
      </c>
      <c r="Q322" s="21">
        <v>1387.5</v>
      </c>
      <c r="R322" t="s">
        <v>115</v>
      </c>
      <c r="S322" s="21">
        <v>2183.75</v>
      </c>
      <c r="T322" t="s">
        <v>106</v>
      </c>
      <c r="U322" t="s">
        <v>212</v>
      </c>
      <c r="V322" t="s">
        <v>213</v>
      </c>
    </row>
    <row r="323" spans="4:22" x14ac:dyDescent="0.25">
      <c r="D323">
        <v>50068459</v>
      </c>
      <c r="F323" s="22">
        <v>2012060000000000</v>
      </c>
      <c r="I323">
        <v>1500018259</v>
      </c>
      <c r="J323" t="s">
        <v>170</v>
      </c>
      <c r="L323" t="s">
        <v>214</v>
      </c>
      <c r="M323" t="s">
        <v>148</v>
      </c>
      <c r="N323" t="s">
        <v>215</v>
      </c>
      <c r="Q323" s="21">
        <v>1990</v>
      </c>
      <c r="R323" t="s">
        <v>106</v>
      </c>
      <c r="S323" s="21">
        <v>1990</v>
      </c>
      <c r="T323" t="s">
        <v>106</v>
      </c>
      <c r="U323" t="s">
        <v>215</v>
      </c>
      <c r="V323" t="s">
        <v>216</v>
      </c>
    </row>
    <row r="324" spans="4:22" x14ac:dyDescent="0.25">
      <c r="D324">
        <v>50077475</v>
      </c>
      <c r="F324" t="s">
        <v>112</v>
      </c>
      <c r="H324" t="s">
        <v>5</v>
      </c>
      <c r="I324">
        <v>500011124</v>
      </c>
      <c r="J324" t="s">
        <v>103</v>
      </c>
      <c r="L324" t="s">
        <v>166</v>
      </c>
      <c r="N324" t="s">
        <v>217</v>
      </c>
      <c r="O324" t="s">
        <v>5</v>
      </c>
      <c r="Q324" s="21">
        <v>1068</v>
      </c>
      <c r="R324" t="s">
        <v>115</v>
      </c>
      <c r="S324" s="21">
        <v>1621.83</v>
      </c>
      <c r="T324" t="s">
        <v>106</v>
      </c>
      <c r="U324" t="s">
        <v>217</v>
      </c>
    </row>
    <row r="325" spans="4:22" x14ac:dyDescent="0.25">
      <c r="D325">
        <v>50095887</v>
      </c>
      <c r="F325" t="s">
        <v>112</v>
      </c>
      <c r="H325" t="s">
        <v>5</v>
      </c>
      <c r="I325">
        <v>500011222</v>
      </c>
      <c r="J325" t="s">
        <v>103</v>
      </c>
      <c r="L325" t="s">
        <v>166</v>
      </c>
      <c r="N325" t="s">
        <v>218</v>
      </c>
      <c r="O325" t="s">
        <v>5</v>
      </c>
      <c r="Q325" s="21">
        <v>1040</v>
      </c>
      <c r="R325" t="s">
        <v>115</v>
      </c>
      <c r="S325" s="21">
        <v>1571.85</v>
      </c>
      <c r="T325" t="s">
        <v>106</v>
      </c>
      <c r="U325" t="s">
        <v>200</v>
      </c>
    </row>
    <row r="326" spans="4:22" x14ac:dyDescent="0.25">
      <c r="D326">
        <v>50077073</v>
      </c>
      <c r="F326" t="s">
        <v>219</v>
      </c>
      <c r="H326" t="s">
        <v>5</v>
      </c>
      <c r="I326">
        <v>500010985</v>
      </c>
      <c r="J326" t="s">
        <v>103</v>
      </c>
      <c r="L326" t="s">
        <v>153</v>
      </c>
      <c r="N326" t="s">
        <v>220</v>
      </c>
      <c r="O326" t="s">
        <v>5</v>
      </c>
      <c r="Q326" s="21">
        <v>1550</v>
      </c>
      <c r="R326" t="s">
        <v>106</v>
      </c>
      <c r="S326" s="21">
        <v>1550</v>
      </c>
      <c r="T326" t="s">
        <v>106</v>
      </c>
      <c r="U326" t="s">
        <v>221</v>
      </c>
    </row>
    <row r="327" spans="4:22" x14ac:dyDescent="0.25">
      <c r="D327">
        <v>50080832</v>
      </c>
      <c r="F327" t="s">
        <v>222</v>
      </c>
      <c r="H327" t="s">
        <v>5</v>
      </c>
      <c r="I327">
        <v>500010451</v>
      </c>
      <c r="J327" t="s">
        <v>103</v>
      </c>
      <c r="L327" t="s">
        <v>113</v>
      </c>
      <c r="N327" t="s">
        <v>223</v>
      </c>
      <c r="O327" t="s">
        <v>5</v>
      </c>
      <c r="Q327" s="21">
        <v>1197.72</v>
      </c>
      <c r="R327" t="s">
        <v>106</v>
      </c>
      <c r="S327" s="21">
        <v>1197.72</v>
      </c>
      <c r="T327" t="s">
        <v>106</v>
      </c>
      <c r="U327" t="s">
        <v>223</v>
      </c>
      <c r="V327" t="s">
        <v>224</v>
      </c>
    </row>
    <row r="328" spans="4:22" x14ac:dyDescent="0.25">
      <c r="D328">
        <v>50000554</v>
      </c>
      <c r="F328" t="s">
        <v>109</v>
      </c>
      <c r="H328" t="s">
        <v>5</v>
      </c>
      <c r="I328">
        <v>500010793</v>
      </c>
      <c r="J328" t="s">
        <v>103</v>
      </c>
      <c r="L328" t="s">
        <v>189</v>
      </c>
      <c r="N328" t="s">
        <v>225</v>
      </c>
      <c r="O328" t="s">
        <v>5</v>
      </c>
      <c r="Q328" s="21">
        <v>1106.1600000000001</v>
      </c>
      <c r="R328" t="s">
        <v>106</v>
      </c>
      <c r="S328" s="21">
        <v>1106.1600000000001</v>
      </c>
      <c r="T328" t="s">
        <v>106</v>
      </c>
      <c r="U328" t="s">
        <v>225</v>
      </c>
      <c r="V328" t="s">
        <v>226</v>
      </c>
    </row>
    <row r="329" spans="4:22" x14ac:dyDescent="0.25">
      <c r="D329">
        <v>50092773</v>
      </c>
      <c r="F329" t="s">
        <v>227</v>
      </c>
      <c r="H329" t="s">
        <v>5</v>
      </c>
      <c r="I329">
        <v>500010611</v>
      </c>
      <c r="J329" t="s">
        <v>103</v>
      </c>
      <c r="L329" t="s">
        <v>189</v>
      </c>
      <c r="N329" t="s">
        <v>111</v>
      </c>
      <c r="O329" t="s">
        <v>5</v>
      </c>
      <c r="Q329">
        <v>801.43</v>
      </c>
      <c r="R329" t="s">
        <v>106</v>
      </c>
      <c r="S329">
        <v>801.43</v>
      </c>
      <c r="T329" t="s">
        <v>106</v>
      </c>
      <c r="U329" t="s">
        <v>111</v>
      </c>
      <c r="V329" t="s">
        <v>228</v>
      </c>
    </row>
    <row r="330" spans="4:22" x14ac:dyDescent="0.25">
      <c r="D330">
        <v>50048760</v>
      </c>
      <c r="F330" t="s">
        <v>229</v>
      </c>
      <c r="H330" t="s">
        <v>5</v>
      </c>
      <c r="I330">
        <v>500010267</v>
      </c>
      <c r="J330" t="s">
        <v>103</v>
      </c>
      <c r="L330" t="s">
        <v>153</v>
      </c>
      <c r="N330" t="s">
        <v>230</v>
      </c>
      <c r="O330" t="s">
        <v>5</v>
      </c>
      <c r="Q330">
        <v>787</v>
      </c>
      <c r="R330" t="s">
        <v>106</v>
      </c>
      <c r="S330">
        <v>787</v>
      </c>
      <c r="T330" t="s">
        <v>106</v>
      </c>
      <c r="U330" t="s">
        <v>230</v>
      </c>
      <c r="V330" t="s">
        <v>231</v>
      </c>
    </row>
    <row r="331" spans="4:22" x14ac:dyDescent="0.25">
      <c r="D331">
        <v>50049204</v>
      </c>
      <c r="F331" t="s">
        <v>232</v>
      </c>
      <c r="H331" t="s">
        <v>5</v>
      </c>
      <c r="I331">
        <v>500011206</v>
      </c>
      <c r="J331" t="s">
        <v>103</v>
      </c>
      <c r="L331" t="s">
        <v>132</v>
      </c>
      <c r="N331" t="s">
        <v>233</v>
      </c>
      <c r="O331" t="s">
        <v>5</v>
      </c>
      <c r="Q331">
        <v>750</v>
      </c>
      <c r="R331" t="s">
        <v>106</v>
      </c>
      <c r="S331">
        <v>750</v>
      </c>
      <c r="T331" t="s">
        <v>106</v>
      </c>
      <c r="U331" t="s">
        <v>233</v>
      </c>
      <c r="V331" t="s">
        <v>234</v>
      </c>
    </row>
    <row r="332" spans="4:22" x14ac:dyDescent="0.25">
      <c r="D332">
        <v>50021120</v>
      </c>
      <c r="F332" t="s">
        <v>112</v>
      </c>
      <c r="H332" t="s">
        <v>5</v>
      </c>
      <c r="I332">
        <v>500011019</v>
      </c>
      <c r="J332" t="s">
        <v>103</v>
      </c>
      <c r="L332" t="s">
        <v>235</v>
      </c>
      <c r="N332" t="s">
        <v>236</v>
      </c>
      <c r="O332" t="s">
        <v>5</v>
      </c>
      <c r="Q332">
        <v>470</v>
      </c>
      <c r="R332" t="s">
        <v>115</v>
      </c>
      <c r="S332">
        <v>717.55</v>
      </c>
      <c r="T332" t="s">
        <v>106</v>
      </c>
      <c r="U332" t="s">
        <v>236</v>
      </c>
      <c r="V332" t="s">
        <v>237</v>
      </c>
    </row>
    <row r="333" spans="4:22" x14ac:dyDescent="0.25">
      <c r="D333">
        <v>50048910</v>
      </c>
      <c r="F333" t="s">
        <v>238</v>
      </c>
      <c r="H333" t="s">
        <v>5</v>
      </c>
      <c r="I333">
        <v>500011223</v>
      </c>
      <c r="J333" t="s">
        <v>103</v>
      </c>
      <c r="L333" t="s">
        <v>153</v>
      </c>
      <c r="N333" t="s">
        <v>177</v>
      </c>
      <c r="O333" t="s">
        <v>5</v>
      </c>
      <c r="Q333">
        <v>655</v>
      </c>
      <c r="R333" t="s">
        <v>106</v>
      </c>
      <c r="S333">
        <v>655</v>
      </c>
      <c r="T333" t="s">
        <v>106</v>
      </c>
      <c r="U333" t="s">
        <v>200</v>
      </c>
    </row>
    <row r="334" spans="4:22" x14ac:dyDescent="0.25">
      <c r="D334">
        <v>50000554</v>
      </c>
      <c r="F334" t="s">
        <v>109</v>
      </c>
      <c r="H334" t="s">
        <v>5</v>
      </c>
      <c r="I334">
        <v>500010609</v>
      </c>
      <c r="J334" t="s">
        <v>103</v>
      </c>
      <c r="L334" t="s">
        <v>189</v>
      </c>
      <c r="N334" t="s">
        <v>190</v>
      </c>
      <c r="O334" t="s">
        <v>5</v>
      </c>
      <c r="Q334">
        <v>363.63</v>
      </c>
      <c r="R334" t="s">
        <v>106</v>
      </c>
      <c r="S334">
        <v>363.63</v>
      </c>
      <c r="T334" t="s">
        <v>106</v>
      </c>
      <c r="U334" t="s">
        <v>111</v>
      </c>
      <c r="V334" t="s">
        <v>239</v>
      </c>
    </row>
    <row r="335" spans="4:22" x14ac:dyDescent="0.25">
      <c r="D335">
        <v>50000525</v>
      </c>
      <c r="F335" t="s">
        <v>240</v>
      </c>
      <c r="I335">
        <v>1500019261</v>
      </c>
      <c r="J335" t="s">
        <v>170</v>
      </c>
      <c r="L335" t="s">
        <v>241</v>
      </c>
      <c r="M335" t="s">
        <v>148</v>
      </c>
      <c r="N335" t="s">
        <v>119</v>
      </c>
      <c r="Q335">
        <v>244.65</v>
      </c>
      <c r="R335" t="s">
        <v>106</v>
      </c>
      <c r="S335">
        <v>244.65</v>
      </c>
      <c r="T335" t="s">
        <v>106</v>
      </c>
      <c r="U335" t="s">
        <v>119</v>
      </c>
    </row>
    <row r="336" spans="4:22" x14ac:dyDescent="0.25">
      <c r="D336">
        <v>50077475</v>
      </c>
      <c r="F336" t="s">
        <v>242</v>
      </c>
      <c r="I336">
        <v>500011266</v>
      </c>
      <c r="J336" t="s">
        <v>103</v>
      </c>
      <c r="L336" t="s">
        <v>166</v>
      </c>
      <c r="M336" t="s">
        <v>243</v>
      </c>
      <c r="N336" t="s">
        <v>149</v>
      </c>
      <c r="Q336">
        <v>-30</v>
      </c>
      <c r="R336" t="s">
        <v>115</v>
      </c>
      <c r="S336">
        <v>-45.6</v>
      </c>
      <c r="T336" t="s">
        <v>106</v>
      </c>
      <c r="U336" t="s">
        <v>244</v>
      </c>
      <c r="V336" t="s">
        <v>245</v>
      </c>
    </row>
    <row r="337" spans="4:21" x14ac:dyDescent="0.25">
      <c r="D337">
        <v>50000554</v>
      </c>
      <c r="F337" t="s">
        <v>246</v>
      </c>
      <c r="I337">
        <v>1700146459</v>
      </c>
      <c r="J337" t="s">
        <v>247</v>
      </c>
      <c r="L337" t="s">
        <v>158</v>
      </c>
      <c r="M337" t="s">
        <v>243</v>
      </c>
      <c r="N337" t="s">
        <v>248</v>
      </c>
      <c r="Q337">
        <v>-50</v>
      </c>
      <c r="R337" t="s">
        <v>106</v>
      </c>
      <c r="S337">
        <v>-50</v>
      </c>
      <c r="T337" t="s">
        <v>106</v>
      </c>
      <c r="U337" t="s">
        <v>249</v>
      </c>
    </row>
    <row r="338" spans="4:21" x14ac:dyDescent="0.25">
      <c r="D338">
        <v>50000554</v>
      </c>
      <c r="F338" t="s">
        <v>250</v>
      </c>
      <c r="I338">
        <v>1700146468</v>
      </c>
      <c r="J338" t="s">
        <v>247</v>
      </c>
      <c r="L338" t="s">
        <v>158</v>
      </c>
      <c r="M338" t="s">
        <v>243</v>
      </c>
      <c r="N338" t="s">
        <v>251</v>
      </c>
      <c r="Q338">
        <v>-50</v>
      </c>
      <c r="R338" t="s">
        <v>106</v>
      </c>
      <c r="S338">
        <v>-50</v>
      </c>
      <c r="T338" t="s">
        <v>106</v>
      </c>
      <c r="U338" t="s">
        <v>249</v>
      </c>
    </row>
    <row r="339" spans="4:21" x14ac:dyDescent="0.25">
      <c r="D339">
        <v>50000554</v>
      </c>
      <c r="F339" t="s">
        <v>252</v>
      </c>
      <c r="I339">
        <v>1700146470</v>
      </c>
      <c r="J339" t="s">
        <v>247</v>
      </c>
      <c r="L339" t="s">
        <v>158</v>
      </c>
      <c r="M339" t="s">
        <v>243</v>
      </c>
      <c r="N339" t="s">
        <v>253</v>
      </c>
      <c r="Q339">
        <v>-50</v>
      </c>
      <c r="R339" t="s">
        <v>106</v>
      </c>
      <c r="S339">
        <v>-50</v>
      </c>
      <c r="T339" t="s">
        <v>106</v>
      </c>
      <c r="U339" t="s">
        <v>249</v>
      </c>
    </row>
    <row r="340" spans="4:21" x14ac:dyDescent="0.25">
      <c r="D340">
        <v>50000554</v>
      </c>
      <c r="F340" t="s">
        <v>254</v>
      </c>
      <c r="I340">
        <v>1700146475</v>
      </c>
      <c r="J340" t="s">
        <v>247</v>
      </c>
      <c r="L340" t="s">
        <v>158</v>
      </c>
      <c r="M340" t="s">
        <v>243</v>
      </c>
      <c r="N340" t="s">
        <v>248</v>
      </c>
      <c r="Q340">
        <v>-50</v>
      </c>
      <c r="R340" t="s">
        <v>106</v>
      </c>
      <c r="S340">
        <v>-50</v>
      </c>
      <c r="T340" t="s">
        <v>106</v>
      </c>
      <c r="U340" t="s">
        <v>149</v>
      </c>
    </row>
    <row r="341" spans="4:21" x14ac:dyDescent="0.25">
      <c r="D341">
        <v>50000554</v>
      </c>
      <c r="F341" t="s">
        <v>255</v>
      </c>
      <c r="I341">
        <v>1700147723</v>
      </c>
      <c r="J341" t="s">
        <v>247</v>
      </c>
      <c r="L341" t="s">
        <v>196</v>
      </c>
      <c r="M341" t="s">
        <v>243</v>
      </c>
      <c r="N341" t="s">
        <v>256</v>
      </c>
      <c r="Q341">
        <v>-50</v>
      </c>
      <c r="R341" t="s">
        <v>106</v>
      </c>
      <c r="S341">
        <v>-50</v>
      </c>
      <c r="T341" t="s">
        <v>106</v>
      </c>
      <c r="U341" t="s">
        <v>257</v>
      </c>
    </row>
    <row r="342" spans="4:21" x14ac:dyDescent="0.25">
      <c r="D342">
        <v>50000554</v>
      </c>
      <c r="F342" t="s">
        <v>258</v>
      </c>
      <c r="I342">
        <v>1700147724</v>
      </c>
      <c r="J342" t="s">
        <v>247</v>
      </c>
      <c r="L342" t="s">
        <v>158</v>
      </c>
      <c r="M342" t="s">
        <v>243</v>
      </c>
      <c r="N342" t="s">
        <v>256</v>
      </c>
      <c r="Q342">
        <v>-50</v>
      </c>
      <c r="R342" t="s">
        <v>106</v>
      </c>
      <c r="S342">
        <v>-50</v>
      </c>
      <c r="T342" t="s">
        <v>106</v>
      </c>
      <c r="U342" t="s">
        <v>257</v>
      </c>
    </row>
    <row r="343" spans="4:21" x14ac:dyDescent="0.25">
      <c r="D343">
        <v>50000554</v>
      </c>
      <c r="F343" t="s">
        <v>259</v>
      </c>
      <c r="I343">
        <v>1700147725</v>
      </c>
      <c r="J343" t="s">
        <v>247</v>
      </c>
      <c r="L343" t="s">
        <v>189</v>
      </c>
      <c r="M343" t="s">
        <v>243</v>
      </c>
      <c r="N343" t="s">
        <v>260</v>
      </c>
      <c r="Q343">
        <v>-50</v>
      </c>
      <c r="R343" t="s">
        <v>106</v>
      </c>
      <c r="S343">
        <v>-50</v>
      </c>
      <c r="T343" t="s">
        <v>106</v>
      </c>
      <c r="U343" t="s">
        <v>257</v>
      </c>
    </row>
    <row r="344" spans="4:21" x14ac:dyDescent="0.25">
      <c r="D344">
        <v>50000554</v>
      </c>
      <c r="F344" t="s">
        <v>261</v>
      </c>
      <c r="I344">
        <v>1700147727</v>
      </c>
      <c r="J344" t="s">
        <v>247</v>
      </c>
      <c r="L344" t="s">
        <v>189</v>
      </c>
      <c r="M344" t="s">
        <v>243</v>
      </c>
      <c r="N344" t="s">
        <v>262</v>
      </c>
      <c r="Q344">
        <v>-50</v>
      </c>
      <c r="R344" t="s">
        <v>106</v>
      </c>
      <c r="S344">
        <v>-50</v>
      </c>
      <c r="T344" t="s">
        <v>106</v>
      </c>
      <c r="U344" t="s">
        <v>257</v>
      </c>
    </row>
    <row r="345" spans="4:21" x14ac:dyDescent="0.25">
      <c r="D345">
        <v>50000554</v>
      </c>
      <c r="F345" t="s">
        <v>263</v>
      </c>
      <c r="I345">
        <v>1700147728</v>
      </c>
      <c r="J345" t="s">
        <v>247</v>
      </c>
      <c r="L345" t="s">
        <v>158</v>
      </c>
      <c r="M345" t="s">
        <v>243</v>
      </c>
      <c r="N345" t="s">
        <v>264</v>
      </c>
      <c r="Q345">
        <v>-50</v>
      </c>
      <c r="R345" t="s">
        <v>106</v>
      </c>
      <c r="S345">
        <v>-50</v>
      </c>
      <c r="T345" t="s">
        <v>106</v>
      </c>
      <c r="U345" t="s">
        <v>257</v>
      </c>
    </row>
    <row r="346" spans="4:21" x14ac:dyDescent="0.25">
      <c r="D346">
        <v>50000554</v>
      </c>
      <c r="F346" t="s">
        <v>265</v>
      </c>
      <c r="I346">
        <v>1700147729</v>
      </c>
      <c r="J346" t="s">
        <v>247</v>
      </c>
      <c r="L346" t="s">
        <v>158</v>
      </c>
      <c r="M346" t="s">
        <v>243</v>
      </c>
      <c r="N346" t="s">
        <v>266</v>
      </c>
      <c r="Q346">
        <v>-50</v>
      </c>
      <c r="R346" t="s">
        <v>106</v>
      </c>
      <c r="S346">
        <v>-50</v>
      </c>
      <c r="T346" t="s">
        <v>106</v>
      </c>
      <c r="U346" t="s">
        <v>257</v>
      </c>
    </row>
    <row r="347" spans="4:21" x14ac:dyDescent="0.25">
      <c r="D347">
        <v>50000554</v>
      </c>
      <c r="F347" t="s">
        <v>267</v>
      </c>
      <c r="I347">
        <v>1700147730</v>
      </c>
      <c r="J347" t="s">
        <v>247</v>
      </c>
      <c r="L347" t="s">
        <v>189</v>
      </c>
      <c r="M347" t="s">
        <v>243</v>
      </c>
      <c r="N347" t="s">
        <v>264</v>
      </c>
      <c r="Q347">
        <v>-50</v>
      </c>
      <c r="R347" t="s">
        <v>106</v>
      </c>
      <c r="S347">
        <v>-50</v>
      </c>
      <c r="T347" t="s">
        <v>106</v>
      </c>
      <c r="U347" t="s">
        <v>257</v>
      </c>
    </row>
    <row r="348" spans="4:21" x14ac:dyDescent="0.25">
      <c r="D348">
        <v>50000554</v>
      </c>
      <c r="F348" t="s">
        <v>268</v>
      </c>
      <c r="I348">
        <v>1700147731</v>
      </c>
      <c r="J348" t="s">
        <v>247</v>
      </c>
      <c r="L348" t="s">
        <v>158</v>
      </c>
      <c r="M348" t="s">
        <v>243</v>
      </c>
      <c r="N348" t="s">
        <v>260</v>
      </c>
      <c r="Q348">
        <v>-50</v>
      </c>
      <c r="R348" t="s">
        <v>106</v>
      </c>
      <c r="S348">
        <v>-50</v>
      </c>
      <c r="T348" t="s">
        <v>106</v>
      </c>
      <c r="U348" t="s">
        <v>257</v>
      </c>
    </row>
    <row r="349" spans="4:21" x14ac:dyDescent="0.25">
      <c r="D349">
        <v>50000554</v>
      </c>
      <c r="F349" t="s">
        <v>269</v>
      </c>
      <c r="I349">
        <v>1700147732</v>
      </c>
      <c r="J349" t="s">
        <v>247</v>
      </c>
      <c r="L349" t="s">
        <v>158</v>
      </c>
      <c r="M349" t="s">
        <v>243</v>
      </c>
      <c r="N349" t="s">
        <v>266</v>
      </c>
      <c r="Q349">
        <v>-50</v>
      </c>
      <c r="R349" t="s">
        <v>106</v>
      </c>
      <c r="S349">
        <v>-50</v>
      </c>
      <c r="T349" t="s">
        <v>106</v>
      </c>
      <c r="U349" t="s">
        <v>257</v>
      </c>
    </row>
    <row r="350" spans="4:21" x14ac:dyDescent="0.25">
      <c r="D350">
        <v>50000554</v>
      </c>
      <c r="F350" t="s">
        <v>270</v>
      </c>
      <c r="I350">
        <v>1700148625</v>
      </c>
      <c r="J350" t="s">
        <v>247</v>
      </c>
      <c r="L350" t="s">
        <v>158</v>
      </c>
      <c r="M350" t="s">
        <v>243</v>
      </c>
      <c r="N350" t="s">
        <v>271</v>
      </c>
      <c r="Q350">
        <v>-50</v>
      </c>
      <c r="R350" t="s">
        <v>106</v>
      </c>
      <c r="S350">
        <v>-50</v>
      </c>
      <c r="T350" t="s">
        <v>106</v>
      </c>
      <c r="U350" t="s">
        <v>272</v>
      </c>
    </row>
    <row r="351" spans="4:21" x14ac:dyDescent="0.25">
      <c r="D351">
        <v>50000554</v>
      </c>
      <c r="F351" t="s">
        <v>273</v>
      </c>
      <c r="I351">
        <v>1700146458</v>
      </c>
      <c r="J351" t="s">
        <v>247</v>
      </c>
      <c r="L351" t="s">
        <v>158</v>
      </c>
      <c r="M351" t="s">
        <v>243</v>
      </c>
      <c r="N351" t="s">
        <v>251</v>
      </c>
      <c r="Q351">
        <v>-54</v>
      </c>
      <c r="R351" t="s">
        <v>106</v>
      </c>
      <c r="S351">
        <v>-54</v>
      </c>
      <c r="T351" t="s">
        <v>106</v>
      </c>
      <c r="U351" t="s">
        <v>249</v>
      </c>
    </row>
    <row r="352" spans="4:21" x14ac:dyDescent="0.25">
      <c r="D352">
        <v>50000554</v>
      </c>
      <c r="F352" t="s">
        <v>274</v>
      </c>
      <c r="I352">
        <v>1700147720</v>
      </c>
      <c r="J352" t="s">
        <v>247</v>
      </c>
      <c r="L352" t="s">
        <v>275</v>
      </c>
      <c r="M352" t="s">
        <v>243</v>
      </c>
      <c r="N352" t="s">
        <v>256</v>
      </c>
      <c r="Q352">
        <v>-55.42</v>
      </c>
      <c r="R352" t="s">
        <v>106</v>
      </c>
      <c r="S352">
        <v>-55.42</v>
      </c>
      <c r="T352" t="s">
        <v>106</v>
      </c>
      <c r="U352" t="s">
        <v>257</v>
      </c>
    </row>
    <row r="353" spans="4:22" x14ac:dyDescent="0.25">
      <c r="D353">
        <v>50000554</v>
      </c>
      <c r="F353" t="s">
        <v>276</v>
      </c>
      <c r="I353">
        <v>1700149617</v>
      </c>
      <c r="J353" t="s">
        <v>247</v>
      </c>
      <c r="L353" t="s">
        <v>196</v>
      </c>
      <c r="M353" t="s">
        <v>243</v>
      </c>
      <c r="N353" t="s">
        <v>277</v>
      </c>
      <c r="Q353">
        <v>-58.3</v>
      </c>
      <c r="R353" t="s">
        <v>106</v>
      </c>
      <c r="S353">
        <v>-58.3</v>
      </c>
      <c r="T353" t="s">
        <v>106</v>
      </c>
      <c r="U353" t="s">
        <v>257</v>
      </c>
    </row>
    <row r="354" spans="4:22" x14ac:dyDescent="0.25">
      <c r="D354">
        <v>50021274</v>
      </c>
      <c r="F354" t="s">
        <v>278</v>
      </c>
      <c r="I354">
        <v>1700148630</v>
      </c>
      <c r="J354" t="s">
        <v>247</v>
      </c>
      <c r="L354" t="s">
        <v>166</v>
      </c>
      <c r="M354" t="s">
        <v>243</v>
      </c>
      <c r="N354" t="s">
        <v>279</v>
      </c>
      <c r="Q354">
        <v>-113</v>
      </c>
      <c r="R354" t="s">
        <v>106</v>
      </c>
      <c r="S354">
        <v>-113</v>
      </c>
      <c r="T354" t="s">
        <v>106</v>
      </c>
      <c r="U354" t="s">
        <v>272</v>
      </c>
    </row>
    <row r="355" spans="4:22" x14ac:dyDescent="0.25">
      <c r="D355">
        <v>50000554</v>
      </c>
      <c r="F355" t="s">
        <v>280</v>
      </c>
      <c r="I355">
        <v>1700147721</v>
      </c>
      <c r="J355" t="s">
        <v>247</v>
      </c>
      <c r="L355" t="s">
        <v>189</v>
      </c>
      <c r="M355" t="s">
        <v>243</v>
      </c>
      <c r="N355" t="s">
        <v>281</v>
      </c>
      <c r="Q355">
        <v>-120.91</v>
      </c>
      <c r="R355" t="s">
        <v>106</v>
      </c>
      <c r="S355">
        <v>-120.91</v>
      </c>
      <c r="T355" t="s">
        <v>106</v>
      </c>
      <c r="U355" t="s">
        <v>257</v>
      </c>
    </row>
    <row r="356" spans="4:22" x14ac:dyDescent="0.25">
      <c r="D356">
        <v>50000554</v>
      </c>
      <c r="F356" t="s">
        <v>282</v>
      </c>
      <c r="I356">
        <v>1700147719</v>
      </c>
      <c r="J356" t="s">
        <v>247</v>
      </c>
      <c r="L356" t="s">
        <v>275</v>
      </c>
      <c r="M356" t="s">
        <v>243</v>
      </c>
      <c r="N356" t="s">
        <v>281</v>
      </c>
      <c r="Q356">
        <v>-162.26</v>
      </c>
      <c r="R356" t="s">
        <v>106</v>
      </c>
      <c r="S356">
        <v>-162.26</v>
      </c>
      <c r="T356" t="s">
        <v>106</v>
      </c>
      <c r="U356" t="s">
        <v>257</v>
      </c>
    </row>
    <row r="357" spans="4:22" x14ac:dyDescent="0.25">
      <c r="D357">
        <v>50000554</v>
      </c>
      <c r="F357" t="s">
        <v>283</v>
      </c>
      <c r="I357">
        <v>1700144201</v>
      </c>
      <c r="J357" t="s">
        <v>247</v>
      </c>
      <c r="L357" t="s">
        <v>189</v>
      </c>
      <c r="M357" t="s">
        <v>243</v>
      </c>
      <c r="N357" t="s">
        <v>284</v>
      </c>
      <c r="Q357">
        <v>-174.91</v>
      </c>
      <c r="R357" t="s">
        <v>106</v>
      </c>
      <c r="S357">
        <v>-174.91</v>
      </c>
      <c r="T357" t="s">
        <v>106</v>
      </c>
      <c r="U357" t="s">
        <v>285</v>
      </c>
      <c r="V357" t="s">
        <v>286</v>
      </c>
    </row>
    <row r="358" spans="4:22" x14ac:dyDescent="0.25">
      <c r="D358">
        <v>50001868</v>
      </c>
      <c r="F358">
        <v>10212</v>
      </c>
      <c r="I358">
        <v>5100173635</v>
      </c>
      <c r="J358" t="s">
        <v>287</v>
      </c>
      <c r="L358" t="s">
        <v>113</v>
      </c>
      <c r="M358" t="s">
        <v>243</v>
      </c>
      <c r="N358" t="s">
        <v>288</v>
      </c>
      <c r="Q358">
        <v>-229.95</v>
      </c>
      <c r="R358" t="s">
        <v>106</v>
      </c>
      <c r="S358">
        <v>-229.95</v>
      </c>
      <c r="T358" t="s">
        <v>106</v>
      </c>
      <c r="U358" t="s">
        <v>289</v>
      </c>
    </row>
    <row r="359" spans="4:22" x14ac:dyDescent="0.25">
      <c r="D359">
        <v>50000554</v>
      </c>
      <c r="F359" t="s">
        <v>290</v>
      </c>
      <c r="I359">
        <v>1700146460</v>
      </c>
      <c r="J359" t="s">
        <v>247</v>
      </c>
      <c r="L359" t="s">
        <v>158</v>
      </c>
      <c r="M359" t="s">
        <v>243</v>
      </c>
      <c r="N359" t="s">
        <v>251</v>
      </c>
      <c r="Q359">
        <v>-232.32</v>
      </c>
      <c r="R359" t="s">
        <v>106</v>
      </c>
      <c r="S359">
        <v>-232.32</v>
      </c>
      <c r="T359" t="s">
        <v>106</v>
      </c>
      <c r="U359" t="s">
        <v>249</v>
      </c>
    </row>
    <row r="360" spans="4:22" x14ac:dyDescent="0.25">
      <c r="D360">
        <v>50000525</v>
      </c>
      <c r="F360" t="s">
        <v>291</v>
      </c>
      <c r="I360">
        <v>5100133211</v>
      </c>
      <c r="J360" t="s">
        <v>287</v>
      </c>
      <c r="L360" t="s">
        <v>118</v>
      </c>
      <c r="M360" t="s">
        <v>148</v>
      </c>
      <c r="N360" t="s">
        <v>292</v>
      </c>
      <c r="Q360">
        <v>-239.4</v>
      </c>
      <c r="R360" t="s">
        <v>106</v>
      </c>
      <c r="S360">
        <v>-239.4</v>
      </c>
      <c r="T360" t="s">
        <v>106</v>
      </c>
      <c r="U360" t="s">
        <v>292</v>
      </c>
    </row>
    <row r="361" spans="4:22" x14ac:dyDescent="0.25">
      <c r="D361">
        <v>50000525</v>
      </c>
      <c r="F361" t="s">
        <v>293</v>
      </c>
      <c r="I361">
        <v>1700148428</v>
      </c>
      <c r="J361" t="s">
        <v>247</v>
      </c>
      <c r="L361" t="s">
        <v>294</v>
      </c>
      <c r="M361" t="s">
        <v>243</v>
      </c>
      <c r="N361" t="s">
        <v>149</v>
      </c>
      <c r="Q361">
        <v>-244.65</v>
      </c>
      <c r="R361" t="s">
        <v>106</v>
      </c>
      <c r="S361">
        <v>-244.65</v>
      </c>
      <c r="T361" t="s">
        <v>106</v>
      </c>
      <c r="U361" t="s">
        <v>257</v>
      </c>
    </row>
    <row r="362" spans="4:22" x14ac:dyDescent="0.25">
      <c r="D362">
        <v>50001868</v>
      </c>
      <c r="F362">
        <v>10202</v>
      </c>
      <c r="I362">
        <v>5100172523</v>
      </c>
      <c r="J362" t="s">
        <v>287</v>
      </c>
      <c r="L362" t="s">
        <v>295</v>
      </c>
      <c r="M362" t="s">
        <v>243</v>
      </c>
      <c r="N362" t="s">
        <v>204</v>
      </c>
      <c r="Q362">
        <v>-262.5</v>
      </c>
      <c r="R362" t="s">
        <v>106</v>
      </c>
      <c r="S362">
        <v>-262.5</v>
      </c>
      <c r="T362" t="s">
        <v>106</v>
      </c>
      <c r="U362" t="s">
        <v>296</v>
      </c>
    </row>
    <row r="363" spans="4:22" x14ac:dyDescent="0.25">
      <c r="D363">
        <v>50000554</v>
      </c>
      <c r="F363" t="s">
        <v>297</v>
      </c>
      <c r="I363">
        <v>1700146461</v>
      </c>
      <c r="J363" t="s">
        <v>247</v>
      </c>
      <c r="L363" t="s">
        <v>275</v>
      </c>
      <c r="M363" t="s">
        <v>243</v>
      </c>
      <c r="N363" t="s">
        <v>298</v>
      </c>
      <c r="Q363">
        <v>-270.24</v>
      </c>
      <c r="R363" t="s">
        <v>106</v>
      </c>
      <c r="S363">
        <v>-270.24</v>
      </c>
      <c r="T363" t="s">
        <v>106</v>
      </c>
      <c r="U363" t="s">
        <v>249</v>
      </c>
    </row>
    <row r="364" spans="4:22" x14ac:dyDescent="0.25">
      <c r="D364">
        <v>50000554</v>
      </c>
      <c r="F364" t="s">
        <v>299</v>
      </c>
      <c r="I364">
        <v>1700147722</v>
      </c>
      <c r="J364" t="s">
        <v>247</v>
      </c>
      <c r="L364" t="s">
        <v>158</v>
      </c>
      <c r="M364" t="s">
        <v>243</v>
      </c>
      <c r="N364" t="s">
        <v>260</v>
      </c>
      <c r="Q364">
        <v>-307.89</v>
      </c>
      <c r="R364" t="s">
        <v>106</v>
      </c>
      <c r="S364">
        <v>-307.89</v>
      </c>
      <c r="T364" t="s">
        <v>106</v>
      </c>
      <c r="U364" t="s">
        <v>257</v>
      </c>
    </row>
    <row r="365" spans="4:22" x14ac:dyDescent="0.25">
      <c r="D365">
        <v>50001868</v>
      </c>
      <c r="F365">
        <v>10242</v>
      </c>
      <c r="H365" t="s">
        <v>300</v>
      </c>
      <c r="I365">
        <v>5100175836</v>
      </c>
      <c r="J365" t="s">
        <v>287</v>
      </c>
      <c r="L365" t="s">
        <v>113</v>
      </c>
      <c r="M365" t="s">
        <v>243</v>
      </c>
      <c r="N365" t="s">
        <v>191</v>
      </c>
      <c r="Q365">
        <v>-341.25</v>
      </c>
      <c r="R365" t="s">
        <v>106</v>
      </c>
      <c r="S365">
        <v>-341.25</v>
      </c>
      <c r="T365" t="s">
        <v>106</v>
      </c>
      <c r="U365" t="s">
        <v>301</v>
      </c>
    </row>
    <row r="366" spans="4:22" x14ac:dyDescent="0.25">
      <c r="D366">
        <v>50000525</v>
      </c>
      <c r="F366" t="s">
        <v>302</v>
      </c>
      <c r="I366">
        <v>1700126600</v>
      </c>
      <c r="J366" t="s">
        <v>247</v>
      </c>
      <c r="L366" t="s">
        <v>113</v>
      </c>
      <c r="M366" t="s">
        <v>142</v>
      </c>
      <c r="N366" t="s">
        <v>303</v>
      </c>
      <c r="Q366">
        <v>-428.4</v>
      </c>
      <c r="R366" t="s">
        <v>106</v>
      </c>
      <c r="S366">
        <v>-428.4</v>
      </c>
      <c r="T366" t="s">
        <v>106</v>
      </c>
      <c r="U366" t="s">
        <v>304</v>
      </c>
      <c r="V366" t="s">
        <v>305</v>
      </c>
    </row>
    <row r="367" spans="4:22" x14ac:dyDescent="0.25">
      <c r="D367">
        <v>50001868</v>
      </c>
      <c r="F367">
        <v>10190</v>
      </c>
      <c r="I367">
        <v>5100171655</v>
      </c>
      <c r="J367" t="s">
        <v>287</v>
      </c>
      <c r="L367" t="s">
        <v>118</v>
      </c>
      <c r="M367" t="s">
        <v>243</v>
      </c>
      <c r="N367" t="s">
        <v>279</v>
      </c>
      <c r="Q367">
        <v>-446.25</v>
      </c>
      <c r="R367" t="s">
        <v>106</v>
      </c>
      <c r="S367">
        <v>-446.25</v>
      </c>
      <c r="T367" t="s">
        <v>106</v>
      </c>
      <c r="U367" t="s">
        <v>306</v>
      </c>
    </row>
    <row r="368" spans="4:22" x14ac:dyDescent="0.25">
      <c r="D368">
        <v>50001868</v>
      </c>
      <c r="F368">
        <v>10231</v>
      </c>
      <c r="I368">
        <v>5100175199</v>
      </c>
      <c r="J368" t="s">
        <v>287</v>
      </c>
      <c r="L368" t="s">
        <v>104</v>
      </c>
      <c r="M368" t="s">
        <v>243</v>
      </c>
      <c r="N368" t="s">
        <v>208</v>
      </c>
      <c r="Q368">
        <v>-470.4</v>
      </c>
      <c r="R368" t="s">
        <v>106</v>
      </c>
      <c r="S368">
        <v>-470.4</v>
      </c>
      <c r="T368" t="s">
        <v>106</v>
      </c>
      <c r="U368" t="s">
        <v>307</v>
      </c>
    </row>
    <row r="369" spans="4:22" x14ac:dyDescent="0.25">
      <c r="D369">
        <v>50092773</v>
      </c>
      <c r="F369" t="s">
        <v>308</v>
      </c>
      <c r="I369">
        <v>1700148090</v>
      </c>
      <c r="J369" t="s">
        <v>247</v>
      </c>
      <c r="L369" t="s">
        <v>158</v>
      </c>
      <c r="M369" t="s">
        <v>142</v>
      </c>
      <c r="N369" t="s">
        <v>175</v>
      </c>
      <c r="Q369">
        <v>-544.24</v>
      </c>
      <c r="R369" t="s">
        <v>106</v>
      </c>
      <c r="S369">
        <v>-544.24</v>
      </c>
      <c r="T369" t="s">
        <v>106</v>
      </c>
      <c r="U369" t="s">
        <v>249</v>
      </c>
    </row>
    <row r="370" spans="4:22" x14ac:dyDescent="0.25">
      <c r="D370">
        <v>50092773</v>
      </c>
      <c r="F370" t="s">
        <v>309</v>
      </c>
      <c r="I370">
        <v>1700148986</v>
      </c>
      <c r="J370" t="s">
        <v>247</v>
      </c>
      <c r="L370" t="s">
        <v>310</v>
      </c>
      <c r="M370" t="s">
        <v>142</v>
      </c>
      <c r="N370" t="s">
        <v>223</v>
      </c>
      <c r="Q370">
        <v>-591</v>
      </c>
      <c r="R370" t="s">
        <v>106</v>
      </c>
      <c r="S370">
        <v>-591</v>
      </c>
      <c r="T370" t="s">
        <v>106</v>
      </c>
      <c r="U370" t="s">
        <v>311</v>
      </c>
    </row>
    <row r="371" spans="4:22" x14ac:dyDescent="0.25">
      <c r="D371">
        <v>50001868</v>
      </c>
      <c r="F371">
        <v>10178</v>
      </c>
      <c r="I371">
        <v>5100170324</v>
      </c>
      <c r="J371" t="s">
        <v>287</v>
      </c>
      <c r="L371" t="s">
        <v>312</v>
      </c>
      <c r="M371" t="s">
        <v>243</v>
      </c>
      <c r="N371" t="s">
        <v>313</v>
      </c>
      <c r="Q371">
        <v>-619.5</v>
      </c>
      <c r="R371" t="s">
        <v>106</v>
      </c>
      <c r="S371">
        <v>-619.5</v>
      </c>
      <c r="T371" t="s">
        <v>106</v>
      </c>
      <c r="U371" t="s">
        <v>249</v>
      </c>
    </row>
    <row r="372" spans="4:22" x14ac:dyDescent="0.25">
      <c r="D372">
        <v>50001868</v>
      </c>
      <c r="F372">
        <v>10193</v>
      </c>
      <c r="I372">
        <v>5100171705</v>
      </c>
      <c r="J372" t="s">
        <v>287</v>
      </c>
      <c r="L372" t="s">
        <v>312</v>
      </c>
      <c r="M372" t="s">
        <v>243</v>
      </c>
      <c r="N372" t="s">
        <v>154</v>
      </c>
      <c r="Q372">
        <v>-672</v>
      </c>
      <c r="R372" t="s">
        <v>106</v>
      </c>
      <c r="S372">
        <v>-672</v>
      </c>
      <c r="T372" t="s">
        <v>106</v>
      </c>
      <c r="U372" t="s">
        <v>306</v>
      </c>
    </row>
    <row r="373" spans="4:22" x14ac:dyDescent="0.25">
      <c r="D373">
        <v>50092773</v>
      </c>
      <c r="F373" t="s">
        <v>314</v>
      </c>
      <c r="I373">
        <v>1700148626</v>
      </c>
      <c r="J373" t="s">
        <v>247</v>
      </c>
      <c r="L373" t="s">
        <v>315</v>
      </c>
      <c r="M373" t="s">
        <v>142</v>
      </c>
      <c r="N373" t="s">
        <v>256</v>
      </c>
      <c r="Q373">
        <v>-782.02</v>
      </c>
      <c r="R373" t="s">
        <v>106</v>
      </c>
      <c r="S373">
        <v>-782.02</v>
      </c>
      <c r="T373" t="s">
        <v>106</v>
      </c>
      <c r="U373" t="s">
        <v>316</v>
      </c>
    </row>
    <row r="374" spans="4:22" x14ac:dyDescent="0.25">
      <c r="D374">
        <v>50092773</v>
      </c>
      <c r="F374" t="s">
        <v>317</v>
      </c>
      <c r="I374">
        <v>1700148085</v>
      </c>
      <c r="J374" t="s">
        <v>247</v>
      </c>
      <c r="L374" t="s">
        <v>158</v>
      </c>
      <c r="M374" t="s">
        <v>142</v>
      </c>
      <c r="N374" t="s">
        <v>164</v>
      </c>
      <c r="Q374">
        <v>-786.42</v>
      </c>
      <c r="R374" t="s">
        <v>106</v>
      </c>
      <c r="S374">
        <v>-786.42</v>
      </c>
      <c r="T374" t="s">
        <v>106</v>
      </c>
      <c r="U374" t="s">
        <v>249</v>
      </c>
    </row>
    <row r="375" spans="4:22" x14ac:dyDescent="0.25">
      <c r="D375">
        <v>50001868</v>
      </c>
      <c r="F375">
        <v>10182</v>
      </c>
      <c r="I375">
        <v>5100170715</v>
      </c>
      <c r="J375" t="s">
        <v>287</v>
      </c>
      <c r="L375" t="s">
        <v>113</v>
      </c>
      <c r="M375" t="s">
        <v>243</v>
      </c>
      <c r="N375" t="s">
        <v>318</v>
      </c>
      <c r="Q375">
        <v>-815.85</v>
      </c>
      <c r="R375" t="s">
        <v>106</v>
      </c>
      <c r="S375">
        <v>-815.85</v>
      </c>
      <c r="T375" t="s">
        <v>106</v>
      </c>
      <c r="U375" t="s">
        <v>319</v>
      </c>
    </row>
    <row r="376" spans="4:22" x14ac:dyDescent="0.25">
      <c r="D376">
        <v>50092773</v>
      </c>
      <c r="F376" t="s">
        <v>320</v>
      </c>
      <c r="I376">
        <v>1700148939</v>
      </c>
      <c r="J376" t="s">
        <v>247</v>
      </c>
      <c r="L376" t="s">
        <v>315</v>
      </c>
      <c r="M376" t="s">
        <v>142</v>
      </c>
      <c r="N376" t="s">
        <v>266</v>
      </c>
      <c r="Q376" s="21">
        <v>-1143.31</v>
      </c>
      <c r="R376" t="s">
        <v>106</v>
      </c>
      <c r="S376" s="21">
        <v>-1143.31</v>
      </c>
      <c r="T376" t="s">
        <v>106</v>
      </c>
      <c r="U376" t="s">
        <v>221</v>
      </c>
    </row>
    <row r="377" spans="4:22" x14ac:dyDescent="0.25">
      <c r="D377">
        <v>50092789</v>
      </c>
      <c r="F377" t="s">
        <v>321</v>
      </c>
      <c r="I377">
        <v>8000079835</v>
      </c>
      <c r="J377" t="s">
        <v>194</v>
      </c>
      <c r="L377" t="s">
        <v>158</v>
      </c>
      <c r="M377" t="s">
        <v>148</v>
      </c>
      <c r="N377" t="s">
        <v>322</v>
      </c>
      <c r="Q377">
        <v>-925</v>
      </c>
      <c r="R377" t="s">
        <v>196</v>
      </c>
      <c r="S377" s="21">
        <v>-1156.25</v>
      </c>
      <c r="T377" t="s">
        <v>106</v>
      </c>
      <c r="U377" t="s">
        <v>322</v>
      </c>
      <c r="V377" t="s">
        <v>323</v>
      </c>
    </row>
    <row r="378" spans="4:22" x14ac:dyDescent="0.25">
      <c r="D378">
        <v>50001868</v>
      </c>
      <c r="F378">
        <v>10204</v>
      </c>
      <c r="I378">
        <v>5100172525</v>
      </c>
      <c r="J378" t="s">
        <v>287</v>
      </c>
      <c r="L378" t="s">
        <v>118</v>
      </c>
      <c r="M378" t="s">
        <v>243</v>
      </c>
      <c r="N378" t="s">
        <v>204</v>
      </c>
      <c r="Q378" s="21">
        <v>-1224.3</v>
      </c>
      <c r="R378" t="s">
        <v>106</v>
      </c>
      <c r="S378" s="21">
        <v>-1224.3</v>
      </c>
      <c r="T378" t="s">
        <v>106</v>
      </c>
      <c r="U378" t="s">
        <v>296</v>
      </c>
    </row>
    <row r="379" spans="4:22" x14ac:dyDescent="0.25">
      <c r="D379">
        <v>50001868</v>
      </c>
      <c r="F379">
        <v>10225</v>
      </c>
      <c r="I379">
        <v>1700149542</v>
      </c>
      <c r="J379" t="s">
        <v>247</v>
      </c>
      <c r="L379" t="s">
        <v>324</v>
      </c>
      <c r="M379" t="s">
        <v>243</v>
      </c>
      <c r="N379" t="s">
        <v>325</v>
      </c>
      <c r="Q379" s="21">
        <v>-1401.75</v>
      </c>
      <c r="R379" t="s">
        <v>106</v>
      </c>
      <c r="S379" s="21">
        <v>-1401.75</v>
      </c>
      <c r="T379" t="s">
        <v>106</v>
      </c>
      <c r="U379" t="s">
        <v>301</v>
      </c>
      <c r="V379" t="s">
        <v>326</v>
      </c>
    </row>
    <row r="380" spans="4:22" x14ac:dyDescent="0.25">
      <c r="D380">
        <v>50001868</v>
      </c>
      <c r="F380">
        <v>10245</v>
      </c>
      <c r="I380">
        <v>5100175834</v>
      </c>
      <c r="J380" t="s">
        <v>287</v>
      </c>
      <c r="L380" t="s">
        <v>104</v>
      </c>
      <c r="M380" t="s">
        <v>243</v>
      </c>
      <c r="N380" t="s">
        <v>191</v>
      </c>
      <c r="Q380" s="21">
        <v>-1570</v>
      </c>
      <c r="R380" t="s">
        <v>106</v>
      </c>
      <c r="S380" s="21">
        <v>-1570</v>
      </c>
      <c r="T380" t="s">
        <v>106</v>
      </c>
      <c r="U380" t="s">
        <v>301</v>
      </c>
    </row>
    <row r="381" spans="4:22" x14ac:dyDescent="0.25">
      <c r="D381">
        <v>50001868</v>
      </c>
      <c r="F381">
        <v>10181</v>
      </c>
      <c r="I381">
        <v>5100170058</v>
      </c>
      <c r="J381" t="s">
        <v>287</v>
      </c>
      <c r="L381" t="s">
        <v>104</v>
      </c>
      <c r="M381" t="s">
        <v>243</v>
      </c>
      <c r="N381" t="s">
        <v>313</v>
      </c>
      <c r="Q381" s="21">
        <v>-1716.75</v>
      </c>
      <c r="R381" t="s">
        <v>106</v>
      </c>
      <c r="S381" s="21">
        <v>-1716.75</v>
      </c>
      <c r="T381" t="s">
        <v>106</v>
      </c>
      <c r="U381" t="s">
        <v>327</v>
      </c>
    </row>
    <row r="382" spans="4:22" x14ac:dyDescent="0.25">
      <c r="D382">
        <v>50001868</v>
      </c>
      <c r="F382">
        <v>10203</v>
      </c>
      <c r="I382">
        <v>5100172524</v>
      </c>
      <c r="J382" t="s">
        <v>287</v>
      </c>
      <c r="L382" t="s">
        <v>104</v>
      </c>
      <c r="M382" t="s">
        <v>243</v>
      </c>
      <c r="N382" t="s">
        <v>204</v>
      </c>
      <c r="Q382" s="21">
        <v>-1839.6</v>
      </c>
      <c r="R382" t="s">
        <v>106</v>
      </c>
      <c r="S382" s="21">
        <v>-1839.6</v>
      </c>
      <c r="T382" t="s">
        <v>106</v>
      </c>
      <c r="U382" t="s">
        <v>296</v>
      </c>
    </row>
    <row r="383" spans="4:22" x14ac:dyDescent="0.25">
      <c r="D383">
        <v>50039885</v>
      </c>
      <c r="F383" t="s">
        <v>328</v>
      </c>
      <c r="I383">
        <v>1700149117</v>
      </c>
      <c r="J383" t="s">
        <v>247</v>
      </c>
      <c r="L383" t="s">
        <v>199</v>
      </c>
      <c r="M383" t="s">
        <v>243</v>
      </c>
      <c r="N383" t="s">
        <v>202</v>
      </c>
      <c r="Q383" s="21">
        <v>-1232.3399999999999</v>
      </c>
      <c r="R383" t="s">
        <v>115</v>
      </c>
      <c r="S383" s="21">
        <v>-1864.74</v>
      </c>
      <c r="T383" t="s">
        <v>106</v>
      </c>
      <c r="U383" t="s">
        <v>329</v>
      </c>
      <c r="V383" t="s">
        <v>330</v>
      </c>
    </row>
    <row r="384" spans="4:22" x14ac:dyDescent="0.25">
      <c r="D384">
        <v>50092773</v>
      </c>
      <c r="F384" t="s">
        <v>331</v>
      </c>
      <c r="I384">
        <v>1700148089</v>
      </c>
      <c r="J384" t="s">
        <v>247</v>
      </c>
      <c r="L384" t="s">
        <v>158</v>
      </c>
      <c r="M384" t="s">
        <v>142</v>
      </c>
      <c r="N384" t="s">
        <v>164</v>
      </c>
      <c r="Q384" s="21">
        <v>-2226</v>
      </c>
      <c r="R384" t="s">
        <v>106</v>
      </c>
      <c r="S384" s="21">
        <v>-2226</v>
      </c>
      <c r="T384" t="s">
        <v>106</v>
      </c>
      <c r="U384" t="s">
        <v>249</v>
      </c>
    </row>
    <row r="385" spans="1:21" x14ac:dyDescent="0.25">
      <c r="D385">
        <v>50001868</v>
      </c>
      <c r="F385">
        <v>10216</v>
      </c>
      <c r="I385">
        <v>5100173925</v>
      </c>
      <c r="J385" t="s">
        <v>287</v>
      </c>
      <c r="L385" t="s">
        <v>104</v>
      </c>
      <c r="M385" t="s">
        <v>243</v>
      </c>
      <c r="N385" t="s">
        <v>184</v>
      </c>
      <c r="Q385" s="21">
        <v>-2373</v>
      </c>
      <c r="R385" t="s">
        <v>106</v>
      </c>
      <c r="S385" s="21">
        <v>-2373</v>
      </c>
      <c r="T385" t="s">
        <v>106</v>
      </c>
      <c r="U385" t="s">
        <v>332</v>
      </c>
    </row>
    <row r="386" spans="1:21" x14ac:dyDescent="0.25">
      <c r="D386">
        <v>50092773</v>
      </c>
      <c r="F386" t="s">
        <v>333</v>
      </c>
      <c r="I386">
        <v>1700147973</v>
      </c>
      <c r="J386" t="s">
        <v>247</v>
      </c>
      <c r="L386" t="s">
        <v>189</v>
      </c>
      <c r="M386" t="s">
        <v>142</v>
      </c>
      <c r="N386" t="s">
        <v>334</v>
      </c>
      <c r="Q386" s="21">
        <v>-3257</v>
      </c>
      <c r="R386" t="s">
        <v>106</v>
      </c>
      <c r="S386" s="21">
        <v>-3257</v>
      </c>
      <c r="T386" t="s">
        <v>106</v>
      </c>
      <c r="U386" t="s">
        <v>249</v>
      </c>
    </row>
    <row r="387" spans="1:21" x14ac:dyDescent="0.25">
      <c r="D387">
        <v>50001868</v>
      </c>
      <c r="F387">
        <v>10211</v>
      </c>
      <c r="I387">
        <v>5100173636</v>
      </c>
      <c r="J387" t="s">
        <v>287</v>
      </c>
      <c r="L387" t="s">
        <v>113</v>
      </c>
      <c r="M387" t="s">
        <v>243</v>
      </c>
      <c r="N387" t="s">
        <v>288</v>
      </c>
      <c r="Q387" s="21">
        <v>-3790.5</v>
      </c>
      <c r="R387" t="s">
        <v>106</v>
      </c>
      <c r="S387" s="21">
        <v>-3790.5</v>
      </c>
      <c r="T387" t="s">
        <v>106</v>
      </c>
      <c r="U387" t="s">
        <v>289</v>
      </c>
    </row>
    <row r="388" spans="1:21" x14ac:dyDescent="0.25">
      <c r="D388">
        <v>50001868</v>
      </c>
      <c r="F388">
        <v>10180</v>
      </c>
      <c r="I388">
        <v>5100170325</v>
      </c>
      <c r="J388" t="s">
        <v>287</v>
      </c>
      <c r="L388" t="s">
        <v>335</v>
      </c>
      <c r="M388" t="s">
        <v>243</v>
      </c>
      <c r="N388" t="s">
        <v>313</v>
      </c>
      <c r="Q388" s="21">
        <v>-4404.75</v>
      </c>
      <c r="R388" t="s">
        <v>106</v>
      </c>
      <c r="S388" s="21">
        <v>-4404.75</v>
      </c>
      <c r="T388" t="s">
        <v>106</v>
      </c>
      <c r="U388" t="s">
        <v>249</v>
      </c>
    </row>
    <row r="389" spans="1:21" x14ac:dyDescent="0.25">
      <c r="D389">
        <v>50001868</v>
      </c>
      <c r="F389">
        <v>10209</v>
      </c>
      <c r="I389">
        <v>5100174125</v>
      </c>
      <c r="J389" t="s">
        <v>287</v>
      </c>
      <c r="L389" t="s">
        <v>118</v>
      </c>
      <c r="M389" t="s">
        <v>243</v>
      </c>
      <c r="N389" t="s">
        <v>202</v>
      </c>
      <c r="Q389" s="21">
        <v>-6641.25</v>
      </c>
      <c r="R389" t="s">
        <v>106</v>
      </c>
      <c r="S389" s="21">
        <v>-6641.25</v>
      </c>
      <c r="T389" t="s">
        <v>106</v>
      </c>
      <c r="U389" t="s">
        <v>272</v>
      </c>
    </row>
    <row r="390" spans="1:21" x14ac:dyDescent="0.25">
      <c r="D390">
        <v>50092773</v>
      </c>
      <c r="F390" t="s">
        <v>336</v>
      </c>
      <c r="I390">
        <v>1700149556</v>
      </c>
      <c r="J390" t="s">
        <v>247</v>
      </c>
      <c r="L390" t="s">
        <v>275</v>
      </c>
      <c r="M390" t="s">
        <v>142</v>
      </c>
      <c r="N390" t="s">
        <v>337</v>
      </c>
      <c r="Q390" s="21">
        <v>-10456.92</v>
      </c>
      <c r="R390" t="s">
        <v>106</v>
      </c>
      <c r="S390" s="21">
        <v>-10456.92</v>
      </c>
      <c r="T390" t="s">
        <v>106</v>
      </c>
      <c r="U390" t="s">
        <v>298</v>
      </c>
    </row>
    <row r="391" spans="1:21" x14ac:dyDescent="0.25">
      <c r="D391">
        <v>50001868</v>
      </c>
      <c r="F391">
        <v>10183</v>
      </c>
      <c r="I391">
        <v>5100170714</v>
      </c>
      <c r="J391" t="s">
        <v>287</v>
      </c>
      <c r="L391" t="s">
        <v>338</v>
      </c>
      <c r="M391" t="s">
        <v>243</v>
      </c>
      <c r="N391" t="s">
        <v>318</v>
      </c>
      <c r="Q391" s="21">
        <v>-11550</v>
      </c>
      <c r="R391" t="s">
        <v>106</v>
      </c>
      <c r="S391" s="21">
        <v>-11550</v>
      </c>
      <c r="T391" t="s">
        <v>106</v>
      </c>
      <c r="U391" t="s">
        <v>319</v>
      </c>
    </row>
    <row r="392" spans="1:21" x14ac:dyDescent="0.25">
      <c r="D392">
        <v>50001868</v>
      </c>
      <c r="F392">
        <v>10201</v>
      </c>
      <c r="I392">
        <v>5100172522</v>
      </c>
      <c r="J392" t="s">
        <v>287</v>
      </c>
      <c r="L392" t="s">
        <v>118</v>
      </c>
      <c r="M392" t="s">
        <v>243</v>
      </c>
      <c r="N392" t="s">
        <v>204</v>
      </c>
      <c r="Q392" s="21">
        <v>-13319.25</v>
      </c>
      <c r="R392" t="s">
        <v>106</v>
      </c>
      <c r="S392" s="21">
        <v>-13319.25</v>
      </c>
      <c r="T392" t="s">
        <v>106</v>
      </c>
      <c r="U392" t="s">
        <v>296</v>
      </c>
    </row>
    <row r="393" spans="1:21" x14ac:dyDescent="0.25">
      <c r="D393">
        <v>50001868</v>
      </c>
      <c r="F393">
        <v>10198</v>
      </c>
      <c r="I393">
        <v>5100172422</v>
      </c>
      <c r="J393" t="s">
        <v>287</v>
      </c>
      <c r="L393" t="s">
        <v>113</v>
      </c>
      <c r="M393" t="s">
        <v>243</v>
      </c>
      <c r="N393" t="s">
        <v>339</v>
      </c>
      <c r="Q393" s="21">
        <v>-40466.870000000003</v>
      </c>
      <c r="R393" t="s">
        <v>106</v>
      </c>
      <c r="S393" s="21">
        <v>-40466.870000000003</v>
      </c>
      <c r="T393" t="s">
        <v>106</v>
      </c>
      <c r="U393" t="s">
        <v>340</v>
      </c>
    </row>
    <row r="395" spans="1:21" x14ac:dyDescent="0.25">
      <c r="B395" t="s">
        <v>82</v>
      </c>
      <c r="Q395" s="21">
        <v>1450</v>
      </c>
      <c r="R395" t="s">
        <v>196</v>
      </c>
      <c r="S395" s="21">
        <v>1773988.76</v>
      </c>
      <c r="T395" t="s">
        <v>106</v>
      </c>
    </row>
    <row r="396" spans="1:21" x14ac:dyDescent="0.25">
      <c r="Q396" s="21">
        <v>25132</v>
      </c>
      <c r="R396" t="s">
        <v>137</v>
      </c>
    </row>
    <row r="397" spans="1:21" x14ac:dyDescent="0.25">
      <c r="A397" t="s">
        <v>73</v>
      </c>
      <c r="E397" t="s">
        <v>74</v>
      </c>
      <c r="H397" t="s">
        <v>75</v>
      </c>
      <c r="K397" t="s">
        <v>76</v>
      </c>
    </row>
    <row r="398" spans="1:21" x14ac:dyDescent="0.25">
      <c r="A398" t="s">
        <v>77</v>
      </c>
      <c r="E398" t="s">
        <v>78</v>
      </c>
      <c r="H398" t="s">
        <v>79</v>
      </c>
      <c r="K398" t="s">
        <v>80</v>
      </c>
    </row>
    <row r="400" spans="1:21" x14ac:dyDescent="0.25">
      <c r="A400" t="s">
        <v>81</v>
      </c>
      <c r="G400" t="s">
        <v>82</v>
      </c>
    </row>
    <row r="401" spans="1:22" x14ac:dyDescent="0.25">
      <c r="A401" t="s">
        <v>83</v>
      </c>
      <c r="G401">
        <v>5730</v>
      </c>
    </row>
    <row r="403" spans="1:22" x14ac:dyDescent="0.25">
      <c r="A403" t="s">
        <v>84</v>
      </c>
      <c r="G403" t="s">
        <v>82</v>
      </c>
    </row>
    <row r="404" spans="1:22" x14ac:dyDescent="0.25">
      <c r="A404" t="s">
        <v>85</v>
      </c>
      <c r="G404" t="s">
        <v>82</v>
      </c>
    </row>
    <row r="407" spans="1:22" x14ac:dyDescent="0.25">
      <c r="C407" t="s">
        <v>86</v>
      </c>
      <c r="D407" t="s">
        <v>87</v>
      </c>
      <c r="F407" t="s">
        <v>88</v>
      </c>
      <c r="H407" t="s">
        <v>89</v>
      </c>
      <c r="I407" t="s">
        <v>90</v>
      </c>
      <c r="J407" t="s">
        <v>14</v>
      </c>
      <c r="L407" t="s">
        <v>91</v>
      </c>
      <c r="M407" t="s">
        <v>92</v>
      </c>
      <c r="N407" t="s">
        <v>93</v>
      </c>
      <c r="O407" t="s">
        <v>94</v>
      </c>
      <c r="P407" t="s">
        <v>95</v>
      </c>
      <c r="Q407" t="s">
        <v>96</v>
      </c>
      <c r="R407" t="s">
        <v>97</v>
      </c>
      <c r="S407" t="s">
        <v>98</v>
      </c>
      <c r="T407" t="s">
        <v>99</v>
      </c>
      <c r="U407" t="s">
        <v>100</v>
      </c>
      <c r="V407" t="s">
        <v>101</v>
      </c>
    </row>
    <row r="409" spans="1:22" x14ac:dyDescent="0.25">
      <c r="D409">
        <v>50001868</v>
      </c>
      <c r="F409" t="s">
        <v>102</v>
      </c>
      <c r="H409" t="s">
        <v>5</v>
      </c>
      <c r="I409">
        <v>500010241</v>
      </c>
      <c r="J409" t="s">
        <v>103</v>
      </c>
      <c r="L409" t="s">
        <v>104</v>
      </c>
      <c r="N409" t="s">
        <v>105</v>
      </c>
      <c r="O409" t="s">
        <v>5</v>
      </c>
      <c r="Q409" s="21">
        <v>582178.80000000005</v>
      </c>
      <c r="R409" t="s">
        <v>106</v>
      </c>
      <c r="S409" s="21">
        <v>582178.80000000005</v>
      </c>
      <c r="T409" t="s">
        <v>106</v>
      </c>
      <c r="U409" t="s">
        <v>107</v>
      </c>
      <c r="V409" t="s">
        <v>108</v>
      </c>
    </row>
    <row r="410" spans="1:22" x14ac:dyDescent="0.25">
      <c r="D410">
        <v>50001868</v>
      </c>
      <c r="F410" t="s">
        <v>109</v>
      </c>
      <c r="H410" t="s">
        <v>5</v>
      </c>
      <c r="I410">
        <v>500010616</v>
      </c>
      <c r="J410" t="s">
        <v>103</v>
      </c>
      <c r="L410" t="s">
        <v>104</v>
      </c>
      <c r="N410" t="s">
        <v>110</v>
      </c>
      <c r="O410" t="s">
        <v>5</v>
      </c>
      <c r="Q410" s="21">
        <v>523850.2</v>
      </c>
      <c r="R410" t="s">
        <v>106</v>
      </c>
      <c r="S410" s="21">
        <v>523850.2</v>
      </c>
      <c r="T410" t="s">
        <v>106</v>
      </c>
      <c r="U410" t="s">
        <v>111</v>
      </c>
    </row>
    <row r="411" spans="1:22" x14ac:dyDescent="0.25">
      <c r="D411">
        <v>50001573</v>
      </c>
      <c r="F411" t="s">
        <v>112</v>
      </c>
      <c r="H411" t="s">
        <v>5</v>
      </c>
      <c r="I411">
        <v>500011154</v>
      </c>
      <c r="J411" t="s">
        <v>103</v>
      </c>
      <c r="L411" t="s">
        <v>113</v>
      </c>
      <c r="N411" t="s">
        <v>114</v>
      </c>
      <c r="O411" t="s">
        <v>5</v>
      </c>
      <c r="Q411" s="21">
        <v>85995</v>
      </c>
      <c r="R411" t="s">
        <v>115</v>
      </c>
      <c r="S411" s="21">
        <v>146191.5</v>
      </c>
      <c r="T411" t="s">
        <v>106</v>
      </c>
      <c r="U411" t="s">
        <v>116</v>
      </c>
    </row>
    <row r="412" spans="1:22" x14ac:dyDescent="0.25">
      <c r="D412">
        <v>50001868</v>
      </c>
      <c r="F412" t="s">
        <v>117</v>
      </c>
      <c r="H412" t="s">
        <v>5</v>
      </c>
      <c r="I412">
        <v>500011132</v>
      </c>
      <c r="J412" t="s">
        <v>103</v>
      </c>
      <c r="L412" t="s">
        <v>118</v>
      </c>
      <c r="N412" t="s">
        <v>119</v>
      </c>
      <c r="O412" t="s">
        <v>5</v>
      </c>
      <c r="Q412" s="21">
        <v>96082.559999999998</v>
      </c>
      <c r="R412" t="s">
        <v>106</v>
      </c>
      <c r="S412" s="21">
        <v>96082.559999999998</v>
      </c>
      <c r="T412" t="s">
        <v>106</v>
      </c>
      <c r="U412" t="s">
        <v>120</v>
      </c>
    </row>
    <row r="413" spans="1:22" x14ac:dyDescent="0.25">
      <c r="D413">
        <v>50001358</v>
      </c>
      <c r="F413" t="s">
        <v>121</v>
      </c>
      <c r="H413" t="s">
        <v>5</v>
      </c>
      <c r="I413">
        <v>500009970</v>
      </c>
      <c r="J413" t="s">
        <v>103</v>
      </c>
      <c r="L413" t="s">
        <v>122</v>
      </c>
      <c r="N413" t="s">
        <v>123</v>
      </c>
      <c r="O413" t="s">
        <v>5</v>
      </c>
      <c r="Q413" s="21">
        <v>82220.75</v>
      </c>
      <c r="R413" t="s">
        <v>106</v>
      </c>
      <c r="S413" s="21">
        <v>82220.75</v>
      </c>
      <c r="T413" t="s">
        <v>106</v>
      </c>
      <c r="U413" t="s">
        <v>123</v>
      </c>
      <c r="V413" t="s">
        <v>124</v>
      </c>
    </row>
    <row r="414" spans="1:22" x14ac:dyDescent="0.25">
      <c r="D414">
        <v>50001358</v>
      </c>
      <c r="F414" t="s">
        <v>125</v>
      </c>
      <c r="H414" t="s">
        <v>5</v>
      </c>
      <c r="I414">
        <v>500010348</v>
      </c>
      <c r="J414" t="s">
        <v>103</v>
      </c>
      <c r="L414" t="s">
        <v>122</v>
      </c>
      <c r="N414" t="s">
        <v>126</v>
      </c>
      <c r="O414" t="s">
        <v>5</v>
      </c>
      <c r="Q414" s="21">
        <v>61665.56</v>
      </c>
      <c r="R414" t="s">
        <v>106</v>
      </c>
      <c r="S414" s="21">
        <v>61665.56</v>
      </c>
      <c r="T414" t="s">
        <v>106</v>
      </c>
      <c r="U414" t="s">
        <v>126</v>
      </c>
      <c r="V414" t="s">
        <v>127</v>
      </c>
    </row>
    <row r="415" spans="1:22" x14ac:dyDescent="0.25">
      <c r="D415">
        <v>50103092</v>
      </c>
      <c r="F415" t="s">
        <v>112</v>
      </c>
      <c r="H415" t="s">
        <v>5</v>
      </c>
      <c r="I415">
        <v>500011189</v>
      </c>
      <c r="J415" t="s">
        <v>103</v>
      </c>
      <c r="L415" t="s">
        <v>128</v>
      </c>
      <c r="N415" t="s">
        <v>120</v>
      </c>
      <c r="O415" t="s">
        <v>5</v>
      </c>
      <c r="Q415" s="21">
        <v>39550.400000000001</v>
      </c>
      <c r="R415" t="s">
        <v>115</v>
      </c>
      <c r="S415" s="21">
        <v>59852.49</v>
      </c>
      <c r="T415" t="s">
        <v>106</v>
      </c>
      <c r="U415" t="s">
        <v>129</v>
      </c>
    </row>
    <row r="416" spans="1:22" x14ac:dyDescent="0.25">
      <c r="D416">
        <v>50001358</v>
      </c>
      <c r="F416" t="s">
        <v>130</v>
      </c>
      <c r="H416" t="s">
        <v>5</v>
      </c>
      <c r="I416">
        <v>500009156</v>
      </c>
      <c r="J416" t="s">
        <v>103</v>
      </c>
      <c r="L416" t="s">
        <v>122</v>
      </c>
      <c r="N416" t="s">
        <v>131</v>
      </c>
      <c r="O416" t="s">
        <v>5</v>
      </c>
      <c r="Q416" s="21">
        <v>41110.379999999997</v>
      </c>
      <c r="R416" t="s">
        <v>106</v>
      </c>
      <c r="S416" s="21">
        <v>41110.379999999997</v>
      </c>
      <c r="T416" t="s">
        <v>106</v>
      </c>
      <c r="U416" t="s">
        <v>131</v>
      </c>
    </row>
    <row r="417" spans="4:22" x14ac:dyDescent="0.25">
      <c r="D417">
        <v>50007963</v>
      </c>
      <c r="F417" t="s">
        <v>112</v>
      </c>
      <c r="H417" t="s">
        <v>5</v>
      </c>
      <c r="I417">
        <v>500010597</v>
      </c>
      <c r="J417" t="s">
        <v>103</v>
      </c>
      <c r="L417" t="s">
        <v>132</v>
      </c>
      <c r="N417" t="s">
        <v>133</v>
      </c>
      <c r="O417" t="s">
        <v>5</v>
      </c>
      <c r="Q417" s="21">
        <v>20559</v>
      </c>
      <c r="R417" t="s">
        <v>115</v>
      </c>
      <c r="S417" s="21">
        <v>33305.58</v>
      </c>
      <c r="T417" t="s">
        <v>106</v>
      </c>
      <c r="U417" t="s">
        <v>134</v>
      </c>
      <c r="V417" t="s">
        <v>135</v>
      </c>
    </row>
    <row r="418" spans="4:22" x14ac:dyDescent="0.25">
      <c r="D418">
        <v>50069271</v>
      </c>
      <c r="F418" t="s">
        <v>112</v>
      </c>
      <c r="H418" t="s">
        <v>5</v>
      </c>
      <c r="I418">
        <v>500009848</v>
      </c>
      <c r="J418" t="s">
        <v>103</v>
      </c>
      <c r="L418" t="s">
        <v>113</v>
      </c>
      <c r="N418" t="s">
        <v>136</v>
      </c>
      <c r="O418" t="s">
        <v>5</v>
      </c>
      <c r="Q418" s="21">
        <v>15572.34</v>
      </c>
      <c r="R418" t="s">
        <v>137</v>
      </c>
      <c r="S418" s="21">
        <v>31423.42</v>
      </c>
      <c r="T418" t="s">
        <v>106</v>
      </c>
      <c r="U418" t="s">
        <v>138</v>
      </c>
    </row>
    <row r="419" spans="4:22" x14ac:dyDescent="0.25">
      <c r="D419">
        <v>50004497</v>
      </c>
      <c r="F419" t="s">
        <v>139</v>
      </c>
      <c r="I419">
        <v>1700146594</v>
      </c>
      <c r="J419" t="s">
        <v>140</v>
      </c>
      <c r="L419" t="s">
        <v>141</v>
      </c>
      <c r="M419" t="s">
        <v>142</v>
      </c>
      <c r="N419" t="s">
        <v>143</v>
      </c>
      <c r="Q419" s="21">
        <v>30450</v>
      </c>
      <c r="R419" t="s">
        <v>106</v>
      </c>
      <c r="S419" s="21">
        <v>30450</v>
      </c>
      <c r="T419" t="s">
        <v>106</v>
      </c>
      <c r="U419" t="s">
        <v>144</v>
      </c>
      <c r="V419" t="s">
        <v>145</v>
      </c>
    </row>
    <row r="420" spans="4:22" x14ac:dyDescent="0.25">
      <c r="D420">
        <v>50000525</v>
      </c>
      <c r="F420" t="s">
        <v>146</v>
      </c>
      <c r="I420">
        <v>101610819</v>
      </c>
      <c r="J420" t="s">
        <v>147</v>
      </c>
      <c r="L420" t="s">
        <v>118</v>
      </c>
      <c r="M420" t="s">
        <v>148</v>
      </c>
      <c r="N420" t="s">
        <v>149</v>
      </c>
      <c r="Q420" s="21">
        <v>19777.8</v>
      </c>
      <c r="R420" t="s">
        <v>106</v>
      </c>
      <c r="S420" s="21">
        <v>19777.8</v>
      </c>
      <c r="T420" t="s">
        <v>106</v>
      </c>
      <c r="U420" t="s">
        <v>149</v>
      </c>
      <c r="V420" t="s">
        <v>150</v>
      </c>
    </row>
    <row r="421" spans="4:22" x14ac:dyDescent="0.25">
      <c r="D421">
        <v>50001358</v>
      </c>
      <c r="F421" t="s">
        <v>109</v>
      </c>
      <c r="H421" t="s">
        <v>5</v>
      </c>
      <c r="I421">
        <v>500010034</v>
      </c>
      <c r="J421" t="s">
        <v>103</v>
      </c>
      <c r="L421" t="s">
        <v>122</v>
      </c>
      <c r="N421" t="s">
        <v>123</v>
      </c>
      <c r="O421" t="s">
        <v>5</v>
      </c>
      <c r="Q421" s="21">
        <v>18375</v>
      </c>
      <c r="R421" t="s">
        <v>106</v>
      </c>
      <c r="S421" s="21">
        <v>18375</v>
      </c>
      <c r="T421" t="s">
        <v>106</v>
      </c>
      <c r="U421" t="s">
        <v>151</v>
      </c>
      <c r="V421" t="s">
        <v>152</v>
      </c>
    </row>
    <row r="422" spans="4:22" x14ac:dyDescent="0.25">
      <c r="D422">
        <v>50083477</v>
      </c>
      <c r="F422" t="s">
        <v>112</v>
      </c>
      <c r="H422" t="s">
        <v>5</v>
      </c>
      <c r="I422">
        <v>500010948</v>
      </c>
      <c r="J422" t="s">
        <v>103</v>
      </c>
      <c r="L422" t="s">
        <v>153</v>
      </c>
      <c r="N422" t="s">
        <v>154</v>
      </c>
      <c r="O422" t="s">
        <v>5</v>
      </c>
      <c r="Q422" s="21">
        <v>8327.32</v>
      </c>
      <c r="R422" t="s">
        <v>137</v>
      </c>
      <c r="S422" s="21">
        <v>16671.29</v>
      </c>
      <c r="T422" t="s">
        <v>106</v>
      </c>
      <c r="U422" t="s">
        <v>155</v>
      </c>
      <c r="V422" t="s">
        <v>156</v>
      </c>
    </row>
    <row r="423" spans="4:22" x14ac:dyDescent="0.25">
      <c r="D423">
        <v>50092773</v>
      </c>
      <c r="F423" t="s">
        <v>157</v>
      </c>
      <c r="H423" t="s">
        <v>5</v>
      </c>
      <c r="I423">
        <v>500010632</v>
      </c>
      <c r="J423" t="s">
        <v>103</v>
      </c>
      <c r="L423" t="s">
        <v>158</v>
      </c>
      <c r="N423" t="s">
        <v>159</v>
      </c>
      <c r="O423" t="s">
        <v>5</v>
      </c>
      <c r="Q423" s="21">
        <v>16658.330000000002</v>
      </c>
      <c r="R423" t="s">
        <v>106</v>
      </c>
      <c r="S423" s="21">
        <v>16658.330000000002</v>
      </c>
      <c r="T423" t="s">
        <v>106</v>
      </c>
      <c r="U423" t="s">
        <v>160</v>
      </c>
      <c r="V423" t="s">
        <v>161</v>
      </c>
    </row>
    <row r="424" spans="4:22" x14ac:dyDescent="0.25">
      <c r="D424">
        <v>50099484</v>
      </c>
      <c r="F424" t="s">
        <v>162</v>
      </c>
      <c r="H424" t="s">
        <v>5</v>
      </c>
      <c r="I424">
        <v>500010521</v>
      </c>
      <c r="J424" t="s">
        <v>103</v>
      </c>
      <c r="L424" t="s">
        <v>163</v>
      </c>
      <c r="N424" t="s">
        <v>164</v>
      </c>
      <c r="O424" t="s">
        <v>5</v>
      </c>
      <c r="Q424" s="21">
        <v>14700</v>
      </c>
      <c r="R424" t="s">
        <v>106</v>
      </c>
      <c r="S424" s="21">
        <v>14700</v>
      </c>
      <c r="T424" t="s">
        <v>106</v>
      </c>
      <c r="U424" t="s">
        <v>164</v>
      </c>
      <c r="V424" t="s">
        <v>165</v>
      </c>
    </row>
    <row r="425" spans="4:22" x14ac:dyDescent="0.25">
      <c r="D425">
        <v>50077475</v>
      </c>
      <c r="F425" t="s">
        <v>112</v>
      </c>
      <c r="H425" t="s">
        <v>5</v>
      </c>
      <c r="I425">
        <v>500009320</v>
      </c>
      <c r="J425" t="s">
        <v>103</v>
      </c>
      <c r="L425" t="s">
        <v>166</v>
      </c>
      <c r="N425" t="s">
        <v>167</v>
      </c>
      <c r="O425" t="s">
        <v>5</v>
      </c>
      <c r="Q425" s="21">
        <v>7415</v>
      </c>
      <c r="R425" t="s">
        <v>115</v>
      </c>
      <c r="S425" s="21">
        <v>11677.66</v>
      </c>
      <c r="T425" t="s">
        <v>106</v>
      </c>
      <c r="U425" t="s">
        <v>168</v>
      </c>
    </row>
    <row r="426" spans="4:22" x14ac:dyDescent="0.25">
      <c r="D426">
        <v>50071953</v>
      </c>
      <c r="F426" t="s">
        <v>169</v>
      </c>
      <c r="I426">
        <v>1500019255</v>
      </c>
      <c r="J426" t="s">
        <v>170</v>
      </c>
      <c r="L426" t="s">
        <v>166</v>
      </c>
      <c r="M426" t="s">
        <v>148</v>
      </c>
      <c r="N426" t="s">
        <v>149</v>
      </c>
      <c r="Q426" s="21">
        <v>11605</v>
      </c>
      <c r="R426" t="s">
        <v>106</v>
      </c>
      <c r="S426" s="21">
        <v>11605</v>
      </c>
      <c r="T426" t="s">
        <v>106</v>
      </c>
      <c r="U426" t="s">
        <v>149</v>
      </c>
    </row>
    <row r="427" spans="4:22" x14ac:dyDescent="0.25">
      <c r="D427">
        <v>50048547</v>
      </c>
      <c r="F427" t="s">
        <v>171</v>
      </c>
      <c r="H427" t="s">
        <v>5</v>
      </c>
      <c r="I427">
        <v>500010372</v>
      </c>
      <c r="J427" t="s">
        <v>103</v>
      </c>
      <c r="L427" t="s">
        <v>153</v>
      </c>
      <c r="N427" t="s">
        <v>172</v>
      </c>
      <c r="O427" t="s">
        <v>5</v>
      </c>
      <c r="Q427" s="21">
        <v>11250</v>
      </c>
      <c r="R427" t="s">
        <v>106</v>
      </c>
      <c r="S427" s="21">
        <v>11250</v>
      </c>
      <c r="T427" t="s">
        <v>106</v>
      </c>
      <c r="U427" t="s">
        <v>172</v>
      </c>
      <c r="V427" t="s">
        <v>173</v>
      </c>
    </row>
    <row r="428" spans="4:22" x14ac:dyDescent="0.25">
      <c r="D428">
        <v>50092773</v>
      </c>
      <c r="I428">
        <v>500011260</v>
      </c>
      <c r="J428" t="s">
        <v>103</v>
      </c>
      <c r="L428" t="s">
        <v>174</v>
      </c>
      <c r="N428" t="s">
        <v>149</v>
      </c>
      <c r="Q428" s="21">
        <v>10456.92</v>
      </c>
      <c r="R428" t="s">
        <v>106</v>
      </c>
      <c r="S428" s="21">
        <v>10456.92</v>
      </c>
      <c r="T428" t="s">
        <v>106</v>
      </c>
      <c r="U428" t="s">
        <v>149</v>
      </c>
    </row>
    <row r="429" spans="4:22" x14ac:dyDescent="0.25">
      <c r="D429">
        <v>50071184</v>
      </c>
      <c r="F429" t="s">
        <v>112</v>
      </c>
      <c r="H429" t="s">
        <v>5</v>
      </c>
      <c r="I429">
        <v>500010758</v>
      </c>
      <c r="J429" t="s">
        <v>103</v>
      </c>
      <c r="L429" t="s">
        <v>166</v>
      </c>
      <c r="N429" t="s">
        <v>175</v>
      </c>
      <c r="O429" t="s">
        <v>5</v>
      </c>
      <c r="Q429" s="21">
        <v>4840</v>
      </c>
      <c r="R429" t="s">
        <v>115</v>
      </c>
      <c r="S429" s="21">
        <v>7422.45</v>
      </c>
      <c r="T429" t="s">
        <v>106</v>
      </c>
      <c r="U429" t="s">
        <v>176</v>
      </c>
    </row>
    <row r="430" spans="4:22" x14ac:dyDescent="0.25">
      <c r="D430">
        <v>50071184</v>
      </c>
      <c r="F430" t="s">
        <v>112</v>
      </c>
      <c r="H430" t="s">
        <v>5</v>
      </c>
      <c r="I430">
        <v>500011192</v>
      </c>
      <c r="J430" t="s">
        <v>103</v>
      </c>
      <c r="L430" t="s">
        <v>166</v>
      </c>
      <c r="N430" t="s">
        <v>177</v>
      </c>
      <c r="O430" t="s">
        <v>5</v>
      </c>
      <c r="Q430" s="21">
        <v>4840</v>
      </c>
      <c r="R430" t="s">
        <v>115</v>
      </c>
      <c r="S430" s="21">
        <v>7324.48</v>
      </c>
      <c r="T430" t="s">
        <v>106</v>
      </c>
      <c r="U430" t="s">
        <v>178</v>
      </c>
    </row>
    <row r="431" spans="4:22" x14ac:dyDescent="0.25">
      <c r="D431">
        <v>50096027</v>
      </c>
      <c r="H431" t="s">
        <v>5</v>
      </c>
      <c r="I431">
        <v>500011237</v>
      </c>
      <c r="J431" t="s">
        <v>103</v>
      </c>
      <c r="L431" t="s">
        <v>179</v>
      </c>
      <c r="N431" t="s">
        <v>180</v>
      </c>
      <c r="O431" t="s">
        <v>5</v>
      </c>
      <c r="Q431" s="21">
        <v>4359.6000000000004</v>
      </c>
      <c r="R431" t="s">
        <v>115</v>
      </c>
      <c r="S431" s="21">
        <v>6587.46</v>
      </c>
      <c r="T431" t="s">
        <v>106</v>
      </c>
      <c r="U431" t="s">
        <v>180</v>
      </c>
    </row>
    <row r="432" spans="4:22" x14ac:dyDescent="0.25">
      <c r="D432">
        <v>50076069</v>
      </c>
      <c r="F432" t="s">
        <v>181</v>
      </c>
      <c r="H432" t="s">
        <v>5</v>
      </c>
      <c r="I432">
        <v>500011190</v>
      </c>
      <c r="J432" t="s">
        <v>103</v>
      </c>
      <c r="L432" t="s">
        <v>153</v>
      </c>
      <c r="N432" t="s">
        <v>182</v>
      </c>
      <c r="O432" t="s">
        <v>5</v>
      </c>
      <c r="Q432" s="21">
        <v>6430.4</v>
      </c>
      <c r="R432" t="s">
        <v>106</v>
      </c>
      <c r="S432" s="21">
        <v>6430.4</v>
      </c>
      <c r="T432" t="s">
        <v>106</v>
      </c>
      <c r="U432" t="s">
        <v>178</v>
      </c>
    </row>
    <row r="433" spans="4:22" x14ac:dyDescent="0.25">
      <c r="D433">
        <v>50047250</v>
      </c>
      <c r="F433" t="s">
        <v>112</v>
      </c>
      <c r="H433" t="s">
        <v>5</v>
      </c>
      <c r="I433">
        <v>500011082</v>
      </c>
      <c r="J433" t="s">
        <v>103</v>
      </c>
      <c r="L433" t="s">
        <v>183</v>
      </c>
      <c r="N433" t="s">
        <v>184</v>
      </c>
      <c r="O433" t="s">
        <v>5</v>
      </c>
      <c r="Q433" s="21">
        <v>2061.96</v>
      </c>
      <c r="R433" t="s">
        <v>185</v>
      </c>
      <c r="S433" s="21">
        <v>6147.01</v>
      </c>
      <c r="T433" t="s">
        <v>106</v>
      </c>
      <c r="U433" t="s">
        <v>184</v>
      </c>
    </row>
    <row r="434" spans="4:22" x14ac:dyDescent="0.25">
      <c r="D434">
        <v>50100814</v>
      </c>
      <c r="F434" t="s">
        <v>109</v>
      </c>
      <c r="H434" t="s">
        <v>5</v>
      </c>
      <c r="I434">
        <v>500010766</v>
      </c>
      <c r="J434" t="s">
        <v>103</v>
      </c>
      <c r="L434" t="s">
        <v>153</v>
      </c>
      <c r="N434" t="s">
        <v>186</v>
      </c>
      <c r="O434" t="s">
        <v>5</v>
      </c>
      <c r="Q434" s="21">
        <v>4860</v>
      </c>
      <c r="R434" t="s">
        <v>106</v>
      </c>
      <c r="S434" s="21">
        <v>4860</v>
      </c>
      <c r="T434" t="s">
        <v>106</v>
      </c>
      <c r="U434" t="s">
        <v>186</v>
      </c>
      <c r="V434" t="s">
        <v>187</v>
      </c>
    </row>
    <row r="435" spans="4:22" x14ac:dyDescent="0.25">
      <c r="D435">
        <v>50000554</v>
      </c>
      <c r="F435" t="s">
        <v>188</v>
      </c>
      <c r="H435" t="s">
        <v>5</v>
      </c>
      <c r="I435">
        <v>500010490</v>
      </c>
      <c r="J435" t="s">
        <v>103</v>
      </c>
      <c r="L435" t="s">
        <v>189</v>
      </c>
      <c r="N435" t="s">
        <v>190</v>
      </c>
      <c r="O435" t="s">
        <v>5</v>
      </c>
      <c r="Q435" s="21">
        <v>4605.18</v>
      </c>
      <c r="R435" t="s">
        <v>106</v>
      </c>
      <c r="S435" s="21">
        <v>4605.18</v>
      </c>
      <c r="T435" t="s">
        <v>106</v>
      </c>
      <c r="U435" t="s">
        <v>190</v>
      </c>
    </row>
    <row r="436" spans="4:22" x14ac:dyDescent="0.25">
      <c r="D436">
        <v>50095887</v>
      </c>
      <c r="F436" t="s">
        <v>112</v>
      </c>
      <c r="H436" t="s">
        <v>5</v>
      </c>
      <c r="I436">
        <v>500011216</v>
      </c>
      <c r="J436" t="s">
        <v>103</v>
      </c>
      <c r="L436" t="s">
        <v>166</v>
      </c>
      <c r="N436" t="s">
        <v>191</v>
      </c>
      <c r="O436" t="s">
        <v>5</v>
      </c>
      <c r="Q436" s="21">
        <v>1980</v>
      </c>
      <c r="R436" t="s">
        <v>115</v>
      </c>
      <c r="S436" s="21">
        <v>2996.07</v>
      </c>
      <c r="T436" t="s">
        <v>106</v>
      </c>
      <c r="U436" t="s">
        <v>192</v>
      </c>
    </row>
    <row r="437" spans="4:22" x14ac:dyDescent="0.25">
      <c r="D437">
        <v>50092789</v>
      </c>
      <c r="F437" t="s">
        <v>193</v>
      </c>
      <c r="I437">
        <v>8000079982</v>
      </c>
      <c r="J437" t="s">
        <v>194</v>
      </c>
      <c r="L437" t="s">
        <v>158</v>
      </c>
      <c r="M437" t="s">
        <v>148</v>
      </c>
      <c r="N437" t="s">
        <v>195</v>
      </c>
      <c r="Q437" s="21">
        <v>2375</v>
      </c>
      <c r="R437" t="s">
        <v>196</v>
      </c>
      <c r="S437" s="21">
        <v>2989.68</v>
      </c>
      <c r="T437" t="s">
        <v>106</v>
      </c>
      <c r="U437" t="s">
        <v>195</v>
      </c>
      <c r="V437" t="s">
        <v>197</v>
      </c>
    </row>
    <row r="438" spans="4:22" x14ac:dyDescent="0.25">
      <c r="D438">
        <v>50039885</v>
      </c>
      <c r="F438" t="s">
        <v>198</v>
      </c>
      <c r="I438">
        <v>500011269</v>
      </c>
      <c r="J438" t="s">
        <v>103</v>
      </c>
      <c r="L438" t="s">
        <v>199</v>
      </c>
      <c r="M438" t="s">
        <v>148</v>
      </c>
      <c r="N438" t="s">
        <v>200</v>
      </c>
      <c r="Q438" s="21">
        <v>1232.3399999999999</v>
      </c>
      <c r="R438" t="s">
        <v>137</v>
      </c>
      <c r="S438" s="21">
        <v>2548.85</v>
      </c>
      <c r="T438" t="s">
        <v>106</v>
      </c>
      <c r="U438" t="s">
        <v>200</v>
      </c>
      <c r="V438" t="s">
        <v>201</v>
      </c>
    </row>
    <row r="439" spans="4:22" x14ac:dyDescent="0.25">
      <c r="D439">
        <v>50071219</v>
      </c>
      <c r="F439" t="s">
        <v>112</v>
      </c>
      <c r="H439" t="s">
        <v>5</v>
      </c>
      <c r="I439">
        <v>500011051</v>
      </c>
      <c r="J439" t="s">
        <v>103</v>
      </c>
      <c r="L439" t="s">
        <v>166</v>
      </c>
      <c r="N439" t="s">
        <v>202</v>
      </c>
      <c r="O439" t="s">
        <v>5</v>
      </c>
      <c r="Q439" s="21">
        <v>1650</v>
      </c>
      <c r="R439" t="s">
        <v>115</v>
      </c>
      <c r="S439" s="21">
        <v>2503.4899999999998</v>
      </c>
      <c r="T439" t="s">
        <v>106</v>
      </c>
      <c r="U439" t="s">
        <v>203</v>
      </c>
    </row>
    <row r="440" spans="4:22" x14ac:dyDescent="0.25">
      <c r="D440">
        <v>50071205</v>
      </c>
      <c r="F440" t="s">
        <v>112</v>
      </c>
      <c r="H440" t="s">
        <v>5</v>
      </c>
      <c r="I440">
        <v>500011007</v>
      </c>
      <c r="J440" t="s">
        <v>103</v>
      </c>
      <c r="L440" t="s">
        <v>166</v>
      </c>
      <c r="N440" t="s">
        <v>204</v>
      </c>
      <c r="O440" t="s">
        <v>5</v>
      </c>
      <c r="Q440" s="21">
        <v>1600</v>
      </c>
      <c r="R440" t="s">
        <v>115</v>
      </c>
      <c r="S440" s="21">
        <v>2442.5700000000002</v>
      </c>
      <c r="T440" t="s">
        <v>106</v>
      </c>
      <c r="U440" t="s">
        <v>205</v>
      </c>
    </row>
    <row r="441" spans="4:22" x14ac:dyDescent="0.25">
      <c r="D441">
        <v>50021274</v>
      </c>
      <c r="F441" t="s">
        <v>206</v>
      </c>
      <c r="H441" t="s">
        <v>5</v>
      </c>
      <c r="I441">
        <v>500011147</v>
      </c>
      <c r="J441" t="s">
        <v>103</v>
      </c>
      <c r="L441" t="s">
        <v>207</v>
      </c>
      <c r="N441" t="s">
        <v>208</v>
      </c>
      <c r="O441" t="s">
        <v>5</v>
      </c>
      <c r="Q441" s="21">
        <v>2258.23</v>
      </c>
      <c r="R441" t="s">
        <v>106</v>
      </c>
      <c r="S441" s="21">
        <v>2258.23</v>
      </c>
      <c r="T441" t="s">
        <v>106</v>
      </c>
      <c r="U441" t="s">
        <v>208</v>
      </c>
      <c r="V441" t="s">
        <v>209</v>
      </c>
    </row>
    <row r="442" spans="4:22" x14ac:dyDescent="0.25">
      <c r="D442">
        <v>50081286</v>
      </c>
      <c r="F442" t="s">
        <v>210</v>
      </c>
      <c r="H442" t="s">
        <v>5</v>
      </c>
      <c r="I442">
        <v>500009619</v>
      </c>
      <c r="J442" t="s">
        <v>103</v>
      </c>
      <c r="L442" t="s">
        <v>211</v>
      </c>
      <c r="N442" t="s">
        <v>212</v>
      </c>
      <c r="O442" t="s">
        <v>5</v>
      </c>
      <c r="Q442" s="21">
        <v>1387.5</v>
      </c>
      <c r="R442" t="s">
        <v>115</v>
      </c>
      <c r="S442" s="21">
        <v>2183.75</v>
      </c>
      <c r="T442" t="s">
        <v>106</v>
      </c>
      <c r="U442" t="s">
        <v>212</v>
      </c>
      <c r="V442" t="s">
        <v>213</v>
      </c>
    </row>
    <row r="443" spans="4:22" x14ac:dyDescent="0.25">
      <c r="D443">
        <v>50068459</v>
      </c>
      <c r="F443" s="22">
        <v>2012060000000000</v>
      </c>
      <c r="I443">
        <v>1500018259</v>
      </c>
      <c r="J443" t="s">
        <v>170</v>
      </c>
      <c r="L443" t="s">
        <v>214</v>
      </c>
      <c r="M443" t="s">
        <v>148</v>
      </c>
      <c r="N443" t="s">
        <v>215</v>
      </c>
      <c r="Q443" s="21">
        <v>1990</v>
      </c>
      <c r="R443" t="s">
        <v>106</v>
      </c>
      <c r="S443" s="21">
        <v>1990</v>
      </c>
      <c r="T443" t="s">
        <v>106</v>
      </c>
      <c r="U443" t="s">
        <v>215</v>
      </c>
      <c r="V443" t="s">
        <v>216</v>
      </c>
    </row>
    <row r="444" spans="4:22" x14ac:dyDescent="0.25">
      <c r="D444">
        <v>50077475</v>
      </c>
      <c r="F444" t="s">
        <v>112</v>
      </c>
      <c r="H444" t="s">
        <v>5</v>
      </c>
      <c r="I444">
        <v>500011124</v>
      </c>
      <c r="J444" t="s">
        <v>103</v>
      </c>
      <c r="L444" t="s">
        <v>166</v>
      </c>
      <c r="N444" t="s">
        <v>217</v>
      </c>
      <c r="O444" t="s">
        <v>5</v>
      </c>
      <c r="Q444" s="21">
        <v>1068</v>
      </c>
      <c r="R444" t="s">
        <v>115</v>
      </c>
      <c r="S444" s="21">
        <v>1621.83</v>
      </c>
      <c r="T444" t="s">
        <v>106</v>
      </c>
      <c r="U444" t="s">
        <v>217</v>
      </c>
    </row>
    <row r="445" spans="4:22" x14ac:dyDescent="0.25">
      <c r="D445">
        <v>50095887</v>
      </c>
      <c r="F445" t="s">
        <v>112</v>
      </c>
      <c r="H445" t="s">
        <v>5</v>
      </c>
      <c r="I445">
        <v>500011222</v>
      </c>
      <c r="J445" t="s">
        <v>103</v>
      </c>
      <c r="L445" t="s">
        <v>166</v>
      </c>
      <c r="N445" t="s">
        <v>218</v>
      </c>
      <c r="O445" t="s">
        <v>5</v>
      </c>
      <c r="Q445" s="21">
        <v>1040</v>
      </c>
      <c r="R445" t="s">
        <v>115</v>
      </c>
      <c r="S445" s="21">
        <v>1571.85</v>
      </c>
      <c r="T445" t="s">
        <v>106</v>
      </c>
      <c r="U445" t="s">
        <v>200</v>
      </c>
    </row>
    <row r="446" spans="4:22" x14ac:dyDescent="0.25">
      <c r="D446">
        <v>50077073</v>
      </c>
      <c r="F446" t="s">
        <v>219</v>
      </c>
      <c r="H446" t="s">
        <v>5</v>
      </c>
      <c r="I446">
        <v>500010985</v>
      </c>
      <c r="J446" t="s">
        <v>103</v>
      </c>
      <c r="L446" t="s">
        <v>153</v>
      </c>
      <c r="N446" t="s">
        <v>220</v>
      </c>
      <c r="O446" t="s">
        <v>5</v>
      </c>
      <c r="Q446" s="21">
        <v>1550</v>
      </c>
      <c r="R446" t="s">
        <v>106</v>
      </c>
      <c r="S446" s="21">
        <v>1550</v>
      </c>
      <c r="T446" t="s">
        <v>106</v>
      </c>
      <c r="U446" t="s">
        <v>221</v>
      </c>
    </row>
    <row r="447" spans="4:22" x14ac:dyDescent="0.25">
      <c r="D447">
        <v>50080832</v>
      </c>
      <c r="F447" t="s">
        <v>222</v>
      </c>
      <c r="H447" t="s">
        <v>5</v>
      </c>
      <c r="I447">
        <v>500010451</v>
      </c>
      <c r="J447" t="s">
        <v>103</v>
      </c>
      <c r="L447" t="s">
        <v>113</v>
      </c>
      <c r="N447" t="s">
        <v>223</v>
      </c>
      <c r="O447" t="s">
        <v>5</v>
      </c>
      <c r="Q447" s="21">
        <v>1197.72</v>
      </c>
      <c r="R447" t="s">
        <v>106</v>
      </c>
      <c r="S447" s="21">
        <v>1197.72</v>
      </c>
      <c r="T447" t="s">
        <v>106</v>
      </c>
      <c r="U447" t="s">
        <v>223</v>
      </c>
      <c r="V447" t="s">
        <v>224</v>
      </c>
    </row>
    <row r="448" spans="4:22" x14ac:dyDescent="0.25">
      <c r="D448">
        <v>50000554</v>
      </c>
      <c r="F448" t="s">
        <v>109</v>
      </c>
      <c r="H448" t="s">
        <v>5</v>
      </c>
      <c r="I448">
        <v>500010793</v>
      </c>
      <c r="J448" t="s">
        <v>103</v>
      </c>
      <c r="L448" t="s">
        <v>189</v>
      </c>
      <c r="N448" t="s">
        <v>225</v>
      </c>
      <c r="O448" t="s">
        <v>5</v>
      </c>
      <c r="Q448" s="21">
        <v>1106.1600000000001</v>
      </c>
      <c r="R448" t="s">
        <v>106</v>
      </c>
      <c r="S448" s="21">
        <v>1106.1600000000001</v>
      </c>
      <c r="T448" t="s">
        <v>106</v>
      </c>
      <c r="U448" t="s">
        <v>225</v>
      </c>
      <c r="V448" t="s">
        <v>226</v>
      </c>
    </row>
    <row r="449" spans="4:22" x14ac:dyDescent="0.25">
      <c r="D449">
        <v>50092773</v>
      </c>
      <c r="F449" t="s">
        <v>227</v>
      </c>
      <c r="H449" t="s">
        <v>5</v>
      </c>
      <c r="I449">
        <v>500010611</v>
      </c>
      <c r="J449" t="s">
        <v>103</v>
      </c>
      <c r="L449" t="s">
        <v>189</v>
      </c>
      <c r="N449" t="s">
        <v>111</v>
      </c>
      <c r="O449" t="s">
        <v>5</v>
      </c>
      <c r="Q449">
        <v>801.43</v>
      </c>
      <c r="R449" t="s">
        <v>106</v>
      </c>
      <c r="S449">
        <v>801.43</v>
      </c>
      <c r="T449" t="s">
        <v>106</v>
      </c>
      <c r="U449" t="s">
        <v>111</v>
      </c>
      <c r="V449" t="s">
        <v>228</v>
      </c>
    </row>
    <row r="450" spans="4:22" x14ac:dyDescent="0.25">
      <c r="D450">
        <v>50048760</v>
      </c>
      <c r="F450" t="s">
        <v>229</v>
      </c>
      <c r="H450" t="s">
        <v>5</v>
      </c>
      <c r="I450">
        <v>500010267</v>
      </c>
      <c r="J450" t="s">
        <v>103</v>
      </c>
      <c r="L450" t="s">
        <v>153</v>
      </c>
      <c r="N450" t="s">
        <v>230</v>
      </c>
      <c r="O450" t="s">
        <v>5</v>
      </c>
      <c r="Q450">
        <v>787</v>
      </c>
      <c r="R450" t="s">
        <v>106</v>
      </c>
      <c r="S450">
        <v>787</v>
      </c>
      <c r="T450" t="s">
        <v>106</v>
      </c>
      <c r="U450" t="s">
        <v>230</v>
      </c>
      <c r="V450" t="s">
        <v>231</v>
      </c>
    </row>
    <row r="451" spans="4:22" x14ac:dyDescent="0.25">
      <c r="D451">
        <v>50049204</v>
      </c>
      <c r="F451" t="s">
        <v>232</v>
      </c>
      <c r="H451" t="s">
        <v>5</v>
      </c>
      <c r="I451">
        <v>500011206</v>
      </c>
      <c r="J451" t="s">
        <v>103</v>
      </c>
      <c r="L451" t="s">
        <v>132</v>
      </c>
      <c r="N451" t="s">
        <v>233</v>
      </c>
      <c r="O451" t="s">
        <v>5</v>
      </c>
      <c r="Q451">
        <v>750</v>
      </c>
      <c r="R451" t="s">
        <v>106</v>
      </c>
      <c r="S451">
        <v>750</v>
      </c>
      <c r="T451" t="s">
        <v>106</v>
      </c>
      <c r="U451" t="s">
        <v>233</v>
      </c>
      <c r="V451" t="s">
        <v>234</v>
      </c>
    </row>
    <row r="452" spans="4:22" x14ac:dyDescent="0.25">
      <c r="D452">
        <v>50021120</v>
      </c>
      <c r="F452" t="s">
        <v>112</v>
      </c>
      <c r="H452" t="s">
        <v>5</v>
      </c>
      <c r="I452">
        <v>500011019</v>
      </c>
      <c r="J452" t="s">
        <v>103</v>
      </c>
      <c r="L452" t="s">
        <v>235</v>
      </c>
      <c r="N452" t="s">
        <v>236</v>
      </c>
      <c r="O452" t="s">
        <v>5</v>
      </c>
      <c r="Q452">
        <v>470</v>
      </c>
      <c r="R452" t="s">
        <v>115</v>
      </c>
      <c r="S452">
        <v>717.55</v>
      </c>
      <c r="T452" t="s">
        <v>106</v>
      </c>
      <c r="U452" t="s">
        <v>236</v>
      </c>
      <c r="V452" t="s">
        <v>237</v>
      </c>
    </row>
    <row r="453" spans="4:22" x14ac:dyDescent="0.25">
      <c r="D453">
        <v>50048910</v>
      </c>
      <c r="F453" t="s">
        <v>238</v>
      </c>
      <c r="H453" t="s">
        <v>5</v>
      </c>
      <c r="I453">
        <v>500011223</v>
      </c>
      <c r="J453" t="s">
        <v>103</v>
      </c>
      <c r="L453" t="s">
        <v>153</v>
      </c>
      <c r="N453" t="s">
        <v>177</v>
      </c>
      <c r="O453" t="s">
        <v>5</v>
      </c>
      <c r="Q453">
        <v>655</v>
      </c>
      <c r="R453" t="s">
        <v>106</v>
      </c>
      <c r="S453">
        <v>655</v>
      </c>
      <c r="T453" t="s">
        <v>106</v>
      </c>
      <c r="U453" t="s">
        <v>200</v>
      </c>
    </row>
    <row r="454" spans="4:22" x14ac:dyDescent="0.25">
      <c r="D454">
        <v>50000554</v>
      </c>
      <c r="F454" t="s">
        <v>109</v>
      </c>
      <c r="H454" t="s">
        <v>5</v>
      </c>
      <c r="I454">
        <v>500010609</v>
      </c>
      <c r="J454" t="s">
        <v>103</v>
      </c>
      <c r="L454" t="s">
        <v>189</v>
      </c>
      <c r="N454" t="s">
        <v>190</v>
      </c>
      <c r="O454" t="s">
        <v>5</v>
      </c>
      <c r="Q454">
        <v>363.63</v>
      </c>
      <c r="R454" t="s">
        <v>106</v>
      </c>
      <c r="S454">
        <v>363.63</v>
      </c>
      <c r="T454" t="s">
        <v>106</v>
      </c>
      <c r="U454" t="s">
        <v>111</v>
      </c>
      <c r="V454" t="s">
        <v>239</v>
      </c>
    </row>
    <row r="455" spans="4:22" x14ac:dyDescent="0.25">
      <c r="D455">
        <v>50000525</v>
      </c>
      <c r="F455" t="s">
        <v>240</v>
      </c>
      <c r="I455">
        <v>1500019261</v>
      </c>
      <c r="J455" t="s">
        <v>170</v>
      </c>
      <c r="L455" t="s">
        <v>241</v>
      </c>
      <c r="M455" t="s">
        <v>148</v>
      </c>
      <c r="N455" t="s">
        <v>119</v>
      </c>
      <c r="Q455">
        <v>244.65</v>
      </c>
      <c r="R455" t="s">
        <v>106</v>
      </c>
      <c r="S455">
        <v>244.65</v>
      </c>
      <c r="T455" t="s">
        <v>106</v>
      </c>
      <c r="U455" t="s">
        <v>119</v>
      </c>
    </row>
    <row r="456" spans="4:22" x14ac:dyDescent="0.25">
      <c r="D456">
        <v>50077475</v>
      </c>
      <c r="F456" t="s">
        <v>242</v>
      </c>
      <c r="I456">
        <v>500011266</v>
      </c>
      <c r="J456" t="s">
        <v>103</v>
      </c>
      <c r="L456" t="s">
        <v>166</v>
      </c>
      <c r="M456" t="s">
        <v>243</v>
      </c>
      <c r="N456" t="s">
        <v>149</v>
      </c>
      <c r="Q456">
        <v>-30</v>
      </c>
      <c r="R456" t="s">
        <v>115</v>
      </c>
      <c r="S456">
        <v>-45.6</v>
      </c>
      <c r="T456" t="s">
        <v>106</v>
      </c>
      <c r="U456" t="s">
        <v>244</v>
      </c>
      <c r="V456" t="s">
        <v>245</v>
      </c>
    </row>
    <row r="457" spans="4:22" x14ac:dyDescent="0.25">
      <c r="D457">
        <v>50000554</v>
      </c>
      <c r="F457" t="s">
        <v>246</v>
      </c>
      <c r="I457">
        <v>1700146459</v>
      </c>
      <c r="J457" t="s">
        <v>247</v>
      </c>
      <c r="L457" t="s">
        <v>158</v>
      </c>
      <c r="M457" t="s">
        <v>243</v>
      </c>
      <c r="N457" t="s">
        <v>248</v>
      </c>
      <c r="Q457">
        <v>-50</v>
      </c>
      <c r="R457" t="s">
        <v>106</v>
      </c>
      <c r="S457">
        <v>-50</v>
      </c>
      <c r="T457" t="s">
        <v>106</v>
      </c>
      <c r="U457" t="s">
        <v>249</v>
      </c>
    </row>
    <row r="458" spans="4:22" x14ac:dyDescent="0.25">
      <c r="D458">
        <v>50000554</v>
      </c>
      <c r="F458" t="s">
        <v>250</v>
      </c>
      <c r="I458">
        <v>1700146468</v>
      </c>
      <c r="J458" t="s">
        <v>247</v>
      </c>
      <c r="L458" t="s">
        <v>158</v>
      </c>
      <c r="M458" t="s">
        <v>243</v>
      </c>
      <c r="N458" t="s">
        <v>251</v>
      </c>
      <c r="Q458">
        <v>-50</v>
      </c>
      <c r="R458" t="s">
        <v>106</v>
      </c>
      <c r="S458">
        <v>-50</v>
      </c>
      <c r="T458" t="s">
        <v>106</v>
      </c>
      <c r="U458" t="s">
        <v>249</v>
      </c>
    </row>
    <row r="459" spans="4:22" x14ac:dyDescent="0.25">
      <c r="D459">
        <v>50000554</v>
      </c>
      <c r="F459" t="s">
        <v>252</v>
      </c>
      <c r="I459">
        <v>1700146470</v>
      </c>
      <c r="J459" t="s">
        <v>247</v>
      </c>
      <c r="L459" t="s">
        <v>158</v>
      </c>
      <c r="M459" t="s">
        <v>243</v>
      </c>
      <c r="N459" t="s">
        <v>253</v>
      </c>
      <c r="Q459">
        <v>-50</v>
      </c>
      <c r="R459" t="s">
        <v>106</v>
      </c>
      <c r="S459">
        <v>-50</v>
      </c>
      <c r="T459" t="s">
        <v>106</v>
      </c>
      <c r="U459" t="s">
        <v>249</v>
      </c>
    </row>
    <row r="460" spans="4:22" x14ac:dyDescent="0.25">
      <c r="D460">
        <v>50000554</v>
      </c>
      <c r="F460" t="s">
        <v>254</v>
      </c>
      <c r="I460">
        <v>1700146475</v>
      </c>
      <c r="J460" t="s">
        <v>247</v>
      </c>
      <c r="L460" t="s">
        <v>158</v>
      </c>
      <c r="M460" t="s">
        <v>243</v>
      </c>
      <c r="N460" t="s">
        <v>248</v>
      </c>
      <c r="Q460">
        <v>-50</v>
      </c>
      <c r="R460" t="s">
        <v>106</v>
      </c>
      <c r="S460">
        <v>-50</v>
      </c>
      <c r="T460" t="s">
        <v>106</v>
      </c>
      <c r="U460" t="s">
        <v>149</v>
      </c>
    </row>
    <row r="461" spans="4:22" x14ac:dyDescent="0.25">
      <c r="D461">
        <v>50000554</v>
      </c>
      <c r="F461" t="s">
        <v>255</v>
      </c>
      <c r="I461">
        <v>1700147723</v>
      </c>
      <c r="J461" t="s">
        <v>247</v>
      </c>
      <c r="L461" t="s">
        <v>196</v>
      </c>
      <c r="M461" t="s">
        <v>243</v>
      </c>
      <c r="N461" t="s">
        <v>256</v>
      </c>
      <c r="Q461">
        <v>-50</v>
      </c>
      <c r="R461" t="s">
        <v>106</v>
      </c>
      <c r="S461">
        <v>-50</v>
      </c>
      <c r="T461" t="s">
        <v>106</v>
      </c>
      <c r="U461" t="s">
        <v>257</v>
      </c>
    </row>
    <row r="462" spans="4:22" x14ac:dyDescent="0.25">
      <c r="D462">
        <v>50000554</v>
      </c>
      <c r="F462" t="s">
        <v>258</v>
      </c>
      <c r="I462">
        <v>1700147724</v>
      </c>
      <c r="J462" t="s">
        <v>247</v>
      </c>
      <c r="L462" t="s">
        <v>158</v>
      </c>
      <c r="M462" t="s">
        <v>243</v>
      </c>
      <c r="N462" t="s">
        <v>256</v>
      </c>
      <c r="Q462">
        <v>-50</v>
      </c>
      <c r="R462" t="s">
        <v>106</v>
      </c>
      <c r="S462">
        <v>-50</v>
      </c>
      <c r="T462" t="s">
        <v>106</v>
      </c>
      <c r="U462" t="s">
        <v>257</v>
      </c>
    </row>
    <row r="463" spans="4:22" x14ac:dyDescent="0.25">
      <c r="D463">
        <v>50000554</v>
      </c>
      <c r="F463" t="s">
        <v>259</v>
      </c>
      <c r="I463">
        <v>1700147725</v>
      </c>
      <c r="J463" t="s">
        <v>247</v>
      </c>
      <c r="L463" t="s">
        <v>189</v>
      </c>
      <c r="M463" t="s">
        <v>243</v>
      </c>
      <c r="N463" t="s">
        <v>260</v>
      </c>
      <c r="Q463">
        <v>-50</v>
      </c>
      <c r="R463" t="s">
        <v>106</v>
      </c>
      <c r="S463">
        <v>-50</v>
      </c>
      <c r="T463" t="s">
        <v>106</v>
      </c>
      <c r="U463" t="s">
        <v>257</v>
      </c>
    </row>
    <row r="464" spans="4:22" x14ac:dyDescent="0.25">
      <c r="D464">
        <v>50000554</v>
      </c>
      <c r="F464" t="s">
        <v>261</v>
      </c>
      <c r="I464">
        <v>1700147727</v>
      </c>
      <c r="J464" t="s">
        <v>247</v>
      </c>
      <c r="L464" t="s">
        <v>189</v>
      </c>
      <c r="M464" t="s">
        <v>243</v>
      </c>
      <c r="N464" t="s">
        <v>262</v>
      </c>
      <c r="Q464">
        <v>-50</v>
      </c>
      <c r="R464" t="s">
        <v>106</v>
      </c>
      <c r="S464">
        <v>-50</v>
      </c>
      <c r="T464" t="s">
        <v>106</v>
      </c>
      <c r="U464" t="s">
        <v>257</v>
      </c>
    </row>
    <row r="465" spans="4:22" x14ac:dyDescent="0.25">
      <c r="D465">
        <v>50000554</v>
      </c>
      <c r="F465" t="s">
        <v>263</v>
      </c>
      <c r="I465">
        <v>1700147728</v>
      </c>
      <c r="J465" t="s">
        <v>247</v>
      </c>
      <c r="L465" t="s">
        <v>158</v>
      </c>
      <c r="M465" t="s">
        <v>243</v>
      </c>
      <c r="N465" t="s">
        <v>264</v>
      </c>
      <c r="Q465">
        <v>-50</v>
      </c>
      <c r="R465" t="s">
        <v>106</v>
      </c>
      <c r="S465">
        <v>-50</v>
      </c>
      <c r="T465" t="s">
        <v>106</v>
      </c>
      <c r="U465" t="s">
        <v>257</v>
      </c>
    </row>
    <row r="466" spans="4:22" x14ac:dyDescent="0.25">
      <c r="D466">
        <v>50000554</v>
      </c>
      <c r="F466" t="s">
        <v>265</v>
      </c>
      <c r="I466">
        <v>1700147729</v>
      </c>
      <c r="J466" t="s">
        <v>247</v>
      </c>
      <c r="L466" t="s">
        <v>158</v>
      </c>
      <c r="M466" t="s">
        <v>243</v>
      </c>
      <c r="N466" t="s">
        <v>266</v>
      </c>
      <c r="Q466">
        <v>-50</v>
      </c>
      <c r="R466" t="s">
        <v>106</v>
      </c>
      <c r="S466">
        <v>-50</v>
      </c>
      <c r="T466" t="s">
        <v>106</v>
      </c>
      <c r="U466" t="s">
        <v>257</v>
      </c>
    </row>
    <row r="467" spans="4:22" x14ac:dyDescent="0.25">
      <c r="D467">
        <v>50000554</v>
      </c>
      <c r="F467" t="s">
        <v>267</v>
      </c>
      <c r="I467">
        <v>1700147730</v>
      </c>
      <c r="J467" t="s">
        <v>247</v>
      </c>
      <c r="L467" t="s">
        <v>189</v>
      </c>
      <c r="M467" t="s">
        <v>243</v>
      </c>
      <c r="N467" t="s">
        <v>264</v>
      </c>
      <c r="Q467">
        <v>-50</v>
      </c>
      <c r="R467" t="s">
        <v>106</v>
      </c>
      <c r="S467">
        <v>-50</v>
      </c>
      <c r="T467" t="s">
        <v>106</v>
      </c>
      <c r="U467" t="s">
        <v>257</v>
      </c>
    </row>
    <row r="468" spans="4:22" x14ac:dyDescent="0.25">
      <c r="D468">
        <v>50000554</v>
      </c>
      <c r="F468" t="s">
        <v>268</v>
      </c>
      <c r="I468">
        <v>1700147731</v>
      </c>
      <c r="J468" t="s">
        <v>247</v>
      </c>
      <c r="L468" t="s">
        <v>158</v>
      </c>
      <c r="M468" t="s">
        <v>243</v>
      </c>
      <c r="N468" t="s">
        <v>260</v>
      </c>
      <c r="Q468">
        <v>-50</v>
      </c>
      <c r="R468" t="s">
        <v>106</v>
      </c>
      <c r="S468">
        <v>-50</v>
      </c>
      <c r="T468" t="s">
        <v>106</v>
      </c>
      <c r="U468" t="s">
        <v>257</v>
      </c>
    </row>
    <row r="469" spans="4:22" x14ac:dyDescent="0.25">
      <c r="D469">
        <v>50000554</v>
      </c>
      <c r="F469" t="s">
        <v>269</v>
      </c>
      <c r="I469">
        <v>1700147732</v>
      </c>
      <c r="J469" t="s">
        <v>247</v>
      </c>
      <c r="L469" t="s">
        <v>158</v>
      </c>
      <c r="M469" t="s">
        <v>243</v>
      </c>
      <c r="N469" t="s">
        <v>266</v>
      </c>
      <c r="Q469">
        <v>-50</v>
      </c>
      <c r="R469" t="s">
        <v>106</v>
      </c>
      <c r="S469">
        <v>-50</v>
      </c>
      <c r="T469" t="s">
        <v>106</v>
      </c>
      <c r="U469" t="s">
        <v>257</v>
      </c>
    </row>
    <row r="470" spans="4:22" x14ac:dyDescent="0.25">
      <c r="D470">
        <v>50000554</v>
      </c>
      <c r="F470" t="s">
        <v>270</v>
      </c>
      <c r="I470">
        <v>1700148625</v>
      </c>
      <c r="J470" t="s">
        <v>247</v>
      </c>
      <c r="L470" t="s">
        <v>158</v>
      </c>
      <c r="M470" t="s">
        <v>243</v>
      </c>
      <c r="N470" t="s">
        <v>271</v>
      </c>
      <c r="Q470">
        <v>-50</v>
      </c>
      <c r="R470" t="s">
        <v>106</v>
      </c>
      <c r="S470">
        <v>-50</v>
      </c>
      <c r="T470" t="s">
        <v>106</v>
      </c>
      <c r="U470" t="s">
        <v>272</v>
      </c>
    </row>
    <row r="471" spans="4:22" x14ac:dyDescent="0.25">
      <c r="D471">
        <v>50000554</v>
      </c>
      <c r="F471" t="s">
        <v>273</v>
      </c>
      <c r="I471">
        <v>1700146458</v>
      </c>
      <c r="J471" t="s">
        <v>247</v>
      </c>
      <c r="L471" t="s">
        <v>158</v>
      </c>
      <c r="M471" t="s">
        <v>243</v>
      </c>
      <c r="N471" t="s">
        <v>251</v>
      </c>
      <c r="Q471">
        <v>-54</v>
      </c>
      <c r="R471" t="s">
        <v>106</v>
      </c>
      <c r="S471">
        <v>-54</v>
      </c>
      <c r="T471" t="s">
        <v>106</v>
      </c>
      <c r="U471" t="s">
        <v>249</v>
      </c>
    </row>
    <row r="472" spans="4:22" x14ac:dyDescent="0.25">
      <c r="D472">
        <v>50000554</v>
      </c>
      <c r="F472" t="s">
        <v>274</v>
      </c>
      <c r="I472">
        <v>1700147720</v>
      </c>
      <c r="J472" t="s">
        <v>247</v>
      </c>
      <c r="L472" t="s">
        <v>275</v>
      </c>
      <c r="M472" t="s">
        <v>243</v>
      </c>
      <c r="N472" t="s">
        <v>256</v>
      </c>
      <c r="Q472">
        <v>-55.42</v>
      </c>
      <c r="R472" t="s">
        <v>106</v>
      </c>
      <c r="S472">
        <v>-55.42</v>
      </c>
      <c r="T472" t="s">
        <v>106</v>
      </c>
      <c r="U472" t="s">
        <v>257</v>
      </c>
    </row>
    <row r="473" spans="4:22" x14ac:dyDescent="0.25">
      <c r="D473">
        <v>50000554</v>
      </c>
      <c r="F473" t="s">
        <v>276</v>
      </c>
      <c r="I473">
        <v>1700149617</v>
      </c>
      <c r="J473" t="s">
        <v>247</v>
      </c>
      <c r="L473" t="s">
        <v>196</v>
      </c>
      <c r="M473" t="s">
        <v>243</v>
      </c>
      <c r="N473" t="s">
        <v>277</v>
      </c>
      <c r="Q473">
        <v>-58.3</v>
      </c>
      <c r="R473" t="s">
        <v>106</v>
      </c>
      <c r="S473">
        <v>-58.3</v>
      </c>
      <c r="T473" t="s">
        <v>106</v>
      </c>
      <c r="U473" t="s">
        <v>257</v>
      </c>
    </row>
    <row r="474" spans="4:22" x14ac:dyDescent="0.25">
      <c r="D474">
        <v>50021274</v>
      </c>
      <c r="F474" t="s">
        <v>278</v>
      </c>
      <c r="I474">
        <v>1700148630</v>
      </c>
      <c r="J474" t="s">
        <v>247</v>
      </c>
      <c r="L474" t="s">
        <v>166</v>
      </c>
      <c r="M474" t="s">
        <v>243</v>
      </c>
      <c r="N474" t="s">
        <v>279</v>
      </c>
      <c r="Q474">
        <v>-113</v>
      </c>
      <c r="R474" t="s">
        <v>106</v>
      </c>
      <c r="S474">
        <v>-113</v>
      </c>
      <c r="T474" t="s">
        <v>106</v>
      </c>
      <c r="U474" t="s">
        <v>272</v>
      </c>
    </row>
    <row r="475" spans="4:22" x14ac:dyDescent="0.25">
      <c r="D475">
        <v>50000554</v>
      </c>
      <c r="F475" t="s">
        <v>280</v>
      </c>
      <c r="I475">
        <v>1700147721</v>
      </c>
      <c r="J475" t="s">
        <v>247</v>
      </c>
      <c r="L475" t="s">
        <v>189</v>
      </c>
      <c r="M475" t="s">
        <v>243</v>
      </c>
      <c r="N475" t="s">
        <v>281</v>
      </c>
      <c r="Q475">
        <v>-120.91</v>
      </c>
      <c r="R475" t="s">
        <v>106</v>
      </c>
      <c r="S475">
        <v>-120.91</v>
      </c>
      <c r="T475" t="s">
        <v>106</v>
      </c>
      <c r="U475" t="s">
        <v>257</v>
      </c>
    </row>
    <row r="476" spans="4:22" x14ac:dyDescent="0.25">
      <c r="D476">
        <v>50000554</v>
      </c>
      <c r="F476" t="s">
        <v>282</v>
      </c>
      <c r="I476">
        <v>1700147719</v>
      </c>
      <c r="J476" t="s">
        <v>247</v>
      </c>
      <c r="L476" t="s">
        <v>275</v>
      </c>
      <c r="M476" t="s">
        <v>243</v>
      </c>
      <c r="N476" t="s">
        <v>281</v>
      </c>
      <c r="Q476">
        <v>-162.26</v>
      </c>
      <c r="R476" t="s">
        <v>106</v>
      </c>
      <c r="S476">
        <v>-162.26</v>
      </c>
      <c r="T476" t="s">
        <v>106</v>
      </c>
      <c r="U476" t="s">
        <v>257</v>
      </c>
    </row>
    <row r="477" spans="4:22" x14ac:dyDescent="0.25">
      <c r="D477">
        <v>50000554</v>
      </c>
      <c r="F477" t="s">
        <v>283</v>
      </c>
      <c r="I477">
        <v>1700144201</v>
      </c>
      <c r="J477" t="s">
        <v>247</v>
      </c>
      <c r="L477" t="s">
        <v>189</v>
      </c>
      <c r="M477" t="s">
        <v>243</v>
      </c>
      <c r="N477" t="s">
        <v>284</v>
      </c>
      <c r="Q477">
        <v>-174.91</v>
      </c>
      <c r="R477" t="s">
        <v>106</v>
      </c>
      <c r="S477">
        <v>-174.91</v>
      </c>
      <c r="T477" t="s">
        <v>106</v>
      </c>
      <c r="U477" t="s">
        <v>285</v>
      </c>
      <c r="V477" t="s">
        <v>286</v>
      </c>
    </row>
    <row r="478" spans="4:22" x14ac:dyDescent="0.25">
      <c r="D478">
        <v>50001868</v>
      </c>
      <c r="F478">
        <v>10212</v>
      </c>
      <c r="I478">
        <v>5100173635</v>
      </c>
      <c r="J478" t="s">
        <v>287</v>
      </c>
      <c r="L478" t="s">
        <v>113</v>
      </c>
      <c r="M478" t="s">
        <v>243</v>
      </c>
      <c r="N478" t="s">
        <v>288</v>
      </c>
      <c r="Q478">
        <v>-229.95</v>
      </c>
      <c r="R478" t="s">
        <v>106</v>
      </c>
      <c r="S478">
        <v>-229.95</v>
      </c>
      <c r="T478" t="s">
        <v>106</v>
      </c>
      <c r="U478" t="s">
        <v>289</v>
      </c>
    </row>
    <row r="479" spans="4:22" x14ac:dyDescent="0.25">
      <c r="D479">
        <v>50000554</v>
      </c>
      <c r="F479" t="s">
        <v>290</v>
      </c>
      <c r="I479">
        <v>1700146460</v>
      </c>
      <c r="J479" t="s">
        <v>247</v>
      </c>
      <c r="L479" t="s">
        <v>158</v>
      </c>
      <c r="M479" t="s">
        <v>243</v>
      </c>
      <c r="N479" t="s">
        <v>251</v>
      </c>
      <c r="Q479">
        <v>-232.32</v>
      </c>
      <c r="R479" t="s">
        <v>106</v>
      </c>
      <c r="S479">
        <v>-232.32</v>
      </c>
      <c r="T479" t="s">
        <v>106</v>
      </c>
      <c r="U479" t="s">
        <v>249</v>
      </c>
    </row>
    <row r="480" spans="4:22" x14ac:dyDescent="0.25">
      <c r="D480">
        <v>50000525</v>
      </c>
      <c r="F480" t="s">
        <v>291</v>
      </c>
      <c r="I480">
        <v>5100133211</v>
      </c>
      <c r="J480" t="s">
        <v>287</v>
      </c>
      <c r="L480" t="s">
        <v>118</v>
      </c>
      <c r="M480" t="s">
        <v>148</v>
      </c>
      <c r="N480" t="s">
        <v>292</v>
      </c>
      <c r="Q480">
        <v>-239.4</v>
      </c>
      <c r="R480" t="s">
        <v>106</v>
      </c>
      <c r="S480">
        <v>-239.4</v>
      </c>
      <c r="T480" t="s">
        <v>106</v>
      </c>
      <c r="U480" t="s">
        <v>292</v>
      </c>
    </row>
    <row r="481" spans="4:22" x14ac:dyDescent="0.25">
      <c r="D481">
        <v>50000525</v>
      </c>
      <c r="F481" t="s">
        <v>293</v>
      </c>
      <c r="I481">
        <v>1700148428</v>
      </c>
      <c r="J481" t="s">
        <v>247</v>
      </c>
      <c r="L481" t="s">
        <v>294</v>
      </c>
      <c r="M481" t="s">
        <v>243</v>
      </c>
      <c r="N481" t="s">
        <v>149</v>
      </c>
      <c r="Q481">
        <v>-244.65</v>
      </c>
      <c r="R481" t="s">
        <v>106</v>
      </c>
      <c r="S481">
        <v>-244.65</v>
      </c>
      <c r="T481" t="s">
        <v>106</v>
      </c>
      <c r="U481" t="s">
        <v>257</v>
      </c>
    </row>
    <row r="482" spans="4:22" x14ac:dyDescent="0.25">
      <c r="D482">
        <v>50001868</v>
      </c>
      <c r="F482">
        <v>10202</v>
      </c>
      <c r="I482">
        <v>5100172523</v>
      </c>
      <c r="J482" t="s">
        <v>287</v>
      </c>
      <c r="L482" t="s">
        <v>295</v>
      </c>
      <c r="M482" t="s">
        <v>243</v>
      </c>
      <c r="N482" t="s">
        <v>204</v>
      </c>
      <c r="Q482">
        <v>-262.5</v>
      </c>
      <c r="R482" t="s">
        <v>106</v>
      </c>
      <c r="S482">
        <v>-262.5</v>
      </c>
      <c r="T482" t="s">
        <v>106</v>
      </c>
      <c r="U482" t="s">
        <v>296</v>
      </c>
    </row>
    <row r="483" spans="4:22" x14ac:dyDescent="0.25">
      <c r="D483">
        <v>50000554</v>
      </c>
      <c r="F483" t="s">
        <v>297</v>
      </c>
      <c r="I483">
        <v>1700146461</v>
      </c>
      <c r="J483" t="s">
        <v>247</v>
      </c>
      <c r="L483" t="s">
        <v>275</v>
      </c>
      <c r="M483" t="s">
        <v>243</v>
      </c>
      <c r="N483" t="s">
        <v>298</v>
      </c>
      <c r="Q483">
        <v>-270.24</v>
      </c>
      <c r="R483" t="s">
        <v>106</v>
      </c>
      <c r="S483">
        <v>-270.24</v>
      </c>
      <c r="T483" t="s">
        <v>106</v>
      </c>
      <c r="U483" t="s">
        <v>249</v>
      </c>
    </row>
    <row r="484" spans="4:22" x14ac:dyDescent="0.25">
      <c r="D484">
        <v>50000554</v>
      </c>
      <c r="F484" t="s">
        <v>299</v>
      </c>
      <c r="I484">
        <v>1700147722</v>
      </c>
      <c r="J484" t="s">
        <v>247</v>
      </c>
      <c r="L484" t="s">
        <v>158</v>
      </c>
      <c r="M484" t="s">
        <v>243</v>
      </c>
      <c r="N484" t="s">
        <v>260</v>
      </c>
      <c r="Q484">
        <v>-307.89</v>
      </c>
      <c r="R484" t="s">
        <v>106</v>
      </c>
      <c r="S484">
        <v>-307.89</v>
      </c>
      <c r="T484" t="s">
        <v>106</v>
      </c>
      <c r="U484" t="s">
        <v>257</v>
      </c>
    </row>
    <row r="485" spans="4:22" x14ac:dyDescent="0.25">
      <c r="D485">
        <v>50001868</v>
      </c>
      <c r="F485">
        <v>10242</v>
      </c>
      <c r="H485" t="s">
        <v>300</v>
      </c>
      <c r="I485">
        <v>5100175836</v>
      </c>
      <c r="J485" t="s">
        <v>287</v>
      </c>
      <c r="L485" t="s">
        <v>113</v>
      </c>
      <c r="M485" t="s">
        <v>243</v>
      </c>
      <c r="N485" t="s">
        <v>191</v>
      </c>
      <c r="Q485">
        <v>-341.25</v>
      </c>
      <c r="R485" t="s">
        <v>106</v>
      </c>
      <c r="S485">
        <v>-341.25</v>
      </c>
      <c r="T485" t="s">
        <v>106</v>
      </c>
      <c r="U485" t="s">
        <v>301</v>
      </c>
    </row>
    <row r="486" spans="4:22" x14ac:dyDescent="0.25">
      <c r="D486">
        <v>50000525</v>
      </c>
      <c r="F486" t="s">
        <v>302</v>
      </c>
      <c r="I486">
        <v>1700126600</v>
      </c>
      <c r="J486" t="s">
        <v>247</v>
      </c>
      <c r="L486" t="s">
        <v>113</v>
      </c>
      <c r="M486" t="s">
        <v>142</v>
      </c>
      <c r="N486" t="s">
        <v>303</v>
      </c>
      <c r="Q486">
        <v>-428.4</v>
      </c>
      <c r="R486" t="s">
        <v>106</v>
      </c>
      <c r="S486">
        <v>-428.4</v>
      </c>
      <c r="T486" t="s">
        <v>106</v>
      </c>
      <c r="U486" t="s">
        <v>304</v>
      </c>
      <c r="V486" t="s">
        <v>305</v>
      </c>
    </row>
    <row r="487" spans="4:22" x14ac:dyDescent="0.25">
      <c r="D487">
        <v>50001868</v>
      </c>
      <c r="F487">
        <v>10190</v>
      </c>
      <c r="I487">
        <v>5100171655</v>
      </c>
      <c r="J487" t="s">
        <v>287</v>
      </c>
      <c r="L487" t="s">
        <v>118</v>
      </c>
      <c r="M487" t="s">
        <v>243</v>
      </c>
      <c r="N487" t="s">
        <v>279</v>
      </c>
      <c r="Q487">
        <v>-446.25</v>
      </c>
      <c r="R487" t="s">
        <v>106</v>
      </c>
      <c r="S487">
        <v>-446.25</v>
      </c>
      <c r="T487" t="s">
        <v>106</v>
      </c>
      <c r="U487" t="s">
        <v>306</v>
      </c>
    </row>
    <row r="488" spans="4:22" x14ac:dyDescent="0.25">
      <c r="D488">
        <v>50001868</v>
      </c>
      <c r="F488">
        <v>10231</v>
      </c>
      <c r="I488">
        <v>5100175199</v>
      </c>
      <c r="J488" t="s">
        <v>287</v>
      </c>
      <c r="L488" t="s">
        <v>104</v>
      </c>
      <c r="M488" t="s">
        <v>243</v>
      </c>
      <c r="N488" t="s">
        <v>208</v>
      </c>
      <c r="Q488">
        <v>-470.4</v>
      </c>
      <c r="R488" t="s">
        <v>106</v>
      </c>
      <c r="S488">
        <v>-470.4</v>
      </c>
      <c r="T488" t="s">
        <v>106</v>
      </c>
      <c r="U488" t="s">
        <v>307</v>
      </c>
    </row>
    <row r="489" spans="4:22" x14ac:dyDescent="0.25">
      <c r="D489">
        <v>50092773</v>
      </c>
      <c r="F489" t="s">
        <v>308</v>
      </c>
      <c r="I489">
        <v>1700148090</v>
      </c>
      <c r="J489" t="s">
        <v>247</v>
      </c>
      <c r="L489" t="s">
        <v>158</v>
      </c>
      <c r="M489" t="s">
        <v>142</v>
      </c>
      <c r="N489" t="s">
        <v>175</v>
      </c>
      <c r="Q489">
        <v>-544.24</v>
      </c>
      <c r="R489" t="s">
        <v>106</v>
      </c>
      <c r="S489">
        <v>-544.24</v>
      </c>
      <c r="T489" t="s">
        <v>106</v>
      </c>
      <c r="U489" t="s">
        <v>249</v>
      </c>
    </row>
    <row r="490" spans="4:22" x14ac:dyDescent="0.25">
      <c r="D490">
        <v>50092773</v>
      </c>
      <c r="F490" t="s">
        <v>309</v>
      </c>
      <c r="I490">
        <v>1700148986</v>
      </c>
      <c r="J490" t="s">
        <v>247</v>
      </c>
      <c r="L490" t="s">
        <v>310</v>
      </c>
      <c r="M490" t="s">
        <v>142</v>
      </c>
      <c r="N490" t="s">
        <v>223</v>
      </c>
      <c r="Q490">
        <v>-591</v>
      </c>
      <c r="R490" t="s">
        <v>106</v>
      </c>
      <c r="S490">
        <v>-591</v>
      </c>
      <c r="T490" t="s">
        <v>106</v>
      </c>
      <c r="U490" t="s">
        <v>311</v>
      </c>
    </row>
    <row r="491" spans="4:22" x14ac:dyDescent="0.25">
      <c r="D491">
        <v>50001868</v>
      </c>
      <c r="F491">
        <v>10178</v>
      </c>
      <c r="I491">
        <v>5100170324</v>
      </c>
      <c r="J491" t="s">
        <v>287</v>
      </c>
      <c r="L491" t="s">
        <v>312</v>
      </c>
      <c r="M491" t="s">
        <v>243</v>
      </c>
      <c r="N491" t="s">
        <v>313</v>
      </c>
      <c r="Q491">
        <v>-619.5</v>
      </c>
      <c r="R491" t="s">
        <v>106</v>
      </c>
      <c r="S491">
        <v>-619.5</v>
      </c>
      <c r="T491" t="s">
        <v>106</v>
      </c>
      <c r="U491" t="s">
        <v>249</v>
      </c>
    </row>
    <row r="492" spans="4:22" x14ac:dyDescent="0.25">
      <c r="D492">
        <v>50001868</v>
      </c>
      <c r="F492">
        <v>10193</v>
      </c>
      <c r="I492">
        <v>5100171705</v>
      </c>
      <c r="J492" t="s">
        <v>287</v>
      </c>
      <c r="L492" t="s">
        <v>312</v>
      </c>
      <c r="M492" t="s">
        <v>243</v>
      </c>
      <c r="N492" t="s">
        <v>154</v>
      </c>
      <c r="Q492">
        <v>-672</v>
      </c>
      <c r="R492" t="s">
        <v>106</v>
      </c>
      <c r="S492">
        <v>-672</v>
      </c>
      <c r="T492" t="s">
        <v>106</v>
      </c>
      <c r="U492" t="s">
        <v>306</v>
      </c>
    </row>
    <row r="493" spans="4:22" x14ac:dyDescent="0.25">
      <c r="D493">
        <v>50092773</v>
      </c>
      <c r="F493" t="s">
        <v>314</v>
      </c>
      <c r="I493">
        <v>1700148626</v>
      </c>
      <c r="J493" t="s">
        <v>247</v>
      </c>
      <c r="L493" t="s">
        <v>315</v>
      </c>
      <c r="M493" t="s">
        <v>142</v>
      </c>
      <c r="N493" t="s">
        <v>256</v>
      </c>
      <c r="Q493">
        <v>-782.02</v>
      </c>
      <c r="R493" t="s">
        <v>106</v>
      </c>
      <c r="S493">
        <v>-782.02</v>
      </c>
      <c r="T493" t="s">
        <v>106</v>
      </c>
      <c r="U493" t="s">
        <v>316</v>
      </c>
    </row>
    <row r="494" spans="4:22" x14ac:dyDescent="0.25">
      <c r="D494">
        <v>50092773</v>
      </c>
      <c r="F494" t="s">
        <v>317</v>
      </c>
      <c r="I494">
        <v>1700148085</v>
      </c>
      <c r="J494" t="s">
        <v>247</v>
      </c>
      <c r="L494" t="s">
        <v>158</v>
      </c>
      <c r="M494" t="s">
        <v>142</v>
      </c>
      <c r="N494" t="s">
        <v>164</v>
      </c>
      <c r="Q494">
        <v>-786.42</v>
      </c>
      <c r="R494" t="s">
        <v>106</v>
      </c>
      <c r="S494">
        <v>-786.42</v>
      </c>
      <c r="T494" t="s">
        <v>106</v>
      </c>
      <c r="U494" t="s">
        <v>249</v>
      </c>
    </row>
    <row r="495" spans="4:22" x14ac:dyDescent="0.25">
      <c r="D495">
        <v>50001868</v>
      </c>
      <c r="F495">
        <v>10182</v>
      </c>
      <c r="I495">
        <v>5100170715</v>
      </c>
      <c r="J495" t="s">
        <v>287</v>
      </c>
      <c r="L495" t="s">
        <v>113</v>
      </c>
      <c r="M495" t="s">
        <v>243</v>
      </c>
      <c r="N495" t="s">
        <v>318</v>
      </c>
      <c r="Q495">
        <v>-815.85</v>
      </c>
      <c r="R495" t="s">
        <v>106</v>
      </c>
      <c r="S495">
        <v>-815.85</v>
      </c>
      <c r="T495" t="s">
        <v>106</v>
      </c>
      <c r="U495" t="s">
        <v>319</v>
      </c>
    </row>
    <row r="496" spans="4:22" x14ac:dyDescent="0.25">
      <c r="D496">
        <v>50092773</v>
      </c>
      <c r="F496" t="s">
        <v>320</v>
      </c>
      <c r="I496">
        <v>1700148939</v>
      </c>
      <c r="J496" t="s">
        <v>247</v>
      </c>
      <c r="L496" t="s">
        <v>315</v>
      </c>
      <c r="M496" t="s">
        <v>142</v>
      </c>
      <c r="N496" t="s">
        <v>266</v>
      </c>
      <c r="Q496" s="21">
        <v>-1143.31</v>
      </c>
      <c r="R496" t="s">
        <v>106</v>
      </c>
      <c r="S496" s="21">
        <v>-1143.31</v>
      </c>
      <c r="T496" t="s">
        <v>106</v>
      </c>
      <c r="U496" t="s">
        <v>221</v>
      </c>
    </row>
    <row r="497" spans="4:22" x14ac:dyDescent="0.25">
      <c r="D497">
        <v>50092789</v>
      </c>
      <c r="F497" t="s">
        <v>321</v>
      </c>
      <c r="I497">
        <v>8000079835</v>
      </c>
      <c r="J497" t="s">
        <v>194</v>
      </c>
      <c r="L497" t="s">
        <v>158</v>
      </c>
      <c r="M497" t="s">
        <v>148</v>
      </c>
      <c r="N497" t="s">
        <v>322</v>
      </c>
      <c r="Q497">
        <v>-925</v>
      </c>
      <c r="R497" t="s">
        <v>196</v>
      </c>
      <c r="S497" s="21">
        <v>-1156.25</v>
      </c>
      <c r="T497" t="s">
        <v>106</v>
      </c>
      <c r="U497" t="s">
        <v>322</v>
      </c>
      <c r="V497" t="s">
        <v>323</v>
      </c>
    </row>
    <row r="498" spans="4:22" x14ac:dyDescent="0.25">
      <c r="D498">
        <v>50001868</v>
      </c>
      <c r="F498">
        <v>10204</v>
      </c>
      <c r="I498">
        <v>5100172525</v>
      </c>
      <c r="J498" t="s">
        <v>287</v>
      </c>
      <c r="L498" t="s">
        <v>118</v>
      </c>
      <c r="M498" t="s">
        <v>243</v>
      </c>
      <c r="N498" t="s">
        <v>204</v>
      </c>
      <c r="Q498" s="21">
        <v>-1224.3</v>
      </c>
      <c r="R498" t="s">
        <v>106</v>
      </c>
      <c r="S498" s="21">
        <v>-1224.3</v>
      </c>
      <c r="T498" t="s">
        <v>106</v>
      </c>
      <c r="U498" t="s">
        <v>296</v>
      </c>
    </row>
    <row r="499" spans="4:22" x14ac:dyDescent="0.25">
      <c r="D499">
        <v>50001868</v>
      </c>
      <c r="F499">
        <v>10225</v>
      </c>
      <c r="I499">
        <v>1700149542</v>
      </c>
      <c r="J499" t="s">
        <v>247</v>
      </c>
      <c r="L499" t="s">
        <v>324</v>
      </c>
      <c r="M499" t="s">
        <v>243</v>
      </c>
      <c r="N499" t="s">
        <v>325</v>
      </c>
      <c r="Q499" s="21">
        <v>-1401.75</v>
      </c>
      <c r="R499" t="s">
        <v>106</v>
      </c>
      <c r="S499" s="21">
        <v>-1401.75</v>
      </c>
      <c r="T499" t="s">
        <v>106</v>
      </c>
      <c r="U499" t="s">
        <v>301</v>
      </c>
      <c r="V499" t="s">
        <v>326</v>
      </c>
    </row>
    <row r="500" spans="4:22" x14ac:dyDescent="0.25">
      <c r="D500">
        <v>50001868</v>
      </c>
      <c r="F500">
        <v>10245</v>
      </c>
      <c r="I500">
        <v>5100175834</v>
      </c>
      <c r="J500" t="s">
        <v>287</v>
      </c>
      <c r="L500" t="s">
        <v>104</v>
      </c>
      <c r="M500" t="s">
        <v>243</v>
      </c>
      <c r="N500" t="s">
        <v>191</v>
      </c>
      <c r="Q500" s="21">
        <v>-1570</v>
      </c>
      <c r="R500" t="s">
        <v>106</v>
      </c>
      <c r="S500" s="21">
        <v>-1570</v>
      </c>
      <c r="T500" t="s">
        <v>106</v>
      </c>
      <c r="U500" t="s">
        <v>301</v>
      </c>
    </row>
    <row r="501" spans="4:22" x14ac:dyDescent="0.25">
      <c r="D501">
        <v>50001868</v>
      </c>
      <c r="F501">
        <v>10181</v>
      </c>
      <c r="I501">
        <v>5100170058</v>
      </c>
      <c r="J501" t="s">
        <v>287</v>
      </c>
      <c r="L501" t="s">
        <v>104</v>
      </c>
      <c r="M501" t="s">
        <v>243</v>
      </c>
      <c r="N501" t="s">
        <v>313</v>
      </c>
      <c r="Q501" s="21">
        <v>-1716.75</v>
      </c>
      <c r="R501" t="s">
        <v>106</v>
      </c>
      <c r="S501" s="21">
        <v>-1716.75</v>
      </c>
      <c r="T501" t="s">
        <v>106</v>
      </c>
      <c r="U501" t="s">
        <v>327</v>
      </c>
    </row>
    <row r="502" spans="4:22" x14ac:dyDescent="0.25">
      <c r="D502">
        <v>50001868</v>
      </c>
      <c r="F502">
        <v>10203</v>
      </c>
      <c r="I502">
        <v>5100172524</v>
      </c>
      <c r="J502" t="s">
        <v>287</v>
      </c>
      <c r="L502" t="s">
        <v>104</v>
      </c>
      <c r="M502" t="s">
        <v>243</v>
      </c>
      <c r="N502" t="s">
        <v>204</v>
      </c>
      <c r="Q502" s="21">
        <v>-1839.6</v>
      </c>
      <c r="R502" t="s">
        <v>106</v>
      </c>
      <c r="S502" s="21">
        <v>-1839.6</v>
      </c>
      <c r="T502" t="s">
        <v>106</v>
      </c>
      <c r="U502" t="s">
        <v>296</v>
      </c>
    </row>
    <row r="503" spans="4:22" x14ac:dyDescent="0.25">
      <c r="D503">
        <v>50039885</v>
      </c>
      <c r="F503" t="s">
        <v>328</v>
      </c>
      <c r="I503">
        <v>1700149117</v>
      </c>
      <c r="J503" t="s">
        <v>247</v>
      </c>
      <c r="L503" t="s">
        <v>199</v>
      </c>
      <c r="M503" t="s">
        <v>243</v>
      </c>
      <c r="N503" t="s">
        <v>202</v>
      </c>
      <c r="Q503" s="21">
        <v>-1232.3399999999999</v>
      </c>
      <c r="R503" t="s">
        <v>115</v>
      </c>
      <c r="S503" s="21">
        <v>-1864.74</v>
      </c>
      <c r="T503" t="s">
        <v>106</v>
      </c>
      <c r="U503" t="s">
        <v>329</v>
      </c>
      <c r="V503" t="s">
        <v>330</v>
      </c>
    </row>
    <row r="504" spans="4:22" x14ac:dyDescent="0.25">
      <c r="D504">
        <v>50092773</v>
      </c>
      <c r="F504" t="s">
        <v>331</v>
      </c>
      <c r="I504">
        <v>1700148089</v>
      </c>
      <c r="J504" t="s">
        <v>247</v>
      </c>
      <c r="L504" t="s">
        <v>158</v>
      </c>
      <c r="M504" t="s">
        <v>142</v>
      </c>
      <c r="N504" t="s">
        <v>164</v>
      </c>
      <c r="Q504" s="21">
        <v>-2226</v>
      </c>
      <c r="R504" t="s">
        <v>106</v>
      </c>
      <c r="S504" s="21">
        <v>-2226</v>
      </c>
      <c r="T504" t="s">
        <v>106</v>
      </c>
      <c r="U504" t="s">
        <v>249</v>
      </c>
    </row>
    <row r="505" spans="4:22" x14ac:dyDescent="0.25">
      <c r="D505">
        <v>50001868</v>
      </c>
      <c r="F505">
        <v>10216</v>
      </c>
      <c r="I505">
        <v>5100173925</v>
      </c>
      <c r="J505" t="s">
        <v>287</v>
      </c>
      <c r="L505" t="s">
        <v>104</v>
      </c>
      <c r="M505" t="s">
        <v>243</v>
      </c>
      <c r="N505" t="s">
        <v>184</v>
      </c>
      <c r="Q505" s="21">
        <v>-2373</v>
      </c>
      <c r="R505" t="s">
        <v>106</v>
      </c>
      <c r="S505" s="21">
        <v>-2373</v>
      </c>
      <c r="T505" t="s">
        <v>106</v>
      </c>
      <c r="U505" t="s">
        <v>332</v>
      </c>
    </row>
    <row r="506" spans="4:22" x14ac:dyDescent="0.25">
      <c r="D506">
        <v>50092773</v>
      </c>
      <c r="F506" t="s">
        <v>333</v>
      </c>
      <c r="I506">
        <v>1700147973</v>
      </c>
      <c r="J506" t="s">
        <v>247</v>
      </c>
      <c r="L506" t="s">
        <v>189</v>
      </c>
      <c r="M506" t="s">
        <v>142</v>
      </c>
      <c r="N506" t="s">
        <v>334</v>
      </c>
      <c r="Q506" s="21">
        <v>-3257</v>
      </c>
      <c r="R506" t="s">
        <v>106</v>
      </c>
      <c r="S506" s="21">
        <v>-3257</v>
      </c>
      <c r="T506" t="s">
        <v>106</v>
      </c>
      <c r="U506" t="s">
        <v>249</v>
      </c>
    </row>
    <row r="507" spans="4:22" x14ac:dyDescent="0.25">
      <c r="D507">
        <v>50001868</v>
      </c>
      <c r="F507">
        <v>10211</v>
      </c>
      <c r="I507">
        <v>5100173636</v>
      </c>
      <c r="J507" t="s">
        <v>287</v>
      </c>
      <c r="L507" t="s">
        <v>113</v>
      </c>
      <c r="M507" t="s">
        <v>243</v>
      </c>
      <c r="N507" t="s">
        <v>288</v>
      </c>
      <c r="Q507" s="21">
        <v>-3790.5</v>
      </c>
      <c r="R507" t="s">
        <v>106</v>
      </c>
      <c r="S507" s="21">
        <v>-3790.5</v>
      </c>
      <c r="T507" t="s">
        <v>106</v>
      </c>
      <c r="U507" t="s">
        <v>289</v>
      </c>
    </row>
    <row r="508" spans="4:22" x14ac:dyDescent="0.25">
      <c r="D508">
        <v>50001868</v>
      </c>
      <c r="F508">
        <v>10180</v>
      </c>
      <c r="I508">
        <v>5100170325</v>
      </c>
      <c r="J508" t="s">
        <v>287</v>
      </c>
      <c r="L508" t="s">
        <v>335</v>
      </c>
      <c r="M508" t="s">
        <v>243</v>
      </c>
      <c r="N508" t="s">
        <v>313</v>
      </c>
      <c r="Q508" s="21">
        <v>-4404.75</v>
      </c>
      <c r="R508" t="s">
        <v>106</v>
      </c>
      <c r="S508" s="21">
        <v>-4404.75</v>
      </c>
      <c r="T508" t="s">
        <v>106</v>
      </c>
      <c r="U508" t="s">
        <v>249</v>
      </c>
    </row>
    <row r="509" spans="4:22" x14ac:dyDescent="0.25">
      <c r="D509">
        <v>50001868</v>
      </c>
      <c r="F509">
        <v>10209</v>
      </c>
      <c r="I509">
        <v>5100174125</v>
      </c>
      <c r="J509" t="s">
        <v>287</v>
      </c>
      <c r="L509" t="s">
        <v>118</v>
      </c>
      <c r="M509" t="s">
        <v>243</v>
      </c>
      <c r="N509" t="s">
        <v>202</v>
      </c>
      <c r="Q509" s="21">
        <v>-6641.25</v>
      </c>
      <c r="R509" t="s">
        <v>106</v>
      </c>
      <c r="S509" s="21">
        <v>-6641.25</v>
      </c>
      <c r="T509" t="s">
        <v>106</v>
      </c>
      <c r="U509" t="s">
        <v>272</v>
      </c>
    </row>
    <row r="510" spans="4:22" x14ac:dyDescent="0.25">
      <c r="D510">
        <v>50092773</v>
      </c>
      <c r="F510" t="s">
        <v>336</v>
      </c>
      <c r="I510">
        <v>1700149556</v>
      </c>
      <c r="J510" t="s">
        <v>247</v>
      </c>
      <c r="L510" t="s">
        <v>275</v>
      </c>
      <c r="M510" t="s">
        <v>142</v>
      </c>
      <c r="N510" t="s">
        <v>337</v>
      </c>
      <c r="Q510" s="21">
        <v>-10456.92</v>
      </c>
      <c r="R510" t="s">
        <v>106</v>
      </c>
      <c r="S510" s="21">
        <v>-10456.92</v>
      </c>
      <c r="T510" t="s">
        <v>106</v>
      </c>
      <c r="U510" t="s">
        <v>298</v>
      </c>
    </row>
    <row r="511" spans="4:22" x14ac:dyDescent="0.25">
      <c r="D511">
        <v>50001868</v>
      </c>
      <c r="F511">
        <v>10183</v>
      </c>
      <c r="I511">
        <v>5100170714</v>
      </c>
      <c r="J511" t="s">
        <v>287</v>
      </c>
      <c r="L511" t="s">
        <v>338</v>
      </c>
      <c r="M511" t="s">
        <v>243</v>
      </c>
      <c r="N511" t="s">
        <v>318</v>
      </c>
      <c r="Q511" s="21">
        <v>-11550</v>
      </c>
      <c r="R511" t="s">
        <v>106</v>
      </c>
      <c r="S511" s="21">
        <v>-11550</v>
      </c>
      <c r="T511" t="s">
        <v>106</v>
      </c>
      <c r="U511" t="s">
        <v>319</v>
      </c>
    </row>
    <row r="512" spans="4:22" x14ac:dyDescent="0.25">
      <c r="D512">
        <v>50001868</v>
      </c>
      <c r="F512">
        <v>10201</v>
      </c>
      <c r="I512">
        <v>5100172522</v>
      </c>
      <c r="J512" t="s">
        <v>287</v>
      </c>
      <c r="L512" t="s">
        <v>118</v>
      </c>
      <c r="M512" t="s">
        <v>243</v>
      </c>
      <c r="N512" t="s">
        <v>204</v>
      </c>
      <c r="Q512" s="21">
        <v>-13319.25</v>
      </c>
      <c r="R512" t="s">
        <v>106</v>
      </c>
      <c r="S512" s="21">
        <v>-13319.25</v>
      </c>
      <c r="T512" t="s">
        <v>106</v>
      </c>
      <c r="U512" t="s">
        <v>296</v>
      </c>
    </row>
    <row r="513" spans="1:22" x14ac:dyDescent="0.25">
      <c r="D513">
        <v>50001868</v>
      </c>
      <c r="F513">
        <v>10198</v>
      </c>
      <c r="I513">
        <v>5100172422</v>
      </c>
      <c r="J513" t="s">
        <v>287</v>
      </c>
      <c r="L513" t="s">
        <v>113</v>
      </c>
      <c r="M513" t="s">
        <v>243</v>
      </c>
      <c r="N513" t="s">
        <v>339</v>
      </c>
      <c r="Q513" s="21">
        <v>-40466.870000000003</v>
      </c>
      <c r="R513" t="s">
        <v>106</v>
      </c>
      <c r="S513" s="21">
        <v>-40466.870000000003</v>
      </c>
      <c r="T513" t="s">
        <v>106</v>
      </c>
      <c r="U513" t="s">
        <v>340</v>
      </c>
    </row>
    <row r="515" spans="1:22" x14ac:dyDescent="0.25">
      <c r="B515" t="s">
        <v>82</v>
      </c>
      <c r="Q515" s="21">
        <v>1450</v>
      </c>
      <c r="R515" t="s">
        <v>196</v>
      </c>
      <c r="S515" s="21">
        <v>1773988.76</v>
      </c>
      <c r="T515" t="s">
        <v>106</v>
      </c>
    </row>
    <row r="516" spans="1:22" x14ac:dyDescent="0.25">
      <c r="Q516" s="21">
        <v>25132</v>
      </c>
      <c r="R516" t="s">
        <v>137</v>
      </c>
    </row>
    <row r="517" spans="1:22" x14ac:dyDescent="0.25">
      <c r="A517" t="s">
        <v>73</v>
      </c>
      <c r="E517" t="s">
        <v>74</v>
      </c>
      <c r="H517" t="s">
        <v>75</v>
      </c>
      <c r="K517" t="s">
        <v>76</v>
      </c>
    </row>
    <row r="518" spans="1:22" x14ac:dyDescent="0.25">
      <c r="A518" t="s">
        <v>77</v>
      </c>
      <c r="E518" t="s">
        <v>78</v>
      </c>
      <c r="H518" t="s">
        <v>79</v>
      </c>
      <c r="K518" t="s">
        <v>80</v>
      </c>
    </row>
    <row r="520" spans="1:22" x14ac:dyDescent="0.25">
      <c r="A520" t="s">
        <v>81</v>
      </c>
      <c r="G520" t="s">
        <v>82</v>
      </c>
    </row>
    <row r="521" spans="1:22" x14ac:dyDescent="0.25">
      <c r="A521" t="s">
        <v>83</v>
      </c>
      <c r="G521">
        <v>5730</v>
      </c>
    </row>
    <row r="523" spans="1:22" x14ac:dyDescent="0.25">
      <c r="A523" t="s">
        <v>84</v>
      </c>
      <c r="G523" t="s">
        <v>82</v>
      </c>
    </row>
    <row r="524" spans="1:22" x14ac:dyDescent="0.25">
      <c r="A524" t="s">
        <v>85</v>
      </c>
      <c r="G524" t="s">
        <v>82</v>
      </c>
    </row>
    <row r="527" spans="1:22" x14ac:dyDescent="0.25">
      <c r="C527" t="s">
        <v>86</v>
      </c>
      <c r="D527" t="s">
        <v>87</v>
      </c>
      <c r="F527" t="s">
        <v>88</v>
      </c>
      <c r="H527" t="s">
        <v>89</v>
      </c>
      <c r="I527" t="s">
        <v>90</v>
      </c>
      <c r="J527" t="s">
        <v>14</v>
      </c>
      <c r="L527" t="s">
        <v>91</v>
      </c>
      <c r="M527" t="s">
        <v>92</v>
      </c>
      <c r="N527" t="s">
        <v>93</v>
      </c>
      <c r="O527" t="s">
        <v>94</v>
      </c>
      <c r="P527" t="s">
        <v>95</v>
      </c>
      <c r="Q527" t="s">
        <v>96</v>
      </c>
      <c r="R527" t="s">
        <v>97</v>
      </c>
      <c r="S527" t="s">
        <v>98</v>
      </c>
      <c r="T527" t="s">
        <v>99</v>
      </c>
      <c r="U527" t="s">
        <v>100</v>
      </c>
      <c r="V527" t="s">
        <v>101</v>
      </c>
    </row>
    <row r="529" spans="4:22" x14ac:dyDescent="0.25">
      <c r="D529">
        <v>50001868</v>
      </c>
      <c r="F529" t="s">
        <v>102</v>
      </c>
      <c r="H529" t="s">
        <v>5</v>
      </c>
      <c r="I529">
        <v>500010241</v>
      </c>
      <c r="J529" t="s">
        <v>103</v>
      </c>
      <c r="L529" t="s">
        <v>104</v>
      </c>
      <c r="N529" t="s">
        <v>105</v>
      </c>
      <c r="O529" t="s">
        <v>5</v>
      </c>
      <c r="Q529" s="21">
        <v>582178.80000000005</v>
      </c>
      <c r="R529" t="s">
        <v>106</v>
      </c>
      <c r="S529" s="21">
        <v>582178.80000000005</v>
      </c>
      <c r="T529" t="s">
        <v>106</v>
      </c>
      <c r="U529" t="s">
        <v>107</v>
      </c>
      <c r="V529" t="s">
        <v>108</v>
      </c>
    </row>
    <row r="530" spans="4:22" x14ac:dyDescent="0.25">
      <c r="D530">
        <v>50001868</v>
      </c>
      <c r="F530" t="s">
        <v>109</v>
      </c>
      <c r="H530" t="s">
        <v>5</v>
      </c>
      <c r="I530">
        <v>500010616</v>
      </c>
      <c r="J530" t="s">
        <v>103</v>
      </c>
      <c r="L530" t="s">
        <v>104</v>
      </c>
      <c r="N530" t="s">
        <v>110</v>
      </c>
      <c r="O530" t="s">
        <v>5</v>
      </c>
      <c r="Q530" s="21">
        <v>523850.2</v>
      </c>
      <c r="R530" t="s">
        <v>106</v>
      </c>
      <c r="S530" s="21">
        <v>523850.2</v>
      </c>
      <c r="T530" t="s">
        <v>106</v>
      </c>
      <c r="U530" t="s">
        <v>111</v>
      </c>
    </row>
    <row r="531" spans="4:22" x14ac:dyDescent="0.25">
      <c r="D531">
        <v>50001573</v>
      </c>
      <c r="F531" t="s">
        <v>112</v>
      </c>
      <c r="H531" t="s">
        <v>5</v>
      </c>
      <c r="I531">
        <v>500011154</v>
      </c>
      <c r="J531" t="s">
        <v>103</v>
      </c>
      <c r="L531" t="s">
        <v>113</v>
      </c>
      <c r="N531" t="s">
        <v>114</v>
      </c>
      <c r="O531" t="s">
        <v>5</v>
      </c>
      <c r="Q531" s="21">
        <v>85995</v>
      </c>
      <c r="R531" t="s">
        <v>115</v>
      </c>
      <c r="S531" s="21">
        <v>146191.5</v>
      </c>
      <c r="T531" t="s">
        <v>106</v>
      </c>
      <c r="U531" t="s">
        <v>116</v>
      </c>
    </row>
    <row r="532" spans="4:22" x14ac:dyDescent="0.25">
      <c r="D532">
        <v>50001868</v>
      </c>
      <c r="F532" t="s">
        <v>117</v>
      </c>
      <c r="H532" t="s">
        <v>5</v>
      </c>
      <c r="I532">
        <v>500011132</v>
      </c>
      <c r="J532" t="s">
        <v>103</v>
      </c>
      <c r="L532" t="s">
        <v>118</v>
      </c>
      <c r="N532" t="s">
        <v>119</v>
      </c>
      <c r="O532" t="s">
        <v>5</v>
      </c>
      <c r="Q532" s="21">
        <v>96082.559999999998</v>
      </c>
      <c r="R532" t="s">
        <v>106</v>
      </c>
      <c r="S532" s="21">
        <v>96082.559999999998</v>
      </c>
      <c r="T532" t="s">
        <v>106</v>
      </c>
      <c r="U532" t="s">
        <v>120</v>
      </c>
    </row>
    <row r="533" spans="4:22" x14ac:dyDescent="0.25">
      <c r="D533">
        <v>50001358</v>
      </c>
      <c r="F533" t="s">
        <v>121</v>
      </c>
      <c r="H533" t="s">
        <v>5</v>
      </c>
      <c r="I533">
        <v>500009970</v>
      </c>
      <c r="J533" t="s">
        <v>103</v>
      </c>
      <c r="L533" t="s">
        <v>122</v>
      </c>
      <c r="N533" t="s">
        <v>123</v>
      </c>
      <c r="O533" t="s">
        <v>5</v>
      </c>
      <c r="Q533" s="21">
        <v>82220.75</v>
      </c>
      <c r="R533" t="s">
        <v>106</v>
      </c>
      <c r="S533" s="21">
        <v>82220.75</v>
      </c>
      <c r="T533" t="s">
        <v>106</v>
      </c>
      <c r="U533" t="s">
        <v>123</v>
      </c>
      <c r="V533" t="s">
        <v>124</v>
      </c>
    </row>
    <row r="534" spans="4:22" x14ac:dyDescent="0.25">
      <c r="D534">
        <v>50001358</v>
      </c>
      <c r="F534" t="s">
        <v>125</v>
      </c>
      <c r="H534" t="s">
        <v>5</v>
      </c>
      <c r="I534">
        <v>500010348</v>
      </c>
      <c r="J534" t="s">
        <v>103</v>
      </c>
      <c r="L534" t="s">
        <v>122</v>
      </c>
      <c r="N534" t="s">
        <v>126</v>
      </c>
      <c r="O534" t="s">
        <v>5</v>
      </c>
      <c r="Q534" s="21">
        <v>61665.56</v>
      </c>
      <c r="R534" t="s">
        <v>106</v>
      </c>
      <c r="S534" s="21">
        <v>61665.56</v>
      </c>
      <c r="T534" t="s">
        <v>106</v>
      </c>
      <c r="U534" t="s">
        <v>126</v>
      </c>
      <c r="V534" t="s">
        <v>127</v>
      </c>
    </row>
    <row r="535" spans="4:22" x14ac:dyDescent="0.25">
      <c r="D535">
        <v>50103092</v>
      </c>
      <c r="F535" t="s">
        <v>112</v>
      </c>
      <c r="H535" t="s">
        <v>5</v>
      </c>
      <c r="I535">
        <v>500011189</v>
      </c>
      <c r="J535" t="s">
        <v>103</v>
      </c>
      <c r="L535" t="s">
        <v>128</v>
      </c>
      <c r="N535" t="s">
        <v>120</v>
      </c>
      <c r="O535" t="s">
        <v>5</v>
      </c>
      <c r="Q535" s="21">
        <v>39550.400000000001</v>
      </c>
      <c r="R535" t="s">
        <v>115</v>
      </c>
      <c r="S535" s="21">
        <v>59852.49</v>
      </c>
      <c r="T535" t="s">
        <v>106</v>
      </c>
      <c r="U535" t="s">
        <v>129</v>
      </c>
    </row>
    <row r="536" spans="4:22" x14ac:dyDescent="0.25">
      <c r="D536">
        <v>50001358</v>
      </c>
      <c r="F536" t="s">
        <v>130</v>
      </c>
      <c r="H536" t="s">
        <v>5</v>
      </c>
      <c r="I536">
        <v>500009156</v>
      </c>
      <c r="J536" t="s">
        <v>103</v>
      </c>
      <c r="L536" t="s">
        <v>122</v>
      </c>
      <c r="N536" t="s">
        <v>131</v>
      </c>
      <c r="O536" t="s">
        <v>5</v>
      </c>
      <c r="Q536" s="21">
        <v>41110.379999999997</v>
      </c>
      <c r="R536" t="s">
        <v>106</v>
      </c>
      <c r="S536" s="21">
        <v>41110.379999999997</v>
      </c>
      <c r="T536" t="s">
        <v>106</v>
      </c>
      <c r="U536" t="s">
        <v>131</v>
      </c>
    </row>
    <row r="537" spans="4:22" x14ac:dyDescent="0.25">
      <c r="D537">
        <v>50007963</v>
      </c>
      <c r="F537" t="s">
        <v>112</v>
      </c>
      <c r="H537" t="s">
        <v>5</v>
      </c>
      <c r="I537">
        <v>500010597</v>
      </c>
      <c r="J537" t="s">
        <v>103</v>
      </c>
      <c r="L537" t="s">
        <v>132</v>
      </c>
      <c r="N537" t="s">
        <v>133</v>
      </c>
      <c r="O537" t="s">
        <v>5</v>
      </c>
      <c r="Q537" s="21">
        <v>20559</v>
      </c>
      <c r="R537" t="s">
        <v>115</v>
      </c>
      <c r="S537" s="21">
        <v>33305.58</v>
      </c>
      <c r="T537" t="s">
        <v>106</v>
      </c>
      <c r="U537" t="s">
        <v>134</v>
      </c>
      <c r="V537" t="s">
        <v>135</v>
      </c>
    </row>
    <row r="538" spans="4:22" x14ac:dyDescent="0.25">
      <c r="D538">
        <v>50069271</v>
      </c>
      <c r="F538" t="s">
        <v>112</v>
      </c>
      <c r="H538" t="s">
        <v>5</v>
      </c>
      <c r="I538">
        <v>500009848</v>
      </c>
      <c r="J538" t="s">
        <v>103</v>
      </c>
      <c r="L538" t="s">
        <v>113</v>
      </c>
      <c r="N538" t="s">
        <v>136</v>
      </c>
      <c r="O538" t="s">
        <v>5</v>
      </c>
      <c r="Q538" s="21">
        <v>15572.34</v>
      </c>
      <c r="R538" t="s">
        <v>137</v>
      </c>
      <c r="S538" s="21">
        <v>31423.42</v>
      </c>
      <c r="T538" t="s">
        <v>106</v>
      </c>
      <c r="U538" t="s">
        <v>138</v>
      </c>
    </row>
    <row r="539" spans="4:22" x14ac:dyDescent="0.25">
      <c r="D539">
        <v>50004497</v>
      </c>
      <c r="F539" t="s">
        <v>139</v>
      </c>
      <c r="I539">
        <v>1700146594</v>
      </c>
      <c r="J539" t="s">
        <v>140</v>
      </c>
      <c r="L539" t="s">
        <v>141</v>
      </c>
      <c r="M539" t="s">
        <v>142</v>
      </c>
      <c r="N539" t="s">
        <v>143</v>
      </c>
      <c r="Q539" s="21">
        <v>30450</v>
      </c>
      <c r="R539" t="s">
        <v>106</v>
      </c>
      <c r="S539" s="21">
        <v>30450</v>
      </c>
      <c r="T539" t="s">
        <v>106</v>
      </c>
      <c r="U539" t="s">
        <v>144</v>
      </c>
      <c r="V539" t="s">
        <v>145</v>
      </c>
    </row>
    <row r="540" spans="4:22" x14ac:dyDescent="0.25">
      <c r="D540">
        <v>50000525</v>
      </c>
      <c r="F540" t="s">
        <v>146</v>
      </c>
      <c r="I540">
        <v>101610819</v>
      </c>
      <c r="J540" t="s">
        <v>147</v>
      </c>
      <c r="L540" t="s">
        <v>118</v>
      </c>
      <c r="M540" t="s">
        <v>148</v>
      </c>
      <c r="N540" t="s">
        <v>149</v>
      </c>
      <c r="Q540" s="21">
        <v>19777.8</v>
      </c>
      <c r="R540" t="s">
        <v>106</v>
      </c>
      <c r="S540" s="21">
        <v>19777.8</v>
      </c>
      <c r="T540" t="s">
        <v>106</v>
      </c>
      <c r="U540" t="s">
        <v>149</v>
      </c>
      <c r="V540" t="s">
        <v>150</v>
      </c>
    </row>
    <row r="541" spans="4:22" x14ac:dyDescent="0.25">
      <c r="D541">
        <v>50001358</v>
      </c>
      <c r="F541" t="s">
        <v>109</v>
      </c>
      <c r="H541" t="s">
        <v>5</v>
      </c>
      <c r="I541">
        <v>500010034</v>
      </c>
      <c r="J541" t="s">
        <v>103</v>
      </c>
      <c r="L541" t="s">
        <v>122</v>
      </c>
      <c r="N541" t="s">
        <v>123</v>
      </c>
      <c r="O541" t="s">
        <v>5</v>
      </c>
      <c r="Q541" s="21">
        <v>18375</v>
      </c>
      <c r="R541" t="s">
        <v>106</v>
      </c>
      <c r="S541" s="21">
        <v>18375</v>
      </c>
      <c r="T541" t="s">
        <v>106</v>
      </c>
      <c r="U541" t="s">
        <v>151</v>
      </c>
      <c r="V541" t="s">
        <v>152</v>
      </c>
    </row>
    <row r="542" spans="4:22" x14ac:dyDescent="0.25">
      <c r="D542">
        <v>50083477</v>
      </c>
      <c r="F542" t="s">
        <v>112</v>
      </c>
      <c r="H542" t="s">
        <v>5</v>
      </c>
      <c r="I542">
        <v>500010948</v>
      </c>
      <c r="J542" t="s">
        <v>103</v>
      </c>
      <c r="L542" t="s">
        <v>153</v>
      </c>
      <c r="N542" t="s">
        <v>154</v>
      </c>
      <c r="O542" t="s">
        <v>5</v>
      </c>
      <c r="Q542" s="21">
        <v>8327.32</v>
      </c>
      <c r="R542" t="s">
        <v>137</v>
      </c>
      <c r="S542" s="21">
        <v>16671.29</v>
      </c>
      <c r="T542" t="s">
        <v>106</v>
      </c>
      <c r="U542" t="s">
        <v>155</v>
      </c>
      <c r="V542" t="s">
        <v>156</v>
      </c>
    </row>
    <row r="543" spans="4:22" x14ac:dyDescent="0.25">
      <c r="D543">
        <v>50092773</v>
      </c>
      <c r="F543" t="s">
        <v>157</v>
      </c>
      <c r="H543" t="s">
        <v>5</v>
      </c>
      <c r="I543">
        <v>500010632</v>
      </c>
      <c r="J543" t="s">
        <v>103</v>
      </c>
      <c r="L543" t="s">
        <v>158</v>
      </c>
      <c r="N543" t="s">
        <v>159</v>
      </c>
      <c r="O543" t="s">
        <v>5</v>
      </c>
      <c r="Q543" s="21">
        <v>16658.330000000002</v>
      </c>
      <c r="R543" t="s">
        <v>106</v>
      </c>
      <c r="S543" s="21">
        <v>16658.330000000002</v>
      </c>
      <c r="T543" t="s">
        <v>106</v>
      </c>
      <c r="U543" t="s">
        <v>160</v>
      </c>
      <c r="V543" t="s">
        <v>161</v>
      </c>
    </row>
    <row r="544" spans="4:22" x14ac:dyDescent="0.25">
      <c r="D544">
        <v>50099484</v>
      </c>
      <c r="F544" t="s">
        <v>162</v>
      </c>
      <c r="H544" t="s">
        <v>5</v>
      </c>
      <c r="I544">
        <v>500010521</v>
      </c>
      <c r="J544" t="s">
        <v>103</v>
      </c>
      <c r="L544" t="s">
        <v>163</v>
      </c>
      <c r="N544" t="s">
        <v>164</v>
      </c>
      <c r="O544" t="s">
        <v>5</v>
      </c>
      <c r="Q544" s="21">
        <v>14700</v>
      </c>
      <c r="R544" t="s">
        <v>106</v>
      </c>
      <c r="S544" s="21">
        <v>14700</v>
      </c>
      <c r="T544" t="s">
        <v>106</v>
      </c>
      <c r="U544" t="s">
        <v>164</v>
      </c>
      <c r="V544" t="s">
        <v>165</v>
      </c>
    </row>
    <row r="545" spans="4:22" x14ac:dyDescent="0.25">
      <c r="D545">
        <v>50077475</v>
      </c>
      <c r="F545" t="s">
        <v>112</v>
      </c>
      <c r="H545" t="s">
        <v>5</v>
      </c>
      <c r="I545">
        <v>500009320</v>
      </c>
      <c r="J545" t="s">
        <v>103</v>
      </c>
      <c r="L545" t="s">
        <v>166</v>
      </c>
      <c r="N545" t="s">
        <v>167</v>
      </c>
      <c r="O545" t="s">
        <v>5</v>
      </c>
      <c r="Q545" s="21">
        <v>7415</v>
      </c>
      <c r="R545" t="s">
        <v>115</v>
      </c>
      <c r="S545" s="21">
        <v>11677.66</v>
      </c>
      <c r="T545" t="s">
        <v>106</v>
      </c>
      <c r="U545" t="s">
        <v>168</v>
      </c>
    </row>
    <row r="546" spans="4:22" x14ac:dyDescent="0.25">
      <c r="D546">
        <v>50071953</v>
      </c>
      <c r="F546" t="s">
        <v>169</v>
      </c>
      <c r="I546">
        <v>1500019255</v>
      </c>
      <c r="J546" t="s">
        <v>170</v>
      </c>
      <c r="L546" t="s">
        <v>166</v>
      </c>
      <c r="M546" t="s">
        <v>148</v>
      </c>
      <c r="N546" t="s">
        <v>149</v>
      </c>
      <c r="Q546" s="21">
        <v>11605</v>
      </c>
      <c r="R546" t="s">
        <v>106</v>
      </c>
      <c r="S546" s="21">
        <v>11605</v>
      </c>
      <c r="T546" t="s">
        <v>106</v>
      </c>
      <c r="U546" t="s">
        <v>149</v>
      </c>
    </row>
    <row r="547" spans="4:22" x14ac:dyDescent="0.25">
      <c r="D547">
        <v>50048547</v>
      </c>
      <c r="F547" t="s">
        <v>171</v>
      </c>
      <c r="H547" t="s">
        <v>5</v>
      </c>
      <c r="I547">
        <v>500010372</v>
      </c>
      <c r="J547" t="s">
        <v>103</v>
      </c>
      <c r="L547" t="s">
        <v>153</v>
      </c>
      <c r="N547" t="s">
        <v>172</v>
      </c>
      <c r="O547" t="s">
        <v>5</v>
      </c>
      <c r="Q547" s="21">
        <v>11250</v>
      </c>
      <c r="R547" t="s">
        <v>106</v>
      </c>
      <c r="S547" s="21">
        <v>11250</v>
      </c>
      <c r="T547" t="s">
        <v>106</v>
      </c>
      <c r="U547" t="s">
        <v>172</v>
      </c>
      <c r="V547" t="s">
        <v>173</v>
      </c>
    </row>
    <row r="548" spans="4:22" x14ac:dyDescent="0.25">
      <c r="D548">
        <v>50092773</v>
      </c>
      <c r="I548">
        <v>500011260</v>
      </c>
      <c r="J548" t="s">
        <v>103</v>
      </c>
      <c r="L548" t="s">
        <v>174</v>
      </c>
      <c r="N548" t="s">
        <v>149</v>
      </c>
      <c r="Q548" s="21">
        <v>10456.92</v>
      </c>
      <c r="R548" t="s">
        <v>106</v>
      </c>
      <c r="S548" s="21">
        <v>10456.92</v>
      </c>
      <c r="T548" t="s">
        <v>106</v>
      </c>
      <c r="U548" t="s">
        <v>149</v>
      </c>
    </row>
    <row r="549" spans="4:22" x14ac:dyDescent="0.25">
      <c r="D549">
        <v>50071184</v>
      </c>
      <c r="F549" t="s">
        <v>112</v>
      </c>
      <c r="H549" t="s">
        <v>5</v>
      </c>
      <c r="I549">
        <v>500010758</v>
      </c>
      <c r="J549" t="s">
        <v>103</v>
      </c>
      <c r="L549" t="s">
        <v>166</v>
      </c>
      <c r="N549" t="s">
        <v>175</v>
      </c>
      <c r="O549" t="s">
        <v>5</v>
      </c>
      <c r="Q549" s="21">
        <v>4840</v>
      </c>
      <c r="R549" t="s">
        <v>115</v>
      </c>
      <c r="S549" s="21">
        <v>7422.45</v>
      </c>
      <c r="T549" t="s">
        <v>106</v>
      </c>
      <c r="U549" t="s">
        <v>176</v>
      </c>
    </row>
    <row r="550" spans="4:22" x14ac:dyDescent="0.25">
      <c r="D550">
        <v>50071184</v>
      </c>
      <c r="F550" t="s">
        <v>112</v>
      </c>
      <c r="H550" t="s">
        <v>5</v>
      </c>
      <c r="I550">
        <v>500011192</v>
      </c>
      <c r="J550" t="s">
        <v>103</v>
      </c>
      <c r="L550" t="s">
        <v>166</v>
      </c>
      <c r="N550" t="s">
        <v>177</v>
      </c>
      <c r="O550" t="s">
        <v>5</v>
      </c>
      <c r="Q550" s="21">
        <v>4840</v>
      </c>
      <c r="R550" t="s">
        <v>115</v>
      </c>
      <c r="S550" s="21">
        <v>7324.48</v>
      </c>
      <c r="T550" t="s">
        <v>106</v>
      </c>
      <c r="U550" t="s">
        <v>178</v>
      </c>
    </row>
    <row r="551" spans="4:22" x14ac:dyDescent="0.25">
      <c r="D551">
        <v>50096027</v>
      </c>
      <c r="H551" t="s">
        <v>5</v>
      </c>
      <c r="I551">
        <v>500011237</v>
      </c>
      <c r="J551" t="s">
        <v>103</v>
      </c>
      <c r="L551" t="s">
        <v>179</v>
      </c>
      <c r="N551" t="s">
        <v>180</v>
      </c>
      <c r="O551" t="s">
        <v>5</v>
      </c>
      <c r="Q551" s="21">
        <v>4359.6000000000004</v>
      </c>
      <c r="R551" t="s">
        <v>115</v>
      </c>
      <c r="S551" s="21">
        <v>6587.46</v>
      </c>
      <c r="T551" t="s">
        <v>106</v>
      </c>
      <c r="U551" t="s">
        <v>180</v>
      </c>
    </row>
    <row r="552" spans="4:22" x14ac:dyDescent="0.25">
      <c r="D552">
        <v>50076069</v>
      </c>
      <c r="F552" t="s">
        <v>181</v>
      </c>
      <c r="H552" t="s">
        <v>5</v>
      </c>
      <c r="I552">
        <v>500011190</v>
      </c>
      <c r="J552" t="s">
        <v>103</v>
      </c>
      <c r="L552" t="s">
        <v>153</v>
      </c>
      <c r="N552" t="s">
        <v>182</v>
      </c>
      <c r="O552" t="s">
        <v>5</v>
      </c>
      <c r="Q552" s="21">
        <v>6430.4</v>
      </c>
      <c r="R552" t="s">
        <v>106</v>
      </c>
      <c r="S552" s="21">
        <v>6430.4</v>
      </c>
      <c r="T552" t="s">
        <v>106</v>
      </c>
      <c r="U552" t="s">
        <v>178</v>
      </c>
    </row>
    <row r="553" spans="4:22" x14ac:dyDescent="0.25">
      <c r="D553">
        <v>50047250</v>
      </c>
      <c r="F553" t="s">
        <v>112</v>
      </c>
      <c r="H553" t="s">
        <v>5</v>
      </c>
      <c r="I553">
        <v>500011082</v>
      </c>
      <c r="J553" t="s">
        <v>103</v>
      </c>
      <c r="L553" t="s">
        <v>183</v>
      </c>
      <c r="N553" t="s">
        <v>184</v>
      </c>
      <c r="O553" t="s">
        <v>5</v>
      </c>
      <c r="Q553" s="21">
        <v>2061.96</v>
      </c>
      <c r="R553" t="s">
        <v>185</v>
      </c>
      <c r="S553" s="21">
        <v>6147.01</v>
      </c>
      <c r="T553" t="s">
        <v>106</v>
      </c>
      <c r="U553" t="s">
        <v>184</v>
      </c>
    </row>
    <row r="554" spans="4:22" x14ac:dyDescent="0.25">
      <c r="D554">
        <v>50100814</v>
      </c>
      <c r="F554" t="s">
        <v>109</v>
      </c>
      <c r="H554" t="s">
        <v>5</v>
      </c>
      <c r="I554">
        <v>500010766</v>
      </c>
      <c r="J554" t="s">
        <v>103</v>
      </c>
      <c r="L554" t="s">
        <v>153</v>
      </c>
      <c r="N554" t="s">
        <v>186</v>
      </c>
      <c r="O554" t="s">
        <v>5</v>
      </c>
      <c r="Q554" s="21">
        <v>4860</v>
      </c>
      <c r="R554" t="s">
        <v>106</v>
      </c>
      <c r="S554" s="21">
        <v>4860</v>
      </c>
      <c r="T554" t="s">
        <v>106</v>
      </c>
      <c r="U554" t="s">
        <v>186</v>
      </c>
      <c r="V554" t="s">
        <v>187</v>
      </c>
    </row>
    <row r="555" spans="4:22" x14ac:dyDescent="0.25">
      <c r="D555">
        <v>50000554</v>
      </c>
      <c r="F555" t="s">
        <v>188</v>
      </c>
      <c r="H555" t="s">
        <v>5</v>
      </c>
      <c r="I555">
        <v>500010490</v>
      </c>
      <c r="J555" t="s">
        <v>103</v>
      </c>
      <c r="L555" t="s">
        <v>189</v>
      </c>
      <c r="N555" t="s">
        <v>190</v>
      </c>
      <c r="O555" t="s">
        <v>5</v>
      </c>
      <c r="Q555" s="21">
        <v>4605.18</v>
      </c>
      <c r="R555" t="s">
        <v>106</v>
      </c>
      <c r="S555" s="21">
        <v>4605.18</v>
      </c>
      <c r="T555" t="s">
        <v>106</v>
      </c>
      <c r="U555" t="s">
        <v>190</v>
      </c>
    </row>
    <row r="556" spans="4:22" x14ac:dyDescent="0.25">
      <c r="D556">
        <v>50095887</v>
      </c>
      <c r="F556" t="s">
        <v>112</v>
      </c>
      <c r="H556" t="s">
        <v>5</v>
      </c>
      <c r="I556">
        <v>500011216</v>
      </c>
      <c r="J556" t="s">
        <v>103</v>
      </c>
      <c r="L556" t="s">
        <v>166</v>
      </c>
      <c r="N556" t="s">
        <v>191</v>
      </c>
      <c r="O556" t="s">
        <v>5</v>
      </c>
      <c r="Q556" s="21">
        <v>1980</v>
      </c>
      <c r="R556" t="s">
        <v>115</v>
      </c>
      <c r="S556" s="21">
        <v>2996.07</v>
      </c>
      <c r="T556" t="s">
        <v>106</v>
      </c>
      <c r="U556" t="s">
        <v>192</v>
      </c>
    </row>
    <row r="557" spans="4:22" x14ac:dyDescent="0.25">
      <c r="D557">
        <v>50092789</v>
      </c>
      <c r="F557" t="s">
        <v>193</v>
      </c>
      <c r="I557">
        <v>8000079982</v>
      </c>
      <c r="J557" t="s">
        <v>194</v>
      </c>
      <c r="L557" t="s">
        <v>158</v>
      </c>
      <c r="M557" t="s">
        <v>148</v>
      </c>
      <c r="N557" t="s">
        <v>195</v>
      </c>
      <c r="Q557" s="21">
        <v>2375</v>
      </c>
      <c r="R557" t="s">
        <v>196</v>
      </c>
      <c r="S557" s="21">
        <v>2989.68</v>
      </c>
      <c r="T557" t="s">
        <v>106</v>
      </c>
      <c r="U557" t="s">
        <v>195</v>
      </c>
      <c r="V557" t="s">
        <v>197</v>
      </c>
    </row>
    <row r="558" spans="4:22" x14ac:dyDescent="0.25">
      <c r="D558">
        <v>50039885</v>
      </c>
      <c r="F558" t="s">
        <v>198</v>
      </c>
      <c r="I558">
        <v>500011269</v>
      </c>
      <c r="J558" t="s">
        <v>103</v>
      </c>
      <c r="L558" t="s">
        <v>199</v>
      </c>
      <c r="M558" t="s">
        <v>148</v>
      </c>
      <c r="N558" t="s">
        <v>200</v>
      </c>
      <c r="Q558" s="21">
        <v>1232.3399999999999</v>
      </c>
      <c r="R558" t="s">
        <v>137</v>
      </c>
      <c r="S558" s="21">
        <v>2548.85</v>
      </c>
      <c r="T558" t="s">
        <v>106</v>
      </c>
      <c r="U558" t="s">
        <v>200</v>
      </c>
      <c r="V558" t="s">
        <v>201</v>
      </c>
    </row>
    <row r="559" spans="4:22" x14ac:dyDescent="0.25">
      <c r="D559">
        <v>50071219</v>
      </c>
      <c r="F559" t="s">
        <v>112</v>
      </c>
      <c r="H559" t="s">
        <v>5</v>
      </c>
      <c r="I559">
        <v>500011051</v>
      </c>
      <c r="J559" t="s">
        <v>103</v>
      </c>
      <c r="L559" t="s">
        <v>166</v>
      </c>
      <c r="N559" t="s">
        <v>202</v>
      </c>
      <c r="O559" t="s">
        <v>5</v>
      </c>
      <c r="Q559" s="21">
        <v>1650</v>
      </c>
      <c r="R559" t="s">
        <v>115</v>
      </c>
      <c r="S559" s="21">
        <v>2503.4899999999998</v>
      </c>
      <c r="T559" t="s">
        <v>106</v>
      </c>
      <c r="U559" t="s">
        <v>203</v>
      </c>
    </row>
    <row r="560" spans="4:22" x14ac:dyDescent="0.25">
      <c r="D560">
        <v>50071205</v>
      </c>
      <c r="F560" t="s">
        <v>112</v>
      </c>
      <c r="H560" t="s">
        <v>5</v>
      </c>
      <c r="I560">
        <v>500011007</v>
      </c>
      <c r="J560" t="s">
        <v>103</v>
      </c>
      <c r="L560" t="s">
        <v>166</v>
      </c>
      <c r="N560" t="s">
        <v>204</v>
      </c>
      <c r="O560" t="s">
        <v>5</v>
      </c>
      <c r="Q560" s="21">
        <v>1600</v>
      </c>
      <c r="R560" t="s">
        <v>115</v>
      </c>
      <c r="S560" s="21">
        <v>2442.5700000000002</v>
      </c>
      <c r="T560" t="s">
        <v>106</v>
      </c>
      <c r="U560" t="s">
        <v>205</v>
      </c>
    </row>
    <row r="561" spans="4:22" x14ac:dyDescent="0.25">
      <c r="D561">
        <v>50021274</v>
      </c>
      <c r="F561" t="s">
        <v>206</v>
      </c>
      <c r="H561" t="s">
        <v>5</v>
      </c>
      <c r="I561">
        <v>500011147</v>
      </c>
      <c r="J561" t="s">
        <v>103</v>
      </c>
      <c r="L561" t="s">
        <v>207</v>
      </c>
      <c r="N561" t="s">
        <v>208</v>
      </c>
      <c r="O561" t="s">
        <v>5</v>
      </c>
      <c r="Q561" s="21">
        <v>2258.23</v>
      </c>
      <c r="R561" t="s">
        <v>106</v>
      </c>
      <c r="S561" s="21">
        <v>2258.23</v>
      </c>
      <c r="T561" t="s">
        <v>106</v>
      </c>
      <c r="U561" t="s">
        <v>208</v>
      </c>
      <c r="V561" t="s">
        <v>209</v>
      </c>
    </row>
    <row r="562" spans="4:22" x14ac:dyDescent="0.25">
      <c r="D562">
        <v>50081286</v>
      </c>
      <c r="F562" t="s">
        <v>210</v>
      </c>
      <c r="H562" t="s">
        <v>5</v>
      </c>
      <c r="I562">
        <v>500009619</v>
      </c>
      <c r="J562" t="s">
        <v>103</v>
      </c>
      <c r="L562" t="s">
        <v>211</v>
      </c>
      <c r="N562" t="s">
        <v>212</v>
      </c>
      <c r="O562" t="s">
        <v>5</v>
      </c>
      <c r="Q562" s="21">
        <v>1387.5</v>
      </c>
      <c r="R562" t="s">
        <v>115</v>
      </c>
      <c r="S562" s="21">
        <v>2183.75</v>
      </c>
      <c r="T562" t="s">
        <v>106</v>
      </c>
      <c r="U562" t="s">
        <v>212</v>
      </c>
      <c r="V562" t="s">
        <v>213</v>
      </c>
    </row>
    <row r="563" spans="4:22" x14ac:dyDescent="0.25">
      <c r="D563">
        <v>50068459</v>
      </c>
      <c r="F563" s="22">
        <v>2012060000000000</v>
      </c>
      <c r="I563">
        <v>1500018259</v>
      </c>
      <c r="J563" t="s">
        <v>170</v>
      </c>
      <c r="L563" t="s">
        <v>214</v>
      </c>
      <c r="M563" t="s">
        <v>148</v>
      </c>
      <c r="N563" t="s">
        <v>215</v>
      </c>
      <c r="Q563" s="21">
        <v>1990</v>
      </c>
      <c r="R563" t="s">
        <v>106</v>
      </c>
      <c r="S563" s="21">
        <v>1990</v>
      </c>
      <c r="T563" t="s">
        <v>106</v>
      </c>
      <c r="U563" t="s">
        <v>215</v>
      </c>
      <c r="V563" t="s">
        <v>216</v>
      </c>
    </row>
    <row r="564" spans="4:22" x14ac:dyDescent="0.25">
      <c r="D564">
        <v>50077475</v>
      </c>
      <c r="F564" t="s">
        <v>112</v>
      </c>
      <c r="H564" t="s">
        <v>5</v>
      </c>
      <c r="I564">
        <v>500011124</v>
      </c>
      <c r="J564" t="s">
        <v>103</v>
      </c>
      <c r="L564" t="s">
        <v>166</v>
      </c>
      <c r="N564" t="s">
        <v>217</v>
      </c>
      <c r="O564" t="s">
        <v>5</v>
      </c>
      <c r="Q564" s="21">
        <v>1068</v>
      </c>
      <c r="R564" t="s">
        <v>115</v>
      </c>
      <c r="S564" s="21">
        <v>1621.83</v>
      </c>
      <c r="T564" t="s">
        <v>106</v>
      </c>
      <c r="U564" t="s">
        <v>217</v>
      </c>
    </row>
    <row r="565" spans="4:22" x14ac:dyDescent="0.25">
      <c r="D565">
        <v>50095887</v>
      </c>
      <c r="F565" t="s">
        <v>112</v>
      </c>
      <c r="H565" t="s">
        <v>5</v>
      </c>
      <c r="I565">
        <v>500011222</v>
      </c>
      <c r="J565" t="s">
        <v>103</v>
      </c>
      <c r="L565" t="s">
        <v>166</v>
      </c>
      <c r="N565" t="s">
        <v>218</v>
      </c>
      <c r="O565" t="s">
        <v>5</v>
      </c>
      <c r="Q565" s="21">
        <v>1040</v>
      </c>
      <c r="R565" t="s">
        <v>115</v>
      </c>
      <c r="S565" s="21">
        <v>1571.85</v>
      </c>
      <c r="T565" t="s">
        <v>106</v>
      </c>
      <c r="U565" t="s">
        <v>200</v>
      </c>
    </row>
    <row r="566" spans="4:22" x14ac:dyDescent="0.25">
      <c r="D566">
        <v>50077073</v>
      </c>
      <c r="F566" t="s">
        <v>219</v>
      </c>
      <c r="H566" t="s">
        <v>5</v>
      </c>
      <c r="I566">
        <v>500010985</v>
      </c>
      <c r="J566" t="s">
        <v>103</v>
      </c>
      <c r="L566" t="s">
        <v>153</v>
      </c>
      <c r="N566" t="s">
        <v>220</v>
      </c>
      <c r="O566" t="s">
        <v>5</v>
      </c>
      <c r="Q566" s="21">
        <v>1550</v>
      </c>
      <c r="R566" t="s">
        <v>106</v>
      </c>
      <c r="S566" s="21">
        <v>1550</v>
      </c>
      <c r="T566" t="s">
        <v>106</v>
      </c>
      <c r="U566" t="s">
        <v>221</v>
      </c>
    </row>
    <row r="567" spans="4:22" x14ac:dyDescent="0.25">
      <c r="D567">
        <v>50080832</v>
      </c>
      <c r="F567" t="s">
        <v>222</v>
      </c>
      <c r="H567" t="s">
        <v>5</v>
      </c>
      <c r="I567">
        <v>500010451</v>
      </c>
      <c r="J567" t="s">
        <v>103</v>
      </c>
      <c r="L567" t="s">
        <v>113</v>
      </c>
      <c r="N567" t="s">
        <v>223</v>
      </c>
      <c r="O567" t="s">
        <v>5</v>
      </c>
      <c r="Q567" s="21">
        <v>1197.72</v>
      </c>
      <c r="R567" t="s">
        <v>106</v>
      </c>
      <c r="S567" s="21">
        <v>1197.72</v>
      </c>
      <c r="T567" t="s">
        <v>106</v>
      </c>
      <c r="U567" t="s">
        <v>223</v>
      </c>
      <c r="V567" t="s">
        <v>224</v>
      </c>
    </row>
    <row r="568" spans="4:22" x14ac:dyDescent="0.25">
      <c r="D568">
        <v>50000554</v>
      </c>
      <c r="F568" t="s">
        <v>109</v>
      </c>
      <c r="H568" t="s">
        <v>5</v>
      </c>
      <c r="I568">
        <v>500010793</v>
      </c>
      <c r="J568" t="s">
        <v>103</v>
      </c>
      <c r="L568" t="s">
        <v>189</v>
      </c>
      <c r="N568" t="s">
        <v>225</v>
      </c>
      <c r="O568" t="s">
        <v>5</v>
      </c>
      <c r="Q568" s="21">
        <v>1106.1600000000001</v>
      </c>
      <c r="R568" t="s">
        <v>106</v>
      </c>
      <c r="S568" s="21">
        <v>1106.1600000000001</v>
      </c>
      <c r="T568" t="s">
        <v>106</v>
      </c>
      <c r="U568" t="s">
        <v>225</v>
      </c>
      <c r="V568" t="s">
        <v>226</v>
      </c>
    </row>
    <row r="569" spans="4:22" x14ac:dyDescent="0.25">
      <c r="D569">
        <v>50092773</v>
      </c>
      <c r="F569" t="s">
        <v>227</v>
      </c>
      <c r="H569" t="s">
        <v>5</v>
      </c>
      <c r="I569">
        <v>500010611</v>
      </c>
      <c r="J569" t="s">
        <v>103</v>
      </c>
      <c r="L569" t="s">
        <v>189</v>
      </c>
      <c r="N569" t="s">
        <v>111</v>
      </c>
      <c r="O569" t="s">
        <v>5</v>
      </c>
      <c r="Q569">
        <v>801.43</v>
      </c>
      <c r="R569" t="s">
        <v>106</v>
      </c>
      <c r="S569">
        <v>801.43</v>
      </c>
      <c r="T569" t="s">
        <v>106</v>
      </c>
      <c r="U569" t="s">
        <v>111</v>
      </c>
      <c r="V569" t="s">
        <v>228</v>
      </c>
    </row>
    <row r="570" spans="4:22" x14ac:dyDescent="0.25">
      <c r="D570">
        <v>50048760</v>
      </c>
      <c r="F570" t="s">
        <v>229</v>
      </c>
      <c r="H570" t="s">
        <v>5</v>
      </c>
      <c r="I570">
        <v>500010267</v>
      </c>
      <c r="J570" t="s">
        <v>103</v>
      </c>
      <c r="L570" t="s">
        <v>153</v>
      </c>
      <c r="N570" t="s">
        <v>230</v>
      </c>
      <c r="O570" t="s">
        <v>5</v>
      </c>
      <c r="Q570">
        <v>787</v>
      </c>
      <c r="R570" t="s">
        <v>106</v>
      </c>
      <c r="S570">
        <v>787</v>
      </c>
      <c r="T570" t="s">
        <v>106</v>
      </c>
      <c r="U570" t="s">
        <v>230</v>
      </c>
      <c r="V570" t="s">
        <v>231</v>
      </c>
    </row>
    <row r="571" spans="4:22" x14ac:dyDescent="0.25">
      <c r="D571">
        <v>50049204</v>
      </c>
      <c r="F571" t="s">
        <v>232</v>
      </c>
      <c r="H571" t="s">
        <v>5</v>
      </c>
      <c r="I571">
        <v>500011206</v>
      </c>
      <c r="J571" t="s">
        <v>103</v>
      </c>
      <c r="L571" t="s">
        <v>132</v>
      </c>
      <c r="N571" t="s">
        <v>233</v>
      </c>
      <c r="O571" t="s">
        <v>5</v>
      </c>
      <c r="Q571">
        <v>750</v>
      </c>
      <c r="R571" t="s">
        <v>106</v>
      </c>
      <c r="S571">
        <v>750</v>
      </c>
      <c r="T571" t="s">
        <v>106</v>
      </c>
      <c r="U571" t="s">
        <v>233</v>
      </c>
      <c r="V571" t="s">
        <v>234</v>
      </c>
    </row>
    <row r="572" spans="4:22" x14ac:dyDescent="0.25">
      <c r="D572">
        <v>50021120</v>
      </c>
      <c r="F572" t="s">
        <v>112</v>
      </c>
      <c r="H572" t="s">
        <v>5</v>
      </c>
      <c r="I572">
        <v>500011019</v>
      </c>
      <c r="J572" t="s">
        <v>103</v>
      </c>
      <c r="L572" t="s">
        <v>235</v>
      </c>
      <c r="N572" t="s">
        <v>236</v>
      </c>
      <c r="O572" t="s">
        <v>5</v>
      </c>
      <c r="Q572">
        <v>470</v>
      </c>
      <c r="R572" t="s">
        <v>115</v>
      </c>
      <c r="S572">
        <v>717.55</v>
      </c>
      <c r="T572" t="s">
        <v>106</v>
      </c>
      <c r="U572" t="s">
        <v>236</v>
      </c>
      <c r="V572" t="s">
        <v>237</v>
      </c>
    </row>
    <row r="573" spans="4:22" x14ac:dyDescent="0.25">
      <c r="D573">
        <v>50048910</v>
      </c>
      <c r="F573" t="s">
        <v>238</v>
      </c>
      <c r="H573" t="s">
        <v>5</v>
      </c>
      <c r="I573">
        <v>500011223</v>
      </c>
      <c r="J573" t="s">
        <v>103</v>
      </c>
      <c r="L573" t="s">
        <v>153</v>
      </c>
      <c r="N573" t="s">
        <v>177</v>
      </c>
      <c r="O573" t="s">
        <v>5</v>
      </c>
      <c r="Q573">
        <v>655</v>
      </c>
      <c r="R573" t="s">
        <v>106</v>
      </c>
      <c r="S573">
        <v>655</v>
      </c>
      <c r="T573" t="s">
        <v>106</v>
      </c>
      <c r="U573" t="s">
        <v>200</v>
      </c>
    </row>
    <row r="574" spans="4:22" x14ac:dyDescent="0.25">
      <c r="D574">
        <v>50000554</v>
      </c>
      <c r="F574" t="s">
        <v>109</v>
      </c>
      <c r="H574" t="s">
        <v>5</v>
      </c>
      <c r="I574">
        <v>500010609</v>
      </c>
      <c r="J574" t="s">
        <v>103</v>
      </c>
      <c r="L574" t="s">
        <v>189</v>
      </c>
      <c r="N574" t="s">
        <v>190</v>
      </c>
      <c r="O574" t="s">
        <v>5</v>
      </c>
      <c r="Q574">
        <v>363.63</v>
      </c>
      <c r="R574" t="s">
        <v>106</v>
      </c>
      <c r="S574">
        <v>363.63</v>
      </c>
      <c r="T574" t="s">
        <v>106</v>
      </c>
      <c r="U574" t="s">
        <v>111</v>
      </c>
      <c r="V574" t="s">
        <v>239</v>
      </c>
    </row>
    <row r="575" spans="4:22" x14ac:dyDescent="0.25">
      <c r="D575">
        <v>50000525</v>
      </c>
      <c r="F575" t="s">
        <v>240</v>
      </c>
      <c r="I575">
        <v>1500019261</v>
      </c>
      <c r="J575" t="s">
        <v>170</v>
      </c>
      <c r="L575" t="s">
        <v>241</v>
      </c>
      <c r="M575" t="s">
        <v>148</v>
      </c>
      <c r="N575" t="s">
        <v>119</v>
      </c>
      <c r="Q575">
        <v>244.65</v>
      </c>
      <c r="R575" t="s">
        <v>106</v>
      </c>
      <c r="S575">
        <v>244.65</v>
      </c>
      <c r="T575" t="s">
        <v>106</v>
      </c>
      <c r="U575" t="s">
        <v>119</v>
      </c>
    </row>
    <row r="576" spans="4:22" x14ac:dyDescent="0.25">
      <c r="D576">
        <v>50077475</v>
      </c>
      <c r="F576" t="s">
        <v>242</v>
      </c>
      <c r="I576">
        <v>500011266</v>
      </c>
      <c r="J576" t="s">
        <v>103</v>
      </c>
      <c r="L576" t="s">
        <v>166</v>
      </c>
      <c r="M576" t="s">
        <v>243</v>
      </c>
      <c r="N576" t="s">
        <v>149</v>
      </c>
      <c r="Q576">
        <v>-30</v>
      </c>
      <c r="R576" t="s">
        <v>115</v>
      </c>
      <c r="S576">
        <v>-45.6</v>
      </c>
      <c r="T576" t="s">
        <v>106</v>
      </c>
      <c r="U576" t="s">
        <v>244</v>
      </c>
      <c r="V576" t="s">
        <v>245</v>
      </c>
    </row>
    <row r="577" spans="4:21" x14ac:dyDescent="0.25">
      <c r="D577">
        <v>50000554</v>
      </c>
      <c r="F577" t="s">
        <v>246</v>
      </c>
      <c r="I577">
        <v>1700146459</v>
      </c>
      <c r="J577" t="s">
        <v>247</v>
      </c>
      <c r="L577" t="s">
        <v>158</v>
      </c>
      <c r="M577" t="s">
        <v>243</v>
      </c>
      <c r="N577" t="s">
        <v>248</v>
      </c>
      <c r="Q577">
        <v>-50</v>
      </c>
      <c r="R577" t="s">
        <v>106</v>
      </c>
      <c r="S577">
        <v>-50</v>
      </c>
      <c r="T577" t="s">
        <v>106</v>
      </c>
      <c r="U577" t="s">
        <v>249</v>
      </c>
    </row>
    <row r="578" spans="4:21" x14ac:dyDescent="0.25">
      <c r="D578">
        <v>50000554</v>
      </c>
      <c r="F578" t="s">
        <v>250</v>
      </c>
      <c r="I578">
        <v>1700146468</v>
      </c>
      <c r="J578" t="s">
        <v>247</v>
      </c>
      <c r="L578" t="s">
        <v>158</v>
      </c>
      <c r="M578" t="s">
        <v>243</v>
      </c>
      <c r="N578" t="s">
        <v>251</v>
      </c>
      <c r="Q578">
        <v>-50</v>
      </c>
      <c r="R578" t="s">
        <v>106</v>
      </c>
      <c r="S578">
        <v>-50</v>
      </c>
      <c r="T578" t="s">
        <v>106</v>
      </c>
      <c r="U578" t="s">
        <v>249</v>
      </c>
    </row>
    <row r="579" spans="4:21" x14ac:dyDescent="0.25">
      <c r="D579">
        <v>50000554</v>
      </c>
      <c r="F579" t="s">
        <v>252</v>
      </c>
      <c r="I579">
        <v>1700146470</v>
      </c>
      <c r="J579" t="s">
        <v>247</v>
      </c>
      <c r="L579" t="s">
        <v>158</v>
      </c>
      <c r="M579" t="s">
        <v>243</v>
      </c>
      <c r="N579" t="s">
        <v>253</v>
      </c>
      <c r="Q579">
        <v>-50</v>
      </c>
      <c r="R579" t="s">
        <v>106</v>
      </c>
      <c r="S579">
        <v>-50</v>
      </c>
      <c r="T579" t="s">
        <v>106</v>
      </c>
      <c r="U579" t="s">
        <v>249</v>
      </c>
    </row>
    <row r="580" spans="4:21" x14ac:dyDescent="0.25">
      <c r="D580">
        <v>50000554</v>
      </c>
      <c r="F580" t="s">
        <v>254</v>
      </c>
      <c r="I580">
        <v>1700146475</v>
      </c>
      <c r="J580" t="s">
        <v>247</v>
      </c>
      <c r="L580" t="s">
        <v>158</v>
      </c>
      <c r="M580" t="s">
        <v>243</v>
      </c>
      <c r="N580" t="s">
        <v>248</v>
      </c>
      <c r="Q580">
        <v>-50</v>
      </c>
      <c r="R580" t="s">
        <v>106</v>
      </c>
      <c r="S580">
        <v>-50</v>
      </c>
      <c r="T580" t="s">
        <v>106</v>
      </c>
      <c r="U580" t="s">
        <v>149</v>
      </c>
    </row>
    <row r="581" spans="4:21" x14ac:dyDescent="0.25">
      <c r="D581">
        <v>50000554</v>
      </c>
      <c r="F581" t="s">
        <v>255</v>
      </c>
      <c r="I581">
        <v>1700147723</v>
      </c>
      <c r="J581" t="s">
        <v>247</v>
      </c>
      <c r="L581" t="s">
        <v>196</v>
      </c>
      <c r="M581" t="s">
        <v>243</v>
      </c>
      <c r="N581" t="s">
        <v>256</v>
      </c>
      <c r="Q581">
        <v>-50</v>
      </c>
      <c r="R581" t="s">
        <v>106</v>
      </c>
      <c r="S581">
        <v>-50</v>
      </c>
      <c r="T581" t="s">
        <v>106</v>
      </c>
      <c r="U581" t="s">
        <v>257</v>
      </c>
    </row>
    <row r="582" spans="4:21" x14ac:dyDescent="0.25">
      <c r="D582">
        <v>50000554</v>
      </c>
      <c r="F582" t="s">
        <v>258</v>
      </c>
      <c r="I582">
        <v>1700147724</v>
      </c>
      <c r="J582" t="s">
        <v>247</v>
      </c>
      <c r="L582" t="s">
        <v>158</v>
      </c>
      <c r="M582" t="s">
        <v>243</v>
      </c>
      <c r="N582" t="s">
        <v>256</v>
      </c>
      <c r="Q582">
        <v>-50</v>
      </c>
      <c r="R582" t="s">
        <v>106</v>
      </c>
      <c r="S582">
        <v>-50</v>
      </c>
      <c r="T582" t="s">
        <v>106</v>
      </c>
      <c r="U582" t="s">
        <v>257</v>
      </c>
    </row>
    <row r="583" spans="4:21" x14ac:dyDescent="0.25">
      <c r="D583">
        <v>50000554</v>
      </c>
      <c r="F583" t="s">
        <v>259</v>
      </c>
      <c r="I583">
        <v>1700147725</v>
      </c>
      <c r="J583" t="s">
        <v>247</v>
      </c>
      <c r="L583" t="s">
        <v>189</v>
      </c>
      <c r="M583" t="s">
        <v>243</v>
      </c>
      <c r="N583" t="s">
        <v>260</v>
      </c>
      <c r="Q583">
        <v>-50</v>
      </c>
      <c r="R583" t="s">
        <v>106</v>
      </c>
      <c r="S583">
        <v>-50</v>
      </c>
      <c r="T583" t="s">
        <v>106</v>
      </c>
      <c r="U583" t="s">
        <v>257</v>
      </c>
    </row>
    <row r="584" spans="4:21" x14ac:dyDescent="0.25">
      <c r="D584">
        <v>50000554</v>
      </c>
      <c r="F584" t="s">
        <v>261</v>
      </c>
      <c r="I584">
        <v>1700147727</v>
      </c>
      <c r="J584" t="s">
        <v>247</v>
      </c>
      <c r="L584" t="s">
        <v>189</v>
      </c>
      <c r="M584" t="s">
        <v>243</v>
      </c>
      <c r="N584" t="s">
        <v>262</v>
      </c>
      <c r="Q584">
        <v>-50</v>
      </c>
      <c r="R584" t="s">
        <v>106</v>
      </c>
      <c r="S584">
        <v>-50</v>
      </c>
      <c r="T584" t="s">
        <v>106</v>
      </c>
      <c r="U584" t="s">
        <v>257</v>
      </c>
    </row>
    <row r="585" spans="4:21" x14ac:dyDescent="0.25">
      <c r="D585">
        <v>50000554</v>
      </c>
      <c r="F585" t="s">
        <v>263</v>
      </c>
      <c r="I585">
        <v>1700147728</v>
      </c>
      <c r="J585" t="s">
        <v>247</v>
      </c>
      <c r="L585" t="s">
        <v>158</v>
      </c>
      <c r="M585" t="s">
        <v>243</v>
      </c>
      <c r="N585" t="s">
        <v>264</v>
      </c>
      <c r="Q585">
        <v>-50</v>
      </c>
      <c r="R585" t="s">
        <v>106</v>
      </c>
      <c r="S585">
        <v>-50</v>
      </c>
      <c r="T585" t="s">
        <v>106</v>
      </c>
      <c r="U585" t="s">
        <v>257</v>
      </c>
    </row>
    <row r="586" spans="4:21" x14ac:dyDescent="0.25">
      <c r="D586">
        <v>50000554</v>
      </c>
      <c r="F586" t="s">
        <v>265</v>
      </c>
      <c r="I586">
        <v>1700147729</v>
      </c>
      <c r="J586" t="s">
        <v>247</v>
      </c>
      <c r="L586" t="s">
        <v>158</v>
      </c>
      <c r="M586" t="s">
        <v>243</v>
      </c>
      <c r="N586" t="s">
        <v>266</v>
      </c>
      <c r="Q586">
        <v>-50</v>
      </c>
      <c r="R586" t="s">
        <v>106</v>
      </c>
      <c r="S586">
        <v>-50</v>
      </c>
      <c r="T586" t="s">
        <v>106</v>
      </c>
      <c r="U586" t="s">
        <v>257</v>
      </c>
    </row>
    <row r="587" spans="4:21" x14ac:dyDescent="0.25">
      <c r="D587">
        <v>50000554</v>
      </c>
      <c r="F587" t="s">
        <v>267</v>
      </c>
      <c r="I587">
        <v>1700147730</v>
      </c>
      <c r="J587" t="s">
        <v>247</v>
      </c>
      <c r="L587" t="s">
        <v>189</v>
      </c>
      <c r="M587" t="s">
        <v>243</v>
      </c>
      <c r="N587" t="s">
        <v>264</v>
      </c>
      <c r="Q587">
        <v>-50</v>
      </c>
      <c r="R587" t="s">
        <v>106</v>
      </c>
      <c r="S587">
        <v>-50</v>
      </c>
      <c r="T587" t="s">
        <v>106</v>
      </c>
      <c r="U587" t="s">
        <v>257</v>
      </c>
    </row>
    <row r="588" spans="4:21" x14ac:dyDescent="0.25">
      <c r="D588">
        <v>50000554</v>
      </c>
      <c r="F588" t="s">
        <v>268</v>
      </c>
      <c r="I588">
        <v>1700147731</v>
      </c>
      <c r="J588" t="s">
        <v>247</v>
      </c>
      <c r="L588" t="s">
        <v>158</v>
      </c>
      <c r="M588" t="s">
        <v>243</v>
      </c>
      <c r="N588" t="s">
        <v>260</v>
      </c>
      <c r="Q588">
        <v>-50</v>
      </c>
      <c r="R588" t="s">
        <v>106</v>
      </c>
      <c r="S588">
        <v>-50</v>
      </c>
      <c r="T588" t="s">
        <v>106</v>
      </c>
      <c r="U588" t="s">
        <v>257</v>
      </c>
    </row>
    <row r="589" spans="4:21" x14ac:dyDescent="0.25">
      <c r="D589">
        <v>50000554</v>
      </c>
      <c r="F589" t="s">
        <v>269</v>
      </c>
      <c r="I589">
        <v>1700147732</v>
      </c>
      <c r="J589" t="s">
        <v>247</v>
      </c>
      <c r="L589" t="s">
        <v>158</v>
      </c>
      <c r="M589" t="s">
        <v>243</v>
      </c>
      <c r="N589" t="s">
        <v>266</v>
      </c>
      <c r="Q589">
        <v>-50</v>
      </c>
      <c r="R589" t="s">
        <v>106</v>
      </c>
      <c r="S589">
        <v>-50</v>
      </c>
      <c r="T589" t="s">
        <v>106</v>
      </c>
      <c r="U589" t="s">
        <v>257</v>
      </c>
    </row>
    <row r="590" spans="4:21" x14ac:dyDescent="0.25">
      <c r="D590">
        <v>50000554</v>
      </c>
      <c r="F590" t="s">
        <v>270</v>
      </c>
      <c r="I590">
        <v>1700148625</v>
      </c>
      <c r="J590" t="s">
        <v>247</v>
      </c>
      <c r="L590" t="s">
        <v>158</v>
      </c>
      <c r="M590" t="s">
        <v>243</v>
      </c>
      <c r="N590" t="s">
        <v>271</v>
      </c>
      <c r="Q590">
        <v>-50</v>
      </c>
      <c r="R590" t="s">
        <v>106</v>
      </c>
      <c r="S590">
        <v>-50</v>
      </c>
      <c r="T590" t="s">
        <v>106</v>
      </c>
      <c r="U590" t="s">
        <v>272</v>
      </c>
    </row>
    <row r="591" spans="4:21" x14ac:dyDescent="0.25">
      <c r="D591">
        <v>50000554</v>
      </c>
      <c r="F591" t="s">
        <v>273</v>
      </c>
      <c r="I591">
        <v>1700146458</v>
      </c>
      <c r="J591" t="s">
        <v>247</v>
      </c>
      <c r="L591" t="s">
        <v>158</v>
      </c>
      <c r="M591" t="s">
        <v>243</v>
      </c>
      <c r="N591" t="s">
        <v>251</v>
      </c>
      <c r="Q591">
        <v>-54</v>
      </c>
      <c r="R591" t="s">
        <v>106</v>
      </c>
      <c r="S591">
        <v>-54</v>
      </c>
      <c r="T591" t="s">
        <v>106</v>
      </c>
      <c r="U591" t="s">
        <v>249</v>
      </c>
    </row>
    <row r="592" spans="4:21" x14ac:dyDescent="0.25">
      <c r="D592">
        <v>50000554</v>
      </c>
      <c r="F592" t="s">
        <v>274</v>
      </c>
      <c r="I592">
        <v>1700147720</v>
      </c>
      <c r="J592" t="s">
        <v>247</v>
      </c>
      <c r="L592" t="s">
        <v>275</v>
      </c>
      <c r="M592" t="s">
        <v>243</v>
      </c>
      <c r="N592" t="s">
        <v>256</v>
      </c>
      <c r="Q592">
        <v>-55.42</v>
      </c>
      <c r="R592" t="s">
        <v>106</v>
      </c>
      <c r="S592">
        <v>-55.42</v>
      </c>
      <c r="T592" t="s">
        <v>106</v>
      </c>
      <c r="U592" t="s">
        <v>257</v>
      </c>
    </row>
    <row r="593" spans="4:22" x14ac:dyDescent="0.25">
      <c r="D593">
        <v>50000554</v>
      </c>
      <c r="F593" t="s">
        <v>276</v>
      </c>
      <c r="I593">
        <v>1700149617</v>
      </c>
      <c r="J593" t="s">
        <v>247</v>
      </c>
      <c r="L593" t="s">
        <v>196</v>
      </c>
      <c r="M593" t="s">
        <v>243</v>
      </c>
      <c r="N593" t="s">
        <v>277</v>
      </c>
      <c r="Q593">
        <v>-58.3</v>
      </c>
      <c r="R593" t="s">
        <v>106</v>
      </c>
      <c r="S593">
        <v>-58.3</v>
      </c>
      <c r="T593" t="s">
        <v>106</v>
      </c>
      <c r="U593" t="s">
        <v>257</v>
      </c>
    </row>
    <row r="594" spans="4:22" x14ac:dyDescent="0.25">
      <c r="D594">
        <v>50021274</v>
      </c>
      <c r="F594" t="s">
        <v>278</v>
      </c>
      <c r="I594">
        <v>1700148630</v>
      </c>
      <c r="J594" t="s">
        <v>247</v>
      </c>
      <c r="L594" t="s">
        <v>166</v>
      </c>
      <c r="M594" t="s">
        <v>243</v>
      </c>
      <c r="N594" t="s">
        <v>279</v>
      </c>
      <c r="Q594">
        <v>-113</v>
      </c>
      <c r="R594" t="s">
        <v>106</v>
      </c>
      <c r="S594">
        <v>-113</v>
      </c>
      <c r="T594" t="s">
        <v>106</v>
      </c>
      <c r="U594" t="s">
        <v>272</v>
      </c>
    </row>
    <row r="595" spans="4:22" x14ac:dyDescent="0.25">
      <c r="D595">
        <v>50000554</v>
      </c>
      <c r="F595" t="s">
        <v>280</v>
      </c>
      <c r="I595">
        <v>1700147721</v>
      </c>
      <c r="J595" t="s">
        <v>247</v>
      </c>
      <c r="L595" t="s">
        <v>189</v>
      </c>
      <c r="M595" t="s">
        <v>243</v>
      </c>
      <c r="N595" t="s">
        <v>281</v>
      </c>
      <c r="Q595">
        <v>-120.91</v>
      </c>
      <c r="R595" t="s">
        <v>106</v>
      </c>
      <c r="S595">
        <v>-120.91</v>
      </c>
      <c r="T595" t="s">
        <v>106</v>
      </c>
      <c r="U595" t="s">
        <v>257</v>
      </c>
    </row>
    <row r="596" spans="4:22" x14ac:dyDescent="0.25">
      <c r="D596">
        <v>50000554</v>
      </c>
      <c r="F596" t="s">
        <v>282</v>
      </c>
      <c r="I596">
        <v>1700147719</v>
      </c>
      <c r="J596" t="s">
        <v>247</v>
      </c>
      <c r="L596" t="s">
        <v>275</v>
      </c>
      <c r="M596" t="s">
        <v>243</v>
      </c>
      <c r="N596" t="s">
        <v>281</v>
      </c>
      <c r="Q596">
        <v>-162.26</v>
      </c>
      <c r="R596" t="s">
        <v>106</v>
      </c>
      <c r="S596">
        <v>-162.26</v>
      </c>
      <c r="T596" t="s">
        <v>106</v>
      </c>
      <c r="U596" t="s">
        <v>257</v>
      </c>
    </row>
    <row r="597" spans="4:22" x14ac:dyDescent="0.25">
      <c r="D597">
        <v>50000554</v>
      </c>
      <c r="F597" t="s">
        <v>283</v>
      </c>
      <c r="I597">
        <v>1700144201</v>
      </c>
      <c r="J597" t="s">
        <v>247</v>
      </c>
      <c r="L597" t="s">
        <v>189</v>
      </c>
      <c r="M597" t="s">
        <v>243</v>
      </c>
      <c r="N597" t="s">
        <v>284</v>
      </c>
      <c r="Q597">
        <v>-174.91</v>
      </c>
      <c r="R597" t="s">
        <v>106</v>
      </c>
      <c r="S597">
        <v>-174.91</v>
      </c>
      <c r="T597" t="s">
        <v>106</v>
      </c>
      <c r="U597" t="s">
        <v>285</v>
      </c>
      <c r="V597" t="s">
        <v>286</v>
      </c>
    </row>
    <row r="598" spans="4:22" x14ac:dyDescent="0.25">
      <c r="D598">
        <v>50001868</v>
      </c>
      <c r="F598">
        <v>10212</v>
      </c>
      <c r="I598">
        <v>5100173635</v>
      </c>
      <c r="J598" t="s">
        <v>287</v>
      </c>
      <c r="L598" t="s">
        <v>113</v>
      </c>
      <c r="M598" t="s">
        <v>243</v>
      </c>
      <c r="N598" t="s">
        <v>288</v>
      </c>
      <c r="Q598">
        <v>-229.95</v>
      </c>
      <c r="R598" t="s">
        <v>106</v>
      </c>
      <c r="S598">
        <v>-229.95</v>
      </c>
      <c r="T598" t="s">
        <v>106</v>
      </c>
      <c r="U598" t="s">
        <v>289</v>
      </c>
    </row>
    <row r="599" spans="4:22" x14ac:dyDescent="0.25">
      <c r="D599">
        <v>50000554</v>
      </c>
      <c r="F599" t="s">
        <v>290</v>
      </c>
      <c r="I599">
        <v>1700146460</v>
      </c>
      <c r="J599" t="s">
        <v>247</v>
      </c>
      <c r="L599" t="s">
        <v>158</v>
      </c>
      <c r="M599" t="s">
        <v>243</v>
      </c>
      <c r="N599" t="s">
        <v>251</v>
      </c>
      <c r="Q599">
        <v>-232.32</v>
      </c>
      <c r="R599" t="s">
        <v>106</v>
      </c>
      <c r="S599">
        <v>-232.32</v>
      </c>
      <c r="T599" t="s">
        <v>106</v>
      </c>
      <c r="U599" t="s">
        <v>249</v>
      </c>
    </row>
    <row r="600" spans="4:22" x14ac:dyDescent="0.25">
      <c r="D600">
        <v>50000525</v>
      </c>
      <c r="F600" t="s">
        <v>291</v>
      </c>
      <c r="I600">
        <v>5100133211</v>
      </c>
      <c r="J600" t="s">
        <v>287</v>
      </c>
      <c r="L600" t="s">
        <v>118</v>
      </c>
      <c r="M600" t="s">
        <v>148</v>
      </c>
      <c r="N600" t="s">
        <v>292</v>
      </c>
      <c r="Q600">
        <v>-239.4</v>
      </c>
      <c r="R600" t="s">
        <v>106</v>
      </c>
      <c r="S600">
        <v>-239.4</v>
      </c>
      <c r="T600" t="s">
        <v>106</v>
      </c>
      <c r="U600" t="s">
        <v>292</v>
      </c>
    </row>
    <row r="601" spans="4:22" x14ac:dyDescent="0.25">
      <c r="D601">
        <v>50000525</v>
      </c>
      <c r="F601" t="s">
        <v>293</v>
      </c>
      <c r="I601">
        <v>1700148428</v>
      </c>
      <c r="J601" t="s">
        <v>247</v>
      </c>
      <c r="L601" t="s">
        <v>294</v>
      </c>
      <c r="M601" t="s">
        <v>243</v>
      </c>
      <c r="N601" t="s">
        <v>149</v>
      </c>
      <c r="Q601">
        <v>-244.65</v>
      </c>
      <c r="R601" t="s">
        <v>106</v>
      </c>
      <c r="S601">
        <v>-244.65</v>
      </c>
      <c r="T601" t="s">
        <v>106</v>
      </c>
      <c r="U601" t="s">
        <v>257</v>
      </c>
    </row>
    <row r="602" spans="4:22" x14ac:dyDescent="0.25">
      <c r="D602">
        <v>50001868</v>
      </c>
      <c r="F602">
        <v>10202</v>
      </c>
      <c r="I602">
        <v>5100172523</v>
      </c>
      <c r="J602" t="s">
        <v>287</v>
      </c>
      <c r="L602" t="s">
        <v>295</v>
      </c>
      <c r="M602" t="s">
        <v>243</v>
      </c>
      <c r="N602" t="s">
        <v>204</v>
      </c>
      <c r="Q602">
        <v>-262.5</v>
      </c>
      <c r="R602" t="s">
        <v>106</v>
      </c>
      <c r="S602">
        <v>-262.5</v>
      </c>
      <c r="T602" t="s">
        <v>106</v>
      </c>
      <c r="U602" t="s">
        <v>296</v>
      </c>
    </row>
    <row r="603" spans="4:22" x14ac:dyDescent="0.25">
      <c r="D603">
        <v>50000554</v>
      </c>
      <c r="F603" t="s">
        <v>297</v>
      </c>
      <c r="I603">
        <v>1700146461</v>
      </c>
      <c r="J603" t="s">
        <v>247</v>
      </c>
      <c r="L603" t="s">
        <v>275</v>
      </c>
      <c r="M603" t="s">
        <v>243</v>
      </c>
      <c r="N603" t="s">
        <v>298</v>
      </c>
      <c r="Q603">
        <v>-270.24</v>
      </c>
      <c r="R603" t="s">
        <v>106</v>
      </c>
      <c r="S603">
        <v>-270.24</v>
      </c>
      <c r="T603" t="s">
        <v>106</v>
      </c>
      <c r="U603" t="s">
        <v>249</v>
      </c>
    </row>
    <row r="604" spans="4:22" x14ac:dyDescent="0.25">
      <c r="D604">
        <v>50000554</v>
      </c>
      <c r="F604" t="s">
        <v>299</v>
      </c>
      <c r="I604">
        <v>1700147722</v>
      </c>
      <c r="J604" t="s">
        <v>247</v>
      </c>
      <c r="L604" t="s">
        <v>158</v>
      </c>
      <c r="M604" t="s">
        <v>243</v>
      </c>
      <c r="N604" t="s">
        <v>260</v>
      </c>
      <c r="Q604">
        <v>-307.89</v>
      </c>
      <c r="R604" t="s">
        <v>106</v>
      </c>
      <c r="S604">
        <v>-307.89</v>
      </c>
      <c r="T604" t="s">
        <v>106</v>
      </c>
      <c r="U604" t="s">
        <v>257</v>
      </c>
    </row>
    <row r="605" spans="4:22" x14ac:dyDescent="0.25">
      <c r="D605">
        <v>50001868</v>
      </c>
      <c r="F605">
        <v>10242</v>
      </c>
      <c r="H605" t="s">
        <v>300</v>
      </c>
      <c r="I605">
        <v>5100175836</v>
      </c>
      <c r="J605" t="s">
        <v>287</v>
      </c>
      <c r="L605" t="s">
        <v>113</v>
      </c>
      <c r="M605" t="s">
        <v>243</v>
      </c>
      <c r="N605" t="s">
        <v>191</v>
      </c>
      <c r="Q605">
        <v>-341.25</v>
      </c>
      <c r="R605" t="s">
        <v>106</v>
      </c>
      <c r="S605">
        <v>-341.25</v>
      </c>
      <c r="T605" t="s">
        <v>106</v>
      </c>
      <c r="U605" t="s">
        <v>301</v>
      </c>
    </row>
    <row r="606" spans="4:22" x14ac:dyDescent="0.25">
      <c r="D606">
        <v>50000525</v>
      </c>
      <c r="F606" t="s">
        <v>302</v>
      </c>
      <c r="I606">
        <v>1700126600</v>
      </c>
      <c r="J606" t="s">
        <v>247</v>
      </c>
      <c r="L606" t="s">
        <v>113</v>
      </c>
      <c r="M606" t="s">
        <v>142</v>
      </c>
      <c r="N606" t="s">
        <v>303</v>
      </c>
      <c r="Q606">
        <v>-428.4</v>
      </c>
      <c r="R606" t="s">
        <v>106</v>
      </c>
      <c r="S606">
        <v>-428.4</v>
      </c>
      <c r="T606" t="s">
        <v>106</v>
      </c>
      <c r="U606" t="s">
        <v>304</v>
      </c>
      <c r="V606" t="s">
        <v>305</v>
      </c>
    </row>
    <row r="607" spans="4:22" x14ac:dyDescent="0.25">
      <c r="D607">
        <v>50001868</v>
      </c>
      <c r="F607">
        <v>10190</v>
      </c>
      <c r="I607">
        <v>5100171655</v>
      </c>
      <c r="J607" t="s">
        <v>287</v>
      </c>
      <c r="L607" t="s">
        <v>118</v>
      </c>
      <c r="M607" t="s">
        <v>243</v>
      </c>
      <c r="N607" t="s">
        <v>279</v>
      </c>
      <c r="Q607">
        <v>-446.25</v>
      </c>
      <c r="R607" t="s">
        <v>106</v>
      </c>
      <c r="S607">
        <v>-446.25</v>
      </c>
      <c r="T607" t="s">
        <v>106</v>
      </c>
      <c r="U607" t="s">
        <v>306</v>
      </c>
    </row>
    <row r="608" spans="4:22" x14ac:dyDescent="0.25">
      <c r="D608">
        <v>50001868</v>
      </c>
      <c r="F608">
        <v>10231</v>
      </c>
      <c r="I608">
        <v>5100175199</v>
      </c>
      <c r="J608" t="s">
        <v>287</v>
      </c>
      <c r="L608" t="s">
        <v>104</v>
      </c>
      <c r="M608" t="s">
        <v>243</v>
      </c>
      <c r="N608" t="s">
        <v>208</v>
      </c>
      <c r="Q608">
        <v>-470.4</v>
      </c>
      <c r="R608" t="s">
        <v>106</v>
      </c>
      <c r="S608">
        <v>-470.4</v>
      </c>
      <c r="T608" t="s">
        <v>106</v>
      </c>
      <c r="U608" t="s">
        <v>307</v>
      </c>
    </row>
    <row r="609" spans="4:22" x14ac:dyDescent="0.25">
      <c r="D609">
        <v>50092773</v>
      </c>
      <c r="F609" t="s">
        <v>308</v>
      </c>
      <c r="I609">
        <v>1700148090</v>
      </c>
      <c r="J609" t="s">
        <v>247</v>
      </c>
      <c r="L609" t="s">
        <v>158</v>
      </c>
      <c r="M609" t="s">
        <v>142</v>
      </c>
      <c r="N609" t="s">
        <v>175</v>
      </c>
      <c r="Q609">
        <v>-544.24</v>
      </c>
      <c r="R609" t="s">
        <v>106</v>
      </c>
      <c r="S609">
        <v>-544.24</v>
      </c>
      <c r="T609" t="s">
        <v>106</v>
      </c>
      <c r="U609" t="s">
        <v>249</v>
      </c>
    </row>
    <row r="610" spans="4:22" x14ac:dyDescent="0.25">
      <c r="D610">
        <v>50092773</v>
      </c>
      <c r="F610" t="s">
        <v>309</v>
      </c>
      <c r="I610">
        <v>1700148986</v>
      </c>
      <c r="J610" t="s">
        <v>247</v>
      </c>
      <c r="L610" t="s">
        <v>310</v>
      </c>
      <c r="M610" t="s">
        <v>142</v>
      </c>
      <c r="N610" t="s">
        <v>223</v>
      </c>
      <c r="Q610">
        <v>-591</v>
      </c>
      <c r="R610" t="s">
        <v>106</v>
      </c>
      <c r="S610">
        <v>-591</v>
      </c>
      <c r="T610" t="s">
        <v>106</v>
      </c>
      <c r="U610" t="s">
        <v>311</v>
      </c>
    </row>
    <row r="611" spans="4:22" x14ac:dyDescent="0.25">
      <c r="D611">
        <v>50001868</v>
      </c>
      <c r="F611">
        <v>10178</v>
      </c>
      <c r="I611">
        <v>5100170324</v>
      </c>
      <c r="J611" t="s">
        <v>287</v>
      </c>
      <c r="L611" t="s">
        <v>312</v>
      </c>
      <c r="M611" t="s">
        <v>243</v>
      </c>
      <c r="N611" t="s">
        <v>313</v>
      </c>
      <c r="Q611">
        <v>-619.5</v>
      </c>
      <c r="R611" t="s">
        <v>106</v>
      </c>
      <c r="S611">
        <v>-619.5</v>
      </c>
      <c r="T611" t="s">
        <v>106</v>
      </c>
      <c r="U611" t="s">
        <v>249</v>
      </c>
    </row>
    <row r="612" spans="4:22" x14ac:dyDescent="0.25">
      <c r="D612">
        <v>50001868</v>
      </c>
      <c r="F612">
        <v>10193</v>
      </c>
      <c r="I612">
        <v>5100171705</v>
      </c>
      <c r="J612" t="s">
        <v>287</v>
      </c>
      <c r="L612" t="s">
        <v>312</v>
      </c>
      <c r="M612" t="s">
        <v>243</v>
      </c>
      <c r="N612" t="s">
        <v>154</v>
      </c>
      <c r="Q612">
        <v>-672</v>
      </c>
      <c r="R612" t="s">
        <v>106</v>
      </c>
      <c r="S612">
        <v>-672</v>
      </c>
      <c r="T612" t="s">
        <v>106</v>
      </c>
      <c r="U612" t="s">
        <v>306</v>
      </c>
    </row>
    <row r="613" spans="4:22" x14ac:dyDescent="0.25">
      <c r="D613">
        <v>50092773</v>
      </c>
      <c r="F613" t="s">
        <v>314</v>
      </c>
      <c r="I613">
        <v>1700148626</v>
      </c>
      <c r="J613" t="s">
        <v>247</v>
      </c>
      <c r="L613" t="s">
        <v>315</v>
      </c>
      <c r="M613" t="s">
        <v>142</v>
      </c>
      <c r="N613" t="s">
        <v>256</v>
      </c>
      <c r="Q613">
        <v>-782.02</v>
      </c>
      <c r="R613" t="s">
        <v>106</v>
      </c>
      <c r="S613">
        <v>-782.02</v>
      </c>
      <c r="T613" t="s">
        <v>106</v>
      </c>
      <c r="U613" t="s">
        <v>316</v>
      </c>
    </row>
    <row r="614" spans="4:22" x14ac:dyDescent="0.25">
      <c r="D614">
        <v>50092773</v>
      </c>
      <c r="F614" t="s">
        <v>317</v>
      </c>
      <c r="I614">
        <v>1700148085</v>
      </c>
      <c r="J614" t="s">
        <v>247</v>
      </c>
      <c r="L614" t="s">
        <v>158</v>
      </c>
      <c r="M614" t="s">
        <v>142</v>
      </c>
      <c r="N614" t="s">
        <v>164</v>
      </c>
      <c r="Q614">
        <v>-786.42</v>
      </c>
      <c r="R614" t="s">
        <v>106</v>
      </c>
      <c r="S614">
        <v>-786.42</v>
      </c>
      <c r="T614" t="s">
        <v>106</v>
      </c>
      <c r="U614" t="s">
        <v>249</v>
      </c>
    </row>
    <row r="615" spans="4:22" x14ac:dyDescent="0.25">
      <c r="D615">
        <v>50001868</v>
      </c>
      <c r="F615">
        <v>10182</v>
      </c>
      <c r="I615">
        <v>5100170715</v>
      </c>
      <c r="J615" t="s">
        <v>287</v>
      </c>
      <c r="L615" t="s">
        <v>113</v>
      </c>
      <c r="M615" t="s">
        <v>243</v>
      </c>
      <c r="N615" t="s">
        <v>318</v>
      </c>
      <c r="Q615">
        <v>-815.85</v>
      </c>
      <c r="R615" t="s">
        <v>106</v>
      </c>
      <c r="S615">
        <v>-815.85</v>
      </c>
      <c r="T615" t="s">
        <v>106</v>
      </c>
      <c r="U615" t="s">
        <v>319</v>
      </c>
    </row>
    <row r="616" spans="4:22" x14ac:dyDescent="0.25">
      <c r="D616">
        <v>50092773</v>
      </c>
      <c r="F616" t="s">
        <v>320</v>
      </c>
      <c r="I616">
        <v>1700148939</v>
      </c>
      <c r="J616" t="s">
        <v>247</v>
      </c>
      <c r="L616" t="s">
        <v>315</v>
      </c>
      <c r="M616" t="s">
        <v>142</v>
      </c>
      <c r="N616" t="s">
        <v>266</v>
      </c>
      <c r="Q616" s="21">
        <v>-1143.31</v>
      </c>
      <c r="R616" t="s">
        <v>106</v>
      </c>
      <c r="S616" s="21">
        <v>-1143.31</v>
      </c>
      <c r="T616" t="s">
        <v>106</v>
      </c>
      <c r="U616" t="s">
        <v>221</v>
      </c>
    </row>
    <row r="617" spans="4:22" x14ac:dyDescent="0.25">
      <c r="D617">
        <v>50092789</v>
      </c>
      <c r="F617" t="s">
        <v>321</v>
      </c>
      <c r="I617">
        <v>8000079835</v>
      </c>
      <c r="J617" t="s">
        <v>194</v>
      </c>
      <c r="L617" t="s">
        <v>158</v>
      </c>
      <c r="M617" t="s">
        <v>148</v>
      </c>
      <c r="N617" t="s">
        <v>322</v>
      </c>
      <c r="Q617">
        <v>-925</v>
      </c>
      <c r="R617" t="s">
        <v>196</v>
      </c>
      <c r="S617" s="21">
        <v>-1156.25</v>
      </c>
      <c r="T617" t="s">
        <v>106</v>
      </c>
      <c r="U617" t="s">
        <v>322</v>
      </c>
      <c r="V617" t="s">
        <v>323</v>
      </c>
    </row>
    <row r="618" spans="4:22" x14ac:dyDescent="0.25">
      <c r="D618">
        <v>50001868</v>
      </c>
      <c r="F618">
        <v>10204</v>
      </c>
      <c r="I618">
        <v>5100172525</v>
      </c>
      <c r="J618" t="s">
        <v>287</v>
      </c>
      <c r="L618" t="s">
        <v>118</v>
      </c>
      <c r="M618" t="s">
        <v>243</v>
      </c>
      <c r="N618" t="s">
        <v>204</v>
      </c>
      <c r="Q618" s="21">
        <v>-1224.3</v>
      </c>
      <c r="R618" t="s">
        <v>106</v>
      </c>
      <c r="S618" s="21">
        <v>-1224.3</v>
      </c>
      <c r="T618" t="s">
        <v>106</v>
      </c>
      <c r="U618" t="s">
        <v>296</v>
      </c>
    </row>
    <row r="619" spans="4:22" x14ac:dyDescent="0.25">
      <c r="D619">
        <v>50001868</v>
      </c>
      <c r="F619">
        <v>10225</v>
      </c>
      <c r="I619">
        <v>1700149542</v>
      </c>
      <c r="J619" t="s">
        <v>247</v>
      </c>
      <c r="L619" t="s">
        <v>324</v>
      </c>
      <c r="M619" t="s">
        <v>243</v>
      </c>
      <c r="N619" t="s">
        <v>325</v>
      </c>
      <c r="Q619" s="21">
        <v>-1401.75</v>
      </c>
      <c r="R619" t="s">
        <v>106</v>
      </c>
      <c r="S619" s="21">
        <v>-1401.75</v>
      </c>
      <c r="T619" t="s">
        <v>106</v>
      </c>
      <c r="U619" t="s">
        <v>301</v>
      </c>
      <c r="V619" t="s">
        <v>326</v>
      </c>
    </row>
    <row r="620" spans="4:22" x14ac:dyDescent="0.25">
      <c r="D620">
        <v>50001868</v>
      </c>
      <c r="F620">
        <v>10245</v>
      </c>
      <c r="I620">
        <v>5100175834</v>
      </c>
      <c r="J620" t="s">
        <v>287</v>
      </c>
      <c r="L620" t="s">
        <v>104</v>
      </c>
      <c r="M620" t="s">
        <v>243</v>
      </c>
      <c r="N620" t="s">
        <v>191</v>
      </c>
      <c r="Q620" s="21">
        <v>-1570</v>
      </c>
      <c r="R620" t="s">
        <v>106</v>
      </c>
      <c r="S620" s="21">
        <v>-1570</v>
      </c>
      <c r="T620" t="s">
        <v>106</v>
      </c>
      <c r="U620" t="s">
        <v>301</v>
      </c>
    </row>
    <row r="621" spans="4:22" x14ac:dyDescent="0.25">
      <c r="D621">
        <v>50001868</v>
      </c>
      <c r="F621">
        <v>10181</v>
      </c>
      <c r="I621">
        <v>5100170058</v>
      </c>
      <c r="J621" t="s">
        <v>287</v>
      </c>
      <c r="L621" t="s">
        <v>104</v>
      </c>
      <c r="M621" t="s">
        <v>243</v>
      </c>
      <c r="N621" t="s">
        <v>313</v>
      </c>
      <c r="Q621" s="21">
        <v>-1716.75</v>
      </c>
      <c r="R621" t="s">
        <v>106</v>
      </c>
      <c r="S621" s="21">
        <v>-1716.75</v>
      </c>
      <c r="T621" t="s">
        <v>106</v>
      </c>
      <c r="U621" t="s">
        <v>327</v>
      </c>
    </row>
    <row r="622" spans="4:22" x14ac:dyDescent="0.25">
      <c r="D622">
        <v>50001868</v>
      </c>
      <c r="F622">
        <v>10203</v>
      </c>
      <c r="I622">
        <v>5100172524</v>
      </c>
      <c r="J622" t="s">
        <v>287</v>
      </c>
      <c r="L622" t="s">
        <v>104</v>
      </c>
      <c r="M622" t="s">
        <v>243</v>
      </c>
      <c r="N622" t="s">
        <v>204</v>
      </c>
      <c r="Q622" s="21">
        <v>-1839.6</v>
      </c>
      <c r="R622" t="s">
        <v>106</v>
      </c>
      <c r="S622" s="21">
        <v>-1839.6</v>
      </c>
      <c r="T622" t="s">
        <v>106</v>
      </c>
      <c r="U622" t="s">
        <v>296</v>
      </c>
    </row>
    <row r="623" spans="4:22" x14ac:dyDescent="0.25">
      <c r="D623">
        <v>50039885</v>
      </c>
      <c r="F623" t="s">
        <v>328</v>
      </c>
      <c r="I623">
        <v>1700149117</v>
      </c>
      <c r="J623" t="s">
        <v>247</v>
      </c>
      <c r="L623" t="s">
        <v>199</v>
      </c>
      <c r="M623" t="s">
        <v>243</v>
      </c>
      <c r="N623" t="s">
        <v>202</v>
      </c>
      <c r="Q623" s="21">
        <v>-1232.3399999999999</v>
      </c>
      <c r="R623" t="s">
        <v>115</v>
      </c>
      <c r="S623" s="21">
        <v>-1864.74</v>
      </c>
      <c r="T623" t="s">
        <v>106</v>
      </c>
      <c r="U623" t="s">
        <v>329</v>
      </c>
      <c r="V623" t="s">
        <v>330</v>
      </c>
    </row>
    <row r="624" spans="4:22" x14ac:dyDescent="0.25">
      <c r="D624">
        <v>50092773</v>
      </c>
      <c r="F624" t="s">
        <v>331</v>
      </c>
      <c r="I624">
        <v>1700148089</v>
      </c>
      <c r="J624" t="s">
        <v>247</v>
      </c>
      <c r="L624" t="s">
        <v>158</v>
      </c>
      <c r="M624" t="s">
        <v>142</v>
      </c>
      <c r="N624" t="s">
        <v>164</v>
      </c>
      <c r="Q624" s="21">
        <v>-2226</v>
      </c>
      <c r="R624" t="s">
        <v>106</v>
      </c>
      <c r="S624" s="21">
        <v>-2226</v>
      </c>
      <c r="T624" t="s">
        <v>106</v>
      </c>
      <c r="U624" t="s">
        <v>249</v>
      </c>
    </row>
    <row r="625" spans="2:21" x14ac:dyDescent="0.25">
      <c r="D625">
        <v>50001868</v>
      </c>
      <c r="F625">
        <v>10216</v>
      </c>
      <c r="I625">
        <v>5100173925</v>
      </c>
      <c r="J625" t="s">
        <v>287</v>
      </c>
      <c r="L625" t="s">
        <v>104</v>
      </c>
      <c r="M625" t="s">
        <v>243</v>
      </c>
      <c r="N625" t="s">
        <v>184</v>
      </c>
      <c r="Q625" s="21">
        <v>-2373</v>
      </c>
      <c r="R625" t="s">
        <v>106</v>
      </c>
      <c r="S625" s="21">
        <v>-2373</v>
      </c>
      <c r="T625" t="s">
        <v>106</v>
      </c>
      <c r="U625" t="s">
        <v>332</v>
      </c>
    </row>
    <row r="626" spans="2:21" x14ac:dyDescent="0.25">
      <c r="D626">
        <v>50092773</v>
      </c>
      <c r="F626" t="s">
        <v>333</v>
      </c>
      <c r="I626">
        <v>1700147973</v>
      </c>
      <c r="J626" t="s">
        <v>247</v>
      </c>
      <c r="L626" t="s">
        <v>189</v>
      </c>
      <c r="M626" t="s">
        <v>142</v>
      </c>
      <c r="N626" t="s">
        <v>334</v>
      </c>
      <c r="Q626" s="21">
        <v>-3257</v>
      </c>
      <c r="R626" t="s">
        <v>106</v>
      </c>
      <c r="S626" s="21">
        <v>-3257</v>
      </c>
      <c r="T626" t="s">
        <v>106</v>
      </c>
      <c r="U626" t="s">
        <v>249</v>
      </c>
    </row>
    <row r="627" spans="2:21" x14ac:dyDescent="0.25">
      <c r="D627">
        <v>50001868</v>
      </c>
      <c r="F627">
        <v>10211</v>
      </c>
      <c r="I627">
        <v>5100173636</v>
      </c>
      <c r="J627" t="s">
        <v>287</v>
      </c>
      <c r="L627" t="s">
        <v>113</v>
      </c>
      <c r="M627" t="s">
        <v>243</v>
      </c>
      <c r="N627" t="s">
        <v>288</v>
      </c>
      <c r="Q627" s="21">
        <v>-3790.5</v>
      </c>
      <c r="R627" t="s">
        <v>106</v>
      </c>
      <c r="S627" s="21">
        <v>-3790.5</v>
      </c>
      <c r="T627" t="s">
        <v>106</v>
      </c>
      <c r="U627" t="s">
        <v>289</v>
      </c>
    </row>
    <row r="628" spans="2:21" x14ac:dyDescent="0.25">
      <c r="D628">
        <v>50001868</v>
      </c>
      <c r="F628">
        <v>10180</v>
      </c>
      <c r="I628">
        <v>5100170325</v>
      </c>
      <c r="J628" t="s">
        <v>287</v>
      </c>
      <c r="L628" t="s">
        <v>335</v>
      </c>
      <c r="M628" t="s">
        <v>243</v>
      </c>
      <c r="N628" t="s">
        <v>313</v>
      </c>
      <c r="Q628" s="21">
        <v>-4404.75</v>
      </c>
      <c r="R628" t="s">
        <v>106</v>
      </c>
      <c r="S628" s="21">
        <v>-4404.75</v>
      </c>
      <c r="T628" t="s">
        <v>106</v>
      </c>
      <c r="U628" t="s">
        <v>249</v>
      </c>
    </row>
    <row r="629" spans="2:21" x14ac:dyDescent="0.25">
      <c r="D629">
        <v>50001868</v>
      </c>
      <c r="F629">
        <v>10209</v>
      </c>
      <c r="I629">
        <v>5100174125</v>
      </c>
      <c r="J629" t="s">
        <v>287</v>
      </c>
      <c r="L629" t="s">
        <v>118</v>
      </c>
      <c r="M629" t="s">
        <v>243</v>
      </c>
      <c r="N629" t="s">
        <v>202</v>
      </c>
      <c r="Q629" s="21">
        <v>-6641.25</v>
      </c>
      <c r="R629" t="s">
        <v>106</v>
      </c>
      <c r="S629" s="21">
        <v>-6641.25</v>
      </c>
      <c r="T629" t="s">
        <v>106</v>
      </c>
      <c r="U629" t="s">
        <v>272</v>
      </c>
    </row>
    <row r="630" spans="2:21" x14ac:dyDescent="0.25">
      <c r="D630">
        <v>50092773</v>
      </c>
      <c r="F630" t="s">
        <v>336</v>
      </c>
      <c r="I630">
        <v>1700149556</v>
      </c>
      <c r="J630" t="s">
        <v>247</v>
      </c>
      <c r="L630" t="s">
        <v>275</v>
      </c>
      <c r="M630" t="s">
        <v>142</v>
      </c>
      <c r="N630" t="s">
        <v>337</v>
      </c>
      <c r="Q630" s="21">
        <v>-10456.92</v>
      </c>
      <c r="R630" t="s">
        <v>106</v>
      </c>
      <c r="S630" s="21">
        <v>-10456.92</v>
      </c>
      <c r="T630" t="s">
        <v>106</v>
      </c>
      <c r="U630" t="s">
        <v>298</v>
      </c>
    </row>
    <row r="631" spans="2:21" x14ac:dyDescent="0.25">
      <c r="D631">
        <v>50001868</v>
      </c>
      <c r="F631">
        <v>10183</v>
      </c>
      <c r="I631">
        <v>5100170714</v>
      </c>
      <c r="J631" t="s">
        <v>287</v>
      </c>
      <c r="L631" t="s">
        <v>338</v>
      </c>
      <c r="M631" t="s">
        <v>243</v>
      </c>
      <c r="N631" t="s">
        <v>318</v>
      </c>
      <c r="Q631" s="21">
        <v>-11550</v>
      </c>
      <c r="R631" t="s">
        <v>106</v>
      </c>
      <c r="S631" s="21">
        <v>-11550</v>
      </c>
      <c r="T631" t="s">
        <v>106</v>
      </c>
      <c r="U631" t="s">
        <v>319</v>
      </c>
    </row>
    <row r="632" spans="2:21" x14ac:dyDescent="0.25">
      <c r="D632">
        <v>50001868</v>
      </c>
      <c r="F632">
        <v>10201</v>
      </c>
      <c r="I632">
        <v>5100172522</v>
      </c>
      <c r="J632" t="s">
        <v>287</v>
      </c>
      <c r="L632" t="s">
        <v>118</v>
      </c>
      <c r="M632" t="s">
        <v>243</v>
      </c>
      <c r="N632" t="s">
        <v>204</v>
      </c>
      <c r="Q632" s="21">
        <v>-13319.25</v>
      </c>
      <c r="R632" t="s">
        <v>106</v>
      </c>
      <c r="S632" s="21">
        <v>-13319.25</v>
      </c>
      <c r="T632" t="s">
        <v>106</v>
      </c>
      <c r="U632" t="s">
        <v>296</v>
      </c>
    </row>
    <row r="633" spans="2:21" x14ac:dyDescent="0.25">
      <c r="D633">
        <v>50001868</v>
      </c>
      <c r="F633">
        <v>10198</v>
      </c>
      <c r="I633">
        <v>5100172422</v>
      </c>
      <c r="J633" t="s">
        <v>287</v>
      </c>
      <c r="L633" t="s">
        <v>113</v>
      </c>
      <c r="M633" t="s">
        <v>243</v>
      </c>
      <c r="N633" t="s">
        <v>339</v>
      </c>
      <c r="Q633" s="21">
        <v>-40466.870000000003</v>
      </c>
      <c r="R633" t="s">
        <v>106</v>
      </c>
      <c r="S633" s="21">
        <v>-40466.870000000003</v>
      </c>
      <c r="T633" t="s">
        <v>106</v>
      </c>
      <c r="U633" t="s">
        <v>340</v>
      </c>
    </row>
    <row r="635" spans="2:21" x14ac:dyDescent="0.25">
      <c r="B635" t="s">
        <v>82</v>
      </c>
      <c r="Q635" s="21">
        <v>1450</v>
      </c>
      <c r="R635" t="s">
        <v>196</v>
      </c>
      <c r="S635" s="21">
        <v>1773988.76</v>
      </c>
      <c r="T635" t="s">
        <v>106</v>
      </c>
    </row>
    <row r="636" spans="2:21" x14ac:dyDescent="0.25">
      <c r="Q636" s="21">
        <v>25132</v>
      </c>
      <c r="R636" t="s">
        <v>137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7"/>
  <sheetViews>
    <sheetView topLeftCell="A22" zoomScale="130" zoomScaleNormal="130" workbookViewId="0">
      <selection activeCell="C29" sqref="C29:G37"/>
    </sheetView>
  </sheetViews>
  <sheetFormatPr defaultRowHeight="15" x14ac:dyDescent="0.25"/>
  <cols>
    <col min="3" max="3" width="26" customWidth="1"/>
    <col min="4" max="4" width="20.625" customWidth="1"/>
    <col min="5" max="5" width="25.25" customWidth="1"/>
    <col min="7" max="7" width="21.375" customWidth="1"/>
  </cols>
  <sheetData>
    <row r="4" spans="3:5" x14ac:dyDescent="0.25">
      <c r="D4" s="10">
        <v>2013</v>
      </c>
      <c r="E4" s="12">
        <v>2014</v>
      </c>
    </row>
    <row r="5" spans="3:5" x14ac:dyDescent="0.25">
      <c r="C5" s="11" t="s">
        <v>21</v>
      </c>
    </row>
    <row r="6" spans="3:5" x14ac:dyDescent="0.25">
      <c r="C6" s="13" t="s">
        <v>22</v>
      </c>
      <c r="D6" s="10"/>
      <c r="E6" s="12"/>
    </row>
    <row r="7" spans="3:5" x14ac:dyDescent="0.25">
      <c r="C7" s="14" t="s">
        <v>23</v>
      </c>
      <c r="D7" s="15">
        <v>45499400</v>
      </c>
      <c r="E7" s="15">
        <v>45499400</v>
      </c>
    </row>
    <row r="8" spans="3:5" x14ac:dyDescent="0.25">
      <c r="C8" s="14" t="s">
        <v>24</v>
      </c>
      <c r="D8" s="15">
        <v>216299528.928204</v>
      </c>
      <c r="E8" s="15">
        <v>303817206.22820431</v>
      </c>
    </row>
    <row r="9" spans="3:5" x14ac:dyDescent="0.25">
      <c r="C9" s="13" t="s">
        <v>25</v>
      </c>
      <c r="D9" s="15"/>
      <c r="E9" s="15"/>
    </row>
    <row r="10" spans="3:5" x14ac:dyDescent="0.25">
      <c r="C10" s="14" t="s">
        <v>26</v>
      </c>
      <c r="D10" s="15">
        <v>43879752.990000002</v>
      </c>
      <c r="E10" s="15">
        <v>104696724.87</v>
      </c>
    </row>
    <row r="11" spans="3:5" x14ac:dyDescent="0.25">
      <c r="C11" s="14" t="s">
        <v>27</v>
      </c>
      <c r="D11" s="15">
        <v>25542597.84</v>
      </c>
      <c r="E11" s="15">
        <v>23890964</v>
      </c>
    </row>
    <row r="12" spans="3:5" x14ac:dyDescent="0.25">
      <c r="C12" s="27" t="s">
        <v>28</v>
      </c>
      <c r="D12" s="26">
        <v>331221279.75820398</v>
      </c>
      <c r="E12" s="26">
        <v>477904295.09820431</v>
      </c>
    </row>
    <row r="13" spans="3:5" x14ac:dyDescent="0.25">
      <c r="D13" s="15"/>
      <c r="E13" s="15"/>
    </row>
    <row r="14" spans="3:5" x14ac:dyDescent="0.25">
      <c r="D14" s="15"/>
      <c r="E14" s="15"/>
    </row>
    <row r="15" spans="3:5" x14ac:dyDescent="0.25">
      <c r="D15" s="15"/>
      <c r="E15" s="15"/>
    </row>
    <row r="16" spans="3:5" x14ac:dyDescent="0.25">
      <c r="D16" s="15"/>
      <c r="E16" s="15"/>
    </row>
    <row r="17" spans="3:7" x14ac:dyDescent="0.25">
      <c r="D17" s="15"/>
      <c r="E17" s="15"/>
    </row>
    <row r="18" spans="3:7" x14ac:dyDescent="0.25">
      <c r="D18" s="15"/>
      <c r="E18" s="15"/>
    </row>
    <row r="19" spans="3:7" x14ac:dyDescent="0.25">
      <c r="D19" s="15"/>
      <c r="E19" s="15"/>
    </row>
    <row r="20" spans="3:7" x14ac:dyDescent="0.25">
      <c r="D20" s="15"/>
      <c r="E20" s="15"/>
    </row>
    <row r="21" spans="3:7" x14ac:dyDescent="0.25">
      <c r="D21" s="15"/>
      <c r="E21" s="15"/>
    </row>
    <row r="22" spans="3:7" x14ac:dyDescent="0.25">
      <c r="D22" s="15"/>
      <c r="E22" s="15"/>
    </row>
    <row r="23" spans="3:7" x14ac:dyDescent="0.25">
      <c r="D23" s="15"/>
      <c r="E23" s="15"/>
    </row>
    <row r="24" spans="3:7" x14ac:dyDescent="0.25">
      <c r="D24" s="15"/>
      <c r="E24" s="15"/>
    </row>
    <row r="25" spans="3:7" x14ac:dyDescent="0.25">
      <c r="D25" s="15"/>
      <c r="E25" s="15"/>
    </row>
    <row r="29" spans="3:7" x14ac:dyDescent="0.25">
      <c r="C29" s="7" t="s">
        <v>29</v>
      </c>
      <c r="D29" s="7" t="s">
        <v>31</v>
      </c>
      <c r="E29" s="6" t="s">
        <v>30</v>
      </c>
      <c r="F29" s="6" t="s">
        <v>12</v>
      </c>
      <c r="G29" s="6" t="s">
        <v>15</v>
      </c>
    </row>
    <row r="30" spans="3:7" x14ac:dyDescent="0.25">
      <c r="C30" s="6" t="s">
        <v>32</v>
      </c>
      <c r="D30" s="6" t="s">
        <v>33</v>
      </c>
      <c r="E30" s="9" t="s">
        <v>34</v>
      </c>
      <c r="F30" s="6">
        <v>2011</v>
      </c>
      <c r="G30" s="15">
        <v>45499400</v>
      </c>
    </row>
    <row r="31" spans="3:7" x14ac:dyDescent="0.25">
      <c r="C31" s="6" t="s">
        <v>32</v>
      </c>
      <c r="D31" s="6" t="s">
        <v>33</v>
      </c>
      <c r="E31" s="8" t="s">
        <v>35</v>
      </c>
      <c r="F31" s="6">
        <v>2011</v>
      </c>
      <c r="G31" s="15">
        <v>216299528.928204</v>
      </c>
    </row>
    <row r="32" spans="3:7" x14ac:dyDescent="0.25">
      <c r="C32" s="6" t="s">
        <v>32</v>
      </c>
      <c r="D32" s="6" t="s">
        <v>36</v>
      </c>
      <c r="E32" s="6" t="s">
        <v>37</v>
      </c>
      <c r="F32" s="6">
        <v>2011</v>
      </c>
      <c r="G32" s="15">
        <v>43879752.990000002</v>
      </c>
    </row>
    <row r="33" spans="3:7" x14ac:dyDescent="0.25">
      <c r="C33" s="6" t="s">
        <v>32</v>
      </c>
      <c r="D33" s="6" t="s">
        <v>36</v>
      </c>
      <c r="E33" s="6" t="s">
        <v>38</v>
      </c>
      <c r="F33" s="6">
        <v>2011</v>
      </c>
      <c r="G33" s="15">
        <v>25542597.84</v>
      </c>
    </row>
    <row r="34" spans="3:7" x14ac:dyDescent="0.25">
      <c r="C34" s="6" t="s">
        <v>32</v>
      </c>
      <c r="D34" s="6" t="s">
        <v>33</v>
      </c>
      <c r="E34" s="9" t="s">
        <v>34</v>
      </c>
      <c r="F34" s="6">
        <v>2012</v>
      </c>
      <c r="G34" s="15">
        <v>45499400</v>
      </c>
    </row>
    <row r="35" spans="3:7" x14ac:dyDescent="0.25">
      <c r="C35" s="6" t="s">
        <v>32</v>
      </c>
      <c r="D35" s="6" t="s">
        <v>33</v>
      </c>
      <c r="E35" s="8" t="s">
        <v>35</v>
      </c>
      <c r="F35" s="6">
        <v>2012</v>
      </c>
      <c r="G35" s="15">
        <v>303817206.22820431</v>
      </c>
    </row>
    <row r="36" spans="3:7" x14ac:dyDescent="0.25">
      <c r="C36" s="6" t="s">
        <v>32</v>
      </c>
      <c r="D36" s="6" t="s">
        <v>36</v>
      </c>
      <c r="E36" s="6" t="s">
        <v>37</v>
      </c>
      <c r="F36" s="6">
        <v>2012</v>
      </c>
      <c r="G36" s="15">
        <v>104696724.87</v>
      </c>
    </row>
    <row r="37" spans="3:7" x14ac:dyDescent="0.25">
      <c r="C37" s="6" t="s">
        <v>32</v>
      </c>
      <c r="D37" s="6" t="s">
        <v>36</v>
      </c>
      <c r="E37" s="6" t="s">
        <v>38</v>
      </c>
      <c r="F37" s="6">
        <v>2012</v>
      </c>
      <c r="G37" s="15">
        <v>23890964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="170" zoomScaleNormal="170" workbookViewId="0"/>
  </sheetViews>
  <sheetFormatPr defaultRowHeight="15" x14ac:dyDescent="0.25"/>
  <sheetData>
    <row r="2" spans="1:5" x14ac:dyDescent="0.25">
      <c r="A2">
        <v>2</v>
      </c>
      <c r="B2" t="s">
        <v>350</v>
      </c>
    </row>
    <row r="4" spans="1:5" x14ac:dyDescent="0.25">
      <c r="B4" s="4" t="s">
        <v>12</v>
      </c>
      <c r="C4" s="33"/>
      <c r="D4" s="4" t="s">
        <v>14</v>
      </c>
      <c r="E4" s="4" t="s">
        <v>15</v>
      </c>
    </row>
    <row r="5" spans="1:5" x14ac:dyDescent="0.25">
      <c r="B5" t="s">
        <v>49</v>
      </c>
      <c r="C5" t="s">
        <v>8</v>
      </c>
      <c r="D5" t="s">
        <v>6</v>
      </c>
      <c r="E5">
        <v>13381</v>
      </c>
    </row>
    <row r="6" spans="1:5" x14ac:dyDescent="0.25">
      <c r="B6" t="s">
        <v>49</v>
      </c>
      <c r="C6" t="s">
        <v>8</v>
      </c>
      <c r="D6" t="s">
        <v>7</v>
      </c>
      <c r="E6">
        <v>10270</v>
      </c>
    </row>
    <row r="7" spans="1:5" x14ac:dyDescent="0.25">
      <c r="B7" t="s">
        <v>49</v>
      </c>
      <c r="C7" t="s">
        <v>8</v>
      </c>
      <c r="D7" t="s">
        <v>51</v>
      </c>
      <c r="E7">
        <v>15446</v>
      </c>
    </row>
    <row r="8" spans="1:5" x14ac:dyDescent="0.25">
      <c r="B8" t="s">
        <v>49</v>
      </c>
      <c r="C8" t="s">
        <v>9</v>
      </c>
      <c r="D8" t="s">
        <v>6</v>
      </c>
      <c r="E8">
        <v>15352</v>
      </c>
    </row>
    <row r="9" spans="1:5" x14ac:dyDescent="0.25">
      <c r="B9" t="s">
        <v>49</v>
      </c>
      <c r="C9" t="s">
        <v>9</v>
      </c>
      <c r="D9" t="s">
        <v>7</v>
      </c>
    </row>
    <row r="10" spans="1:5" x14ac:dyDescent="0.25">
      <c r="B10" t="s">
        <v>49</v>
      </c>
      <c r="C10" t="s">
        <v>9</v>
      </c>
      <c r="D10" t="s">
        <v>51</v>
      </c>
      <c r="E10">
        <v>14604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170" zoomScaleNormal="170" workbookViewId="0">
      <selection activeCell="B5" sqref="B5:E5"/>
    </sheetView>
  </sheetViews>
  <sheetFormatPr defaultRowHeight="15" x14ac:dyDescent="0.25"/>
  <cols>
    <col min="2" max="2" width="16" customWidth="1"/>
    <col min="3" max="3" width="15.375" customWidth="1"/>
  </cols>
  <sheetData>
    <row r="2" spans="1:5" x14ac:dyDescent="0.25">
      <c r="A2">
        <v>3</v>
      </c>
      <c r="B2" t="s">
        <v>351</v>
      </c>
    </row>
    <row r="4" spans="1:5" x14ac:dyDescent="0.25">
      <c r="B4" t="s">
        <v>364</v>
      </c>
      <c r="C4" t="s">
        <v>365</v>
      </c>
    </row>
    <row r="5" spans="1:5" x14ac:dyDescent="0.25">
      <c r="B5" s="36" t="s">
        <v>3</v>
      </c>
      <c r="C5" s="36" t="s">
        <v>3</v>
      </c>
      <c r="D5" s="37" t="s">
        <v>14</v>
      </c>
      <c r="E5" s="37" t="s">
        <v>15</v>
      </c>
    </row>
    <row r="6" spans="1:5" x14ac:dyDescent="0.25">
      <c r="B6" s="28">
        <v>42092</v>
      </c>
      <c r="C6" s="28">
        <f>B6+365</f>
        <v>42457</v>
      </c>
      <c r="D6" t="s">
        <v>6</v>
      </c>
      <c r="E6">
        <v>13381</v>
      </c>
    </row>
    <row r="7" spans="1:5" x14ac:dyDescent="0.25">
      <c r="B7" s="28">
        <v>41929</v>
      </c>
      <c r="C7" s="28">
        <f t="shared" ref="C7:C11" si="0">B7+365</f>
        <v>42294</v>
      </c>
      <c r="D7" t="s">
        <v>7</v>
      </c>
      <c r="E7">
        <v>10270</v>
      </c>
    </row>
    <row r="8" spans="1:5" x14ac:dyDescent="0.25">
      <c r="B8" s="28">
        <v>42111</v>
      </c>
      <c r="C8" s="28">
        <f t="shared" si="0"/>
        <v>42476</v>
      </c>
      <c r="D8" t="s">
        <v>51</v>
      </c>
      <c r="E8">
        <v>15446</v>
      </c>
    </row>
    <row r="9" spans="1:5" x14ac:dyDescent="0.25">
      <c r="B9" s="28">
        <v>42168</v>
      </c>
      <c r="C9" s="28">
        <f t="shared" si="0"/>
        <v>42533</v>
      </c>
      <c r="D9" t="s">
        <v>6</v>
      </c>
      <c r="E9">
        <v>15352</v>
      </c>
    </row>
    <row r="10" spans="1:5" x14ac:dyDescent="0.25">
      <c r="B10" s="28">
        <v>42084</v>
      </c>
      <c r="C10" s="28">
        <f t="shared" si="0"/>
        <v>42449</v>
      </c>
      <c r="D10" t="s">
        <v>7</v>
      </c>
    </row>
    <row r="11" spans="1:5" x14ac:dyDescent="0.25">
      <c r="B11" s="28">
        <v>42115</v>
      </c>
      <c r="C11" s="28">
        <f t="shared" si="0"/>
        <v>42480</v>
      </c>
      <c r="D11" t="s">
        <v>51</v>
      </c>
      <c r="E11">
        <v>14604</v>
      </c>
    </row>
    <row r="14" spans="1:5" x14ac:dyDescent="0.25">
      <c r="B14" s="34" t="s">
        <v>366</v>
      </c>
      <c r="C14" s="34" t="s">
        <v>367</v>
      </c>
      <c r="D14" s="34" t="s">
        <v>14</v>
      </c>
      <c r="E14" s="34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="170" zoomScaleNormal="170" workbookViewId="0">
      <selection activeCell="E11" sqref="E11"/>
    </sheetView>
  </sheetViews>
  <sheetFormatPr defaultRowHeight="15" x14ac:dyDescent="0.25"/>
  <sheetData>
    <row r="2" spans="1:6" x14ac:dyDescent="0.25">
      <c r="A2">
        <v>4</v>
      </c>
      <c r="B2" t="s">
        <v>352</v>
      </c>
    </row>
    <row r="4" spans="1:6" x14ac:dyDescent="0.25">
      <c r="C4" s="50" t="s">
        <v>39</v>
      </c>
      <c r="D4" s="50"/>
      <c r="E4" s="50" t="s">
        <v>41</v>
      </c>
      <c r="F4" s="50"/>
    </row>
    <row r="5" spans="1:6" x14ac:dyDescent="0.25">
      <c r="B5" s="29" t="s">
        <v>45</v>
      </c>
      <c r="C5" s="29" t="s">
        <v>15</v>
      </c>
      <c r="D5" s="29" t="s">
        <v>359</v>
      </c>
      <c r="E5" s="29" t="s">
        <v>15</v>
      </c>
      <c r="F5" s="29" t="s">
        <v>359</v>
      </c>
    </row>
    <row r="6" spans="1:6" x14ac:dyDescent="0.25">
      <c r="B6" s="30" t="s">
        <v>360</v>
      </c>
      <c r="C6" s="30">
        <v>13381</v>
      </c>
      <c r="D6">
        <v>234</v>
      </c>
      <c r="E6" s="30">
        <v>56722</v>
      </c>
      <c r="F6" s="30">
        <v>55</v>
      </c>
    </row>
    <row r="7" spans="1:6" x14ac:dyDescent="0.25">
      <c r="B7" s="30" t="s">
        <v>361</v>
      </c>
      <c r="C7" s="30">
        <v>10270</v>
      </c>
      <c r="D7">
        <v>56</v>
      </c>
      <c r="E7" s="30">
        <v>76873</v>
      </c>
      <c r="F7" s="30">
        <v>73</v>
      </c>
    </row>
    <row r="8" spans="1:6" x14ac:dyDescent="0.25">
      <c r="B8" s="30" t="s">
        <v>362</v>
      </c>
      <c r="C8" s="30">
        <v>15446</v>
      </c>
      <c r="D8">
        <v>78</v>
      </c>
      <c r="E8" s="30">
        <v>7357</v>
      </c>
      <c r="F8" s="30">
        <v>88</v>
      </c>
    </row>
    <row r="9" spans="1:6" x14ac:dyDescent="0.25">
      <c r="B9" s="30" t="s">
        <v>363</v>
      </c>
      <c r="C9" s="30">
        <v>15352</v>
      </c>
      <c r="D9">
        <v>7</v>
      </c>
      <c r="E9" s="30">
        <v>87634</v>
      </c>
      <c r="F9" s="30">
        <v>36</v>
      </c>
    </row>
    <row r="10" spans="1:6" x14ac:dyDescent="0.25">
      <c r="B10" s="30"/>
      <c r="C10" s="30"/>
      <c r="E10" s="30"/>
    </row>
    <row r="11" spans="1:6" x14ac:dyDescent="0.25">
      <c r="B11" s="31" t="s">
        <v>45</v>
      </c>
      <c r="C11" s="31" t="s">
        <v>44</v>
      </c>
      <c r="D11" s="31" t="s">
        <v>15</v>
      </c>
      <c r="E11" s="31" t="s">
        <v>359</v>
      </c>
    </row>
  </sheetData>
  <mergeCells count="2">
    <mergeCell ref="C4:D4"/>
    <mergeCell ref="E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zoomScale="170" zoomScaleNormal="170" workbookViewId="0">
      <selection activeCell="D4" sqref="D4"/>
    </sheetView>
  </sheetViews>
  <sheetFormatPr defaultRowHeight="15" x14ac:dyDescent="0.25"/>
  <sheetData>
    <row r="2" spans="1:4" x14ac:dyDescent="0.25">
      <c r="A2">
        <v>5</v>
      </c>
      <c r="B2" t="s">
        <v>353</v>
      </c>
    </row>
    <row r="4" spans="1:4" x14ac:dyDescent="0.25">
      <c r="B4" t="s">
        <v>45</v>
      </c>
      <c r="C4">
        <v>2013</v>
      </c>
      <c r="D4" s="35">
        <f>C4+1</f>
        <v>2014</v>
      </c>
    </row>
    <row r="5" spans="1:4" x14ac:dyDescent="0.25">
      <c r="B5" t="s">
        <v>368</v>
      </c>
      <c r="C5">
        <v>445</v>
      </c>
      <c r="D5">
        <v>75</v>
      </c>
    </row>
    <row r="6" spans="1:4" x14ac:dyDescent="0.25">
      <c r="B6" t="s">
        <v>369</v>
      </c>
      <c r="C6">
        <v>11</v>
      </c>
      <c r="D6">
        <v>33</v>
      </c>
    </row>
    <row r="7" spans="1:4" x14ac:dyDescent="0.25">
      <c r="B7" t="s">
        <v>370</v>
      </c>
      <c r="C7">
        <v>35</v>
      </c>
      <c r="D7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zoomScale="170" zoomScaleNormal="170" workbookViewId="0">
      <selection activeCell="E12" sqref="E12"/>
    </sheetView>
  </sheetViews>
  <sheetFormatPr defaultRowHeight="15" x14ac:dyDescent="0.25"/>
  <cols>
    <col min="4" max="4" width="19.875" customWidth="1"/>
  </cols>
  <sheetData>
    <row r="2" spans="1:6" x14ac:dyDescent="0.25">
      <c r="A2">
        <v>6</v>
      </c>
      <c r="B2" t="s">
        <v>354</v>
      </c>
    </row>
    <row r="4" spans="1:6" x14ac:dyDescent="0.25">
      <c r="B4" t="s">
        <v>12</v>
      </c>
      <c r="C4" t="s">
        <v>13</v>
      </c>
      <c r="D4" t="s">
        <v>14</v>
      </c>
      <c r="E4" t="s">
        <v>15</v>
      </c>
    </row>
    <row r="5" spans="1:6" x14ac:dyDescent="0.25">
      <c r="B5" t="s">
        <v>49</v>
      </c>
      <c r="C5" t="s">
        <v>8</v>
      </c>
      <c r="D5" s="35" t="s">
        <v>372</v>
      </c>
      <c r="E5">
        <v>13381</v>
      </c>
    </row>
    <row r="6" spans="1:6" x14ac:dyDescent="0.25">
      <c r="B6" t="s">
        <v>49</v>
      </c>
      <c r="C6" s="5" t="s">
        <v>8</v>
      </c>
      <c r="D6" t="s">
        <v>7</v>
      </c>
      <c r="E6">
        <v>10270</v>
      </c>
    </row>
    <row r="7" spans="1:6" x14ac:dyDescent="0.25">
      <c r="B7" t="s">
        <v>49</v>
      </c>
      <c r="C7" t="s">
        <v>8</v>
      </c>
      <c r="D7" s="35" t="s">
        <v>374</v>
      </c>
      <c r="E7">
        <v>15446</v>
      </c>
    </row>
    <row r="8" spans="1:6" x14ac:dyDescent="0.25">
      <c r="B8" t="s">
        <v>49</v>
      </c>
      <c r="C8" t="s">
        <v>9</v>
      </c>
      <c r="D8" s="35" t="s">
        <v>371</v>
      </c>
      <c r="E8">
        <v>15352</v>
      </c>
    </row>
    <row r="9" spans="1:6" x14ac:dyDescent="0.25">
      <c r="B9" t="s">
        <v>49</v>
      </c>
      <c r="C9" t="s">
        <v>9</v>
      </c>
      <c r="D9" t="s">
        <v>7</v>
      </c>
    </row>
    <row r="10" spans="1:6" x14ac:dyDescent="0.25">
      <c r="B10" t="s">
        <v>49</v>
      </c>
      <c r="C10" t="s">
        <v>9</v>
      </c>
      <c r="D10" s="35" t="s">
        <v>373</v>
      </c>
      <c r="E10">
        <v>14604</v>
      </c>
    </row>
    <row r="12" spans="1:6" x14ac:dyDescent="0.25">
      <c r="B12" s="34" t="s">
        <v>12</v>
      </c>
      <c r="C12" s="34" t="s">
        <v>13</v>
      </c>
      <c r="D12" s="34" t="s">
        <v>375</v>
      </c>
      <c r="E12" s="34" t="s">
        <v>376</v>
      </c>
      <c r="F12" s="34" t="s">
        <v>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zoomScale="170" zoomScaleNormal="170" workbookViewId="0">
      <selection activeCell="J4" sqref="J4:K11"/>
    </sheetView>
  </sheetViews>
  <sheetFormatPr defaultRowHeight="15" x14ac:dyDescent="0.25"/>
  <cols>
    <col min="7" max="7" width="3.875" customWidth="1"/>
  </cols>
  <sheetData>
    <row r="2" spans="1:11" x14ac:dyDescent="0.25">
      <c r="A2">
        <v>7</v>
      </c>
      <c r="B2" t="s">
        <v>355</v>
      </c>
    </row>
    <row r="4" spans="1:11" x14ac:dyDescent="0.25">
      <c r="B4" s="4" t="s">
        <v>12</v>
      </c>
      <c r="C4" s="4" t="s">
        <v>13</v>
      </c>
      <c r="E4" t="s">
        <v>12</v>
      </c>
      <c r="F4" t="s">
        <v>13</v>
      </c>
      <c r="H4" t="s">
        <v>377</v>
      </c>
      <c r="J4" t="s">
        <v>377</v>
      </c>
      <c r="K4" t="s">
        <v>29</v>
      </c>
    </row>
    <row r="5" spans="1:11" x14ac:dyDescent="0.25">
      <c r="B5" t="s">
        <v>49</v>
      </c>
      <c r="C5" t="s">
        <v>8</v>
      </c>
      <c r="E5" s="34" t="s">
        <v>49</v>
      </c>
      <c r="F5" s="34" t="s">
        <v>8</v>
      </c>
      <c r="H5">
        <v>18</v>
      </c>
      <c r="J5">
        <v>23</v>
      </c>
      <c r="K5" s="34" t="s">
        <v>379</v>
      </c>
    </row>
    <row r="6" spans="1:11" x14ac:dyDescent="0.25">
      <c r="B6" s="39"/>
      <c r="C6" s="39"/>
      <c r="E6" s="34" t="str">
        <f t="shared" ref="E6:E8" si="0">E5</f>
        <v>FY 11</v>
      </c>
      <c r="F6" s="34" t="str">
        <f t="shared" ref="F6:F7" si="1">F5</f>
        <v>Jan</v>
      </c>
      <c r="H6">
        <v>56</v>
      </c>
      <c r="J6">
        <v>56</v>
      </c>
      <c r="K6" s="34"/>
    </row>
    <row r="7" spans="1:11" x14ac:dyDescent="0.25">
      <c r="B7" s="39"/>
      <c r="C7" s="39"/>
      <c r="E7" s="34" t="str">
        <f t="shared" si="0"/>
        <v>FY 11</v>
      </c>
      <c r="F7" s="34" t="str">
        <f t="shared" si="1"/>
        <v>Jan</v>
      </c>
      <c r="H7">
        <v>78</v>
      </c>
      <c r="J7">
        <v>78</v>
      </c>
      <c r="K7" s="34" t="s">
        <v>378</v>
      </c>
    </row>
    <row r="8" spans="1:11" x14ac:dyDescent="0.25">
      <c r="B8" s="39"/>
      <c r="C8" t="s">
        <v>9</v>
      </c>
      <c r="E8" s="34" t="str">
        <f t="shared" si="0"/>
        <v>FY 11</v>
      </c>
      <c r="F8" s="34" t="s">
        <v>9</v>
      </c>
      <c r="H8" s="35" t="s">
        <v>378</v>
      </c>
      <c r="J8">
        <v>85</v>
      </c>
      <c r="K8" s="34" t="s">
        <v>378</v>
      </c>
    </row>
    <row r="9" spans="1:11" x14ac:dyDescent="0.25">
      <c r="B9" s="39"/>
      <c r="C9" s="39"/>
      <c r="E9" s="34" t="str">
        <f t="shared" ref="E9:F10" si="2">E8</f>
        <v>FY 11</v>
      </c>
      <c r="F9" s="34" t="str">
        <f t="shared" si="2"/>
        <v>Feb</v>
      </c>
      <c r="H9" s="35" t="s">
        <v>379</v>
      </c>
      <c r="J9">
        <v>16</v>
      </c>
      <c r="K9" s="34" t="s">
        <v>379</v>
      </c>
    </row>
    <row r="10" spans="1:11" x14ac:dyDescent="0.25">
      <c r="B10" s="39"/>
      <c r="C10" s="39"/>
      <c r="E10" s="34" t="str">
        <f t="shared" si="2"/>
        <v>FY 11</v>
      </c>
      <c r="F10" s="34" t="str">
        <f t="shared" si="2"/>
        <v>Feb</v>
      </c>
      <c r="H10">
        <v>42</v>
      </c>
      <c r="J10">
        <v>42</v>
      </c>
      <c r="K10" s="34"/>
    </row>
    <row r="11" spans="1:11" x14ac:dyDescent="0.25">
      <c r="B11" t="s">
        <v>50</v>
      </c>
      <c r="C11" t="s">
        <v>8</v>
      </c>
      <c r="E11" s="34" t="s">
        <v>50</v>
      </c>
      <c r="F11" s="34" t="s">
        <v>8</v>
      </c>
      <c r="H11" s="35" t="s">
        <v>380</v>
      </c>
      <c r="J11">
        <v>8</v>
      </c>
      <c r="K11" s="34" t="s">
        <v>380</v>
      </c>
    </row>
    <row r="12" spans="1:11" x14ac:dyDescent="0.25">
      <c r="B12" s="39"/>
      <c r="C12" s="39"/>
      <c r="E12" s="34" t="str">
        <f t="shared" ref="E12:E14" si="3">E11</f>
        <v>FY 12</v>
      </c>
      <c r="F12" s="34" t="str">
        <f t="shared" ref="F12:F13" si="4">F11</f>
        <v>Jan</v>
      </c>
    </row>
    <row r="13" spans="1:11" x14ac:dyDescent="0.25">
      <c r="B13" s="39"/>
      <c r="C13" s="39"/>
      <c r="E13" s="34" t="str">
        <f t="shared" si="3"/>
        <v>FY 12</v>
      </c>
      <c r="F13" s="34" t="str">
        <f t="shared" si="4"/>
        <v>Jan</v>
      </c>
    </row>
    <row r="14" spans="1:11" x14ac:dyDescent="0.25">
      <c r="B14" s="39"/>
      <c r="C14" t="s">
        <v>9</v>
      </c>
      <c r="E14" s="34" t="str">
        <f t="shared" si="3"/>
        <v>FY 12</v>
      </c>
      <c r="F14" s="34" t="s">
        <v>9</v>
      </c>
    </row>
    <row r="15" spans="1:11" x14ac:dyDescent="0.25">
      <c r="B15" s="39"/>
      <c r="C15" s="39"/>
      <c r="E15" s="34" t="str">
        <f t="shared" ref="E15:F16" si="5">E14</f>
        <v>FY 12</v>
      </c>
      <c r="F15" s="34" t="str">
        <f t="shared" si="5"/>
        <v>Feb</v>
      </c>
    </row>
    <row r="16" spans="1:11" x14ac:dyDescent="0.25">
      <c r="B16" s="39"/>
      <c r="C16" s="39"/>
      <c r="E16" s="34" t="str">
        <f t="shared" si="5"/>
        <v>FY 12</v>
      </c>
      <c r="F16" s="34" t="str">
        <f t="shared" si="5"/>
        <v>Feb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5" zoomScale="170" zoomScaleNormal="170" workbookViewId="0">
      <selection activeCell="D16" sqref="D16"/>
    </sheetView>
  </sheetViews>
  <sheetFormatPr defaultRowHeight="15" x14ac:dyDescent="0.25"/>
  <cols>
    <col min="2" max="2" width="26" customWidth="1"/>
    <col min="3" max="3" width="20.625" customWidth="1"/>
    <col min="4" max="4" width="25.25" customWidth="1"/>
    <col min="6" max="6" width="12.375" bestFit="1" customWidth="1"/>
  </cols>
  <sheetData>
    <row r="2" spans="1:6" x14ac:dyDescent="0.25">
      <c r="A2">
        <v>8</v>
      </c>
      <c r="B2" t="s">
        <v>356</v>
      </c>
    </row>
    <row r="4" spans="1:6" x14ac:dyDescent="0.25">
      <c r="B4" s="38"/>
      <c r="C4" s="40">
        <v>2013</v>
      </c>
      <c r="D4" s="41">
        <v>2014</v>
      </c>
    </row>
    <row r="5" spans="1:6" x14ac:dyDescent="0.25">
      <c r="B5" s="44" t="s">
        <v>21</v>
      </c>
    </row>
    <row r="6" spans="1:6" x14ac:dyDescent="0.25">
      <c r="B6" s="45" t="s">
        <v>22</v>
      </c>
      <c r="C6" s="10"/>
      <c r="D6" s="12"/>
    </row>
    <row r="7" spans="1:6" x14ac:dyDescent="0.25">
      <c r="B7" s="46" t="s">
        <v>23</v>
      </c>
      <c r="C7" s="15">
        <v>45499400</v>
      </c>
      <c r="D7" s="15">
        <v>45499400</v>
      </c>
    </row>
    <row r="8" spans="1:6" x14ac:dyDescent="0.25">
      <c r="B8" s="46" t="s">
        <v>24</v>
      </c>
      <c r="C8" s="15">
        <v>216299528.928204</v>
      </c>
      <c r="D8" s="15">
        <v>303817206.22820431</v>
      </c>
    </row>
    <row r="9" spans="1:6" x14ac:dyDescent="0.25">
      <c r="B9" s="45" t="s">
        <v>25</v>
      </c>
      <c r="C9" s="15"/>
      <c r="D9" s="15"/>
    </row>
    <row r="10" spans="1:6" x14ac:dyDescent="0.25">
      <c r="B10" s="46" t="s">
        <v>26</v>
      </c>
      <c r="C10" s="15">
        <v>43879752.990000002</v>
      </c>
      <c r="D10" s="15">
        <v>104696724.87</v>
      </c>
    </row>
    <row r="11" spans="1:6" x14ac:dyDescent="0.25">
      <c r="B11" s="46" t="s">
        <v>27</v>
      </c>
      <c r="C11" s="15">
        <v>25542597.84</v>
      </c>
      <c r="D11" s="15">
        <v>23890964</v>
      </c>
    </row>
    <row r="12" spans="1:6" x14ac:dyDescent="0.25">
      <c r="B12" s="42" t="s">
        <v>28</v>
      </c>
      <c r="C12" s="43">
        <v>331221279.75820398</v>
      </c>
      <c r="D12" s="43">
        <v>477904295.09820431</v>
      </c>
    </row>
    <row r="16" spans="1:6" x14ac:dyDescent="0.25">
      <c r="B16" s="34" t="s">
        <v>29</v>
      </c>
      <c r="C16" s="34" t="s">
        <v>31</v>
      </c>
      <c r="D16" s="34" t="s">
        <v>30</v>
      </c>
      <c r="E16" s="34" t="s">
        <v>12</v>
      </c>
      <c r="F16" s="34" t="s">
        <v>15</v>
      </c>
    </row>
    <row r="17" spans="2:6" x14ac:dyDescent="0.25">
      <c r="B17" t="s">
        <v>32</v>
      </c>
      <c r="C17" t="s">
        <v>33</v>
      </c>
      <c r="D17" t="s">
        <v>34</v>
      </c>
      <c r="E17">
        <v>2011</v>
      </c>
      <c r="F17">
        <v>45499400</v>
      </c>
    </row>
    <row r="18" spans="2:6" x14ac:dyDescent="0.25">
      <c r="B18" t="s">
        <v>32</v>
      </c>
      <c r="C18" t="s">
        <v>33</v>
      </c>
      <c r="D18" t="s">
        <v>35</v>
      </c>
      <c r="E18">
        <v>2011</v>
      </c>
      <c r="F18">
        <v>216299528.928204</v>
      </c>
    </row>
    <row r="19" spans="2:6" x14ac:dyDescent="0.25">
      <c r="B19" t="s">
        <v>32</v>
      </c>
      <c r="C19" t="s">
        <v>36</v>
      </c>
      <c r="D19" t="s">
        <v>37</v>
      </c>
      <c r="E19">
        <v>2011</v>
      </c>
      <c r="F19">
        <v>43879752.990000002</v>
      </c>
    </row>
    <row r="20" spans="2:6" x14ac:dyDescent="0.25">
      <c r="B20" t="s">
        <v>32</v>
      </c>
      <c r="C20" t="s">
        <v>36</v>
      </c>
      <c r="D20" t="s">
        <v>38</v>
      </c>
      <c r="E20">
        <v>2011</v>
      </c>
      <c r="F20">
        <v>25542597.84</v>
      </c>
    </row>
    <row r="21" spans="2:6" x14ac:dyDescent="0.25">
      <c r="B21" t="s">
        <v>32</v>
      </c>
      <c r="C21" t="s">
        <v>33</v>
      </c>
      <c r="D21" t="s">
        <v>34</v>
      </c>
      <c r="E21">
        <v>2012</v>
      </c>
      <c r="F21">
        <v>45499400</v>
      </c>
    </row>
    <row r="22" spans="2:6" x14ac:dyDescent="0.25">
      <c r="B22" t="s">
        <v>32</v>
      </c>
      <c r="C22" t="s">
        <v>33</v>
      </c>
      <c r="D22" t="s">
        <v>35</v>
      </c>
      <c r="E22">
        <v>2012</v>
      </c>
      <c r="F22">
        <v>303817206.22820431</v>
      </c>
    </row>
    <row r="23" spans="2:6" x14ac:dyDescent="0.25">
      <c r="B23" t="s">
        <v>32</v>
      </c>
      <c r="C23" t="s">
        <v>36</v>
      </c>
      <c r="D23" t="s">
        <v>37</v>
      </c>
      <c r="E23">
        <v>2012</v>
      </c>
      <c r="F23">
        <v>104696724.87</v>
      </c>
    </row>
    <row r="24" spans="2:6" x14ac:dyDescent="0.25">
      <c r="B24" t="s">
        <v>32</v>
      </c>
      <c r="C24" t="s">
        <v>36</v>
      </c>
      <c r="D24" t="s">
        <v>38</v>
      </c>
      <c r="E24">
        <v>2012</v>
      </c>
      <c r="F24">
        <v>23890964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zoomScale="170" zoomScaleNormal="170" workbookViewId="0">
      <selection activeCell="G4" sqref="G4:G10"/>
    </sheetView>
  </sheetViews>
  <sheetFormatPr defaultRowHeight="15" x14ac:dyDescent="0.25"/>
  <cols>
    <col min="2" max="2" width="10.125" customWidth="1"/>
    <col min="5" max="5" width="9.875" bestFit="1" customWidth="1"/>
    <col min="7" max="7" width="15" customWidth="1"/>
  </cols>
  <sheetData>
    <row r="2" spans="1:7" x14ac:dyDescent="0.25">
      <c r="A2">
        <v>9</v>
      </c>
      <c r="B2" t="s">
        <v>357</v>
      </c>
    </row>
    <row r="4" spans="1:7" x14ac:dyDescent="0.25">
      <c r="B4" t="s">
        <v>381</v>
      </c>
      <c r="C4" t="s">
        <v>15</v>
      </c>
      <c r="E4" t="s">
        <v>381</v>
      </c>
      <c r="F4" t="s">
        <v>15</v>
      </c>
      <c r="G4" s="34" t="s">
        <v>4</v>
      </c>
    </row>
    <row r="5" spans="1:7" x14ac:dyDescent="0.25">
      <c r="B5">
        <v>43565745</v>
      </c>
      <c r="C5" s="47">
        <v>13381</v>
      </c>
      <c r="E5">
        <v>43565745</v>
      </c>
      <c r="F5">
        <v>13381</v>
      </c>
      <c r="G5" s="34" t="s">
        <v>382</v>
      </c>
    </row>
    <row r="6" spans="1:7" x14ac:dyDescent="0.25">
      <c r="B6">
        <v>6665867</v>
      </c>
      <c r="C6" s="48">
        <v>10270</v>
      </c>
      <c r="E6">
        <v>6665867</v>
      </c>
      <c r="F6">
        <v>10270</v>
      </c>
      <c r="G6" s="34"/>
    </row>
    <row r="7" spans="1:7" x14ac:dyDescent="0.25">
      <c r="B7">
        <v>8344534</v>
      </c>
      <c r="C7" s="48">
        <v>15446</v>
      </c>
      <c r="E7">
        <v>8344534</v>
      </c>
      <c r="F7">
        <v>15446</v>
      </c>
      <c r="G7" s="34"/>
    </row>
    <row r="8" spans="1:7" x14ac:dyDescent="0.25">
      <c r="B8">
        <v>765887</v>
      </c>
      <c r="C8" s="47">
        <v>15352</v>
      </c>
      <c r="E8">
        <v>765887</v>
      </c>
      <c r="F8">
        <v>15352</v>
      </c>
      <c r="G8" s="34" t="s">
        <v>382</v>
      </c>
    </row>
    <row r="9" spans="1:7" x14ac:dyDescent="0.25">
      <c r="B9">
        <v>8745</v>
      </c>
      <c r="C9" s="48">
        <v>4345</v>
      </c>
      <c r="E9">
        <v>8745</v>
      </c>
      <c r="F9">
        <v>4345</v>
      </c>
      <c r="G9" s="34"/>
    </row>
    <row r="10" spans="1:7" x14ac:dyDescent="0.25">
      <c r="B10">
        <v>8624546</v>
      </c>
      <c r="C10" s="49">
        <v>14604</v>
      </c>
      <c r="E10">
        <v>8624546</v>
      </c>
      <c r="F10">
        <v>14604</v>
      </c>
      <c r="G10" s="34" t="s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 Headings</vt:lpstr>
      <vt:lpstr>2 Blank H</vt:lpstr>
      <vt:lpstr>3 Duplicate H</vt:lpstr>
      <vt:lpstr>4 Merged Cells</vt:lpstr>
      <vt:lpstr>5 Formulas H</vt:lpstr>
      <vt:lpstr>6 One Meaning</vt:lpstr>
      <vt:lpstr>7 One type</vt:lpstr>
      <vt:lpstr>8 No subtotals</vt:lpstr>
      <vt:lpstr>9 No formatting</vt:lpstr>
      <vt:lpstr>10 Grow Vertically</vt:lpstr>
      <vt:lpstr>11 Single Cell headings</vt:lpstr>
      <vt:lpstr>Gaps Pivot</vt:lpstr>
      <vt:lpstr>Cross Tab</vt:lpstr>
      <vt:lpstr>Sheet1</vt:lpstr>
      <vt:lpstr>Multi Cross tab</vt:lpstr>
      <vt:lpstr>Export to Excel</vt:lpstr>
      <vt:lpstr>Hierarchy</vt:lpstr>
    </vt:vector>
  </TitlesOfParts>
  <Company>MaxOffice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Nitin</dc:creator>
  <cp:lastModifiedBy>Asst</cp:lastModifiedBy>
  <dcterms:created xsi:type="dcterms:W3CDTF">2010-09-14T16:38:04Z</dcterms:created>
  <dcterms:modified xsi:type="dcterms:W3CDTF">2016-04-10T18:08:46Z</dcterms:modified>
</cp:coreProperties>
</file>