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-120" yWindow="-120" windowWidth="21840" windowHeight="13740"/>
  </bookViews>
  <sheets>
    <sheet name="Sheet3" sheetId="3" r:id="rId1"/>
  </sheets>
  <calcPr calcId="124519"/>
</workbook>
</file>

<file path=xl/calcChain.xml><?xml version="1.0" encoding="utf-8"?>
<calcChain xmlns="http://schemas.openxmlformats.org/spreadsheetml/2006/main">
  <c r="F34" i="3"/>
  <c r="E34"/>
  <c r="G34" s="1"/>
  <c r="F10"/>
  <c r="E10"/>
  <c r="G10" l="1"/>
  <c r="I4"/>
  <c r="E33" l="1"/>
  <c r="E32"/>
  <c r="G32" s="1"/>
  <c r="E31"/>
  <c r="E30"/>
  <c r="E29"/>
  <c r="E28"/>
  <c r="E27"/>
  <c r="E26"/>
  <c r="E25"/>
  <c r="G25" s="1"/>
  <c r="E24"/>
  <c r="G24" s="1"/>
  <c r="E23"/>
  <c r="E22"/>
  <c r="E21"/>
  <c r="E20"/>
  <c r="E19"/>
  <c r="E18"/>
  <c r="E17"/>
  <c r="E16"/>
  <c r="E15"/>
  <c r="E14"/>
  <c r="E13"/>
  <c r="E12"/>
  <c r="E11"/>
  <c r="E9"/>
  <c r="E8"/>
  <c r="E7"/>
  <c r="E6"/>
  <c r="E5"/>
  <c r="E4"/>
  <c r="G4" s="1"/>
  <c r="F33"/>
  <c r="F26"/>
  <c r="F27" s="1"/>
  <c r="F28" s="1"/>
  <c r="F5"/>
  <c r="F6" s="1"/>
  <c r="F7" s="1"/>
  <c r="F8" s="1"/>
  <c r="F9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G7" l="1"/>
  <c r="G11"/>
  <c r="G15"/>
  <c r="G6"/>
  <c r="G14"/>
  <c r="G22"/>
  <c r="G33"/>
  <c r="G23"/>
  <c r="G27"/>
  <c r="G12"/>
  <c r="G20"/>
  <c r="G5"/>
  <c r="G13"/>
  <c r="G21"/>
  <c r="G8"/>
  <c r="G16"/>
  <c r="G28"/>
  <c r="G9"/>
  <c r="G17"/>
  <c r="G18"/>
  <c r="G26"/>
  <c r="G19"/>
  <c r="F29"/>
  <c r="G35" l="1"/>
  <c r="H35" s="1"/>
  <c r="L35" s="1"/>
  <c r="F30"/>
  <c r="G30" s="1"/>
  <c r="G29"/>
</calcChain>
</file>

<file path=xl/sharedStrings.xml><?xml version="1.0" encoding="utf-8"?>
<sst xmlns="http://schemas.openxmlformats.org/spreadsheetml/2006/main" count="46" uniqueCount="22">
  <si>
    <t xml:space="preserve">Name </t>
  </si>
  <si>
    <t>Rakesh</t>
  </si>
  <si>
    <t>Time in</t>
  </si>
  <si>
    <t>Time out</t>
  </si>
  <si>
    <t>NET PAY</t>
  </si>
  <si>
    <t>ADV.</t>
  </si>
  <si>
    <t>DATE</t>
  </si>
  <si>
    <t>DAY</t>
  </si>
  <si>
    <t>MARCH</t>
  </si>
  <si>
    <t>FRI</t>
  </si>
  <si>
    <t>SAT</t>
  </si>
  <si>
    <t>SUN</t>
  </si>
  <si>
    <t>MON</t>
  </si>
  <si>
    <t>TUE</t>
  </si>
  <si>
    <t>WED</t>
  </si>
  <si>
    <t>THU</t>
  </si>
  <si>
    <t>Working Hr</t>
  </si>
  <si>
    <t>Overtime</t>
  </si>
  <si>
    <t>Total Hr.</t>
  </si>
  <si>
    <t>O T AMT.</t>
  </si>
  <si>
    <t>PER HOUR</t>
  </si>
  <si>
    <t>SALLERY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</si>
</sst>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409]h:mm\ AM/PM;@"/>
    <numFmt numFmtId="166" formatCode="h:mm;@"/>
    <numFmt numFmtId="167" formatCode="[h]:mm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16"/>
      <name val="Arial"/>
      <family val="2"/>
    </font>
    <font>
      <sz val="9"/>
      <name val="宋体"/>
      <charset val="129"/>
    </font>
    <font>
      <sz val="8"/>
      <color indexed="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1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20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5" fontId="2" fillId="3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2" fillId="3" borderId="1" xfId="0" applyNumberFormat="1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topLeftCell="A2" workbookViewId="0">
      <selection activeCell="Q19" sqref="Q19"/>
    </sheetView>
  </sheetViews>
  <sheetFormatPr defaultRowHeight="15"/>
  <cols>
    <col min="2" max="2" width="7" customWidth="1"/>
    <col min="3" max="3" width="8.42578125" customWidth="1"/>
    <col min="6" max="6" width="10.85546875" bestFit="1" customWidth="1"/>
    <col min="7" max="7" width="13.5703125" customWidth="1"/>
    <col min="8" max="8" width="13.28515625" hidden="1" customWidth="1"/>
    <col min="9" max="10" width="13.85546875" customWidth="1"/>
    <col min="11" max="11" width="10.85546875" customWidth="1"/>
    <col min="12" max="12" width="9.140625" customWidth="1"/>
  </cols>
  <sheetData>
    <row r="1" spans="1:12">
      <c r="B1" s="26" t="s">
        <v>8</v>
      </c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>
      <c r="B2" s="6" t="s">
        <v>0</v>
      </c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</row>
    <row r="3" spans="1:12" ht="15.75" customHeight="1">
      <c r="A3" s="9" t="s">
        <v>6</v>
      </c>
      <c r="B3" s="1" t="s">
        <v>7</v>
      </c>
      <c r="C3" s="1" t="s">
        <v>2</v>
      </c>
      <c r="D3" s="1" t="s">
        <v>3</v>
      </c>
      <c r="E3" s="1" t="s">
        <v>18</v>
      </c>
      <c r="F3" s="1" t="s">
        <v>16</v>
      </c>
      <c r="G3" s="1" t="s">
        <v>17</v>
      </c>
      <c r="H3" s="1" t="s">
        <v>19</v>
      </c>
      <c r="I3" s="1" t="s">
        <v>20</v>
      </c>
      <c r="J3" s="1" t="s">
        <v>21</v>
      </c>
      <c r="K3" s="1" t="s">
        <v>5</v>
      </c>
      <c r="L3" s="1" t="s">
        <v>4</v>
      </c>
    </row>
    <row r="4" spans="1:12">
      <c r="A4" s="1">
        <v>1</v>
      </c>
      <c r="B4" s="7" t="s">
        <v>12</v>
      </c>
      <c r="C4" s="10">
        <v>0.41666666666666669</v>
      </c>
      <c r="D4" s="10">
        <v>0.83333333333333337</v>
      </c>
      <c r="E4" s="13">
        <f>IF(D4&gt;C4,D4-C4,1+D4-C4)</f>
        <v>0.41666666666666669</v>
      </c>
      <c r="F4" s="13">
        <v>0.35416666666666669</v>
      </c>
      <c r="G4" s="13">
        <f>E4-F4</f>
        <v>6.25E-2</v>
      </c>
      <c r="H4" s="13"/>
      <c r="I4" s="5">
        <f>J4/240</f>
        <v>54.166666666666664</v>
      </c>
      <c r="J4" s="5">
        <v>13000</v>
      </c>
      <c r="K4" s="2"/>
      <c r="L4" s="9"/>
    </row>
    <row r="5" spans="1:12">
      <c r="A5" s="1">
        <f>A4+1</f>
        <v>2</v>
      </c>
      <c r="B5" s="7" t="s">
        <v>13</v>
      </c>
      <c r="C5" s="10">
        <v>0.39583333333333331</v>
      </c>
      <c r="D5" s="11">
        <v>0.78541666666666665</v>
      </c>
      <c r="E5" s="13">
        <f t="shared" ref="E5:E34" si="0">IF(D5&gt;C5,D5-C5,1+D5-C5)</f>
        <v>0.38958333333333334</v>
      </c>
      <c r="F5" s="13">
        <f>F4</f>
        <v>0.35416666666666669</v>
      </c>
      <c r="G5" s="13">
        <f t="shared" ref="G5:G33" si="1">E5-F5</f>
        <v>3.5416666666666652E-2</v>
      </c>
      <c r="H5" s="13"/>
      <c r="I5" s="3"/>
      <c r="J5" s="3"/>
      <c r="K5" s="2"/>
      <c r="L5" s="9"/>
    </row>
    <row r="6" spans="1:12">
      <c r="A6" s="1">
        <f t="shared" ref="A6:A34" si="2">A5+1</f>
        <v>3</v>
      </c>
      <c r="B6" s="7" t="s">
        <v>14</v>
      </c>
      <c r="C6" s="10">
        <v>0.40138888888888891</v>
      </c>
      <c r="D6" s="11">
        <v>0.77361111111111114</v>
      </c>
      <c r="E6" s="13">
        <f t="shared" si="0"/>
        <v>0.37222222222222223</v>
      </c>
      <c r="F6" s="13">
        <f t="shared" ref="F6:F34" si="3">F5</f>
        <v>0.35416666666666669</v>
      </c>
      <c r="G6" s="13">
        <f t="shared" si="1"/>
        <v>1.8055555555555547E-2</v>
      </c>
      <c r="H6" s="13"/>
      <c r="I6" s="3"/>
      <c r="J6" s="3"/>
      <c r="K6" s="2"/>
      <c r="L6" s="9"/>
    </row>
    <row r="7" spans="1:12">
      <c r="A7" s="1">
        <f t="shared" si="2"/>
        <v>4</v>
      </c>
      <c r="B7" s="7" t="s">
        <v>15</v>
      </c>
      <c r="C7" s="10">
        <v>0.40277777777777779</v>
      </c>
      <c r="D7" s="11">
        <v>0.85902777777777772</v>
      </c>
      <c r="E7" s="13">
        <f t="shared" si="0"/>
        <v>0.45624999999999993</v>
      </c>
      <c r="F7" s="13">
        <f t="shared" si="3"/>
        <v>0.35416666666666669</v>
      </c>
      <c r="G7" s="13">
        <f t="shared" si="1"/>
        <v>0.10208333333333325</v>
      </c>
      <c r="H7" s="13"/>
      <c r="I7" s="3"/>
      <c r="J7" s="3"/>
      <c r="K7" s="2"/>
      <c r="L7" s="9"/>
    </row>
    <row r="8" spans="1:12">
      <c r="A8" s="1">
        <f t="shared" si="2"/>
        <v>5</v>
      </c>
      <c r="B8" s="7" t="s">
        <v>9</v>
      </c>
      <c r="C8" s="10">
        <v>0.3972222222222222</v>
      </c>
      <c r="D8" s="11">
        <v>0.7583333333333333</v>
      </c>
      <c r="E8" s="13">
        <f t="shared" si="0"/>
        <v>0.3611111111111111</v>
      </c>
      <c r="F8" s="13">
        <f t="shared" si="3"/>
        <v>0.35416666666666669</v>
      </c>
      <c r="G8" s="13">
        <f t="shared" si="1"/>
        <v>6.9444444444444198E-3</v>
      </c>
      <c r="H8" s="13"/>
      <c r="I8" s="3"/>
      <c r="J8" s="3"/>
      <c r="K8" s="2"/>
      <c r="L8" s="9"/>
    </row>
    <row r="9" spans="1:12">
      <c r="A9" s="1">
        <f t="shared" si="2"/>
        <v>6</v>
      </c>
      <c r="B9" s="7" t="s">
        <v>10</v>
      </c>
      <c r="C9" s="10">
        <v>0.40833333333333333</v>
      </c>
      <c r="D9" s="11">
        <v>0.84027777777777779</v>
      </c>
      <c r="E9" s="13">
        <f t="shared" si="0"/>
        <v>0.43194444444444446</v>
      </c>
      <c r="F9" s="13">
        <f t="shared" si="3"/>
        <v>0.35416666666666669</v>
      </c>
      <c r="G9" s="13">
        <f t="shared" si="1"/>
        <v>7.7777777777777779E-2</v>
      </c>
      <c r="H9" s="13"/>
      <c r="I9" s="3"/>
      <c r="J9" s="3"/>
      <c r="K9" s="2"/>
      <c r="L9" s="9"/>
    </row>
    <row r="10" spans="1:12">
      <c r="A10" s="1">
        <f t="shared" si="2"/>
        <v>7</v>
      </c>
      <c r="B10" s="14" t="s">
        <v>11</v>
      </c>
      <c r="C10" s="19">
        <v>0.39583333333333331</v>
      </c>
      <c r="D10" s="19">
        <v>0.84027777777777779</v>
      </c>
      <c r="E10" s="13">
        <f t="shared" si="0"/>
        <v>0.44444444444444448</v>
      </c>
      <c r="F10" s="15">
        <f t="shared" si="3"/>
        <v>0.35416666666666669</v>
      </c>
      <c r="G10" s="13">
        <f t="shared" si="1"/>
        <v>9.027777777777779E-2</v>
      </c>
      <c r="H10" s="13"/>
      <c r="I10" s="16"/>
      <c r="J10" s="16"/>
      <c r="K10" s="2"/>
      <c r="L10" s="9"/>
    </row>
    <row r="11" spans="1:12">
      <c r="A11" s="1">
        <f t="shared" si="2"/>
        <v>8</v>
      </c>
      <c r="B11" s="7" t="s">
        <v>12</v>
      </c>
      <c r="C11" s="10">
        <v>0.40416666666666667</v>
      </c>
      <c r="D11" s="11">
        <v>0.8208333333333333</v>
      </c>
      <c r="E11" s="13">
        <f t="shared" si="0"/>
        <v>0.41666666666666663</v>
      </c>
      <c r="F11" s="13">
        <f t="shared" si="3"/>
        <v>0.35416666666666669</v>
      </c>
      <c r="G11" s="13">
        <f t="shared" si="1"/>
        <v>6.2499999999999944E-2</v>
      </c>
      <c r="H11" s="13"/>
      <c r="I11" s="3"/>
      <c r="J11" s="3"/>
      <c r="K11" s="2"/>
      <c r="L11" s="9"/>
    </row>
    <row r="12" spans="1:12">
      <c r="A12" s="1">
        <f t="shared" si="2"/>
        <v>9</v>
      </c>
      <c r="B12" s="7" t="s">
        <v>13</v>
      </c>
      <c r="C12" s="10">
        <v>0.41319444444444442</v>
      </c>
      <c r="D12" s="11">
        <v>0.78472222222222221</v>
      </c>
      <c r="E12" s="13">
        <f t="shared" si="0"/>
        <v>0.37152777777777779</v>
      </c>
      <c r="F12" s="13">
        <f t="shared" si="3"/>
        <v>0.35416666666666669</v>
      </c>
      <c r="G12" s="13">
        <f t="shared" si="1"/>
        <v>1.7361111111111105E-2</v>
      </c>
      <c r="H12" s="13"/>
      <c r="I12" s="3"/>
      <c r="J12" s="3"/>
      <c r="K12" s="2"/>
      <c r="L12" s="9"/>
    </row>
    <row r="13" spans="1:12">
      <c r="A13" s="1">
        <f t="shared" si="2"/>
        <v>10</v>
      </c>
      <c r="B13" s="7" t="s">
        <v>14</v>
      </c>
      <c r="C13" s="10">
        <v>0.4513888888888889</v>
      </c>
      <c r="D13" s="11">
        <v>0.79861111111111116</v>
      </c>
      <c r="E13" s="13">
        <f t="shared" si="0"/>
        <v>0.34722222222222227</v>
      </c>
      <c r="F13" s="13">
        <f t="shared" si="3"/>
        <v>0.35416666666666669</v>
      </c>
      <c r="G13" s="13">
        <f t="shared" si="1"/>
        <v>-6.9444444444444198E-3</v>
      </c>
      <c r="H13" s="13"/>
      <c r="I13" s="3"/>
      <c r="J13" s="3"/>
      <c r="K13" s="2"/>
      <c r="L13" s="9"/>
    </row>
    <row r="14" spans="1:12">
      <c r="A14" s="1">
        <f t="shared" si="2"/>
        <v>11</v>
      </c>
      <c r="B14" s="7" t="s">
        <v>15</v>
      </c>
      <c r="C14" s="10">
        <v>0.4465277777777778</v>
      </c>
      <c r="D14" s="11">
        <v>0.83333333333333337</v>
      </c>
      <c r="E14" s="13">
        <f t="shared" si="0"/>
        <v>0.38680555555555557</v>
      </c>
      <c r="F14" s="13">
        <f t="shared" si="3"/>
        <v>0.35416666666666669</v>
      </c>
      <c r="G14" s="13">
        <f t="shared" si="1"/>
        <v>3.2638888888888884E-2</v>
      </c>
      <c r="H14" s="13"/>
      <c r="I14" s="3"/>
      <c r="J14" s="3"/>
      <c r="K14" s="2"/>
      <c r="L14" s="9"/>
    </row>
    <row r="15" spans="1:12">
      <c r="A15" s="1">
        <f t="shared" si="2"/>
        <v>12</v>
      </c>
      <c r="B15" s="7" t="s">
        <v>9</v>
      </c>
      <c r="C15" s="10">
        <v>0.39791666666666664</v>
      </c>
      <c r="D15" s="11">
        <v>0.83333333333333337</v>
      </c>
      <c r="E15" s="13">
        <f t="shared" si="0"/>
        <v>0.43541666666666673</v>
      </c>
      <c r="F15" s="13">
        <f t="shared" si="3"/>
        <v>0.35416666666666669</v>
      </c>
      <c r="G15" s="13">
        <f t="shared" si="1"/>
        <v>8.1250000000000044E-2</v>
      </c>
      <c r="H15" s="13"/>
      <c r="I15" s="3"/>
      <c r="J15" s="3"/>
      <c r="K15" s="2"/>
      <c r="L15" s="9"/>
    </row>
    <row r="16" spans="1:12">
      <c r="A16" s="1">
        <f t="shared" si="2"/>
        <v>13</v>
      </c>
      <c r="B16" s="7" t="s">
        <v>10</v>
      </c>
      <c r="C16" s="10">
        <v>0.41319444444444442</v>
      </c>
      <c r="D16" s="11">
        <v>0.75416666666666665</v>
      </c>
      <c r="E16" s="13">
        <f t="shared" si="0"/>
        <v>0.34097222222222223</v>
      </c>
      <c r="F16" s="13">
        <f t="shared" si="3"/>
        <v>0.35416666666666669</v>
      </c>
      <c r="G16" s="13">
        <f>E16-F16</f>
        <v>-1.3194444444444453E-2</v>
      </c>
      <c r="H16" s="13"/>
      <c r="I16" s="3"/>
      <c r="J16" s="3"/>
      <c r="K16" s="2"/>
      <c r="L16" s="9"/>
    </row>
    <row r="17" spans="1:12">
      <c r="A17" s="1">
        <f t="shared" si="2"/>
        <v>14</v>
      </c>
      <c r="B17" s="14" t="s">
        <v>11</v>
      </c>
      <c r="C17" s="20">
        <v>0.52083333333333337</v>
      </c>
      <c r="D17" s="19">
        <v>0.76041666666666663</v>
      </c>
      <c r="E17" s="13">
        <f t="shared" si="0"/>
        <v>0.23958333333333326</v>
      </c>
      <c r="F17" s="15">
        <f t="shared" si="3"/>
        <v>0.35416666666666669</v>
      </c>
      <c r="G17" s="13">
        <f t="shared" si="1"/>
        <v>-0.11458333333333343</v>
      </c>
      <c r="H17" s="13"/>
      <c r="I17" s="16"/>
      <c r="J17" s="16"/>
      <c r="K17" s="2"/>
      <c r="L17" s="9"/>
    </row>
    <row r="18" spans="1:12">
      <c r="A18" s="1">
        <f t="shared" si="2"/>
        <v>15</v>
      </c>
      <c r="B18" s="7" t="s">
        <v>12</v>
      </c>
      <c r="C18" s="10">
        <v>0.41180555555555554</v>
      </c>
      <c r="D18" s="11">
        <v>0.81874999999999998</v>
      </c>
      <c r="E18" s="13">
        <f t="shared" si="0"/>
        <v>0.40694444444444444</v>
      </c>
      <c r="F18" s="13">
        <f t="shared" si="3"/>
        <v>0.35416666666666669</v>
      </c>
      <c r="G18" s="13">
        <f t="shared" si="1"/>
        <v>5.2777777777777757E-2</v>
      </c>
      <c r="H18" s="13"/>
      <c r="I18" s="3"/>
      <c r="J18" s="3"/>
      <c r="K18" s="2"/>
      <c r="L18" s="9"/>
    </row>
    <row r="19" spans="1:12">
      <c r="A19" s="1">
        <f t="shared" si="2"/>
        <v>16</v>
      </c>
      <c r="B19" s="7" t="s">
        <v>13</v>
      </c>
      <c r="C19" s="10">
        <v>0.38819444444444445</v>
      </c>
      <c r="D19" s="11">
        <v>0.83680555555555558</v>
      </c>
      <c r="E19" s="13">
        <f t="shared" si="0"/>
        <v>0.44861111111111113</v>
      </c>
      <c r="F19" s="13">
        <f t="shared" si="3"/>
        <v>0.35416666666666669</v>
      </c>
      <c r="G19" s="13">
        <f t="shared" si="1"/>
        <v>9.4444444444444442E-2</v>
      </c>
      <c r="H19" s="13"/>
      <c r="I19" s="3"/>
      <c r="J19" s="3"/>
      <c r="K19" s="2"/>
      <c r="L19" s="9"/>
    </row>
    <row r="20" spans="1:12">
      <c r="A20" s="1">
        <f t="shared" si="2"/>
        <v>17</v>
      </c>
      <c r="B20" s="7" t="s">
        <v>14</v>
      </c>
      <c r="C20" s="10">
        <v>0.39930555555555558</v>
      </c>
      <c r="D20" s="11">
        <v>0.86458333333333337</v>
      </c>
      <c r="E20" s="13">
        <f t="shared" si="0"/>
        <v>0.46527777777777779</v>
      </c>
      <c r="F20" s="13">
        <f t="shared" si="3"/>
        <v>0.35416666666666669</v>
      </c>
      <c r="G20" s="13">
        <f t="shared" si="1"/>
        <v>0.1111111111111111</v>
      </c>
      <c r="H20" s="13"/>
      <c r="I20" s="3"/>
      <c r="J20" s="3"/>
      <c r="K20" s="2"/>
      <c r="L20" s="9"/>
    </row>
    <row r="21" spans="1:12">
      <c r="A21" s="1">
        <f t="shared" si="2"/>
        <v>18</v>
      </c>
      <c r="B21" s="7" t="s">
        <v>15</v>
      </c>
      <c r="C21" s="10">
        <v>0.38611111111111113</v>
      </c>
      <c r="D21" s="11">
        <v>0.79097222222222219</v>
      </c>
      <c r="E21" s="13">
        <f t="shared" si="0"/>
        <v>0.40486111111111106</v>
      </c>
      <c r="F21" s="13">
        <f t="shared" si="3"/>
        <v>0.35416666666666669</v>
      </c>
      <c r="G21" s="13">
        <f t="shared" si="1"/>
        <v>5.0694444444444375E-2</v>
      </c>
      <c r="H21" s="13"/>
      <c r="I21" s="3"/>
      <c r="J21" s="3"/>
      <c r="K21" s="2"/>
      <c r="L21" s="9"/>
    </row>
    <row r="22" spans="1:12">
      <c r="A22" s="1">
        <f t="shared" si="2"/>
        <v>19</v>
      </c>
      <c r="B22" s="7" t="s">
        <v>9</v>
      </c>
      <c r="C22" s="10">
        <v>0.39305555555555555</v>
      </c>
      <c r="D22" s="11">
        <v>0.83333333333333337</v>
      </c>
      <c r="E22" s="13">
        <f t="shared" si="0"/>
        <v>0.44027777777777782</v>
      </c>
      <c r="F22" s="13">
        <f t="shared" si="3"/>
        <v>0.35416666666666669</v>
      </c>
      <c r="G22" s="13">
        <f t="shared" si="1"/>
        <v>8.6111111111111138E-2</v>
      </c>
      <c r="H22" s="13"/>
      <c r="I22" s="3"/>
      <c r="J22" s="3"/>
      <c r="K22" s="2"/>
      <c r="L22" s="9"/>
    </row>
    <row r="23" spans="1:12">
      <c r="A23" s="1">
        <f t="shared" si="2"/>
        <v>20</v>
      </c>
      <c r="B23" s="7" t="s">
        <v>10</v>
      </c>
      <c r="C23" s="10">
        <v>0.38333333333333336</v>
      </c>
      <c r="D23" s="11">
        <v>0.84027777777777779</v>
      </c>
      <c r="E23" s="13">
        <f t="shared" si="0"/>
        <v>0.45694444444444443</v>
      </c>
      <c r="F23" s="13">
        <f t="shared" si="3"/>
        <v>0.35416666666666669</v>
      </c>
      <c r="G23" s="13">
        <f t="shared" si="1"/>
        <v>0.10277777777777775</v>
      </c>
      <c r="H23" s="13"/>
      <c r="I23" s="3"/>
      <c r="J23" s="3"/>
      <c r="K23" s="2"/>
      <c r="L23" s="9"/>
    </row>
    <row r="24" spans="1:12">
      <c r="A24" s="1">
        <f t="shared" si="2"/>
        <v>21</v>
      </c>
      <c r="B24" s="12" t="s">
        <v>11</v>
      </c>
      <c r="C24" s="21"/>
      <c r="D24" s="22"/>
      <c r="E24" s="13">
        <f t="shared" si="0"/>
        <v>1</v>
      </c>
      <c r="F24" s="17"/>
      <c r="G24" s="13">
        <f t="shared" si="1"/>
        <v>1</v>
      </c>
      <c r="H24" s="13"/>
      <c r="I24" s="18"/>
      <c r="J24" s="18"/>
      <c r="K24" s="2"/>
      <c r="L24" s="9"/>
    </row>
    <row r="25" spans="1:12">
      <c r="A25" s="1">
        <f t="shared" si="2"/>
        <v>22</v>
      </c>
      <c r="B25" s="7" t="s">
        <v>12</v>
      </c>
      <c r="C25" s="10">
        <v>0.39513888888888887</v>
      </c>
      <c r="D25" s="11">
        <v>0.83472222222222225</v>
      </c>
      <c r="E25" s="13">
        <f t="shared" si="0"/>
        <v>0.43958333333333338</v>
      </c>
      <c r="F25" s="13">
        <v>0.35416666666666669</v>
      </c>
      <c r="G25" s="13">
        <f t="shared" si="1"/>
        <v>8.5416666666666696E-2</v>
      </c>
      <c r="H25" s="13"/>
      <c r="I25" s="3"/>
      <c r="J25" s="3"/>
      <c r="K25" s="2"/>
      <c r="L25" s="9"/>
    </row>
    <row r="26" spans="1:12">
      <c r="A26" s="1">
        <f t="shared" si="2"/>
        <v>23</v>
      </c>
      <c r="B26" s="7" t="s">
        <v>13</v>
      </c>
      <c r="C26" s="10">
        <v>0.39027777777777778</v>
      </c>
      <c r="D26" s="11">
        <v>0.85624999999999996</v>
      </c>
      <c r="E26" s="13">
        <f t="shared" si="0"/>
        <v>0.46597222222222218</v>
      </c>
      <c r="F26" s="13">
        <f t="shared" si="3"/>
        <v>0.35416666666666669</v>
      </c>
      <c r="G26" s="13">
        <f t="shared" si="1"/>
        <v>0.11180555555555549</v>
      </c>
      <c r="H26" s="13"/>
      <c r="I26" s="3"/>
      <c r="J26" s="3"/>
      <c r="K26" s="2"/>
      <c r="L26" s="9"/>
    </row>
    <row r="27" spans="1:12">
      <c r="A27" s="1">
        <f t="shared" si="2"/>
        <v>24</v>
      </c>
      <c r="B27" s="7" t="s">
        <v>14</v>
      </c>
      <c r="C27" s="10">
        <v>0.39097222222222222</v>
      </c>
      <c r="D27" s="11">
        <v>0.85416666666666663</v>
      </c>
      <c r="E27" s="13">
        <f t="shared" si="0"/>
        <v>0.46319444444444441</v>
      </c>
      <c r="F27" s="13">
        <f t="shared" si="3"/>
        <v>0.35416666666666669</v>
      </c>
      <c r="G27" s="13">
        <f t="shared" si="1"/>
        <v>0.10902777777777772</v>
      </c>
      <c r="H27" s="13"/>
      <c r="I27" s="3"/>
      <c r="J27" s="3"/>
      <c r="K27" s="2"/>
      <c r="L27" s="9"/>
    </row>
    <row r="28" spans="1:12">
      <c r="A28" s="1">
        <f t="shared" si="2"/>
        <v>25</v>
      </c>
      <c r="B28" s="7" t="s">
        <v>15</v>
      </c>
      <c r="C28" s="10">
        <v>0.43333333333333335</v>
      </c>
      <c r="D28" s="11">
        <v>0.77083333333333337</v>
      </c>
      <c r="E28" s="13">
        <f t="shared" si="0"/>
        <v>0.33750000000000002</v>
      </c>
      <c r="F28" s="13">
        <f t="shared" si="3"/>
        <v>0.35416666666666669</v>
      </c>
      <c r="G28" s="13">
        <f t="shared" si="1"/>
        <v>-1.6666666666666663E-2</v>
      </c>
      <c r="H28" s="13"/>
      <c r="I28" s="3"/>
      <c r="J28" s="3"/>
      <c r="K28" s="2"/>
      <c r="L28" s="9"/>
    </row>
    <row r="29" spans="1:12">
      <c r="A29" s="1">
        <f t="shared" si="2"/>
        <v>26</v>
      </c>
      <c r="B29" s="7" t="s">
        <v>9</v>
      </c>
      <c r="C29" s="10">
        <v>0.39583333333333331</v>
      </c>
      <c r="D29" s="11">
        <v>0.72916666666666663</v>
      </c>
      <c r="E29" s="13">
        <f t="shared" si="0"/>
        <v>0.33333333333333331</v>
      </c>
      <c r="F29" s="13">
        <f t="shared" si="3"/>
        <v>0.35416666666666669</v>
      </c>
      <c r="G29" s="13">
        <f t="shared" si="1"/>
        <v>-2.083333333333337E-2</v>
      </c>
      <c r="H29" s="13"/>
      <c r="I29" s="3"/>
      <c r="J29" s="3"/>
      <c r="K29" s="2"/>
      <c r="L29" s="9"/>
    </row>
    <row r="30" spans="1:12">
      <c r="A30" s="1">
        <f t="shared" si="2"/>
        <v>27</v>
      </c>
      <c r="B30" s="7" t="s">
        <v>10</v>
      </c>
      <c r="C30" s="10">
        <v>0.3923611111111111</v>
      </c>
      <c r="D30" s="11">
        <v>0.9194444444444444</v>
      </c>
      <c r="E30" s="13">
        <f t="shared" si="0"/>
        <v>0.52708333333333335</v>
      </c>
      <c r="F30" s="13">
        <f t="shared" si="3"/>
        <v>0.35416666666666669</v>
      </c>
      <c r="G30" s="13">
        <f t="shared" si="1"/>
        <v>0.17291666666666666</v>
      </c>
      <c r="H30" s="13"/>
      <c r="I30" s="3"/>
      <c r="J30" s="3"/>
      <c r="K30" s="2"/>
      <c r="L30" s="9"/>
    </row>
    <row r="31" spans="1:12">
      <c r="A31" s="1">
        <f t="shared" si="2"/>
        <v>28</v>
      </c>
      <c r="B31" s="12" t="s">
        <v>11</v>
      </c>
      <c r="C31" s="21"/>
      <c r="D31" s="22"/>
      <c r="E31" s="13">
        <f t="shared" si="0"/>
        <v>1</v>
      </c>
      <c r="F31" s="17"/>
      <c r="G31" s="13"/>
      <c r="H31" s="13"/>
      <c r="I31" s="18"/>
      <c r="J31" s="18"/>
      <c r="K31" s="2"/>
      <c r="L31" s="9"/>
    </row>
    <row r="32" spans="1:12">
      <c r="A32" s="1">
        <f t="shared" si="2"/>
        <v>29</v>
      </c>
      <c r="B32" s="7" t="s">
        <v>12</v>
      </c>
      <c r="C32" s="10">
        <v>0.52083333333333337</v>
      </c>
      <c r="D32" s="11">
        <v>0.83750000000000002</v>
      </c>
      <c r="E32" s="13">
        <f t="shared" si="0"/>
        <v>0.31666666666666665</v>
      </c>
      <c r="F32" s="13">
        <v>0.35416666666666669</v>
      </c>
      <c r="G32" s="13">
        <f t="shared" si="1"/>
        <v>-3.7500000000000033E-2</v>
      </c>
      <c r="H32" s="13"/>
      <c r="I32" s="3"/>
      <c r="J32" s="3"/>
      <c r="K32" s="2"/>
      <c r="L32" s="9"/>
    </row>
    <row r="33" spans="1:12">
      <c r="A33" s="1">
        <f t="shared" si="2"/>
        <v>30</v>
      </c>
      <c r="B33" s="7" t="s">
        <v>13</v>
      </c>
      <c r="C33" s="10">
        <v>0.38472222222222224</v>
      </c>
      <c r="D33" s="11">
        <v>0.82430555555555551</v>
      </c>
      <c r="E33" s="13">
        <f t="shared" si="0"/>
        <v>0.43958333333333327</v>
      </c>
      <c r="F33" s="13">
        <f t="shared" si="3"/>
        <v>0.35416666666666669</v>
      </c>
      <c r="G33" s="13">
        <f t="shared" si="1"/>
        <v>8.5416666666666585E-2</v>
      </c>
      <c r="H33" s="13"/>
      <c r="I33" s="3"/>
      <c r="J33" s="3"/>
      <c r="K33" s="2"/>
      <c r="L33" s="9"/>
    </row>
    <row r="34" spans="1:12">
      <c r="A34" s="1">
        <f t="shared" si="2"/>
        <v>31</v>
      </c>
      <c r="B34" s="7" t="s">
        <v>14</v>
      </c>
      <c r="C34" s="10">
        <v>0.3888888888888889</v>
      </c>
      <c r="D34" s="11">
        <v>0.79166666666666663</v>
      </c>
      <c r="E34" s="13">
        <f t="shared" ref="E34" si="4">IF(D34&gt;C34,D34-C34,1+D34-C34)</f>
        <v>0.40277777777777773</v>
      </c>
      <c r="F34" s="13">
        <f t="shared" si="3"/>
        <v>0.35416666666666669</v>
      </c>
      <c r="G34" s="13">
        <f t="shared" ref="G34" si="5">E34-F34</f>
        <v>4.8611111111111049E-2</v>
      </c>
      <c r="H34" s="13"/>
      <c r="I34" s="3"/>
      <c r="J34" s="3"/>
      <c r="K34" s="2"/>
      <c r="L34" s="9"/>
    </row>
    <row r="35" spans="1:12">
      <c r="A35" s="1"/>
      <c r="B35" s="7"/>
      <c r="C35" s="13"/>
      <c r="D35" s="8"/>
      <c r="E35" s="8"/>
      <c r="F35" s="13"/>
      <c r="G35" s="25">
        <f>SUM(G4:G34)</f>
        <v>2.4881944444444439</v>
      </c>
      <c r="H35" s="24">
        <f>G35*24</f>
        <v>59.716666666666654</v>
      </c>
      <c r="I35" s="3"/>
      <c r="J35" s="3"/>
      <c r="K35" s="4">
        <v>5000</v>
      </c>
      <c r="L35" s="23">
        <f>H35*I4+J4-K35</f>
        <v>11234.652777777777</v>
      </c>
    </row>
  </sheetData>
  <mergeCells count="2">
    <mergeCell ref="B1:L1"/>
    <mergeCell ref="C2:L2"/>
  </mergeCells>
  <hyperlinks>
    <hyperlink ref="B4:B5" location="'8.7'!A1" display="'8.7'!A1"/>
    <hyperlink ref="B5:B34" location="'8.7'!A1" display="'8.7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</dc:creator>
  <cp:lastModifiedBy>Jatin</cp:lastModifiedBy>
  <cp:lastPrinted>2024-03-16T09:56:12Z</cp:lastPrinted>
  <dcterms:created xsi:type="dcterms:W3CDTF">2024-02-03T13:05:55Z</dcterms:created>
  <dcterms:modified xsi:type="dcterms:W3CDTF">2024-04-03T06:47:12Z</dcterms:modified>
</cp:coreProperties>
</file>