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Data Analyst\DA Bootcamp\Excel projects\Satish Dhawale\"/>
    </mc:Choice>
  </mc:AlternateContent>
  <xr:revisionPtr revIDLastSave="0" documentId="13_ncr:1_{9C9A289B-04A8-46B9-9175-5C9AAFF3DD70}" xr6:coauthVersionLast="47" xr6:coauthVersionMax="47" xr10:uidLastSave="{00000000-0000-0000-0000-000000000000}"/>
  <bookViews>
    <workbookView xWindow="-108" yWindow="-108" windowWidth="23256" windowHeight="12576" activeTab="1" xr2:uid="{2EDC7B06-92F2-450D-A3CC-E3ABCDC3A4F7}"/>
  </bookViews>
  <sheets>
    <sheet name="Pivot Report" sheetId="1" r:id="rId1"/>
    <sheet name="Dashboard" sheetId="2" r:id="rId2"/>
    <sheet name="Daily ER No of patient" sheetId="3" r:id="rId3"/>
    <sheet name="Average wait time daily trend" sheetId="4" r:id="rId4"/>
    <sheet name="Satisfaction score daily trend" sheetId="5" r:id="rId5"/>
  </sheets>
  <definedNames>
    <definedName name="Slicer_Date__Month">#N/A</definedName>
    <definedName name="Slicer_Date__Year">#N/A</definedName>
  </definedNames>
  <calcPr calcId="191029"/>
  <pivotCaches>
    <pivotCache cacheId="416" r:id="rId6"/>
    <pivotCache cacheId="419" r:id="rId7"/>
    <pivotCache cacheId="422" r:id="rId8"/>
    <pivotCache cacheId="425" r:id="rId9"/>
    <pivotCache cacheId="428" r:id="rId10"/>
    <pivotCache cacheId="431" r:id="rId11"/>
    <pivotCache cacheId="434" r:id="rId12"/>
    <pivotCache cacheId="437" r:id="rId13"/>
    <pivotCache cacheId="440" r:id="rId14"/>
    <pivotCache cacheId="443" r:id="rId15"/>
    <pivotCache cacheId="446" r:id="rId16"/>
    <pivotCache cacheId="449" r:id="rId17"/>
  </pivotCaches>
  <fileRecoveryPr repairLoad="1"/>
  <extLst>
    <ext xmlns:x14="http://schemas.microsoft.com/office/spreadsheetml/2009/9/main" uri="{876F7934-8845-4945-9796-88D515C7AA90}">
      <x14:pivotCaches>
        <pivotCache cacheId="20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37a02d5-3183-420a-b555-2cc88fb81f6f" name="Hospital Emergency Room Data" connection="Query - Hospital Emergency Room Data"/>
          <x15:modelTable id="Calendar_Table_8ca2ce53-6d27-45f0-a08e-c616e49b13f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 l="1"/>
  <c r="C23" i="1"/>
  <c r="B22" i="1"/>
  <c r="C22" i="1"/>
  <c r="A22" i="1"/>
  <c r="A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2A4FC6-B68A-462C-BB1A-BBD3B7880BE2}" name="Query - Calendar_Table" description="Connection to the 'Calendar_Table' query in the workbook." type="100" refreshedVersion="8" minRefreshableVersion="5">
    <extLst>
      <ext xmlns:x15="http://schemas.microsoft.com/office/spreadsheetml/2010/11/main" uri="{DE250136-89BD-433C-8126-D09CA5730AF9}">
        <x15:connection id="bd232ebd-c2ce-4f24-891e-c57f28c404ba"/>
      </ext>
    </extLst>
  </connection>
  <connection id="2" xr16:uid="{64A04950-4965-42EA-A28C-86D0B9F523C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f22e9ad-470c-49c6-99e8-8a7ef17f2d62"/>
      </ext>
    </extLst>
  </connection>
  <connection id="3" xr16:uid="{5526060D-5C55-4DD9-828F-CB1D55D376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<sst xmlns="http://schemas.openxmlformats.org/spreadsheetml/2006/main" count="156" uniqueCount="77">
  <si>
    <t>Distinct Count of Patient Id</t>
  </si>
  <si>
    <t>No. of patient</t>
  </si>
  <si>
    <t>Average of Patient Waittime</t>
  </si>
  <si>
    <t>Average of Patient Satisfaction Score</t>
  </si>
  <si>
    <t>Row Labels</t>
  </si>
  <si>
    <t>Grand Total</t>
  </si>
  <si>
    <t>Show a daily trend with an area sparkline to spot patterns like busy days or seasonal trends.</t>
  </si>
  <si>
    <t>Daily trends of no of patients</t>
  </si>
  <si>
    <t>average wait time</t>
  </si>
  <si>
    <t>Use an area chart to track daily changes and highlight days with longer wait times that might need improvements</t>
  </si>
  <si>
    <t>Use an area Chart to show trends, spot drops in satisfaction, and link them to busy times or challenges.</t>
  </si>
  <si>
    <t>Satisfaction score daily trend</t>
  </si>
  <si>
    <t>Count of Patient Admission Flag</t>
  </si>
  <si>
    <t>Admitted</t>
  </si>
  <si>
    <t>Not Admitted</t>
  </si>
  <si>
    <t>Count of Patient Admission Flag2</t>
  </si>
  <si>
    <t>Admission Status</t>
  </si>
  <si>
    <t>% Status</t>
  </si>
  <si>
    <t>No. of Patient</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</si>
  <si>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</si>
  <si>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</si>
  <si>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</si>
  <si>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</si>
  <si>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</si>
  <si>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</si>
  <si>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</si>
  <si>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</si>
  <si>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</si>
  <si>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</si>
  <si>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</si>
  <si>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</si>
  <si>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</si>
  <si>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</si>
  <si>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</si>
  <si>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</si>
  <si>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</si>
  <si>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</si>
  <si>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</si>
  <si>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</si>
  <si>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</si>
  <si>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</si>
  <si>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</si>
  <si>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</si>
  <si>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</si>
  <si>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</si>
  <si>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</si>
  <si>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</si>
  <si>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</si>
  <si>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</si>
  <si>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Age Group</t>
  </si>
  <si>
    <t>0-09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</si>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</sst>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1"/>
      <color theme="1" tint="0.34998626667073579"/>
      <name val="Aptos Narrow"/>
      <family val="2"/>
      <scheme val="minor"/>
    </font>
    <font>
      <sz val="11"/>
      <name val="Aptos Narrow"/>
      <family val="2"/>
      <scheme val="minor"/>
    </font>
    <font>
      <sz val="11"/>
      <color theme="1"/>
      <name val="Aptos Narrow"/>
      <family val="2"/>
      <scheme val="minor"/>
    </font>
    <font>
      <sz val="9"/>
      <color theme="0"/>
      <name val="Aptos Narrow"/>
      <family val="2"/>
      <scheme val="minor"/>
    </font>
    <font>
      <sz val="9"/>
      <color theme="1"/>
      <name val="Aptos Narrow"/>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2" fontId="0" fillId="0" borderId="0" xfId="0" applyNumberFormat="1"/>
    <xf numFmtId="0" fontId="1" fillId="0" borderId="0" xfId="0" applyFont="1"/>
    <xf numFmtId="0" fontId="2" fillId="2" borderId="0" xfId="0" applyFont="1" applyFill="1"/>
    <xf numFmtId="0" fontId="0" fillId="0" borderId="0" xfId="0" pivotButton="1"/>
    <xf numFmtId="0" fontId="0" fillId="0" borderId="0" xfId="0" applyAlignment="1">
      <alignment horizontal="left"/>
    </xf>
    <xf numFmtId="0" fontId="0" fillId="3" borderId="0" xfId="0" applyFill="1"/>
    <xf numFmtId="0" fontId="0" fillId="0" borderId="0" xfId="0" applyNumberFormat="1"/>
    <xf numFmtId="1" fontId="0" fillId="0" borderId="0" xfId="0" applyNumberFormat="1"/>
    <xf numFmtId="10" fontId="0" fillId="0" borderId="0" xfId="0" applyNumberFormat="1"/>
    <xf numFmtId="0" fontId="4" fillId="4" borderId="0" xfId="0" applyFont="1" applyFill="1" applyAlignment="1">
      <alignment horizontal="center"/>
    </xf>
    <xf numFmtId="0" fontId="4" fillId="4" borderId="0" xfId="0" applyFont="1" applyFill="1"/>
    <xf numFmtId="0" fontId="5" fillId="3" borderId="0" xfId="0" applyFont="1" applyFill="1" applyAlignment="1">
      <alignment horizontal="center"/>
    </xf>
    <xf numFmtId="9" fontId="5" fillId="3" borderId="0" xfId="1" applyFont="1" applyFill="1" applyAlignment="1">
      <alignment horizontal="center"/>
    </xf>
    <xf numFmtId="9" fontId="5" fillId="3" borderId="0" xfId="1" applyFont="1" applyFill="1"/>
  </cellXfs>
  <cellStyles count="2">
    <cellStyle name="Normal" xfId="0" builtinId="0"/>
    <cellStyle name="Percent" xfId="1" builtinId="5"/>
  </cellStyles>
  <dxfs count="124">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font>
        <b/>
        <color theme="1"/>
      </font>
      <border>
        <bottom style="thin">
          <color theme="5"/>
        </bottom>
        <vertical/>
        <horizontal/>
      </border>
    </dxf>
    <dxf>
      <font>
        <sz val="7"/>
        <color theme="1"/>
      </font>
      <fill>
        <patternFill>
          <bgColor theme="0" tint="-0.14996795556505021"/>
        </pattern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My Style " pivot="0" table="0" count="10" xr9:uid="{FAE7E7DF-0E4F-4BBD-9008-BD2229614136}">
      <tableStyleElement type="wholeTable" dxfId="53"/>
      <tableStyleElement type="headerRow" dxfId="5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B300D433-5BDE-4F4C-A806-3695B9BCDC54}" type="CELLRANGE">
                  <a:rPr lang="en-US"/>
                  <a:pPr>
                    <a:defRPr sz="7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2D320B26-94F0-4479-9F1D-0E609F5502DA}" type="CELLRANGE">
                  <a:rPr lang="en-US"/>
                  <a:pPr>
                    <a:defRPr sz="7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1.6420361247947456E-2"/>
          <c:y val="0.22916666666666666"/>
          <c:w val="0.96715927750410513"/>
          <c:h val="0.54166666666666663"/>
        </c:manualLayout>
      </c:layout>
      <c:barChart>
        <c:barDir val="bar"/>
        <c:grouping val="clustered"/>
        <c:varyColors val="0"/>
        <c:ser>
          <c:idx val="0"/>
          <c:order val="0"/>
          <c:tx>
            <c:strRef>
              <c:f>'Pivot Report'!$C$17:$C$18</c:f>
              <c:strCache>
                <c:ptCount val="1"/>
                <c:pt idx="0">
                  <c:v>Count of Patient Admission Flag</c:v>
                </c:pt>
              </c:strCache>
            </c:strRef>
          </c:tx>
          <c:spPr>
            <a:solidFill>
              <a:schemeClr val="accent1"/>
            </a:solidFill>
            <a:ln>
              <a:noFill/>
            </a:ln>
            <a:effectLst/>
          </c:spPr>
          <c:invertIfNegative val="0"/>
          <c:dLbls>
            <c:dLbl>
              <c:idx val="0"/>
              <c:tx>
                <c:rich>
                  <a:bodyPr/>
                  <a:lstStyle/>
                  <a:p>
                    <a:fld id="{B300D433-5BDE-4F4C-A806-3695B9BCDC5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48E-4F74-8CB8-C41ABB731E37}"/>
                </c:ext>
              </c:extLst>
            </c:dLbl>
            <c:dLbl>
              <c:idx val="1"/>
              <c:tx>
                <c:rich>
                  <a:bodyPr/>
                  <a:lstStyle/>
                  <a:p>
                    <a:fld id="{2D320B26-94F0-4479-9F1D-0E609F5502D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48E-4F74-8CB8-C41ABB731E37}"/>
                </c:ext>
              </c:extLst>
            </c:dLbl>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Report'!$C$17:$C$18</c:f>
              <c:strCache>
                <c:ptCount val="2"/>
                <c:pt idx="0">
                  <c:v>Admitted</c:v>
                </c:pt>
                <c:pt idx="1">
                  <c:v>Not Admitted</c:v>
                </c:pt>
              </c:strCache>
            </c:strRef>
          </c:cat>
          <c:val>
            <c:numRef>
              <c:f>'Pivot Report'!$C$17:$C$18</c:f>
              <c:numCache>
                <c:formatCode>0</c:formatCode>
                <c:ptCount val="2"/>
                <c:pt idx="0">
                  <c:v>237</c:v>
                </c:pt>
                <c:pt idx="1">
                  <c:v>242</c:v>
                </c:pt>
              </c:numCache>
            </c:numRef>
          </c:val>
          <c:extLst>
            <c:ext xmlns:c15="http://schemas.microsoft.com/office/drawing/2012/chart" uri="{02D57815-91ED-43cb-92C2-25804820EDAC}">
              <c15:datalabelsRange>
                <c15:f>'Pivot Report'!$C$17:$C$18</c15:f>
                <c15:dlblRangeCache>
                  <c:ptCount val="2"/>
                  <c:pt idx="0">
                    <c:v>49.48%</c:v>
                  </c:pt>
                  <c:pt idx="1">
                    <c:v>50.52%</c:v>
                  </c:pt>
                </c15:dlblRangeCache>
              </c15:datalabelsRange>
            </c:ext>
            <c:ext xmlns:c16="http://schemas.microsoft.com/office/drawing/2014/chart" uri="{C3380CC4-5D6E-409C-BE32-E72D297353CC}">
              <c16:uniqueId val="{00000000-448E-4F74-8CB8-C41ABB731E37}"/>
            </c:ext>
          </c:extLst>
        </c:ser>
        <c:ser>
          <c:idx val="1"/>
          <c:order val="1"/>
          <c:tx>
            <c:strRef>
              <c:f>'Pivot Report'!$C$17:$C$18</c:f>
              <c:strCache>
                <c:ptCount val="1"/>
                <c:pt idx="0">
                  <c:v>Count of Patient Admission Flag2</c:v>
                </c:pt>
              </c:strCache>
            </c:strRef>
          </c:tx>
          <c:spPr>
            <a:solidFill>
              <a:schemeClr val="accent2"/>
            </a:solidFill>
            <a:ln>
              <a:noFill/>
            </a:ln>
            <a:effectLst/>
          </c:spPr>
          <c:invertIfNegative val="0"/>
          <c:cat>
            <c:strRef>
              <c:f>'Pivot Report'!$C$17:$C$18</c:f>
              <c:strCache>
                <c:ptCount val="2"/>
                <c:pt idx="0">
                  <c:v>Admitted</c:v>
                </c:pt>
                <c:pt idx="1">
                  <c:v>Not Admitted</c:v>
                </c:pt>
              </c:strCache>
            </c:strRef>
          </c:cat>
          <c:val>
            <c:numRef>
              <c:f>'Pivot Report'!$C$17:$C$18</c:f>
              <c:numCache>
                <c:formatCode>0.00%</c:formatCode>
                <c:ptCount val="2"/>
                <c:pt idx="0">
                  <c:v>0.49478079331941544</c:v>
                </c:pt>
                <c:pt idx="1">
                  <c:v>0.50521920668058451</c:v>
                </c:pt>
              </c:numCache>
            </c:numRef>
          </c:val>
          <c:extLst>
            <c:ext xmlns:c16="http://schemas.microsoft.com/office/drawing/2014/chart" uri="{C3380CC4-5D6E-409C-BE32-E72D297353CC}">
              <c16:uniqueId val="{00000001-448E-4F74-8CB8-C41ABB731E37}"/>
            </c:ext>
          </c:extLst>
        </c:ser>
        <c:dLbls>
          <c:showLegendKey val="0"/>
          <c:showVal val="0"/>
          <c:showCatName val="0"/>
          <c:showSerName val="0"/>
          <c:showPercent val="0"/>
          <c:showBubbleSize val="0"/>
        </c:dLbls>
        <c:gapWidth val="0"/>
        <c:axId val="1739417711"/>
        <c:axId val="1739414831"/>
      </c:barChart>
      <c:catAx>
        <c:axId val="1739417711"/>
        <c:scaling>
          <c:orientation val="minMax"/>
        </c:scaling>
        <c:delete val="1"/>
        <c:axPos val="l"/>
        <c:numFmt formatCode="General" sourceLinked="1"/>
        <c:majorTickMark val="none"/>
        <c:minorTickMark val="none"/>
        <c:tickLblPos val="nextTo"/>
        <c:crossAx val="1739414831"/>
        <c:crosses val="autoZero"/>
        <c:auto val="1"/>
        <c:lblAlgn val="ctr"/>
        <c:lblOffset val="100"/>
        <c:noMultiLvlLbl val="0"/>
      </c:catAx>
      <c:valAx>
        <c:axId val="1739414831"/>
        <c:scaling>
          <c:orientation val="minMax"/>
        </c:scaling>
        <c:delete val="1"/>
        <c:axPos val="b"/>
        <c:numFmt formatCode="0" sourceLinked="1"/>
        <c:majorTickMark val="none"/>
        <c:minorTickMark val="none"/>
        <c:tickLblPos val="nextTo"/>
        <c:crossAx val="173941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Report!PivotTable5</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00537832033897E-2"/>
          <c:y val="3.1129085174837021E-2"/>
          <c:w val="0.98836635182533772"/>
          <c:h val="0.86280948883031594"/>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Report'!$J$6:$J$36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A14D-4FA6-96F4-D59E667BC57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000480"/>
        <c:axId val="55000000"/>
      </c:areaChart>
      <c:catAx>
        <c:axId val="550004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55000000"/>
        <c:crosses val="autoZero"/>
        <c:auto val="1"/>
        <c:lblAlgn val="ctr"/>
        <c:lblOffset val="100"/>
        <c:noMultiLvlLbl val="0"/>
      </c:catAx>
      <c:valAx>
        <c:axId val="55000000"/>
        <c:scaling>
          <c:orientation val="minMax"/>
        </c:scaling>
        <c:delete val="1"/>
        <c:axPos val="l"/>
        <c:numFmt formatCode="0.00" sourceLinked="1"/>
        <c:majorTickMark val="out"/>
        <c:minorTickMark val="none"/>
        <c:tickLblPos val="nextTo"/>
        <c:crossAx val="550004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53109646651905E-2"/>
          <c:y val="0"/>
          <c:w val="0.98735415786170766"/>
          <c:h val="0.98868724756738968"/>
        </c:manualLayout>
      </c:layout>
      <c:areaChart>
        <c:grouping val="standard"/>
        <c:varyColors val="0"/>
        <c:ser>
          <c:idx val="0"/>
          <c:order val="0"/>
          <c:tx>
            <c:strRef>
              <c:f>'Pivot Report'!$N$5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Report'!$M$6:$M$36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Report'!$N$6:$N$36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D779-4829-AC3D-36C3B3E4C25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67075903"/>
        <c:axId val="1967074943"/>
      </c:areaChart>
      <c:catAx>
        <c:axId val="19670759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7074943"/>
        <c:crosses val="autoZero"/>
        <c:auto val="1"/>
        <c:lblAlgn val="ctr"/>
        <c:lblOffset val="100"/>
        <c:noMultiLvlLbl val="0"/>
      </c:catAx>
      <c:valAx>
        <c:axId val="1967074943"/>
        <c:scaling>
          <c:orientation val="minMax"/>
        </c:scaling>
        <c:delete val="1"/>
        <c:axPos val="l"/>
        <c:numFmt formatCode="0.00" sourceLinked="1"/>
        <c:majorTickMark val="out"/>
        <c:minorTickMark val="none"/>
        <c:tickLblPos val="nextTo"/>
        <c:crossAx val="196707590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Report!PivotTable4</c:name>
    <c:fmtId val="1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4372650205694"/>
          <c:y val="0.37706820696914894"/>
          <c:w val="0.79551254699588614"/>
          <c:h val="0.43439768954627656"/>
        </c:manualLayout>
      </c:layout>
      <c:areaChart>
        <c:grouping val="standard"/>
        <c:varyColors val="0"/>
        <c:ser>
          <c:idx val="0"/>
          <c:order val="0"/>
          <c:tx>
            <c:strRef>
              <c:f>'Pivot Report'!$G$4</c:f>
              <c:strCache>
                <c:ptCount val="1"/>
                <c:pt idx="0">
                  <c:v>Total</c:v>
                </c:pt>
              </c:strCache>
            </c:strRef>
          </c:tx>
          <c:spPr>
            <a:solidFill>
              <a:schemeClr val="accent1"/>
            </a:solidFill>
            <a:ln>
              <a:noFill/>
            </a:ln>
            <a:effectLst/>
          </c:spPr>
          <c:cat>
            <c:strRef>
              <c:f>'Pivot Report'!$F$5:$F$35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Report'!$G$5:$G$35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F4D2-42EA-88CA-97E5316E4A04}"/>
            </c:ext>
          </c:extLst>
        </c:ser>
        <c:dLbls>
          <c:showLegendKey val="0"/>
          <c:showVal val="0"/>
          <c:showCatName val="0"/>
          <c:showSerName val="0"/>
          <c:showPercent val="0"/>
          <c:showBubbleSize val="0"/>
        </c:dLbls>
        <c:axId val="1967074943"/>
        <c:axId val="1967075903"/>
      </c:areaChart>
      <c:catAx>
        <c:axId val="1967074943"/>
        <c:scaling>
          <c:orientation val="minMax"/>
        </c:scaling>
        <c:delete val="1"/>
        <c:axPos val="b"/>
        <c:numFmt formatCode="General" sourceLinked="1"/>
        <c:majorTickMark val="out"/>
        <c:minorTickMark val="none"/>
        <c:tickLblPos val="nextTo"/>
        <c:crossAx val="1967075903"/>
        <c:crosses val="autoZero"/>
        <c:auto val="1"/>
        <c:lblAlgn val="ctr"/>
        <c:lblOffset val="100"/>
        <c:noMultiLvlLbl val="0"/>
      </c:catAx>
      <c:valAx>
        <c:axId val="1967075903"/>
        <c:scaling>
          <c:orientation val="minMax"/>
        </c:scaling>
        <c:delete val="1"/>
        <c:axPos val="l"/>
        <c:numFmt formatCode="General" sourceLinked="1"/>
        <c:majorTickMark val="none"/>
        <c:minorTickMark val="none"/>
        <c:tickLblPos val="nextTo"/>
        <c:crossAx val="19670749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633648174662281E-2"/>
          <c:y val="0.13719051116968414"/>
          <c:w val="0.98836635182533772"/>
          <c:h val="0.86280948883031594"/>
        </c:manualLayout>
      </c:layout>
      <c:areaChart>
        <c:grouping val="standard"/>
        <c:varyColors val="0"/>
        <c:ser>
          <c:idx val="0"/>
          <c:order val="0"/>
          <c:tx>
            <c:strRef>
              <c:f>'Pivot Report'!$J$5</c:f>
              <c:strCache>
                <c:ptCount val="1"/>
                <c:pt idx="0">
                  <c:v>Total</c:v>
                </c:pt>
              </c:strCache>
            </c:strRef>
          </c:tx>
          <c:spPr>
            <a:solidFill>
              <a:schemeClr val="accent1"/>
            </a:solidFill>
            <a:ln>
              <a:noFill/>
            </a:ln>
            <a:effectLst/>
          </c:spPr>
          <c:cat>
            <c:strRef>
              <c:f>'Pivot Report'!$I$6:$I$36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Report'!$J$6:$J$36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3E61-4052-B160-4C91F0389B1D}"/>
            </c:ext>
          </c:extLst>
        </c:ser>
        <c:dLbls>
          <c:showLegendKey val="0"/>
          <c:showVal val="0"/>
          <c:showCatName val="0"/>
          <c:showSerName val="0"/>
          <c:showPercent val="0"/>
          <c:showBubbleSize val="0"/>
        </c:dLbls>
        <c:axId val="55000480"/>
        <c:axId val="55000000"/>
      </c:areaChart>
      <c:catAx>
        <c:axId val="55000480"/>
        <c:scaling>
          <c:orientation val="minMax"/>
        </c:scaling>
        <c:delete val="1"/>
        <c:axPos val="b"/>
        <c:numFmt formatCode="General" sourceLinked="1"/>
        <c:majorTickMark val="out"/>
        <c:minorTickMark val="none"/>
        <c:tickLblPos val="nextTo"/>
        <c:crossAx val="55000000"/>
        <c:crosses val="autoZero"/>
        <c:auto val="1"/>
        <c:lblAlgn val="ctr"/>
        <c:lblOffset val="100"/>
        <c:noMultiLvlLbl val="0"/>
      </c:catAx>
      <c:valAx>
        <c:axId val="55000000"/>
        <c:scaling>
          <c:orientation val="minMax"/>
        </c:scaling>
        <c:delete val="1"/>
        <c:axPos val="l"/>
        <c:numFmt formatCode="0.00" sourceLinked="1"/>
        <c:majorTickMark val="none"/>
        <c:minorTickMark val="none"/>
        <c:tickLblPos val="nextTo"/>
        <c:crossAx val="55000480"/>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7690091059281E-3"/>
          <c:y val="5.9572381729536246E-3"/>
          <c:w val="0.98735415786170766"/>
          <c:h val="0.98868724756738968"/>
        </c:manualLayout>
      </c:layout>
      <c:areaChart>
        <c:grouping val="standard"/>
        <c:varyColors val="0"/>
        <c:ser>
          <c:idx val="0"/>
          <c:order val="0"/>
          <c:tx>
            <c:strRef>
              <c:f>'Pivot Report'!$N$5</c:f>
              <c:strCache>
                <c:ptCount val="1"/>
                <c:pt idx="0">
                  <c:v>Total</c:v>
                </c:pt>
              </c:strCache>
            </c:strRef>
          </c:tx>
          <c:spPr>
            <a:solidFill>
              <a:schemeClr val="accent1"/>
            </a:solidFill>
            <a:ln>
              <a:noFill/>
            </a:ln>
            <a:effectLst/>
          </c:spPr>
          <c:cat>
            <c:strRef>
              <c:f>'Pivot Report'!$M$6:$M$36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Report'!$N$6:$N$36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07EE-420D-9350-26C9F893311A}"/>
            </c:ext>
          </c:extLst>
        </c:ser>
        <c:dLbls>
          <c:showLegendKey val="0"/>
          <c:showVal val="0"/>
          <c:showCatName val="0"/>
          <c:showSerName val="0"/>
          <c:showPercent val="0"/>
          <c:showBubbleSize val="0"/>
        </c:dLbls>
        <c:axId val="1967075903"/>
        <c:axId val="1967074943"/>
      </c:areaChart>
      <c:catAx>
        <c:axId val="1967075903"/>
        <c:scaling>
          <c:orientation val="minMax"/>
        </c:scaling>
        <c:delete val="1"/>
        <c:axPos val="b"/>
        <c:numFmt formatCode="General" sourceLinked="1"/>
        <c:majorTickMark val="out"/>
        <c:minorTickMark val="none"/>
        <c:tickLblPos val="nextTo"/>
        <c:crossAx val="1967074943"/>
        <c:crosses val="autoZero"/>
        <c:auto val="1"/>
        <c:lblAlgn val="ctr"/>
        <c:lblOffset val="100"/>
        <c:noMultiLvlLbl val="0"/>
      </c:catAx>
      <c:valAx>
        <c:axId val="1967074943"/>
        <c:scaling>
          <c:orientation val="minMax"/>
        </c:scaling>
        <c:delete val="1"/>
        <c:axPos val="l"/>
        <c:numFmt formatCode="0.00" sourceLinked="1"/>
        <c:majorTickMark val="none"/>
        <c:minorTickMark val="none"/>
        <c:tickLblPos val="nextTo"/>
        <c:crossAx val="196707590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Report'!$A$27:$A$35</c:f>
              <c:strCache>
                <c:ptCount val="8"/>
                <c:pt idx="0">
                  <c:v>0-09</c:v>
                </c:pt>
                <c:pt idx="1">
                  <c:v>10-19</c:v>
                </c:pt>
                <c:pt idx="2">
                  <c:v>20-29</c:v>
                </c:pt>
                <c:pt idx="3">
                  <c:v>30-39</c:v>
                </c:pt>
                <c:pt idx="4">
                  <c:v>40-49</c:v>
                </c:pt>
                <c:pt idx="5">
                  <c:v>50-59</c:v>
                </c:pt>
                <c:pt idx="6">
                  <c:v>60-69</c:v>
                </c:pt>
                <c:pt idx="7">
                  <c:v>70-79</c:v>
                </c:pt>
              </c:strCache>
            </c:strRef>
          </c:cat>
          <c:val>
            <c:numRef>
              <c:f>'Pivot Report'!$B$27:$B$35</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538F-4845-A920-2CAF2C34CEFE}"/>
            </c:ext>
          </c:extLst>
        </c:ser>
        <c:dLbls>
          <c:showLegendKey val="0"/>
          <c:showVal val="0"/>
          <c:showCatName val="0"/>
          <c:showSerName val="0"/>
          <c:showPercent val="0"/>
          <c:showBubbleSize val="0"/>
        </c:dLbls>
        <c:gapWidth val="219"/>
        <c:overlap val="-27"/>
        <c:axId val="2042740639"/>
        <c:axId val="2042742079"/>
      </c:barChart>
      <c:catAx>
        <c:axId val="204274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42742079"/>
        <c:crosses val="autoZero"/>
        <c:auto val="1"/>
        <c:lblAlgn val="ctr"/>
        <c:lblOffset val="100"/>
        <c:noMultiLvlLbl val="0"/>
      </c:catAx>
      <c:valAx>
        <c:axId val="2042742079"/>
        <c:scaling>
          <c:orientation val="minMax"/>
        </c:scaling>
        <c:delete val="1"/>
        <c:axPos val="l"/>
        <c:numFmt formatCode="0" sourceLinked="1"/>
        <c:majorTickMark val="none"/>
        <c:minorTickMark val="none"/>
        <c:tickLblPos val="nextTo"/>
        <c:crossAx val="2042740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Report!PivotTable13</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0.2345852466062647"/>
          <c:y val="0.21273264069201187"/>
          <c:w val="0.62243437015348935"/>
          <c:h val="0.74359536770393386"/>
        </c:manualLayout>
      </c:layout>
      <c:pieChart>
        <c:varyColors val="1"/>
        <c:ser>
          <c:idx val="0"/>
          <c:order val="0"/>
          <c:tx>
            <c:strRef>
              <c:f>'Pivot Report'!$B$37</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809-4A97-ABD5-0E4A08E000A2}"/>
              </c:ext>
            </c:extLst>
          </c:dPt>
          <c:dPt>
            <c:idx val="1"/>
            <c:bubble3D val="0"/>
            <c:spPr>
              <a:solidFill>
                <a:schemeClr val="accent2"/>
              </a:solidFill>
              <a:ln>
                <a:noFill/>
              </a:ln>
              <a:effectLst/>
            </c:spPr>
            <c:extLst>
              <c:ext xmlns:c16="http://schemas.microsoft.com/office/drawing/2014/chart" uri="{C3380CC4-5D6E-409C-BE32-E72D297353CC}">
                <c16:uniqueId val="{00000003-6809-4A97-ABD5-0E4A08E000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Report'!$A$38:$A$40</c:f>
              <c:strCache>
                <c:ptCount val="2"/>
                <c:pt idx="0">
                  <c:v>Delay</c:v>
                </c:pt>
                <c:pt idx="1">
                  <c:v>Ontime</c:v>
                </c:pt>
              </c:strCache>
            </c:strRef>
          </c:cat>
          <c:val>
            <c:numRef>
              <c:f>'Pivot Report'!$B$38:$B$40</c:f>
              <c:numCache>
                <c:formatCode>0</c:formatCode>
                <c:ptCount val="2"/>
                <c:pt idx="0">
                  <c:v>273</c:v>
                </c:pt>
                <c:pt idx="1">
                  <c:v>206</c:v>
                </c:pt>
              </c:numCache>
            </c:numRef>
          </c:val>
          <c:extLst>
            <c:ext xmlns:c16="http://schemas.microsoft.com/office/drawing/2014/chart" uri="{C3380CC4-5D6E-409C-BE32-E72D297353CC}">
              <c16:uniqueId val="{00000004-6809-4A97-ABD5-0E4A08E000A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7116749114975119"/>
          <c:y val="1.8113744729837202E-2"/>
          <c:w val="0.49803898134143032"/>
          <c:h val="0.1295292147401989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Report!PivotTable14</c:name>
    <c:fmtId val="1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43626974841452526"/>
          <c:y val="0.18716302308396407"/>
          <c:w val="0.40192405197793096"/>
          <c:h val="0.52912408048825732"/>
        </c:manualLayout>
      </c:layout>
      <c:doughnutChart>
        <c:varyColors val="1"/>
        <c:ser>
          <c:idx val="0"/>
          <c:order val="0"/>
          <c:tx>
            <c:strRef>
              <c:f>'Pivot Report'!$B$42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EEA-4B54-BF30-80E1FB7A7D0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EEA-4B54-BF30-80E1FB7A7D0F}"/>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Report'!$A$43:$A$45</c:f>
              <c:strCache>
                <c:ptCount val="2"/>
                <c:pt idx="0">
                  <c:v>Female</c:v>
                </c:pt>
                <c:pt idx="1">
                  <c:v>Male</c:v>
                </c:pt>
              </c:strCache>
            </c:strRef>
          </c:cat>
          <c:val>
            <c:numRef>
              <c:f>'Pivot Report'!$B$43:$B$45</c:f>
              <c:numCache>
                <c:formatCode>0</c:formatCode>
                <c:ptCount val="2"/>
                <c:pt idx="0">
                  <c:v>235</c:v>
                </c:pt>
                <c:pt idx="1">
                  <c:v>244</c:v>
                </c:pt>
              </c:numCache>
            </c:numRef>
          </c:val>
          <c:extLst>
            <c:ext xmlns:c16="http://schemas.microsoft.com/office/drawing/2014/chart" uri="{C3380CC4-5D6E-409C-BE32-E72D297353CC}">
              <c16:uniqueId val="{00000004-DEEA-4B54-BF30-80E1FB7A7D0F}"/>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29903999519535618"/>
          <c:y val="5.7072828066889063E-2"/>
          <c:w val="0.64962192303561084"/>
          <c:h val="7.4829021752021482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Report!PivotTable15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Report'!$A$48:$A$56</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Report'!$B$48:$B$56</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4BFE-4289-9393-4236470F8227}"/>
            </c:ext>
          </c:extLst>
        </c:ser>
        <c:dLbls>
          <c:showLegendKey val="0"/>
          <c:showVal val="0"/>
          <c:showCatName val="0"/>
          <c:showSerName val="0"/>
          <c:showPercent val="0"/>
          <c:showBubbleSize val="0"/>
        </c:dLbls>
        <c:gapWidth val="30"/>
        <c:axId val="1078917984"/>
        <c:axId val="1078918464"/>
      </c:barChart>
      <c:catAx>
        <c:axId val="107891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78918464"/>
        <c:crosses val="autoZero"/>
        <c:auto val="1"/>
        <c:lblAlgn val="ctr"/>
        <c:lblOffset val="100"/>
        <c:noMultiLvlLbl val="0"/>
      </c:catAx>
      <c:valAx>
        <c:axId val="10789184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917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Project.xlsx]Pivot Report!PivotTable4</c:name>
    <c:fmtId val="15"/>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368575624082231E-2"/>
          <c:y val="5.9925093632958802E-2"/>
          <c:w val="0.95961820851688695"/>
          <c:h val="0.81290247426936801"/>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Report'!$F$5:$F$35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Report'!$G$5:$G$35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E641-4BF0-BD94-F691D88A492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67074943"/>
        <c:axId val="1967075903"/>
      </c:areaChart>
      <c:catAx>
        <c:axId val="19670749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7075903"/>
        <c:crosses val="autoZero"/>
        <c:auto val="1"/>
        <c:lblAlgn val="ctr"/>
        <c:lblOffset val="100"/>
        <c:noMultiLvlLbl val="0"/>
      </c:catAx>
      <c:valAx>
        <c:axId val="1967075903"/>
        <c:scaling>
          <c:orientation val="minMax"/>
        </c:scaling>
        <c:delete val="1"/>
        <c:axPos val="l"/>
        <c:numFmt formatCode="General" sourceLinked="1"/>
        <c:majorTickMark val="out"/>
        <c:minorTickMark val="none"/>
        <c:tickLblPos val="nextTo"/>
        <c:crossAx val="19670749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1.xml"/><Relationship Id="rId1" Type="http://schemas.openxmlformats.org/officeDocument/2006/relationships/hyperlink" Target="#'Satisfaction score daily trend'!A1"/><Relationship Id="rId5" Type="http://schemas.openxmlformats.org/officeDocument/2006/relationships/image" Target="../media/image11.svg"/><Relationship Id="rId4"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7620</xdr:colOff>
      <xdr:row>20</xdr:row>
      <xdr:rowOff>38100</xdr:rowOff>
    </xdr:from>
    <xdr:to>
      <xdr:col>3</xdr:col>
      <xdr:colOff>1264920</xdr:colOff>
      <xdr:row>23</xdr:row>
      <xdr:rowOff>99060</xdr:rowOff>
    </xdr:to>
    <xdr:graphicFrame macro="">
      <xdr:nvGraphicFramePr>
        <xdr:cNvPr id="2" name="Chart 1">
          <a:extLst>
            <a:ext uri="{FF2B5EF4-FFF2-40B4-BE49-F238E27FC236}">
              <a16:creationId xmlns:a16="http://schemas.microsoft.com/office/drawing/2014/main" id="{E32E8ABA-41FA-71D6-53DC-F43C8D0D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91440</xdr:colOff>
      <xdr:row>0</xdr:row>
      <xdr:rowOff>45720</xdr:rowOff>
    </xdr:from>
    <xdr:to>
      <xdr:col>5</xdr:col>
      <xdr:colOff>129540</xdr:colOff>
      <xdr:row>3</xdr:row>
      <xdr:rowOff>29308</xdr:rowOff>
    </xdr:to>
    <xdr:sp macro="" textlink="">
      <xdr:nvSpPr>
        <xdr:cNvPr id="2" name="Rectangle: Rounded Corners 1">
          <a:extLst>
            <a:ext uri="{FF2B5EF4-FFF2-40B4-BE49-F238E27FC236}">
              <a16:creationId xmlns:a16="http://schemas.microsoft.com/office/drawing/2014/main" id="{6646FC22-374B-0CE2-D991-AB093CB4E758}"/>
            </a:ext>
          </a:extLst>
        </xdr:cNvPr>
        <xdr:cNvSpPr/>
      </xdr:nvSpPr>
      <xdr:spPr>
        <a:xfrm>
          <a:off x="91440" y="45720"/>
          <a:ext cx="3086100" cy="535381"/>
        </a:xfrm>
        <a:prstGeom prst="roundRect">
          <a:avLst>
            <a:gd name="adj" fmla="val 1445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202808</xdr:colOff>
      <xdr:row>0</xdr:row>
      <xdr:rowOff>45719</xdr:rowOff>
    </xdr:from>
    <xdr:to>
      <xdr:col>7</xdr:col>
      <xdr:colOff>52754</xdr:colOff>
      <xdr:row>3</xdr:row>
      <xdr:rowOff>29307</xdr:rowOff>
    </xdr:to>
    <xdr:sp macro="" textlink="">
      <xdr:nvSpPr>
        <xdr:cNvPr id="3" name="Rectangle: Rounded Corners 2">
          <a:extLst>
            <a:ext uri="{FF2B5EF4-FFF2-40B4-BE49-F238E27FC236}">
              <a16:creationId xmlns:a16="http://schemas.microsoft.com/office/drawing/2014/main" id="{B0AC75BB-1EFC-EA36-79EA-CF781912D138}"/>
            </a:ext>
          </a:extLst>
        </xdr:cNvPr>
        <xdr:cNvSpPr/>
      </xdr:nvSpPr>
      <xdr:spPr>
        <a:xfrm>
          <a:off x="3250808" y="45719"/>
          <a:ext cx="1069146" cy="528711"/>
        </a:xfrm>
        <a:prstGeom prst="roundRect">
          <a:avLst>
            <a:gd name="adj" fmla="val 1445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126608</xdr:colOff>
      <xdr:row>0</xdr:row>
      <xdr:rowOff>45718</xdr:rowOff>
    </xdr:from>
    <xdr:to>
      <xdr:col>9</xdr:col>
      <xdr:colOff>152400</xdr:colOff>
      <xdr:row>5</xdr:row>
      <xdr:rowOff>181707</xdr:rowOff>
    </xdr:to>
    <xdr:sp macro="" textlink="">
      <xdr:nvSpPr>
        <xdr:cNvPr id="4" name="Rectangle: Rounded Corners 3">
          <a:extLst>
            <a:ext uri="{FF2B5EF4-FFF2-40B4-BE49-F238E27FC236}">
              <a16:creationId xmlns:a16="http://schemas.microsoft.com/office/drawing/2014/main" id="{E69981DF-91A7-5563-6927-54E7000769B9}"/>
            </a:ext>
          </a:extLst>
        </xdr:cNvPr>
        <xdr:cNvSpPr/>
      </xdr:nvSpPr>
      <xdr:spPr>
        <a:xfrm>
          <a:off x="4393808" y="45718"/>
          <a:ext cx="1244992" cy="1044527"/>
        </a:xfrm>
        <a:prstGeom prst="roundRect">
          <a:avLst>
            <a:gd name="adj" fmla="val 71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249700</xdr:colOff>
      <xdr:row>0</xdr:row>
      <xdr:rowOff>45718</xdr:rowOff>
    </xdr:from>
    <xdr:to>
      <xdr:col>11</xdr:col>
      <xdr:colOff>275492</xdr:colOff>
      <xdr:row>5</xdr:row>
      <xdr:rowOff>181707</xdr:rowOff>
    </xdr:to>
    <xdr:sp macro="" textlink="">
      <xdr:nvSpPr>
        <xdr:cNvPr id="5" name="Rectangle: Rounded Corners 4">
          <a:extLst>
            <a:ext uri="{FF2B5EF4-FFF2-40B4-BE49-F238E27FC236}">
              <a16:creationId xmlns:a16="http://schemas.microsoft.com/office/drawing/2014/main" id="{4F9B748E-2543-CFA3-027B-26F65B9B0C3D}"/>
            </a:ext>
          </a:extLst>
        </xdr:cNvPr>
        <xdr:cNvSpPr/>
      </xdr:nvSpPr>
      <xdr:spPr>
        <a:xfrm>
          <a:off x="5736100" y="45718"/>
          <a:ext cx="1244992" cy="1055644"/>
        </a:xfrm>
        <a:prstGeom prst="roundRect">
          <a:avLst>
            <a:gd name="adj" fmla="val 71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91440</xdr:colOff>
      <xdr:row>3</xdr:row>
      <xdr:rowOff>98474</xdr:rowOff>
    </xdr:from>
    <xdr:to>
      <xdr:col>1</xdr:col>
      <xdr:colOff>111369</xdr:colOff>
      <xdr:row>16</xdr:row>
      <xdr:rowOff>146539</xdr:rowOff>
    </xdr:to>
    <xdr:sp macro="" textlink="">
      <xdr:nvSpPr>
        <xdr:cNvPr id="6" name="Rectangle: Rounded Corners 5">
          <a:extLst>
            <a:ext uri="{FF2B5EF4-FFF2-40B4-BE49-F238E27FC236}">
              <a16:creationId xmlns:a16="http://schemas.microsoft.com/office/drawing/2014/main" id="{6FC5B4CE-8A10-872A-78F7-B14555B1EA21}"/>
            </a:ext>
          </a:extLst>
        </xdr:cNvPr>
        <xdr:cNvSpPr/>
      </xdr:nvSpPr>
      <xdr:spPr>
        <a:xfrm>
          <a:off x="91440" y="643597"/>
          <a:ext cx="629529" cy="2410265"/>
        </a:xfrm>
        <a:prstGeom prst="roundRect">
          <a:avLst>
            <a:gd name="adj" fmla="val 639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185225</xdr:colOff>
      <xdr:row>3</xdr:row>
      <xdr:rowOff>98474</xdr:rowOff>
    </xdr:from>
    <xdr:to>
      <xdr:col>7</xdr:col>
      <xdr:colOff>64477</xdr:colOff>
      <xdr:row>16</xdr:row>
      <xdr:rowOff>152400</xdr:rowOff>
    </xdr:to>
    <xdr:grpSp>
      <xdr:nvGrpSpPr>
        <xdr:cNvPr id="10" name="Group 9">
          <a:extLst>
            <a:ext uri="{FF2B5EF4-FFF2-40B4-BE49-F238E27FC236}">
              <a16:creationId xmlns:a16="http://schemas.microsoft.com/office/drawing/2014/main" id="{886B6BF3-195A-1B6E-A452-6FB3BE21527A}"/>
            </a:ext>
          </a:extLst>
        </xdr:cNvPr>
        <xdr:cNvGrpSpPr/>
      </xdr:nvGrpSpPr>
      <xdr:grpSpPr>
        <a:xfrm>
          <a:off x="794825" y="650267"/>
          <a:ext cx="3536852" cy="2445030"/>
          <a:chOff x="794825" y="643597"/>
          <a:chExt cx="3071478" cy="2416127"/>
        </a:xfrm>
      </xdr:grpSpPr>
      <xdr:sp macro="" textlink="">
        <xdr:nvSpPr>
          <xdr:cNvPr id="7" name="Rectangle: Rounded Corners 6">
            <a:extLst>
              <a:ext uri="{FF2B5EF4-FFF2-40B4-BE49-F238E27FC236}">
                <a16:creationId xmlns:a16="http://schemas.microsoft.com/office/drawing/2014/main" id="{8ECDDCF5-93A8-91E5-4152-211ED966091A}"/>
              </a:ext>
            </a:extLst>
          </xdr:cNvPr>
          <xdr:cNvSpPr/>
        </xdr:nvSpPr>
        <xdr:spPr>
          <a:xfrm>
            <a:off x="794825" y="643597"/>
            <a:ext cx="957775" cy="645941"/>
          </a:xfrm>
          <a:prstGeom prst="roundRect">
            <a:avLst>
              <a:gd name="adj" fmla="val 639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56551578-0E02-3C44-6722-3F2EB5560938}"/>
              </a:ext>
            </a:extLst>
          </xdr:cNvPr>
          <xdr:cNvSpPr/>
        </xdr:nvSpPr>
        <xdr:spPr>
          <a:xfrm>
            <a:off x="1844041" y="643597"/>
            <a:ext cx="957775" cy="645941"/>
          </a:xfrm>
          <a:prstGeom prst="roundRect">
            <a:avLst>
              <a:gd name="adj" fmla="val 639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EA7ABF2-383C-199C-E20F-2A932B1FAD7D}"/>
              </a:ext>
            </a:extLst>
          </xdr:cNvPr>
          <xdr:cNvSpPr/>
        </xdr:nvSpPr>
        <xdr:spPr>
          <a:xfrm>
            <a:off x="2893257" y="643597"/>
            <a:ext cx="957775" cy="645941"/>
          </a:xfrm>
          <a:prstGeom prst="roundRect">
            <a:avLst>
              <a:gd name="adj" fmla="val 639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4E22D3BF-57EA-78BF-F203-6A901B210D07}"/>
              </a:ext>
            </a:extLst>
          </xdr:cNvPr>
          <xdr:cNvSpPr/>
        </xdr:nvSpPr>
        <xdr:spPr>
          <a:xfrm>
            <a:off x="794825" y="1922586"/>
            <a:ext cx="3071478" cy="1137138"/>
          </a:xfrm>
          <a:prstGeom prst="roundRect">
            <a:avLst>
              <a:gd name="adj" fmla="val 639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128954</xdr:colOff>
      <xdr:row>6</xdr:row>
      <xdr:rowOff>121920</xdr:rowOff>
    </xdr:from>
    <xdr:to>
      <xdr:col>11</xdr:col>
      <xdr:colOff>275492</xdr:colOff>
      <xdr:row>16</xdr:row>
      <xdr:rowOff>158264</xdr:rowOff>
    </xdr:to>
    <xdr:sp macro="" textlink="">
      <xdr:nvSpPr>
        <xdr:cNvPr id="25" name="Rectangle: Rounded Corners 24">
          <a:extLst>
            <a:ext uri="{FF2B5EF4-FFF2-40B4-BE49-F238E27FC236}">
              <a16:creationId xmlns:a16="http://schemas.microsoft.com/office/drawing/2014/main" id="{90E4393D-32F9-F449-76D9-CFB542CED386}"/>
            </a:ext>
          </a:extLst>
        </xdr:cNvPr>
        <xdr:cNvSpPr/>
      </xdr:nvSpPr>
      <xdr:spPr>
        <a:xfrm>
          <a:off x="4396154" y="1225506"/>
          <a:ext cx="2584938" cy="1875655"/>
        </a:xfrm>
        <a:prstGeom prst="roundRect">
          <a:avLst>
            <a:gd name="adj" fmla="val 71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134816</xdr:colOff>
      <xdr:row>0</xdr:row>
      <xdr:rowOff>123091</xdr:rowOff>
    </xdr:from>
    <xdr:to>
      <xdr:col>4</xdr:col>
      <xdr:colOff>433754</xdr:colOff>
      <xdr:row>1</xdr:row>
      <xdr:rowOff>128954</xdr:rowOff>
    </xdr:to>
    <xdr:sp macro="" textlink="">
      <xdr:nvSpPr>
        <xdr:cNvPr id="27" name="TextBox 26">
          <a:extLst>
            <a:ext uri="{FF2B5EF4-FFF2-40B4-BE49-F238E27FC236}">
              <a16:creationId xmlns:a16="http://schemas.microsoft.com/office/drawing/2014/main" id="{F2112D70-3626-DCE5-B4F5-2A18F9D4F201}"/>
            </a:ext>
          </a:extLst>
        </xdr:cNvPr>
        <xdr:cNvSpPr txBox="1"/>
      </xdr:nvSpPr>
      <xdr:spPr>
        <a:xfrm>
          <a:off x="744416" y="123091"/>
          <a:ext cx="2127738" cy="18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 Dashboard</a:t>
          </a:r>
        </a:p>
      </xdr:txBody>
    </xdr:sp>
    <xdr:clientData/>
  </xdr:twoCellAnchor>
  <xdr:twoCellAnchor editAs="oneCell">
    <xdr:from>
      <xdr:col>0</xdr:col>
      <xdr:colOff>64477</xdr:colOff>
      <xdr:row>0</xdr:row>
      <xdr:rowOff>117230</xdr:rowOff>
    </xdr:from>
    <xdr:to>
      <xdr:col>1</xdr:col>
      <xdr:colOff>23446</xdr:colOff>
      <xdr:row>2</xdr:row>
      <xdr:rowOff>158262</xdr:rowOff>
    </xdr:to>
    <xdr:pic>
      <xdr:nvPicPr>
        <xdr:cNvPr id="29" name="Picture 28">
          <a:extLst>
            <a:ext uri="{FF2B5EF4-FFF2-40B4-BE49-F238E27FC236}">
              <a16:creationId xmlns:a16="http://schemas.microsoft.com/office/drawing/2014/main" id="{667A16FC-82B7-0ED9-C329-37D3E9AA474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232" t="10345" r="20865" b="10345"/>
        <a:stretch>
          <a:fillRect/>
        </a:stretch>
      </xdr:blipFill>
      <xdr:spPr>
        <a:xfrm>
          <a:off x="64477" y="117230"/>
          <a:ext cx="568569" cy="404447"/>
        </a:xfrm>
        <a:prstGeom prst="rect">
          <a:avLst/>
        </a:prstGeom>
      </xdr:spPr>
    </xdr:pic>
    <xdr:clientData/>
  </xdr:twoCellAnchor>
  <xdr:twoCellAnchor editAs="absolute">
    <xdr:from>
      <xdr:col>1</xdr:col>
      <xdr:colOff>128954</xdr:colOff>
      <xdr:row>1</xdr:row>
      <xdr:rowOff>146536</xdr:rowOff>
    </xdr:from>
    <xdr:to>
      <xdr:col>4</xdr:col>
      <xdr:colOff>427892</xdr:colOff>
      <xdr:row>2</xdr:row>
      <xdr:rowOff>152400</xdr:rowOff>
    </xdr:to>
    <xdr:sp macro="" textlink="">
      <xdr:nvSpPr>
        <xdr:cNvPr id="30" name="TextBox 29">
          <a:extLst>
            <a:ext uri="{FF2B5EF4-FFF2-40B4-BE49-F238E27FC236}">
              <a16:creationId xmlns:a16="http://schemas.microsoft.com/office/drawing/2014/main" id="{96DBDA14-156A-43B2-864E-A3A6F021CB7F}"/>
            </a:ext>
          </a:extLst>
        </xdr:cNvPr>
        <xdr:cNvSpPr txBox="1"/>
      </xdr:nvSpPr>
      <xdr:spPr>
        <a:xfrm>
          <a:off x="738554" y="328244"/>
          <a:ext cx="2127738" cy="18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Monthly</a:t>
          </a:r>
          <a:r>
            <a:rPr lang="en-IN" sz="800" baseline="0"/>
            <a:t> Report</a:t>
          </a:r>
          <a:endParaRPr lang="en-IN" sz="800"/>
        </a:p>
      </xdr:txBody>
    </xdr:sp>
    <xdr:clientData/>
  </xdr:twoCellAnchor>
  <xdr:twoCellAnchor editAs="absolute">
    <xdr:from>
      <xdr:col>1</xdr:col>
      <xdr:colOff>178675</xdr:colOff>
      <xdr:row>3</xdr:row>
      <xdr:rowOff>139663</xdr:rowOff>
    </xdr:from>
    <xdr:to>
      <xdr:col>3</xdr:col>
      <xdr:colOff>68316</xdr:colOff>
      <xdr:row>4</xdr:row>
      <xdr:rowOff>99848</xdr:rowOff>
    </xdr:to>
    <xdr:sp macro="" textlink="'Pivot Report'!A5">
      <xdr:nvSpPr>
        <xdr:cNvPr id="33" name="TextBox 32">
          <a:extLst>
            <a:ext uri="{FF2B5EF4-FFF2-40B4-BE49-F238E27FC236}">
              <a16:creationId xmlns:a16="http://schemas.microsoft.com/office/drawing/2014/main" id="{DFD88E24-01F0-42BA-9655-72EBA7CEC13B}"/>
            </a:ext>
          </a:extLst>
        </xdr:cNvPr>
        <xdr:cNvSpPr txBox="1"/>
      </xdr:nvSpPr>
      <xdr:spPr>
        <a:xfrm>
          <a:off x="788275" y="691456"/>
          <a:ext cx="1108841" cy="144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1EFA7F6-F838-471E-9A2C-ABE0BB14BB7C}" type="TxLink">
            <a:rPr lang="en-US" sz="1100" b="0" i="0" u="none" strike="noStrike">
              <a:solidFill>
                <a:srgbClr val="000000"/>
              </a:solidFill>
              <a:latin typeface="Aptos Narrow"/>
            </a:rPr>
            <a:pPr algn="ctr"/>
            <a:t>479</a:t>
          </a:fld>
          <a:endParaRPr lang="en-US"/>
        </a:p>
      </xdr:txBody>
    </xdr:sp>
    <xdr:clientData/>
  </xdr:twoCellAnchor>
  <xdr:twoCellAnchor editAs="absolute">
    <xdr:from>
      <xdr:col>3</xdr:col>
      <xdr:colOff>162909</xdr:colOff>
      <xdr:row>4</xdr:row>
      <xdr:rowOff>102877</xdr:rowOff>
    </xdr:from>
    <xdr:to>
      <xdr:col>5</xdr:col>
      <xdr:colOff>52550</xdr:colOff>
      <xdr:row>5</xdr:row>
      <xdr:rowOff>63062</xdr:rowOff>
    </xdr:to>
    <xdr:sp macro="" textlink="">
      <xdr:nvSpPr>
        <xdr:cNvPr id="36" name="TextBox 35">
          <a:extLst>
            <a:ext uri="{FF2B5EF4-FFF2-40B4-BE49-F238E27FC236}">
              <a16:creationId xmlns:a16="http://schemas.microsoft.com/office/drawing/2014/main" id="{1B7B7A5A-1941-C516-BAF3-036D8BBFA0EC}"/>
            </a:ext>
          </a:extLst>
        </xdr:cNvPr>
        <xdr:cNvSpPr txBox="1"/>
      </xdr:nvSpPr>
      <xdr:spPr>
        <a:xfrm>
          <a:off x="1991709" y="838601"/>
          <a:ext cx="1108841" cy="144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 Wait Time</a:t>
          </a:r>
        </a:p>
      </xdr:txBody>
    </xdr:sp>
    <xdr:clientData/>
  </xdr:twoCellAnchor>
  <xdr:twoCellAnchor editAs="absolute">
    <xdr:from>
      <xdr:col>3</xdr:col>
      <xdr:colOff>168164</xdr:colOff>
      <xdr:row>3</xdr:row>
      <xdr:rowOff>139663</xdr:rowOff>
    </xdr:from>
    <xdr:to>
      <xdr:col>5</xdr:col>
      <xdr:colOff>57805</xdr:colOff>
      <xdr:row>4</xdr:row>
      <xdr:rowOff>99848</xdr:rowOff>
    </xdr:to>
    <xdr:sp macro="" textlink="'Pivot Report'!A9">
      <xdr:nvSpPr>
        <xdr:cNvPr id="37" name="TextBox 36">
          <a:extLst>
            <a:ext uri="{FF2B5EF4-FFF2-40B4-BE49-F238E27FC236}">
              <a16:creationId xmlns:a16="http://schemas.microsoft.com/office/drawing/2014/main" id="{A008DA84-B659-5DE0-4570-0D097FB6E41D}"/>
            </a:ext>
          </a:extLst>
        </xdr:cNvPr>
        <xdr:cNvSpPr txBox="1"/>
      </xdr:nvSpPr>
      <xdr:spPr>
        <a:xfrm>
          <a:off x="1996964" y="691456"/>
          <a:ext cx="1108841" cy="144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BD6526C-C2A1-4020-9D5A-ED656AD34E43}" type="TxLink">
            <a:rPr lang="en-US" sz="1100" b="0" i="0" u="none" strike="noStrike">
              <a:solidFill>
                <a:srgbClr val="000000"/>
              </a:solidFill>
              <a:latin typeface="Aptos Narrow"/>
            </a:rPr>
            <a:pPr algn="ctr"/>
            <a:t>34.90</a:t>
          </a:fld>
          <a:endParaRPr lang="en-US"/>
        </a:p>
      </xdr:txBody>
    </xdr:sp>
    <xdr:clientData/>
  </xdr:twoCellAnchor>
  <xdr:twoCellAnchor editAs="absolute">
    <xdr:from>
      <xdr:col>5</xdr:col>
      <xdr:colOff>152398</xdr:colOff>
      <xdr:row>4</xdr:row>
      <xdr:rowOff>102877</xdr:rowOff>
    </xdr:from>
    <xdr:to>
      <xdr:col>7</xdr:col>
      <xdr:colOff>42039</xdr:colOff>
      <xdr:row>5</xdr:row>
      <xdr:rowOff>63062</xdr:rowOff>
    </xdr:to>
    <xdr:sp macro="" textlink="">
      <xdr:nvSpPr>
        <xdr:cNvPr id="38" name="TextBox 37">
          <a:extLst>
            <a:ext uri="{FF2B5EF4-FFF2-40B4-BE49-F238E27FC236}">
              <a16:creationId xmlns:a16="http://schemas.microsoft.com/office/drawing/2014/main" id="{7EED5CFF-30C7-B5B7-377F-337E7DC31613}"/>
            </a:ext>
          </a:extLst>
        </xdr:cNvPr>
        <xdr:cNvSpPr txBox="1"/>
      </xdr:nvSpPr>
      <xdr:spPr>
        <a:xfrm>
          <a:off x="3200398" y="838601"/>
          <a:ext cx="1108841" cy="144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 Score</a:t>
          </a:r>
        </a:p>
      </xdr:txBody>
    </xdr:sp>
    <xdr:clientData/>
  </xdr:twoCellAnchor>
  <xdr:twoCellAnchor editAs="absolute">
    <xdr:from>
      <xdr:col>5</xdr:col>
      <xdr:colOff>157653</xdr:colOff>
      <xdr:row>3</xdr:row>
      <xdr:rowOff>139663</xdr:rowOff>
    </xdr:from>
    <xdr:to>
      <xdr:col>7</xdr:col>
      <xdr:colOff>47294</xdr:colOff>
      <xdr:row>4</xdr:row>
      <xdr:rowOff>99848</xdr:rowOff>
    </xdr:to>
    <xdr:sp macro="" textlink="'Pivot Report'!A12">
      <xdr:nvSpPr>
        <xdr:cNvPr id="39" name="TextBox 38">
          <a:extLst>
            <a:ext uri="{FF2B5EF4-FFF2-40B4-BE49-F238E27FC236}">
              <a16:creationId xmlns:a16="http://schemas.microsoft.com/office/drawing/2014/main" id="{25FB4DB4-775C-6620-A968-0E26A92B9E0E}"/>
            </a:ext>
          </a:extLst>
        </xdr:cNvPr>
        <xdr:cNvSpPr txBox="1"/>
      </xdr:nvSpPr>
      <xdr:spPr>
        <a:xfrm>
          <a:off x="3205653" y="691456"/>
          <a:ext cx="1108841" cy="144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0B2B2E9-CD67-4BF5-A004-6D8327F4AC30}" type="TxLink">
            <a:rPr lang="en-US" sz="1100" b="0" i="0" u="none" strike="noStrike">
              <a:solidFill>
                <a:srgbClr val="000000"/>
              </a:solidFill>
              <a:latin typeface="Aptos Narrow"/>
            </a:rPr>
            <a:pPr algn="ctr"/>
            <a:t>5.30</a:t>
          </a:fld>
          <a:endParaRPr lang="en-US"/>
        </a:p>
      </xdr:txBody>
    </xdr:sp>
    <xdr:clientData/>
  </xdr:twoCellAnchor>
  <xdr:twoCellAnchor editAs="oneCell">
    <xdr:from>
      <xdr:col>2</xdr:col>
      <xdr:colOff>446692</xdr:colOff>
      <xdr:row>3</xdr:row>
      <xdr:rowOff>110359</xdr:rowOff>
    </xdr:from>
    <xdr:to>
      <xdr:col>3</xdr:col>
      <xdr:colOff>73575</xdr:colOff>
      <xdr:row>4</xdr:row>
      <xdr:rowOff>162911</xdr:rowOff>
    </xdr:to>
    <xdr:pic>
      <xdr:nvPicPr>
        <xdr:cNvPr id="12" name="Graphic 11" descr="Male profile with solid fill">
          <a:extLst>
            <a:ext uri="{FF2B5EF4-FFF2-40B4-BE49-F238E27FC236}">
              <a16:creationId xmlns:a16="http://schemas.microsoft.com/office/drawing/2014/main" id="{4098A4FB-A8BF-2E10-B63A-BFED53221FC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65892" y="662152"/>
          <a:ext cx="236483" cy="236483"/>
        </a:xfrm>
        <a:prstGeom prst="rect">
          <a:avLst/>
        </a:prstGeom>
      </xdr:spPr>
    </xdr:pic>
    <xdr:clientData/>
  </xdr:twoCellAnchor>
  <xdr:twoCellAnchor editAs="oneCell">
    <xdr:from>
      <xdr:col>6</xdr:col>
      <xdr:colOff>415159</xdr:colOff>
      <xdr:row>3</xdr:row>
      <xdr:rowOff>99848</xdr:rowOff>
    </xdr:from>
    <xdr:to>
      <xdr:col>7</xdr:col>
      <xdr:colOff>47297</xdr:colOff>
      <xdr:row>4</xdr:row>
      <xdr:rowOff>157655</xdr:rowOff>
    </xdr:to>
    <xdr:pic>
      <xdr:nvPicPr>
        <xdr:cNvPr id="17" name="Graphic 16" descr="Rating with solid fill">
          <a:extLst>
            <a:ext uri="{FF2B5EF4-FFF2-40B4-BE49-F238E27FC236}">
              <a16:creationId xmlns:a16="http://schemas.microsoft.com/office/drawing/2014/main" id="{B7F46770-7BE6-75BD-6CB6-2C10AC3D571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72759" y="651641"/>
          <a:ext cx="241738" cy="241738"/>
        </a:xfrm>
        <a:prstGeom prst="rect">
          <a:avLst/>
        </a:prstGeom>
      </xdr:spPr>
    </xdr:pic>
    <xdr:clientData/>
  </xdr:twoCellAnchor>
  <xdr:twoCellAnchor editAs="oneCell">
    <xdr:from>
      <xdr:col>4</xdr:col>
      <xdr:colOff>478220</xdr:colOff>
      <xdr:row>3</xdr:row>
      <xdr:rowOff>136636</xdr:rowOff>
    </xdr:from>
    <xdr:to>
      <xdr:col>5</xdr:col>
      <xdr:colOff>47296</xdr:colOff>
      <xdr:row>4</xdr:row>
      <xdr:rowOff>131381</xdr:rowOff>
    </xdr:to>
    <xdr:pic>
      <xdr:nvPicPr>
        <xdr:cNvPr id="22" name="Graphic 21" descr="Hourglass Full with solid fill">
          <a:extLst>
            <a:ext uri="{FF2B5EF4-FFF2-40B4-BE49-F238E27FC236}">
              <a16:creationId xmlns:a16="http://schemas.microsoft.com/office/drawing/2014/main" id="{18FE3829-CFA3-518E-C820-AF0B6939CF2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16620" y="688429"/>
          <a:ext cx="178676" cy="178676"/>
        </a:xfrm>
        <a:prstGeom prst="rect">
          <a:avLst/>
        </a:prstGeom>
      </xdr:spPr>
    </xdr:pic>
    <xdr:clientData/>
  </xdr:twoCellAnchor>
  <xdr:twoCellAnchor editAs="oneCell">
    <xdr:from>
      <xdr:col>0</xdr:col>
      <xdr:colOff>89337</xdr:colOff>
      <xdr:row>3</xdr:row>
      <xdr:rowOff>94593</xdr:rowOff>
    </xdr:from>
    <xdr:to>
      <xdr:col>1</xdr:col>
      <xdr:colOff>119187</xdr:colOff>
      <xdr:row>16</xdr:row>
      <xdr:rowOff>136634</xdr:rowOff>
    </xdr:to>
    <mc:AlternateContent xmlns:mc="http://schemas.openxmlformats.org/markup-compatibility/2006" xmlns:a14="http://schemas.microsoft.com/office/drawing/2010/main">
      <mc:Choice Requires="a14">
        <xdr:graphicFrame macro="">
          <xdr:nvGraphicFramePr>
            <xdr:cNvPr id="23" name="Date (Month)">
              <a:extLst>
                <a:ext uri="{FF2B5EF4-FFF2-40B4-BE49-F238E27FC236}">
                  <a16:creationId xmlns:a16="http://schemas.microsoft.com/office/drawing/2014/main" id="{FE358436-7E57-4B52-98AB-3585E681AF5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9337" y="646386"/>
              <a:ext cx="639450" cy="2433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42042</xdr:colOff>
      <xdr:row>2</xdr:row>
      <xdr:rowOff>131379</xdr:rowOff>
    </xdr:from>
    <xdr:to>
      <xdr:col>3</xdr:col>
      <xdr:colOff>220718</xdr:colOff>
      <xdr:row>8</xdr:row>
      <xdr:rowOff>26276</xdr:rowOff>
    </xdr:to>
    <xdr:graphicFrame macro="">
      <xdr:nvGraphicFramePr>
        <xdr:cNvPr id="34" name="Chart 33">
          <a:hlinkClick xmlns:r="http://schemas.openxmlformats.org/officeDocument/2006/relationships" r:id="rId8"/>
          <a:extLst>
            <a:ext uri="{FF2B5EF4-FFF2-40B4-BE49-F238E27FC236}">
              <a16:creationId xmlns:a16="http://schemas.microsoft.com/office/drawing/2014/main" id="{1CE02CE2-2F5C-490A-A0B4-913F84931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157655</xdr:colOff>
      <xdr:row>4</xdr:row>
      <xdr:rowOff>90955</xdr:rowOff>
    </xdr:from>
    <xdr:to>
      <xdr:col>5</xdr:col>
      <xdr:colOff>73572</xdr:colOff>
      <xdr:row>7</xdr:row>
      <xdr:rowOff>21021</xdr:rowOff>
    </xdr:to>
    <xdr:graphicFrame macro="">
      <xdr:nvGraphicFramePr>
        <xdr:cNvPr id="35" name="Chart 34">
          <a:hlinkClick xmlns:r="http://schemas.openxmlformats.org/officeDocument/2006/relationships" r:id="rId10"/>
          <a:extLst>
            <a:ext uri="{FF2B5EF4-FFF2-40B4-BE49-F238E27FC236}">
              <a16:creationId xmlns:a16="http://schemas.microsoft.com/office/drawing/2014/main" id="{574F86B1-B2AC-4EFE-B3AA-94F0A9549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153090</xdr:colOff>
      <xdr:row>4</xdr:row>
      <xdr:rowOff>110359</xdr:rowOff>
    </xdr:from>
    <xdr:to>
      <xdr:col>7</xdr:col>
      <xdr:colOff>57807</xdr:colOff>
      <xdr:row>7</xdr:row>
      <xdr:rowOff>21021</xdr:rowOff>
    </xdr:to>
    <xdr:graphicFrame macro="">
      <xdr:nvGraphicFramePr>
        <xdr:cNvPr id="40" name="Chart 39">
          <a:hlinkClick xmlns:r="http://schemas.openxmlformats.org/officeDocument/2006/relationships" r:id="rId12"/>
          <a:extLst>
            <a:ext uri="{FF2B5EF4-FFF2-40B4-BE49-F238E27FC236}">
              <a16:creationId xmlns:a16="http://schemas.microsoft.com/office/drawing/2014/main" id="{D22BCAD5-A285-459B-91B6-1CB970039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173422</xdr:colOff>
          <xdr:row>7</xdr:row>
          <xdr:rowOff>89338</xdr:rowOff>
        </xdr:from>
        <xdr:to>
          <xdr:col>7</xdr:col>
          <xdr:colOff>63062</xdr:colOff>
          <xdr:row>10</xdr:row>
          <xdr:rowOff>36788</xdr:rowOff>
        </xdr:to>
        <xdr:pic>
          <xdr:nvPicPr>
            <xdr:cNvPr id="21" name="Picture 20">
              <a:extLst>
                <a:ext uri="{FF2B5EF4-FFF2-40B4-BE49-F238E27FC236}">
                  <a16:creationId xmlns:a16="http://schemas.microsoft.com/office/drawing/2014/main" id="{0700D4B1-056C-24DC-910E-81D6D674B25F}"/>
                </a:ext>
              </a:extLst>
            </xdr:cNvPr>
            <xdr:cNvPicPr>
              <a:picLocks noChangeAspect="1" noChangeArrowheads="1"/>
              <a:extLst>
                <a:ext uri="{84589F7E-364E-4C9E-8A38-B11213B215E9}">
                  <a14:cameraTool cellRange="'Pivot Report'!$A$21:$D$23" spid="_x0000_s1045"/>
                </a:ext>
              </a:extLst>
            </xdr:cNvPicPr>
          </xdr:nvPicPr>
          <xdr:blipFill>
            <a:blip xmlns:r="http://schemas.openxmlformats.org/officeDocument/2006/relationships" r:embed="rId14"/>
            <a:srcRect/>
            <a:stretch>
              <a:fillRect/>
            </a:stretch>
          </xdr:blipFill>
          <xdr:spPr bwMode="auto">
            <a:xfrm>
              <a:off x="783022" y="1376855"/>
              <a:ext cx="3547240" cy="49924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194441</xdr:colOff>
      <xdr:row>11</xdr:row>
      <xdr:rowOff>5255</xdr:rowOff>
    </xdr:from>
    <xdr:to>
      <xdr:col>7</xdr:col>
      <xdr:colOff>31531</xdr:colOff>
      <xdr:row>16</xdr:row>
      <xdr:rowOff>110358</xdr:rowOff>
    </xdr:to>
    <xdr:graphicFrame macro="">
      <xdr:nvGraphicFramePr>
        <xdr:cNvPr id="26" name="Chart 25">
          <a:extLst>
            <a:ext uri="{FF2B5EF4-FFF2-40B4-BE49-F238E27FC236}">
              <a16:creationId xmlns:a16="http://schemas.microsoft.com/office/drawing/2014/main" id="{86DC0733-367D-4B07-84F7-0C4ADE652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225972</xdr:colOff>
      <xdr:row>5</xdr:row>
      <xdr:rowOff>50325</xdr:rowOff>
    </xdr:from>
    <xdr:to>
      <xdr:col>9</xdr:col>
      <xdr:colOff>115613</xdr:colOff>
      <xdr:row>6</xdr:row>
      <xdr:rowOff>10510</xdr:rowOff>
    </xdr:to>
    <xdr:sp macro="" textlink="">
      <xdr:nvSpPr>
        <xdr:cNvPr id="32" name="TextBox 31">
          <a:extLst>
            <a:ext uri="{FF2B5EF4-FFF2-40B4-BE49-F238E27FC236}">
              <a16:creationId xmlns:a16="http://schemas.microsoft.com/office/drawing/2014/main" id="{8B3BEDBC-8227-4F51-9632-0108CB2717B4}"/>
            </a:ext>
          </a:extLst>
        </xdr:cNvPr>
        <xdr:cNvSpPr txBox="1"/>
      </xdr:nvSpPr>
      <xdr:spPr>
        <a:xfrm>
          <a:off x="4493172" y="969980"/>
          <a:ext cx="1108841" cy="144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a:t>
          </a:r>
          <a:r>
            <a:rPr lang="en-IN" sz="800" baseline="0"/>
            <a:t> Attend Status</a:t>
          </a:r>
          <a:endParaRPr lang="en-IN" sz="800"/>
        </a:p>
      </xdr:txBody>
    </xdr:sp>
    <xdr:clientData/>
  </xdr:twoCellAnchor>
  <xdr:twoCellAnchor>
    <xdr:from>
      <xdr:col>7</xdr:col>
      <xdr:colOff>10510</xdr:colOff>
      <xdr:row>0</xdr:row>
      <xdr:rowOff>31532</xdr:rowOff>
    </xdr:from>
    <xdr:to>
      <xdr:col>9</xdr:col>
      <xdr:colOff>204952</xdr:colOff>
      <xdr:row>5</xdr:row>
      <xdr:rowOff>63062</xdr:rowOff>
    </xdr:to>
    <xdr:graphicFrame macro="">
      <xdr:nvGraphicFramePr>
        <xdr:cNvPr id="28" name="Chart 27">
          <a:extLst>
            <a:ext uri="{FF2B5EF4-FFF2-40B4-BE49-F238E27FC236}">
              <a16:creationId xmlns:a16="http://schemas.microsoft.com/office/drawing/2014/main" id="{AB407BB3-3455-45C8-93D1-D1E4EB898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388884</xdr:colOff>
      <xdr:row>0</xdr:row>
      <xdr:rowOff>0</xdr:rowOff>
    </xdr:from>
    <xdr:to>
      <xdr:col>11</xdr:col>
      <xdr:colOff>291742</xdr:colOff>
      <xdr:row>7</xdr:row>
      <xdr:rowOff>27855</xdr:rowOff>
    </xdr:to>
    <xdr:graphicFrame macro="">
      <xdr:nvGraphicFramePr>
        <xdr:cNvPr id="31" name="Chart 30">
          <a:extLst>
            <a:ext uri="{FF2B5EF4-FFF2-40B4-BE49-F238E27FC236}">
              <a16:creationId xmlns:a16="http://schemas.microsoft.com/office/drawing/2014/main" id="{E3BC8E05-19E7-4614-8F29-B43B73DB6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352096</xdr:colOff>
      <xdr:row>5</xdr:row>
      <xdr:rowOff>39815</xdr:rowOff>
    </xdr:from>
    <xdr:to>
      <xdr:col>11</xdr:col>
      <xdr:colOff>241737</xdr:colOff>
      <xdr:row>6</xdr:row>
      <xdr:rowOff>0</xdr:rowOff>
    </xdr:to>
    <xdr:sp macro="" textlink="">
      <xdr:nvSpPr>
        <xdr:cNvPr id="41" name="TextBox 40">
          <a:extLst>
            <a:ext uri="{FF2B5EF4-FFF2-40B4-BE49-F238E27FC236}">
              <a16:creationId xmlns:a16="http://schemas.microsoft.com/office/drawing/2014/main" id="{74CB080A-047F-4894-A9A7-AE660C93B73B}"/>
            </a:ext>
          </a:extLst>
        </xdr:cNvPr>
        <xdr:cNvSpPr txBox="1"/>
      </xdr:nvSpPr>
      <xdr:spPr>
        <a:xfrm>
          <a:off x="5838496" y="959470"/>
          <a:ext cx="1108841" cy="144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Gender Wise</a:t>
          </a:r>
          <a:r>
            <a:rPr lang="en-IN" sz="800" baseline="0"/>
            <a:t> Analysis</a:t>
          </a:r>
          <a:endParaRPr lang="en-IN" sz="800"/>
        </a:p>
      </xdr:txBody>
    </xdr:sp>
    <xdr:clientData/>
  </xdr:twoCellAnchor>
  <xdr:twoCellAnchor>
    <xdr:from>
      <xdr:col>7</xdr:col>
      <xdr:colOff>220718</xdr:colOff>
      <xdr:row>7</xdr:row>
      <xdr:rowOff>0</xdr:rowOff>
    </xdr:from>
    <xdr:to>
      <xdr:col>11</xdr:col>
      <xdr:colOff>152400</xdr:colOff>
      <xdr:row>15</xdr:row>
      <xdr:rowOff>173420</xdr:rowOff>
    </xdr:to>
    <xdr:graphicFrame macro="">
      <xdr:nvGraphicFramePr>
        <xdr:cNvPr id="42" name="Chart 41">
          <a:extLst>
            <a:ext uri="{FF2B5EF4-FFF2-40B4-BE49-F238E27FC236}">
              <a16:creationId xmlns:a16="http://schemas.microsoft.com/office/drawing/2014/main" id="{6C77B0D3-1312-42A2-B5E4-F3F98B961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63062</xdr:colOff>
      <xdr:row>15</xdr:row>
      <xdr:rowOff>173420</xdr:rowOff>
    </xdr:from>
    <xdr:to>
      <xdr:col>10</xdr:col>
      <xdr:colOff>373118</xdr:colOff>
      <xdr:row>16</xdr:row>
      <xdr:rowOff>168165</xdr:rowOff>
    </xdr:to>
    <xdr:sp macro="" textlink="">
      <xdr:nvSpPr>
        <xdr:cNvPr id="44" name="TextBox 43">
          <a:extLst>
            <a:ext uri="{FF2B5EF4-FFF2-40B4-BE49-F238E27FC236}">
              <a16:creationId xmlns:a16="http://schemas.microsoft.com/office/drawing/2014/main" id="{89B7D765-7710-4615-A053-774961D1B0B9}"/>
            </a:ext>
          </a:extLst>
        </xdr:cNvPr>
        <xdr:cNvSpPr txBox="1"/>
      </xdr:nvSpPr>
      <xdr:spPr>
        <a:xfrm>
          <a:off x="4939862" y="2932386"/>
          <a:ext cx="1529256" cy="178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 of Patient by Department Referal</a:t>
          </a:r>
        </a:p>
      </xdr:txBody>
    </xdr:sp>
    <xdr:clientData/>
  </xdr:twoCellAnchor>
  <xdr:twoCellAnchor editAs="oneCell">
    <xdr:from>
      <xdr:col>5</xdr:col>
      <xdr:colOff>215461</xdr:colOff>
      <xdr:row>0</xdr:row>
      <xdr:rowOff>126125</xdr:rowOff>
    </xdr:from>
    <xdr:to>
      <xdr:col>7</xdr:col>
      <xdr:colOff>47296</xdr:colOff>
      <xdr:row>2</xdr:row>
      <xdr:rowOff>118263</xdr:rowOff>
    </xdr:to>
    <mc:AlternateContent xmlns:mc="http://schemas.openxmlformats.org/markup-compatibility/2006">
      <mc:Choice xmlns:a14="http://schemas.microsoft.com/office/drawing/2010/main" Requires="a14">
        <xdr:graphicFrame macro="">
          <xdr:nvGraphicFramePr>
            <xdr:cNvPr id="45" name="Date (Year)">
              <a:extLst>
                <a:ext uri="{FF2B5EF4-FFF2-40B4-BE49-F238E27FC236}">
                  <a16:creationId xmlns:a16="http://schemas.microsoft.com/office/drawing/2014/main" id="{E14817BE-3607-428B-8283-B9B0D5E9DBB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63461" y="126125"/>
              <a:ext cx="1051035" cy="3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563880</xdr:colOff>
      <xdr:row>24</xdr:row>
      <xdr:rowOff>167640</xdr:rowOff>
    </xdr:to>
    <xdr:graphicFrame macro="">
      <xdr:nvGraphicFramePr>
        <xdr:cNvPr id="2" name="Chart 1">
          <a:extLst>
            <a:ext uri="{FF2B5EF4-FFF2-40B4-BE49-F238E27FC236}">
              <a16:creationId xmlns:a16="http://schemas.microsoft.com/office/drawing/2014/main" id="{635BBC72-EC70-4A91-B941-3AC765B89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594360</xdr:colOff>
      <xdr:row>3</xdr:row>
      <xdr:rowOff>45720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A9C92A5-5343-D5FA-4B1D-A80A1E5148A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94360" cy="5943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449580</xdr:colOff>
      <xdr:row>22</xdr:row>
      <xdr:rowOff>83820</xdr:rowOff>
    </xdr:to>
    <xdr:graphicFrame macro="">
      <xdr:nvGraphicFramePr>
        <xdr:cNvPr id="2" name="Chart 1">
          <a:extLst>
            <a:ext uri="{FF2B5EF4-FFF2-40B4-BE49-F238E27FC236}">
              <a16:creationId xmlns:a16="http://schemas.microsoft.com/office/drawing/2014/main" id="{351C3563-C985-43DD-B8BD-9D0789D9D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xdr:rowOff>
    </xdr:from>
    <xdr:to>
      <xdr:col>0</xdr:col>
      <xdr:colOff>594360</xdr:colOff>
      <xdr:row>3</xdr:row>
      <xdr:rowOff>53340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E2548A44-A8D0-40DF-8534-7CC4C73DE62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7620"/>
          <a:ext cx="594360" cy="5943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0</xdr:rowOff>
    </xdr:from>
    <xdr:to>
      <xdr:col>15</xdr:col>
      <xdr:colOff>30480</xdr:colOff>
      <xdr:row>23</xdr:row>
      <xdr:rowOff>7620</xdr:rowOff>
    </xdr:to>
    <xdr:graphicFrame macro="">
      <xdr:nvGraphicFramePr>
        <xdr:cNvPr id="4" name="Chart 3">
          <a:hlinkClick xmlns:r="http://schemas.openxmlformats.org/officeDocument/2006/relationships" r:id="rId1"/>
          <a:extLst>
            <a:ext uri="{FF2B5EF4-FFF2-40B4-BE49-F238E27FC236}">
              <a16:creationId xmlns:a16="http://schemas.microsoft.com/office/drawing/2014/main" id="{E255337D-5510-470E-ABD5-1665C0E34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0</xdr:row>
      <xdr:rowOff>0</xdr:rowOff>
    </xdr:from>
    <xdr:to>
      <xdr:col>1</xdr:col>
      <xdr:colOff>7620</xdr:colOff>
      <xdr:row>3</xdr:row>
      <xdr:rowOff>45720</xdr:rowOff>
    </xdr:to>
    <xdr:pic>
      <xdr:nvPicPr>
        <xdr:cNvPr id="3" name="Graphic 2" descr="Home with solid fill">
          <a:hlinkClick xmlns:r="http://schemas.openxmlformats.org/officeDocument/2006/relationships" r:id="rId3"/>
          <a:extLst>
            <a:ext uri="{FF2B5EF4-FFF2-40B4-BE49-F238E27FC236}">
              <a16:creationId xmlns:a16="http://schemas.microsoft.com/office/drawing/2014/main" id="{F0B89496-62D0-4743-8DAC-41E5008E771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860" y="0"/>
          <a:ext cx="594360" cy="5943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4490739" createdVersion="5" refreshedVersion="8" minRefreshableVersion="3" recordCount="0" supportSubquery="1" supportAdvancedDrill="1" xr:uid="{905D4E03-FE4B-4EC9-9C90-4582811F79DE}">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6921295" createdVersion="5" refreshedVersion="8" minRefreshableVersion="3" recordCount="0" supportSubquery="1" supportAdvancedDrill="1" xr:uid="{73BC1557-A3BA-40A1-9CD3-EA0B8215B06F}">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7384256" createdVersion="5" refreshedVersion="8" minRefreshableVersion="3" recordCount="0" supportSubquery="1" supportAdvancedDrill="1" xr:uid="{8A6B25B3-A130-436A-9C1B-34BB93A09663}">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773148" createdVersion="5" refreshedVersion="8" minRefreshableVersion="3" recordCount="0" supportSubquery="1" supportAdvancedDrill="1" xr:uid="{E79CAE19-864C-4853-965F-83FD53089EC3}">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20763078704" createdVersion="3" refreshedVersion="8" minRefreshableVersion="3" recordCount="0" supportSubquery="1" supportAdvancedDrill="1" xr:uid="{1C9454B1-9AC1-4746-8648-DF9A8993C338}">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357729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4490739" createdVersion="5" refreshedVersion="8" minRefreshableVersion="3" recordCount="0" supportSubquery="1" supportAdvancedDrill="1" xr:uid="{4A8891B1-B747-4730-AD74-3A97F8591A5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4953701" createdVersion="5" refreshedVersion="8" minRefreshableVersion="3" recordCount="0" supportSubquery="1" supportAdvancedDrill="1" xr:uid="{9D38EE3B-B1D1-4733-90DF-DC13CC1BF91C}">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5300924" createdVersion="5" refreshedVersion="8" minRefreshableVersion="3" recordCount="0" supportSubquery="1" supportAdvancedDrill="1" xr:uid="{AE3950BB-003F-432D-A3A2-7CFAA892E768}">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5648147" createdVersion="5" refreshedVersion="8" minRefreshableVersion="3" recordCount="0" supportSubquery="1" supportAdvancedDrill="1" xr:uid="{54F5772B-3D30-4E84-B30F-4D99874BEC0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5995371" createdVersion="5" refreshedVersion="8" minRefreshableVersion="3" recordCount="0" supportSubquery="1" supportAdvancedDrill="1" xr:uid="{38A5CDE3-4F3F-4C5C-8DB5-29FFCFCF2A28}">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6458333" createdVersion="5" refreshedVersion="8" minRefreshableVersion="3" recordCount="0" supportSubquery="1" supportAdvancedDrill="1" xr:uid="{92135E71-5EE2-4638-BBD3-6030C3DBDCCC}">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6574071" createdVersion="5" refreshedVersion="8" minRefreshableVersion="3" recordCount="0" supportSubquery="1" supportAdvancedDrill="1" xr:uid="{7D5601AA-FF71-4E4D-BE57-D05E53524311}">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30.030686689817" createdVersion="5" refreshedVersion="8" minRefreshableVersion="3" recordCount="0" supportSubquery="1" supportAdvancedDrill="1" xr:uid="{41A45326-8952-4ED2-B903-1D5BF85A8F93}">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0CDAE7-228D-42A8-B2E4-1D0D8B0FA465}" name="PivotTable16" cacheId="416" applyNumberFormats="0" applyBorderFormats="0" applyFontFormats="0" applyPatternFormats="0" applyAlignmentFormats="0" applyWidthHeightFormats="1" dataCaption="Values" tag="07a4cc66-790c-41ea-bd02-423703de8c0a" updatedVersion="8" minRefreshableVersion="3" subtotalHiddenItems="1" itemPrintTitles="1" createdVersion="5" indent="0" outline="1" outlineData="1" multipleFieldFilters="0" chartFormat="16">
  <location ref="A58:A60"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1">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2BD116-0C14-4B9B-A2D4-992F00DF72B3}" name="PivotTable4" cacheId="443" applyNumberFormats="0" applyBorderFormats="0" applyFontFormats="0" applyPatternFormats="0" applyAlignmentFormats="0" applyWidthHeightFormats="1" dataCaption="Values" tag="489cbcf6-945a-4466-90cc-f6ce085e074f" updatedVersion="8" minRefreshableVersion="3" subtotalHiddenItems="1" itemPrintTitles="1" createdVersion="5" indent="0" outline="1" outlineData="1" multipleFieldFilters="0" chartFormat="18">
  <location ref="F4:G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3" format="6"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6C638B-9E4E-490B-96F3-8A9456E7775D}" name="PivotTable1" cacheId="419" applyNumberFormats="0" applyBorderFormats="0" applyFontFormats="0" applyPatternFormats="0" applyAlignmentFormats="0" applyWidthHeightFormats="1" dataCaption="Values" tag="9fe0a4a2-107c-4413-b5a3-074a0a410cd2"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5603D5-DB30-4A4B-A7DD-5D148B3A55B2}" name="PivotTable3" cacheId="440" applyNumberFormats="0" applyBorderFormats="0" applyFontFormats="0" applyPatternFormats="0" applyAlignmentFormats="0" applyWidthHeightFormats="1" dataCaption="Values" tag="10bbfc61-df01-4b6b-af7b-d8d96d817463"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3">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618EE7-DEB6-4276-9F93-3D351F4E01FF}" name="PivotTable15" cacheId="434" applyNumberFormats="0" applyBorderFormats="0" applyFontFormats="0" applyPatternFormats="0" applyAlignmentFormats="0" applyWidthHeightFormats="1" dataCaption="Values" tag="6dc2a923-1a9c-45f1-9318-10084425e6b2" updatedVersion="8" minRefreshableVersion="3" subtotalHiddenItems="1" itemPrintTitles="1" createdVersion="5" indent="0" outline="1" outlineData="1" multipleFieldFilters="0" chartFormat="16">
  <location ref="A47:B5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1">
    <format dxfId="96">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34E85-3833-4278-887F-CD9FEDC4E862}" name="PivotTable14" cacheId="431" applyNumberFormats="0" applyBorderFormats="0" applyFontFormats="0" applyPatternFormats="0" applyAlignmentFormats="0" applyWidthHeightFormats="1" dataCaption="Values" tag="414d574c-ab39-490f-8d92-5c9f31cf9e2a" updatedVersion="8" minRefreshableVersion="3" itemPrintTitles="1" createdVersion="5" indent="0" outline="1" outlineData="1" multipleFieldFilters="0" chartFormat="13">
  <location ref="A42:B45"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3">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FD76B-EFCA-4C65-95FC-C90B33042736}" name="PivotTable13" cacheId="428" applyNumberFormats="0" applyBorderFormats="0" applyFontFormats="0" applyPatternFormats="0" applyAlignmentFormats="0" applyWidthHeightFormats="1" dataCaption="Values" tag="b8f691c5-7342-4560-a96e-e0450a5b7f3d" updatedVersion="8" minRefreshableVersion="3" itemPrintTitles="1" createdVersion="5" indent="0" outline="1" outlineData="1" multipleFieldFilters="0" chartFormat="9">
  <location ref="A37:B40"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14">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BE76B0-1DCC-48D4-8495-6437F99F64F1}" name="PivotTable12" cacheId="425" applyNumberFormats="0" applyBorderFormats="0" applyFontFormats="0" applyPatternFormats="0" applyAlignmentFormats="0" applyWidthHeightFormats="1" dataCaption="Values" tag="cb0b6f81-b5b4-44a0-903f-90010319325b" updatedVersion="8" minRefreshableVersion="3" itemPrintTitles="1" createdVersion="5" indent="0" outline="1" outlineData="1" multipleFieldFilters="0" chartFormat="5">
  <location ref="A26:B3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1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33ED4E-BDF3-4D1D-8F13-F2BA34EE3883}" name="PivotTable11" cacheId="422" applyNumberFormats="0" applyBorderFormats="0" applyFontFormats="0" applyPatternFormats="0" applyAlignmentFormats="0" applyWidthHeightFormats="1" dataCaption="Values" tag="ce1a39ec-59eb-493a-9337-f8cfde66bbed" updatedVersion="8" minRefreshableVersion="3" itemPrintTitles="1" createdVersion="5" indent="0" outline="1" outlineData="1" multipleFieldFilters="0" chartFormat="2">
  <location ref="A16:C1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19">
      <pivotArea outline="0" collapsedLevelsAreSubtotals="1" fieldPosition="0"/>
    </format>
    <format dxfId="118">
      <pivotArea collapsedLevelsAreSubtotals="1" fieldPosition="0">
        <references count="1">
          <reference field="2" count="1">
            <x v="0"/>
          </reference>
        </references>
      </pivotArea>
    </format>
    <format dxfId="117">
      <pivotArea collapsedLevelsAreSubtotals="1" fieldPosition="0">
        <references count="1">
          <reference field="2" count="1">
            <x v="1"/>
          </reference>
        </references>
      </pivotArea>
    </format>
    <format dxfId="11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AFE7B5-CA0E-48CF-B973-C93530139972}" name="PivotTable2" cacheId="437" applyNumberFormats="0" applyBorderFormats="0" applyFontFormats="0" applyPatternFormats="0" applyAlignmentFormats="0" applyWidthHeightFormats="1" dataCaption="Values" tag="c6c1653f-c58b-430e-ab62-d20b71016ae1"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0">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E095E4-8DD9-46BF-ADE9-2E551EDA09D4}" name="PivotTable6" cacheId="449" applyNumberFormats="0" applyBorderFormats="0" applyFontFormats="0" applyPatternFormats="0" applyAlignmentFormats="0" applyWidthHeightFormats="1" dataCaption="Values" tag="f4b1978c-776d-44d2-95bd-f49cac2e19c0" updatedVersion="8" minRefreshableVersion="3" subtotalHiddenItems="1" itemPrintTitles="1" createdVersion="5" indent="0" outline="1" outlineData="1" multipleFieldFilters="0" chartFormat="32">
  <location ref="M5:N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21">
      <pivotArea outline="0" collapsedLevelsAreSubtotals="1" fieldPosition="0"/>
    </format>
  </formats>
  <chartFormats count="4">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EA6735-06CE-48EF-B55F-52BF45E6641C}" name="PivotTable5" cacheId="446" applyNumberFormats="0" applyBorderFormats="0" applyFontFormats="0" applyPatternFormats="0" applyAlignmentFormats="0" applyWidthHeightFormats="1" dataCaption="Values" tag="b246125b-5cf0-48c8-8d7f-825f407dbb9e" updatedVersion="8" minRefreshableVersion="3" subtotalHiddenItems="1" itemPrintTitles="1" createdVersion="5" indent="0" outline="1" outlineData="1" multipleFieldFilters="0" chartFormat="26">
  <location ref="I5:J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22">
      <pivotArea outline="0" collapsedLevelsAreSubtotals="1" fieldPosition="0"/>
    </format>
  </formats>
  <chartFormats count="3">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9014EDB-06F3-4CB7-86AD-CD48E0ECF213}"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11"/>
    <pivotTable tabId="1" name="PivotTable12"/>
    <pivotTable tabId="1" name="PivotTable13"/>
    <pivotTable tabId="1" name="PivotTable14"/>
    <pivotTable tabId="1" name="PivotTable15"/>
    <pivotTable tabId="1" name="PivotTable16"/>
  </pivotTables>
  <data>
    <olap pivotCacheId="133577298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97A2358-C7CD-43B2-B758-98DE7B9D4272}" sourceName="[Calendar_Table].[Date (Year)]">
  <pivotTables>
    <pivotTable tabId="1" name="PivotTable16"/>
    <pivotTable tabId="1" name="PivotTable1"/>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s>
  <data>
    <olap pivotCacheId="133577298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19D2BCE-A2C6-4404-BBC4-F72A250CE0BE}" cache="Slicer_Date__Month" caption="Date (Month)" showCaption="0" level="1" style="My Style " rowHeight="144000"/>
  <slicer name="Date (Year)" xr10:uid="{15909A47-E9D3-46D5-9A3D-53E6E05F4CAD}" cache="Slicer_Date__Year" caption="Date (Year)" columnCount="2" showCaption="0" level="1" style="My Style "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5940-7569-4FD4-9FB9-35587CC06CB0}">
  <dimension ref="A3:N60"/>
  <sheetViews>
    <sheetView topLeftCell="A46" workbookViewId="0">
      <selection activeCell="A59" sqref="A59"/>
    </sheetView>
  </sheetViews>
  <sheetFormatPr defaultRowHeight="14.4" x14ac:dyDescent="0.3"/>
  <cols>
    <col min="1" max="1" width="15.6640625" customWidth="1"/>
    <col min="2" max="2" width="13.109375" customWidth="1"/>
    <col min="3" max="3" width="11" customWidth="1"/>
    <col min="4" max="4" width="18.109375" customWidth="1"/>
    <col min="10" max="10" width="24.21875" bestFit="1" customWidth="1"/>
    <col min="13" max="13" width="15" bestFit="1" customWidth="1"/>
    <col min="14" max="14" width="24.21875" bestFit="1" customWidth="1"/>
  </cols>
  <sheetData>
    <row r="3" spans="1:14" x14ac:dyDescent="0.3">
      <c r="A3" t="s">
        <v>1</v>
      </c>
      <c r="F3" t="s">
        <v>7</v>
      </c>
    </row>
    <row r="4" spans="1:14" x14ac:dyDescent="0.3">
      <c r="A4" t="s">
        <v>0</v>
      </c>
      <c r="F4" s="4" t="s">
        <v>4</v>
      </c>
      <c r="G4" t="s">
        <v>0</v>
      </c>
      <c r="I4" t="s">
        <v>8</v>
      </c>
      <c r="M4" t="s">
        <v>11</v>
      </c>
    </row>
    <row r="5" spans="1:14" x14ac:dyDescent="0.3">
      <c r="A5" s="7">
        <v>479</v>
      </c>
      <c r="F5" s="5" t="s">
        <v>19</v>
      </c>
      <c r="G5" s="7">
        <v>19</v>
      </c>
      <c r="I5" s="4" t="s">
        <v>4</v>
      </c>
      <c r="J5" t="s">
        <v>2</v>
      </c>
      <c r="M5" s="4" t="s">
        <v>4</v>
      </c>
      <c r="N5" t="s">
        <v>3</v>
      </c>
    </row>
    <row r="6" spans="1:14" x14ac:dyDescent="0.3">
      <c r="F6" s="5" t="s">
        <v>20</v>
      </c>
      <c r="G6" s="7">
        <v>13</v>
      </c>
      <c r="I6" s="5" t="s">
        <v>19</v>
      </c>
      <c r="J6" s="1">
        <v>40.473684210526315</v>
      </c>
      <c r="M6" s="5" t="s">
        <v>19</v>
      </c>
      <c r="N6" s="1">
        <v>3.8</v>
      </c>
    </row>
    <row r="7" spans="1:14" x14ac:dyDescent="0.3">
      <c r="F7" s="5" t="s">
        <v>21</v>
      </c>
      <c r="G7" s="7">
        <v>14</v>
      </c>
      <c r="I7" s="5" t="s">
        <v>20</v>
      </c>
      <c r="J7" s="1">
        <v>29.46153846153846</v>
      </c>
      <c r="M7" s="5" t="s">
        <v>20</v>
      </c>
      <c r="N7" s="1">
        <v>7.75</v>
      </c>
    </row>
    <row r="8" spans="1:14" x14ac:dyDescent="0.3">
      <c r="A8" t="s">
        <v>2</v>
      </c>
      <c r="F8" s="5" t="s">
        <v>22</v>
      </c>
      <c r="G8" s="7">
        <v>9</v>
      </c>
      <c r="I8" s="5" t="s">
        <v>21</v>
      </c>
      <c r="J8" s="1">
        <v>33.928571428571431</v>
      </c>
      <c r="M8" s="5" t="s">
        <v>21</v>
      </c>
      <c r="N8" s="1">
        <v>4.5999999999999996</v>
      </c>
    </row>
    <row r="9" spans="1:14" x14ac:dyDescent="0.3">
      <c r="A9" s="1">
        <v>34.90187891440501</v>
      </c>
      <c r="F9" s="5" t="s">
        <v>23</v>
      </c>
      <c r="G9" s="7">
        <v>19</v>
      </c>
      <c r="I9" s="5" t="s">
        <v>22</v>
      </c>
      <c r="J9" s="1">
        <v>32.222222222222221</v>
      </c>
      <c r="M9" s="5" t="s">
        <v>22</v>
      </c>
      <c r="N9" s="1">
        <v>6</v>
      </c>
    </row>
    <row r="10" spans="1:14" x14ac:dyDescent="0.3">
      <c r="F10" s="5" t="s">
        <v>24</v>
      </c>
      <c r="G10" s="7">
        <v>14</v>
      </c>
      <c r="I10" s="5" t="s">
        <v>23</v>
      </c>
      <c r="J10" s="1">
        <v>35.736842105263158</v>
      </c>
      <c r="M10" s="5" t="s">
        <v>23</v>
      </c>
      <c r="N10" s="1">
        <v>5.5714285714285712</v>
      </c>
    </row>
    <row r="11" spans="1:14" x14ac:dyDescent="0.3">
      <c r="A11" t="s">
        <v>3</v>
      </c>
      <c r="F11" s="5" t="s">
        <v>25</v>
      </c>
      <c r="G11" s="7">
        <v>11</v>
      </c>
      <c r="I11" s="5" t="s">
        <v>24</v>
      </c>
      <c r="J11" s="1">
        <v>30.142857142857142</v>
      </c>
      <c r="M11" s="5" t="s">
        <v>24</v>
      </c>
      <c r="N11" s="1">
        <v>2</v>
      </c>
    </row>
    <row r="12" spans="1:14" x14ac:dyDescent="0.3">
      <c r="A12" s="1">
        <v>5.3034482758620687</v>
      </c>
      <c r="F12" s="5" t="s">
        <v>26</v>
      </c>
      <c r="G12" s="7">
        <v>22</v>
      </c>
      <c r="I12" s="5" t="s">
        <v>25</v>
      </c>
      <c r="J12" s="1">
        <v>33.81818181818182</v>
      </c>
      <c r="M12" s="5" t="s">
        <v>25</v>
      </c>
      <c r="N12" s="1">
        <v>8</v>
      </c>
    </row>
    <row r="13" spans="1:14" x14ac:dyDescent="0.3">
      <c r="F13" s="5" t="s">
        <v>27</v>
      </c>
      <c r="G13" s="7">
        <v>12</v>
      </c>
      <c r="I13" s="5" t="s">
        <v>26</v>
      </c>
      <c r="J13" s="1">
        <v>31.681818181818183</v>
      </c>
      <c r="M13" s="5" t="s">
        <v>26</v>
      </c>
      <c r="N13" s="1">
        <v>8</v>
      </c>
    </row>
    <row r="14" spans="1:14" x14ac:dyDescent="0.3">
      <c r="F14" s="5" t="s">
        <v>28</v>
      </c>
      <c r="G14" s="7">
        <v>13</v>
      </c>
      <c r="I14" s="5" t="s">
        <v>27</v>
      </c>
      <c r="J14" s="1">
        <v>36.416666666666664</v>
      </c>
      <c r="M14" s="5" t="s">
        <v>27</v>
      </c>
      <c r="N14" s="1">
        <v>5.25</v>
      </c>
    </row>
    <row r="15" spans="1:14" x14ac:dyDescent="0.3">
      <c r="F15" s="5" t="s">
        <v>29</v>
      </c>
      <c r="G15" s="7">
        <v>17</v>
      </c>
      <c r="I15" s="5" t="s">
        <v>28</v>
      </c>
      <c r="J15" s="1">
        <v>33.692307692307693</v>
      </c>
      <c r="M15" s="5" t="s">
        <v>28</v>
      </c>
      <c r="N15" s="1">
        <v>6</v>
      </c>
    </row>
    <row r="16" spans="1:14" x14ac:dyDescent="0.3">
      <c r="A16" s="4" t="s">
        <v>4</v>
      </c>
      <c r="B16" t="s">
        <v>12</v>
      </c>
      <c r="C16" t="s">
        <v>15</v>
      </c>
      <c r="F16" s="5" t="s">
        <v>30</v>
      </c>
      <c r="G16" s="7">
        <v>30</v>
      </c>
      <c r="I16" s="5" t="s">
        <v>29</v>
      </c>
      <c r="J16" s="1">
        <v>39.117647058823529</v>
      </c>
      <c r="M16" s="5" t="s">
        <v>29</v>
      </c>
      <c r="N16" s="1">
        <v>6.5</v>
      </c>
    </row>
    <row r="17" spans="1:14" x14ac:dyDescent="0.3">
      <c r="A17" s="5" t="s">
        <v>13</v>
      </c>
      <c r="B17" s="8">
        <v>237</v>
      </c>
      <c r="C17" s="9">
        <v>0.49478079331941544</v>
      </c>
      <c r="F17" s="5" t="s">
        <v>31</v>
      </c>
      <c r="G17" s="7">
        <v>13</v>
      </c>
      <c r="I17" s="5" t="s">
        <v>30</v>
      </c>
      <c r="J17" s="1">
        <v>36.93333333333333</v>
      </c>
      <c r="M17" s="5" t="s">
        <v>30</v>
      </c>
      <c r="N17" s="1">
        <v>5.75</v>
      </c>
    </row>
    <row r="18" spans="1:14" x14ac:dyDescent="0.3">
      <c r="A18" s="5" t="s">
        <v>14</v>
      </c>
      <c r="B18" s="8">
        <v>242</v>
      </c>
      <c r="C18" s="9">
        <v>0.50521920668058451</v>
      </c>
      <c r="F18" s="5" t="s">
        <v>32</v>
      </c>
      <c r="G18" s="7">
        <v>21</v>
      </c>
      <c r="I18" s="5" t="s">
        <v>31</v>
      </c>
      <c r="J18" s="1">
        <v>29.923076923076923</v>
      </c>
      <c r="M18" s="5" t="s">
        <v>31</v>
      </c>
      <c r="N18" s="1">
        <v>5.6</v>
      </c>
    </row>
    <row r="19" spans="1:14" x14ac:dyDescent="0.3">
      <c r="A19" s="5" t="s">
        <v>5</v>
      </c>
      <c r="B19" s="1">
        <v>479</v>
      </c>
      <c r="C19" s="9">
        <v>1</v>
      </c>
      <c r="F19" s="5" t="s">
        <v>33</v>
      </c>
      <c r="G19" s="7">
        <v>12</v>
      </c>
      <c r="I19" s="5" t="s">
        <v>32</v>
      </c>
      <c r="J19" s="1">
        <v>31.666666666666668</v>
      </c>
      <c r="M19" s="5" t="s">
        <v>32</v>
      </c>
      <c r="N19" s="1">
        <v>6.5</v>
      </c>
    </row>
    <row r="20" spans="1:14" x14ac:dyDescent="0.3">
      <c r="F20" s="5" t="s">
        <v>34</v>
      </c>
      <c r="G20" s="7">
        <v>17</v>
      </c>
      <c r="I20" s="5" t="s">
        <v>33</v>
      </c>
      <c r="J20" s="1">
        <v>40.25</v>
      </c>
      <c r="M20" s="5" t="s">
        <v>33</v>
      </c>
      <c r="N20" s="1">
        <v>5.666666666666667</v>
      </c>
    </row>
    <row r="21" spans="1:14" x14ac:dyDescent="0.3">
      <c r="A21" s="10" t="s">
        <v>16</v>
      </c>
      <c r="B21" s="10" t="s">
        <v>18</v>
      </c>
      <c r="C21" s="10" t="s">
        <v>17</v>
      </c>
      <c r="D21" s="11"/>
      <c r="F21" s="5" t="s">
        <v>35</v>
      </c>
      <c r="G21" s="7">
        <v>16</v>
      </c>
      <c r="I21" s="5" t="s">
        <v>34</v>
      </c>
      <c r="J21" s="1">
        <v>30</v>
      </c>
      <c r="M21" s="5" t="s">
        <v>34</v>
      </c>
      <c r="N21" s="1">
        <v>5.666666666666667</v>
      </c>
    </row>
    <row r="22" spans="1:14" ht="13.8" customHeight="1" x14ac:dyDescent="0.3">
      <c r="A22" s="12" t="str">
        <f>A18</f>
        <v>Not Admitted</v>
      </c>
      <c r="B22" s="12">
        <f>B18</f>
        <v>242</v>
      </c>
      <c r="C22" s="13">
        <f>C18</f>
        <v>0.50521920668058451</v>
      </c>
      <c r="D22" s="14"/>
      <c r="F22" s="5" t="s">
        <v>36</v>
      </c>
      <c r="G22" s="7">
        <v>20</v>
      </c>
      <c r="I22" s="5" t="s">
        <v>35</v>
      </c>
      <c r="J22" s="1">
        <v>35</v>
      </c>
      <c r="M22" s="5" t="s">
        <v>35</v>
      </c>
      <c r="N22" s="1">
        <v>5.8</v>
      </c>
    </row>
    <row r="23" spans="1:14" ht="13.8" customHeight="1" x14ac:dyDescent="0.3">
      <c r="A23" s="12" t="str">
        <f>A17</f>
        <v>Admitted</v>
      </c>
      <c r="B23" s="12">
        <f>B17</f>
        <v>237</v>
      </c>
      <c r="C23" s="13">
        <f>C17</f>
        <v>0.49478079331941544</v>
      </c>
      <c r="D23" s="14"/>
      <c r="F23" s="5" t="s">
        <v>37</v>
      </c>
      <c r="G23" s="7">
        <v>18</v>
      </c>
      <c r="I23" s="5" t="s">
        <v>36</v>
      </c>
      <c r="J23" s="1">
        <v>41.85</v>
      </c>
      <c r="M23" s="5" t="s">
        <v>36</v>
      </c>
      <c r="N23" s="1">
        <v>4.666666666666667</v>
      </c>
    </row>
    <row r="24" spans="1:14" x14ac:dyDescent="0.3">
      <c r="F24" s="5" t="s">
        <v>38</v>
      </c>
      <c r="G24" s="7">
        <v>16</v>
      </c>
      <c r="I24" s="5" t="s">
        <v>37</v>
      </c>
      <c r="J24" s="1">
        <v>33.277777777777779</v>
      </c>
      <c r="M24" s="5" t="s">
        <v>37</v>
      </c>
      <c r="N24" s="1">
        <v>4.833333333333333</v>
      </c>
    </row>
    <row r="25" spans="1:14" x14ac:dyDescent="0.3">
      <c r="A25" t="s">
        <v>58</v>
      </c>
      <c r="F25" s="5" t="s">
        <v>39</v>
      </c>
      <c r="G25" s="7">
        <v>15</v>
      </c>
      <c r="I25" s="5" t="s">
        <v>38</v>
      </c>
      <c r="J25" s="1">
        <v>32.9375</v>
      </c>
      <c r="M25" s="5" t="s">
        <v>38</v>
      </c>
      <c r="N25" s="1">
        <v>2.3333333333333335</v>
      </c>
    </row>
    <row r="26" spans="1:14" x14ac:dyDescent="0.3">
      <c r="A26" s="4" t="s">
        <v>4</v>
      </c>
      <c r="B26" t="s">
        <v>49</v>
      </c>
      <c r="F26" s="5" t="s">
        <v>40</v>
      </c>
      <c r="G26" s="7">
        <v>18</v>
      </c>
      <c r="I26" s="5" t="s">
        <v>39</v>
      </c>
      <c r="J26" s="1">
        <v>33.266666666666666</v>
      </c>
      <c r="M26" s="5" t="s">
        <v>39</v>
      </c>
      <c r="N26" s="1">
        <v>4.5</v>
      </c>
    </row>
    <row r="27" spans="1:14" x14ac:dyDescent="0.3">
      <c r="A27" s="5" t="s">
        <v>50</v>
      </c>
      <c r="B27" s="8">
        <v>70</v>
      </c>
      <c r="F27" s="5" t="s">
        <v>41</v>
      </c>
      <c r="G27" s="7">
        <v>12</v>
      </c>
      <c r="I27" s="5" t="s">
        <v>40</v>
      </c>
      <c r="J27" s="1">
        <v>34.444444444444443</v>
      </c>
      <c r="M27" s="5" t="s">
        <v>40</v>
      </c>
      <c r="N27" s="1">
        <v>6.666666666666667</v>
      </c>
    </row>
    <row r="28" spans="1:14" x14ac:dyDescent="0.3">
      <c r="A28" s="5" t="s">
        <v>51</v>
      </c>
      <c r="B28" s="8">
        <v>67</v>
      </c>
      <c r="F28" s="5" t="s">
        <v>42</v>
      </c>
      <c r="G28" s="7">
        <v>14</v>
      </c>
      <c r="I28" s="5" t="s">
        <v>41</v>
      </c>
      <c r="J28" s="1">
        <v>43.416666666666664</v>
      </c>
      <c r="M28" s="5" t="s">
        <v>41</v>
      </c>
      <c r="N28" s="1">
        <v>7.5</v>
      </c>
    </row>
    <row r="29" spans="1:14" x14ac:dyDescent="0.3">
      <c r="A29" s="5" t="s">
        <v>52</v>
      </c>
      <c r="B29" s="8">
        <v>64</v>
      </c>
      <c r="F29" s="5" t="s">
        <v>43</v>
      </c>
      <c r="G29" s="7">
        <v>18</v>
      </c>
      <c r="I29" s="5" t="s">
        <v>42</v>
      </c>
      <c r="J29" s="1">
        <v>36.357142857142854</v>
      </c>
      <c r="M29" s="5" t="s">
        <v>42</v>
      </c>
      <c r="N29" s="1">
        <v>5.2857142857142856</v>
      </c>
    </row>
    <row r="30" spans="1:14" x14ac:dyDescent="0.3">
      <c r="A30" s="5" t="s">
        <v>53</v>
      </c>
      <c r="B30" s="8">
        <v>60</v>
      </c>
      <c r="F30" s="5" t="s">
        <v>44</v>
      </c>
      <c r="G30" s="7">
        <v>16</v>
      </c>
      <c r="I30" s="5" t="s">
        <v>43</v>
      </c>
      <c r="J30" s="1">
        <v>40.611111111111114</v>
      </c>
      <c r="M30" s="5" t="s">
        <v>43</v>
      </c>
      <c r="N30" s="1">
        <v>2.875</v>
      </c>
    </row>
    <row r="31" spans="1:14" x14ac:dyDescent="0.3">
      <c r="A31" s="5" t="s">
        <v>54</v>
      </c>
      <c r="B31" s="8">
        <v>42</v>
      </c>
      <c r="F31" s="5" t="s">
        <v>45</v>
      </c>
      <c r="G31" s="7">
        <v>16</v>
      </c>
      <c r="I31" s="5" t="s">
        <v>44</v>
      </c>
      <c r="J31" s="1">
        <v>29.875</v>
      </c>
      <c r="M31" s="5" t="s">
        <v>44</v>
      </c>
      <c r="N31" s="1">
        <v>6.25</v>
      </c>
    </row>
    <row r="32" spans="1:14" x14ac:dyDescent="0.3">
      <c r="A32" s="5" t="s">
        <v>55</v>
      </c>
      <c r="B32" s="8">
        <v>53</v>
      </c>
      <c r="F32" s="5" t="s">
        <v>46</v>
      </c>
      <c r="G32" s="7">
        <v>16</v>
      </c>
      <c r="I32" s="5" t="s">
        <v>45</v>
      </c>
      <c r="J32" s="1">
        <v>33.5</v>
      </c>
      <c r="M32" s="5" t="s">
        <v>45</v>
      </c>
      <c r="N32" s="1">
        <v>6.125</v>
      </c>
    </row>
    <row r="33" spans="1:14" x14ac:dyDescent="0.3">
      <c r="A33" s="5" t="s">
        <v>56</v>
      </c>
      <c r="B33" s="8">
        <v>71</v>
      </c>
      <c r="F33" s="5" t="s">
        <v>47</v>
      </c>
      <c r="G33" s="7">
        <v>14</v>
      </c>
      <c r="I33" s="5" t="s">
        <v>46</v>
      </c>
      <c r="J33" s="1">
        <v>32.5625</v>
      </c>
      <c r="M33" s="5" t="s">
        <v>46</v>
      </c>
      <c r="N33" s="1">
        <v>5.75</v>
      </c>
    </row>
    <row r="34" spans="1:14" x14ac:dyDescent="0.3">
      <c r="A34" s="5" t="s">
        <v>57</v>
      </c>
      <c r="B34" s="8">
        <v>52</v>
      </c>
      <c r="F34" s="5" t="s">
        <v>48</v>
      </c>
      <c r="G34" s="7">
        <v>14</v>
      </c>
      <c r="I34" s="5" t="s">
        <v>47</v>
      </c>
      <c r="J34" s="1">
        <v>38.571428571428569</v>
      </c>
      <c r="M34" s="5" t="s">
        <v>47</v>
      </c>
      <c r="N34" s="1">
        <v>5.375</v>
      </c>
    </row>
    <row r="35" spans="1:14" x14ac:dyDescent="0.3">
      <c r="A35" s="5" t="s">
        <v>5</v>
      </c>
      <c r="B35" s="8">
        <v>479</v>
      </c>
      <c r="F35" s="5" t="s">
        <v>5</v>
      </c>
      <c r="G35" s="7">
        <v>479</v>
      </c>
      <c r="I35" s="5" t="s">
        <v>48</v>
      </c>
      <c r="J35" s="1">
        <v>32.714285714285715</v>
      </c>
      <c r="M35" s="5" t="s">
        <v>48</v>
      </c>
      <c r="N35" s="1">
        <v>5.6</v>
      </c>
    </row>
    <row r="36" spans="1:14" x14ac:dyDescent="0.3">
      <c r="A36" s="5" t="s">
        <v>62</v>
      </c>
      <c r="I36" s="5" t="s">
        <v>5</v>
      </c>
      <c r="J36" s="1">
        <v>34.90187891440501</v>
      </c>
      <c r="M36" s="5" t="s">
        <v>5</v>
      </c>
      <c r="N36" s="1">
        <v>5.3034482758620687</v>
      </c>
    </row>
    <row r="37" spans="1:14" x14ac:dyDescent="0.3">
      <c r="A37" s="4" t="s">
        <v>4</v>
      </c>
      <c r="B37" t="s">
        <v>61</v>
      </c>
    </row>
    <row r="38" spans="1:14" x14ac:dyDescent="0.3">
      <c r="A38" s="5" t="s">
        <v>59</v>
      </c>
      <c r="B38" s="8">
        <v>273</v>
      </c>
    </row>
    <row r="39" spans="1:14" x14ac:dyDescent="0.3">
      <c r="A39" s="5" t="s">
        <v>60</v>
      </c>
      <c r="B39" s="8">
        <v>206</v>
      </c>
    </row>
    <row r="40" spans="1:14" x14ac:dyDescent="0.3">
      <c r="A40" s="5" t="s">
        <v>5</v>
      </c>
      <c r="B40" s="8">
        <v>479</v>
      </c>
    </row>
    <row r="41" spans="1:14" x14ac:dyDescent="0.3">
      <c r="A41" s="5" t="s">
        <v>66</v>
      </c>
    </row>
    <row r="42" spans="1:14" x14ac:dyDescent="0.3">
      <c r="A42" s="4" t="s">
        <v>4</v>
      </c>
      <c r="B42" t="s">
        <v>65</v>
      </c>
    </row>
    <row r="43" spans="1:14" x14ac:dyDescent="0.3">
      <c r="A43" s="5" t="s">
        <v>63</v>
      </c>
      <c r="B43" s="8">
        <v>235</v>
      </c>
    </row>
    <row r="44" spans="1:14" x14ac:dyDescent="0.3">
      <c r="A44" s="5" t="s">
        <v>64</v>
      </c>
      <c r="B44" s="8">
        <v>244</v>
      </c>
    </row>
    <row r="45" spans="1:14" x14ac:dyDescent="0.3">
      <c r="A45" s="5" t="s">
        <v>5</v>
      </c>
      <c r="B45" s="8">
        <v>479</v>
      </c>
    </row>
    <row r="47" spans="1:14" x14ac:dyDescent="0.3">
      <c r="A47" s="4" t="s">
        <v>4</v>
      </c>
      <c r="B47" t="s">
        <v>75</v>
      </c>
    </row>
    <row r="48" spans="1:14" x14ac:dyDescent="0.3">
      <c r="A48" s="5" t="s">
        <v>74</v>
      </c>
      <c r="B48" s="8">
        <v>4</v>
      </c>
    </row>
    <row r="49" spans="1:2" x14ac:dyDescent="0.3">
      <c r="A49" s="5" t="s">
        <v>70</v>
      </c>
      <c r="B49" s="8">
        <v>11</v>
      </c>
    </row>
    <row r="50" spans="1:2" x14ac:dyDescent="0.3">
      <c r="A50" s="5" t="s">
        <v>73</v>
      </c>
      <c r="B50" s="8">
        <v>11</v>
      </c>
    </row>
    <row r="51" spans="1:2" x14ac:dyDescent="0.3">
      <c r="A51" s="5" t="s">
        <v>68</v>
      </c>
      <c r="B51" s="8">
        <v>12</v>
      </c>
    </row>
    <row r="52" spans="1:2" x14ac:dyDescent="0.3">
      <c r="A52" s="5" t="s">
        <v>67</v>
      </c>
      <c r="B52" s="8">
        <v>18</v>
      </c>
    </row>
    <row r="53" spans="1:2" x14ac:dyDescent="0.3">
      <c r="A53" s="5" t="s">
        <v>72</v>
      </c>
      <c r="B53" s="8">
        <v>45</v>
      </c>
    </row>
    <row r="54" spans="1:2" x14ac:dyDescent="0.3">
      <c r="A54" s="5" t="s">
        <v>69</v>
      </c>
      <c r="B54" s="8">
        <v>115</v>
      </c>
    </row>
    <row r="55" spans="1:2" x14ac:dyDescent="0.3">
      <c r="A55" s="5" t="s">
        <v>71</v>
      </c>
      <c r="B55" s="8">
        <v>263</v>
      </c>
    </row>
    <row r="56" spans="1:2" x14ac:dyDescent="0.3">
      <c r="A56" s="5" t="s">
        <v>5</v>
      </c>
      <c r="B56" s="8">
        <v>479</v>
      </c>
    </row>
    <row r="58" spans="1:2" x14ac:dyDescent="0.3">
      <c r="A58" s="4" t="s">
        <v>4</v>
      </c>
    </row>
    <row r="59" spans="1:2" x14ac:dyDescent="0.3">
      <c r="A59" s="5" t="s">
        <v>76</v>
      </c>
    </row>
    <row r="60" spans="1:2" x14ac:dyDescent="0.3">
      <c r="A60"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B5A65-0088-4C2A-89A6-4711A12F6FA5}">
  <dimension ref="A1:X28"/>
  <sheetViews>
    <sheetView tabSelected="1" zoomScale="145" zoomScaleNormal="145" workbookViewId="0">
      <selection activeCell="M11" sqref="M11"/>
    </sheetView>
  </sheetViews>
  <sheetFormatPr defaultRowHeight="14.4" x14ac:dyDescent="0.3"/>
  <cols>
    <col min="1" max="6" width="8.88671875" style="2"/>
    <col min="7" max="7" width="8.88671875" style="2" customWidth="1"/>
    <col min="8" max="16384" width="8.88671875" style="2"/>
  </cols>
  <sheetData>
    <row r="1" spans="1:24" x14ac:dyDescent="0.3">
      <c r="A1" s="3"/>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x14ac:dyDescent="0.3">
      <c r="A3" s="3"/>
      <c r="B3" s="3"/>
      <c r="C3" s="3"/>
      <c r="D3" s="3"/>
      <c r="E3" s="3"/>
      <c r="F3" s="3"/>
      <c r="G3" s="3"/>
      <c r="H3" s="3"/>
      <c r="I3" s="3"/>
      <c r="J3" s="3"/>
      <c r="K3" s="3"/>
      <c r="L3" s="3"/>
      <c r="M3" s="3"/>
      <c r="N3" s="3"/>
      <c r="O3" s="3"/>
      <c r="P3" s="3"/>
      <c r="Q3" s="3"/>
      <c r="R3" s="3"/>
      <c r="S3" s="3"/>
      <c r="T3" s="3"/>
      <c r="U3" s="3"/>
      <c r="V3" s="3"/>
      <c r="W3" s="3"/>
      <c r="X3" s="3"/>
    </row>
    <row r="4" spans="1:24" x14ac:dyDescent="0.3">
      <c r="A4" s="3"/>
      <c r="B4" s="3"/>
      <c r="C4" s="3"/>
      <c r="D4" s="3"/>
      <c r="E4" s="3"/>
      <c r="F4" s="3"/>
      <c r="G4" s="3"/>
      <c r="H4" s="3"/>
      <c r="I4" s="3"/>
      <c r="J4" s="3"/>
      <c r="K4" s="3"/>
      <c r="L4" s="3"/>
      <c r="M4" s="3"/>
      <c r="N4" s="3"/>
      <c r="O4" s="3"/>
      <c r="P4" s="3"/>
      <c r="Q4" s="3"/>
      <c r="R4" s="3"/>
      <c r="S4" s="3"/>
      <c r="T4" s="3"/>
      <c r="U4" s="3"/>
      <c r="V4" s="3"/>
      <c r="W4" s="3"/>
      <c r="X4" s="3"/>
    </row>
    <row r="5" spans="1:24" x14ac:dyDescent="0.3">
      <c r="A5" s="3"/>
      <c r="B5" s="3"/>
      <c r="C5" s="3"/>
      <c r="D5" s="3"/>
      <c r="E5" s="3"/>
      <c r="F5" s="3"/>
      <c r="G5" s="3"/>
      <c r="H5" s="3"/>
      <c r="I5" s="3"/>
      <c r="J5" s="3"/>
      <c r="K5" s="3"/>
      <c r="L5" s="3"/>
      <c r="M5" s="3"/>
      <c r="N5" s="3"/>
      <c r="O5" s="3"/>
      <c r="P5" s="3"/>
      <c r="Q5" s="3"/>
      <c r="R5" s="3"/>
      <c r="S5" s="3"/>
      <c r="T5" s="3"/>
      <c r="U5" s="3"/>
      <c r="V5" s="3"/>
      <c r="W5" s="3"/>
      <c r="X5" s="3"/>
    </row>
    <row r="6" spans="1:24" x14ac:dyDescent="0.3">
      <c r="A6" s="3"/>
      <c r="B6" s="3"/>
      <c r="C6" s="3"/>
      <c r="D6" s="3"/>
      <c r="E6" s="3"/>
      <c r="F6" s="3"/>
      <c r="G6" s="3"/>
      <c r="H6" s="3"/>
      <c r="I6" s="3"/>
      <c r="J6" s="3"/>
      <c r="K6" s="3"/>
      <c r="L6" s="3"/>
      <c r="M6" s="3"/>
      <c r="N6" s="3"/>
      <c r="O6" s="3"/>
      <c r="P6" s="3"/>
      <c r="Q6" s="3"/>
      <c r="R6" s="3"/>
      <c r="S6" s="3"/>
      <c r="T6" s="3"/>
      <c r="U6" s="3"/>
      <c r="V6" s="3"/>
      <c r="W6" s="3"/>
      <c r="X6" s="3"/>
    </row>
    <row r="7" spans="1:24" x14ac:dyDescent="0.3">
      <c r="A7" s="3"/>
      <c r="B7" s="3"/>
      <c r="C7" s="3"/>
      <c r="D7" s="3"/>
      <c r="E7" s="3"/>
      <c r="F7" s="3"/>
      <c r="G7" s="3"/>
      <c r="H7" s="3"/>
      <c r="I7" s="3"/>
      <c r="J7" s="3"/>
      <c r="K7" s="3"/>
      <c r="L7" s="3"/>
      <c r="M7" s="3"/>
      <c r="N7" s="3"/>
      <c r="O7" s="3"/>
      <c r="P7" s="3"/>
      <c r="Q7" s="3"/>
      <c r="R7" s="3"/>
      <c r="S7" s="3"/>
      <c r="T7" s="3"/>
      <c r="U7" s="3"/>
      <c r="V7" s="3"/>
      <c r="W7" s="3"/>
      <c r="X7" s="3"/>
    </row>
    <row r="8" spans="1:24" x14ac:dyDescent="0.3">
      <c r="A8" s="3"/>
      <c r="B8" s="3"/>
      <c r="C8" s="3"/>
      <c r="D8" s="3"/>
      <c r="E8" s="3"/>
      <c r="F8" s="3"/>
      <c r="G8" s="3"/>
      <c r="H8" s="3"/>
      <c r="I8" s="3"/>
      <c r="J8" s="3"/>
      <c r="K8" s="3"/>
      <c r="L8" s="3"/>
      <c r="M8" s="3"/>
      <c r="N8" s="3"/>
      <c r="O8" s="3"/>
      <c r="P8" s="3"/>
      <c r="Q8" s="3"/>
      <c r="R8" s="3"/>
      <c r="S8" s="3"/>
      <c r="T8" s="3"/>
      <c r="U8" s="3"/>
      <c r="V8" s="3"/>
      <c r="W8" s="3"/>
      <c r="X8" s="3"/>
    </row>
    <row r="9" spans="1:24" x14ac:dyDescent="0.3">
      <c r="A9" s="3"/>
      <c r="B9" s="3"/>
      <c r="C9" s="3"/>
      <c r="D9" s="3"/>
      <c r="E9" s="3"/>
      <c r="F9" s="3"/>
      <c r="G9" s="3"/>
      <c r="H9" s="3"/>
      <c r="I9" s="3"/>
      <c r="J9" s="3"/>
      <c r="K9" s="3"/>
      <c r="L9" s="3"/>
      <c r="M9" s="3"/>
      <c r="N9" s="3"/>
      <c r="O9" s="3"/>
      <c r="P9" s="3"/>
      <c r="Q9" s="3"/>
      <c r="R9" s="3"/>
      <c r="S9" s="3"/>
      <c r="T9" s="3"/>
      <c r="U9" s="3"/>
      <c r="V9" s="3"/>
      <c r="W9" s="3"/>
      <c r="X9" s="3"/>
    </row>
    <row r="10" spans="1:24" x14ac:dyDescent="0.3">
      <c r="A10" s="3"/>
      <c r="B10" s="3"/>
      <c r="C10" s="3"/>
      <c r="D10" s="3"/>
      <c r="E10" s="3"/>
      <c r="F10" s="3"/>
      <c r="G10" s="3"/>
      <c r="H10" s="3"/>
      <c r="I10" s="3"/>
      <c r="J10" s="3"/>
      <c r="K10" s="3"/>
      <c r="L10" s="3"/>
      <c r="M10" s="3"/>
      <c r="N10" s="3"/>
      <c r="O10" s="3"/>
      <c r="P10" s="3"/>
      <c r="Q10" s="3"/>
      <c r="R10" s="3"/>
      <c r="S10" s="3"/>
      <c r="T10" s="3"/>
      <c r="U10" s="3"/>
      <c r="V10" s="3"/>
      <c r="W10" s="3"/>
      <c r="X10" s="3"/>
    </row>
    <row r="11" spans="1:24" x14ac:dyDescent="0.3">
      <c r="A11" s="3"/>
      <c r="B11" s="3"/>
      <c r="C11" s="3"/>
      <c r="D11" s="3"/>
      <c r="E11" s="3"/>
      <c r="F11" s="3"/>
      <c r="G11" s="3"/>
      <c r="H11" s="3"/>
      <c r="I11" s="3"/>
      <c r="J11" s="3"/>
      <c r="K11" s="3"/>
      <c r="L11" s="3"/>
      <c r="M11" s="3"/>
      <c r="N11" s="3"/>
      <c r="O11" s="3"/>
      <c r="P11" s="3"/>
      <c r="Q11" s="3"/>
      <c r="R11" s="3"/>
      <c r="S11" s="3"/>
      <c r="T11" s="3"/>
      <c r="U11" s="3"/>
      <c r="V11" s="3"/>
      <c r="W11" s="3"/>
      <c r="X11" s="3"/>
    </row>
    <row r="12" spans="1:24" x14ac:dyDescent="0.3">
      <c r="A12" s="3"/>
      <c r="B12" s="3"/>
      <c r="C12" s="3"/>
      <c r="D12" s="3"/>
      <c r="E12" s="3"/>
      <c r="F12" s="3"/>
      <c r="G12" s="3"/>
      <c r="H12" s="3"/>
      <c r="I12" s="3"/>
      <c r="J12" s="3"/>
      <c r="K12" s="3"/>
      <c r="L12" s="3"/>
      <c r="M12" s="3"/>
      <c r="N12" s="3"/>
      <c r="O12" s="3"/>
      <c r="P12" s="3"/>
      <c r="Q12" s="3"/>
      <c r="R12" s="3"/>
      <c r="S12" s="3"/>
      <c r="T12" s="3"/>
      <c r="U12" s="3"/>
      <c r="V12" s="3"/>
      <c r="W12" s="3"/>
      <c r="X12" s="3"/>
    </row>
    <row r="13" spans="1:24" x14ac:dyDescent="0.3">
      <c r="A13" s="3"/>
      <c r="B13" s="3"/>
      <c r="C13" s="3"/>
      <c r="D13" s="3"/>
      <c r="E13" s="3"/>
      <c r="F13" s="3"/>
      <c r="G13" s="3"/>
      <c r="H13" s="3"/>
      <c r="I13" s="3"/>
      <c r="J13" s="3"/>
      <c r="K13" s="3"/>
      <c r="L13" s="3"/>
      <c r="M13" s="3"/>
      <c r="N13" s="3"/>
      <c r="O13" s="3"/>
      <c r="P13" s="3"/>
      <c r="Q13" s="3"/>
      <c r="R13" s="3"/>
      <c r="S13" s="3"/>
      <c r="T13" s="3"/>
      <c r="U13" s="3"/>
      <c r="V13" s="3"/>
      <c r="W13" s="3"/>
      <c r="X13" s="3"/>
    </row>
    <row r="14" spans="1:24" x14ac:dyDescent="0.3">
      <c r="A14" s="3"/>
      <c r="B14" s="3"/>
      <c r="C14" s="3"/>
      <c r="D14" s="3"/>
      <c r="E14" s="3"/>
      <c r="F14" s="3"/>
      <c r="G14" s="3"/>
      <c r="H14" s="3"/>
      <c r="I14" s="3"/>
      <c r="J14" s="3"/>
      <c r="K14" s="3"/>
      <c r="L14" s="3"/>
      <c r="M14" s="3"/>
      <c r="N14" s="3"/>
      <c r="O14" s="3"/>
      <c r="P14" s="3"/>
      <c r="Q14" s="3"/>
      <c r="R14" s="3"/>
      <c r="S14" s="3"/>
      <c r="T14" s="3"/>
      <c r="U14" s="3"/>
      <c r="V14" s="3"/>
      <c r="W14" s="3"/>
      <c r="X14" s="3"/>
    </row>
    <row r="15" spans="1:24" x14ac:dyDescent="0.3">
      <c r="A15" s="3"/>
      <c r="B15" s="3"/>
      <c r="C15" s="3"/>
      <c r="D15" s="3"/>
      <c r="E15" s="3"/>
      <c r="F15" s="3"/>
      <c r="G15" s="3"/>
      <c r="H15" s="3"/>
      <c r="I15" s="3"/>
      <c r="J15" s="3"/>
      <c r="K15" s="3"/>
      <c r="L15" s="3"/>
      <c r="M15" s="3"/>
      <c r="N15" s="3"/>
      <c r="O15" s="3"/>
      <c r="P15" s="3"/>
      <c r="Q15" s="3"/>
      <c r="R15" s="3"/>
      <c r="S15" s="3"/>
      <c r="T15" s="3"/>
      <c r="U15" s="3"/>
      <c r="V15" s="3"/>
      <c r="W15" s="3"/>
      <c r="X15" s="3"/>
    </row>
    <row r="16" spans="1:24" x14ac:dyDescent="0.3">
      <c r="A16" s="3"/>
      <c r="B16" s="3"/>
      <c r="C16" s="3"/>
      <c r="D16" s="3"/>
      <c r="E16" s="3"/>
      <c r="F16" s="3"/>
      <c r="G16" s="3"/>
      <c r="H16" s="3"/>
      <c r="I16" s="3"/>
      <c r="J16" s="3"/>
      <c r="K16" s="3"/>
      <c r="L16" s="3"/>
      <c r="M16" s="3"/>
      <c r="N16" s="3"/>
      <c r="O16" s="3"/>
      <c r="P16" s="3"/>
      <c r="Q16" s="3"/>
      <c r="R16" s="3"/>
      <c r="S16" s="3"/>
      <c r="T16" s="3"/>
      <c r="U16" s="3"/>
      <c r="V16" s="3"/>
      <c r="W16" s="3"/>
      <c r="X16" s="3"/>
    </row>
    <row r="17" spans="1:24" x14ac:dyDescent="0.3">
      <c r="A17" s="3"/>
      <c r="B17" s="3"/>
      <c r="C17" s="3"/>
      <c r="D17" s="3"/>
      <c r="E17" s="3"/>
      <c r="F17" s="3"/>
      <c r="G17" s="3"/>
      <c r="H17" s="3"/>
      <c r="I17" s="3"/>
      <c r="J17" s="3"/>
      <c r="K17" s="3"/>
      <c r="L17" s="3"/>
      <c r="M17" s="3"/>
      <c r="N17" s="3"/>
      <c r="O17" s="3"/>
      <c r="P17" s="3"/>
      <c r="Q17" s="3"/>
      <c r="R17" s="3"/>
      <c r="S17" s="3"/>
      <c r="T17" s="3"/>
      <c r="U17" s="3"/>
      <c r="V17" s="3"/>
      <c r="W17" s="3"/>
      <c r="X17" s="3"/>
    </row>
    <row r="18" spans="1:24" x14ac:dyDescent="0.3">
      <c r="A18" s="3"/>
      <c r="B18" s="3"/>
      <c r="C18" s="3"/>
      <c r="D18" s="3"/>
      <c r="E18" s="3"/>
      <c r="F18" s="3"/>
      <c r="G18" s="3"/>
      <c r="H18" s="3"/>
      <c r="I18" s="3"/>
      <c r="J18" s="3"/>
      <c r="K18" s="3"/>
      <c r="L18" s="3"/>
      <c r="M18" s="3"/>
      <c r="N18" s="3"/>
      <c r="O18" s="3"/>
      <c r="P18" s="3"/>
      <c r="Q18" s="3"/>
      <c r="R18" s="3"/>
      <c r="S18" s="3"/>
      <c r="T18" s="3"/>
      <c r="U18" s="3"/>
      <c r="V18" s="3"/>
      <c r="W18" s="3"/>
      <c r="X18" s="3"/>
    </row>
    <row r="19" spans="1:24" x14ac:dyDescent="0.3">
      <c r="A19" s="3"/>
      <c r="B19" s="3"/>
      <c r="C19" s="3"/>
      <c r="D19" s="3"/>
      <c r="E19" s="3"/>
      <c r="F19" s="3"/>
      <c r="G19" s="3"/>
      <c r="H19" s="3"/>
      <c r="I19" s="3"/>
      <c r="J19" s="3"/>
      <c r="K19" s="3"/>
      <c r="L19" s="3"/>
      <c r="M19" s="3"/>
      <c r="N19" s="3"/>
      <c r="O19" s="3"/>
      <c r="P19" s="3"/>
      <c r="Q19" s="3"/>
      <c r="R19" s="3"/>
      <c r="S19" s="3"/>
      <c r="T19" s="3"/>
      <c r="U19" s="3"/>
      <c r="V19" s="3"/>
      <c r="W19" s="3"/>
      <c r="X19" s="3"/>
    </row>
    <row r="20" spans="1:24" x14ac:dyDescent="0.3">
      <c r="A20" s="3"/>
      <c r="B20" s="3"/>
      <c r="C20" s="3"/>
      <c r="D20" s="3"/>
      <c r="E20" s="3"/>
      <c r="F20" s="3"/>
      <c r="G20" s="3"/>
      <c r="H20" s="3"/>
      <c r="I20" s="3"/>
      <c r="J20" s="3"/>
      <c r="K20" s="3"/>
      <c r="L20" s="3"/>
      <c r="M20" s="3"/>
      <c r="N20" s="3"/>
      <c r="O20" s="3"/>
      <c r="P20" s="3"/>
      <c r="Q20" s="3"/>
      <c r="R20" s="3"/>
      <c r="S20" s="3"/>
      <c r="T20" s="3"/>
      <c r="U20" s="3"/>
      <c r="V20" s="3"/>
      <c r="W20" s="3"/>
      <c r="X20" s="3"/>
    </row>
    <row r="21" spans="1:24" x14ac:dyDescent="0.3">
      <c r="A21" s="3"/>
      <c r="B21" s="3"/>
      <c r="C21" s="3"/>
      <c r="D21" s="3"/>
      <c r="E21" s="3"/>
      <c r="F21" s="3"/>
      <c r="G21" s="3"/>
      <c r="H21" s="3"/>
      <c r="I21" s="3"/>
      <c r="J21" s="3"/>
      <c r="K21" s="3"/>
      <c r="L21" s="3"/>
      <c r="M21" s="3"/>
      <c r="N21" s="3"/>
      <c r="O21" s="3"/>
      <c r="P21" s="3"/>
      <c r="Q21" s="3"/>
      <c r="R21" s="3"/>
      <c r="S21" s="3"/>
      <c r="T21" s="3"/>
      <c r="U21" s="3"/>
      <c r="V21" s="3"/>
      <c r="W21" s="3"/>
      <c r="X21" s="3"/>
    </row>
    <row r="22" spans="1:24" x14ac:dyDescent="0.3">
      <c r="A22" s="3"/>
      <c r="B22" s="3"/>
      <c r="C22" s="3"/>
      <c r="D22" s="3"/>
      <c r="E22" s="3"/>
      <c r="F22" s="3"/>
      <c r="G22" s="3"/>
      <c r="H22" s="3"/>
      <c r="I22" s="3"/>
      <c r="J22" s="3"/>
      <c r="K22" s="3"/>
      <c r="L22" s="3"/>
      <c r="M22" s="3"/>
      <c r="N22" s="3"/>
      <c r="O22" s="3"/>
      <c r="P22" s="3"/>
      <c r="Q22" s="3"/>
      <c r="R22" s="3"/>
      <c r="S22" s="3"/>
      <c r="T22" s="3"/>
      <c r="U22" s="3"/>
      <c r="V22" s="3"/>
      <c r="W22" s="3"/>
      <c r="X22" s="3"/>
    </row>
    <row r="23" spans="1:24" x14ac:dyDescent="0.3">
      <c r="A23" s="3"/>
      <c r="B23" s="3"/>
      <c r="C23" s="3"/>
      <c r="D23" s="3"/>
      <c r="E23" s="3"/>
      <c r="F23" s="3"/>
      <c r="G23" s="3"/>
      <c r="H23" s="3"/>
      <c r="I23" s="3"/>
      <c r="J23" s="3"/>
      <c r="K23" s="3"/>
      <c r="L23" s="3"/>
      <c r="M23" s="3"/>
      <c r="N23" s="3"/>
      <c r="O23" s="3"/>
      <c r="P23" s="3"/>
      <c r="Q23" s="3"/>
      <c r="R23" s="3"/>
      <c r="S23" s="3"/>
      <c r="T23" s="3"/>
      <c r="U23" s="3"/>
      <c r="V23" s="3"/>
      <c r="W23" s="3"/>
      <c r="X23" s="3"/>
    </row>
    <row r="24" spans="1:24" x14ac:dyDescent="0.3">
      <c r="A24" s="3"/>
      <c r="B24" s="3"/>
      <c r="C24" s="3"/>
      <c r="D24" s="3"/>
      <c r="E24" s="3"/>
      <c r="F24" s="3"/>
      <c r="G24" s="3"/>
      <c r="H24" s="3"/>
      <c r="I24" s="3"/>
      <c r="J24" s="3"/>
      <c r="K24" s="3"/>
      <c r="L24" s="3"/>
      <c r="M24" s="3"/>
      <c r="N24" s="3"/>
      <c r="O24" s="3"/>
      <c r="P24" s="3"/>
      <c r="Q24" s="3"/>
      <c r="R24" s="3"/>
      <c r="S24" s="3"/>
      <c r="T24" s="3"/>
      <c r="U24" s="3"/>
      <c r="V24" s="3"/>
      <c r="W24" s="3"/>
      <c r="X24" s="3"/>
    </row>
    <row r="25" spans="1:24" x14ac:dyDescent="0.3">
      <c r="A25" s="3"/>
      <c r="B25" s="3"/>
      <c r="C25" s="3"/>
      <c r="D25" s="3"/>
      <c r="E25" s="3"/>
      <c r="F25" s="3"/>
      <c r="G25" s="3"/>
      <c r="H25" s="3"/>
      <c r="I25" s="3"/>
      <c r="J25" s="3"/>
      <c r="K25" s="3"/>
      <c r="L25" s="3"/>
      <c r="M25" s="3"/>
      <c r="N25" s="3"/>
      <c r="O25" s="3"/>
      <c r="P25" s="3"/>
      <c r="Q25" s="3"/>
      <c r="R25" s="3"/>
      <c r="S25" s="3"/>
      <c r="T25" s="3"/>
      <c r="U25" s="3"/>
      <c r="V25" s="3"/>
      <c r="W25" s="3"/>
      <c r="X25" s="3"/>
    </row>
    <row r="26" spans="1:24" x14ac:dyDescent="0.3">
      <c r="A26" s="3"/>
      <c r="B26" s="3"/>
      <c r="C26" s="3"/>
      <c r="D26" s="3"/>
      <c r="E26" s="3"/>
      <c r="F26" s="3"/>
      <c r="G26" s="3"/>
      <c r="H26" s="3"/>
      <c r="I26" s="3"/>
      <c r="J26" s="3"/>
      <c r="K26" s="3"/>
      <c r="L26" s="3"/>
      <c r="M26" s="3"/>
      <c r="N26" s="3"/>
      <c r="O26" s="3"/>
      <c r="P26" s="3"/>
      <c r="Q26" s="3"/>
      <c r="R26" s="3"/>
      <c r="S26" s="3"/>
      <c r="T26" s="3"/>
      <c r="U26" s="3"/>
      <c r="V26" s="3"/>
      <c r="W26" s="3"/>
      <c r="X26" s="3"/>
    </row>
    <row r="27" spans="1:24" x14ac:dyDescent="0.3">
      <c r="A27" s="3"/>
      <c r="B27" s="3"/>
      <c r="C27" s="3"/>
      <c r="D27" s="3"/>
      <c r="E27" s="3"/>
      <c r="F27" s="3"/>
      <c r="G27" s="3"/>
      <c r="H27" s="3"/>
      <c r="I27" s="3"/>
      <c r="J27" s="3"/>
      <c r="K27" s="3"/>
      <c r="L27" s="3"/>
      <c r="M27" s="3"/>
      <c r="N27" s="3"/>
      <c r="O27" s="3"/>
      <c r="P27" s="3"/>
      <c r="Q27" s="3"/>
      <c r="R27" s="3"/>
      <c r="S27" s="3"/>
      <c r="T27" s="3"/>
      <c r="U27" s="3"/>
      <c r="V27" s="3"/>
      <c r="W27" s="3"/>
      <c r="X27" s="3"/>
    </row>
    <row r="28" spans="1:24" x14ac:dyDescent="0.3">
      <c r="A28" s="3"/>
      <c r="B28" s="3"/>
      <c r="C28" s="3"/>
      <c r="D28" s="3"/>
      <c r="E28" s="3"/>
      <c r="F28" s="3"/>
      <c r="G28" s="3"/>
      <c r="H28" s="3"/>
      <c r="I28" s="3"/>
      <c r="J28" s="3"/>
      <c r="K28" s="3"/>
      <c r="L28" s="3"/>
      <c r="M28" s="3"/>
      <c r="N28" s="3"/>
      <c r="O28" s="3"/>
      <c r="P28" s="3"/>
      <c r="Q28" s="3"/>
      <c r="R28" s="3"/>
      <c r="S28" s="3"/>
      <c r="T28" s="3"/>
      <c r="U28" s="3"/>
      <c r="V28" s="3"/>
      <c r="W28" s="3"/>
      <c r="X28"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BDD76-D486-474A-9E6C-5C3D077A2303}">
  <dimension ref="A1:R31"/>
  <sheetViews>
    <sheetView workbookViewId="0"/>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row r="26" spans="1:18" x14ac:dyDescent="0.3">
      <c r="A26" s="6"/>
      <c r="B26" s="6"/>
      <c r="C26" s="6"/>
      <c r="D26" s="6" t="s">
        <v>6</v>
      </c>
      <c r="E26" s="6"/>
      <c r="F26" s="6"/>
      <c r="G26" s="6"/>
      <c r="H26" s="6"/>
      <c r="I26" s="6"/>
      <c r="J26" s="6"/>
      <c r="K26" s="6"/>
      <c r="L26" s="6"/>
      <c r="M26" s="6"/>
      <c r="N26" s="6"/>
      <c r="O26" s="6"/>
      <c r="P26" s="6"/>
      <c r="Q26" s="6"/>
      <c r="R26" s="6"/>
    </row>
    <row r="27" spans="1:18" x14ac:dyDescent="0.3">
      <c r="A27" s="6"/>
      <c r="B27" s="6"/>
      <c r="C27" s="6"/>
      <c r="D27" s="6"/>
      <c r="E27" s="6"/>
      <c r="F27" s="6"/>
      <c r="G27" s="6"/>
      <c r="H27" s="6"/>
      <c r="I27" s="6"/>
      <c r="J27" s="6"/>
      <c r="K27" s="6"/>
      <c r="L27" s="6"/>
      <c r="M27" s="6"/>
      <c r="N27" s="6"/>
      <c r="O27" s="6"/>
      <c r="P27" s="6"/>
      <c r="Q27" s="6"/>
      <c r="R27" s="6"/>
    </row>
    <row r="28" spans="1:18" x14ac:dyDescent="0.3">
      <c r="A28" s="6"/>
      <c r="B28" s="6"/>
      <c r="C28" s="6"/>
      <c r="D28" s="6"/>
      <c r="E28" s="6"/>
      <c r="F28" s="6"/>
      <c r="G28" s="6"/>
      <c r="H28" s="6"/>
      <c r="I28" s="6"/>
      <c r="J28" s="6"/>
      <c r="K28" s="6"/>
      <c r="L28" s="6"/>
      <c r="M28" s="6"/>
      <c r="N28" s="6"/>
      <c r="O28" s="6"/>
      <c r="P28" s="6"/>
      <c r="Q28" s="6"/>
      <c r="R28" s="6"/>
    </row>
    <row r="29" spans="1:18" x14ac:dyDescent="0.3">
      <c r="A29" s="6"/>
      <c r="B29" s="6"/>
      <c r="C29" s="6"/>
      <c r="D29" s="6"/>
      <c r="E29" s="6"/>
      <c r="F29" s="6"/>
      <c r="G29" s="6"/>
      <c r="H29" s="6"/>
      <c r="I29" s="6"/>
      <c r="J29" s="6"/>
      <c r="K29" s="6"/>
      <c r="L29" s="6"/>
      <c r="M29" s="6"/>
      <c r="N29" s="6"/>
      <c r="O29" s="6"/>
      <c r="P29" s="6"/>
      <c r="Q29" s="6"/>
      <c r="R29" s="6"/>
    </row>
    <row r="30" spans="1:18" x14ac:dyDescent="0.3">
      <c r="A30" s="6"/>
      <c r="B30" s="6"/>
      <c r="C30" s="6"/>
      <c r="D30" s="6"/>
      <c r="E30" s="6"/>
      <c r="F30" s="6"/>
      <c r="G30" s="6"/>
      <c r="H30" s="6"/>
      <c r="I30" s="6"/>
      <c r="J30" s="6"/>
      <c r="K30" s="6"/>
      <c r="L30" s="6"/>
      <c r="M30" s="6"/>
      <c r="N30" s="6"/>
      <c r="O30" s="6"/>
      <c r="P30" s="6"/>
      <c r="Q30" s="6"/>
      <c r="R30" s="6"/>
    </row>
    <row r="31" spans="1:18" x14ac:dyDescent="0.3">
      <c r="A31" s="6"/>
      <c r="B31" s="6"/>
      <c r="C31" s="6"/>
      <c r="D31" s="6"/>
      <c r="E31" s="6"/>
      <c r="F31" s="6"/>
      <c r="G31" s="6"/>
      <c r="H31" s="6"/>
      <c r="I31" s="6"/>
      <c r="J31" s="6"/>
      <c r="K31" s="6"/>
      <c r="L31" s="6"/>
      <c r="M31" s="6"/>
      <c r="N31" s="6"/>
      <c r="O31" s="6"/>
      <c r="P31" s="6"/>
      <c r="Q31" s="6"/>
      <c r="R31"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B9904-6994-43CD-A6D8-332752E0D603}">
  <dimension ref="A1:R28"/>
  <sheetViews>
    <sheetView workbookViewId="0"/>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t="s">
        <v>9</v>
      </c>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row r="26" spans="1:18" x14ac:dyDescent="0.3">
      <c r="A26" s="6"/>
      <c r="B26" s="6"/>
      <c r="C26" s="6"/>
      <c r="D26" s="6"/>
      <c r="E26" s="6"/>
      <c r="F26" s="6"/>
      <c r="G26" s="6"/>
      <c r="H26" s="6"/>
      <c r="I26" s="6"/>
      <c r="J26" s="6"/>
      <c r="K26" s="6"/>
      <c r="L26" s="6"/>
      <c r="M26" s="6"/>
      <c r="N26" s="6"/>
      <c r="O26" s="6"/>
      <c r="P26" s="6"/>
      <c r="Q26" s="6"/>
      <c r="R26" s="6"/>
    </row>
    <row r="27" spans="1:18" x14ac:dyDescent="0.3">
      <c r="A27" s="6"/>
      <c r="B27" s="6"/>
      <c r="C27" s="6"/>
      <c r="D27" s="6"/>
      <c r="E27" s="6"/>
      <c r="F27" s="6"/>
      <c r="G27" s="6"/>
      <c r="H27" s="6"/>
      <c r="I27" s="6"/>
      <c r="J27" s="6"/>
      <c r="K27" s="6"/>
      <c r="L27" s="6"/>
      <c r="M27" s="6"/>
      <c r="N27" s="6"/>
      <c r="O27" s="6"/>
      <c r="P27" s="6"/>
      <c r="Q27" s="6"/>
      <c r="R27" s="6"/>
    </row>
    <row r="28" spans="1:18" x14ac:dyDescent="0.3">
      <c r="A28" s="6"/>
      <c r="B28" s="6"/>
      <c r="C28" s="6"/>
      <c r="D28" s="6"/>
      <c r="E28" s="6"/>
      <c r="F28" s="6"/>
      <c r="G28" s="6"/>
      <c r="H28" s="6"/>
      <c r="I28" s="6"/>
      <c r="J28" s="6"/>
      <c r="K28" s="6"/>
      <c r="L28" s="6"/>
      <c r="M28" s="6"/>
      <c r="N28" s="6"/>
      <c r="O28" s="6"/>
      <c r="P28" s="6"/>
      <c r="Q28" s="6"/>
      <c r="R28"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5BFEB-2ECA-401F-B14F-552EB9492732}">
  <dimension ref="A1:R28"/>
  <sheetViews>
    <sheetView workbookViewId="0"/>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t="s">
        <v>10</v>
      </c>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row r="26" spans="1:18" x14ac:dyDescent="0.3">
      <c r="A26" s="6"/>
      <c r="B26" s="6"/>
      <c r="C26" s="6"/>
      <c r="D26" s="6"/>
      <c r="E26" s="6"/>
      <c r="F26" s="6"/>
      <c r="G26" s="6"/>
      <c r="H26" s="6"/>
      <c r="I26" s="6"/>
      <c r="J26" s="6"/>
      <c r="K26" s="6"/>
      <c r="L26" s="6"/>
      <c r="M26" s="6"/>
      <c r="N26" s="6"/>
      <c r="O26" s="6"/>
      <c r="P26" s="6"/>
      <c r="Q26" s="6"/>
      <c r="R26" s="6"/>
    </row>
    <row r="27" spans="1:18" x14ac:dyDescent="0.3">
      <c r="A27" s="6"/>
      <c r="B27" s="6"/>
      <c r="C27" s="6"/>
      <c r="D27" s="6"/>
      <c r="E27" s="6"/>
      <c r="F27" s="6"/>
      <c r="G27" s="6"/>
      <c r="H27" s="6"/>
      <c r="I27" s="6"/>
      <c r="J27" s="6"/>
      <c r="K27" s="6"/>
      <c r="L27" s="6"/>
      <c r="M27" s="6"/>
      <c r="N27" s="6"/>
      <c r="O27" s="6"/>
      <c r="P27" s="6"/>
      <c r="Q27" s="6"/>
      <c r="R27" s="6"/>
    </row>
    <row r="28" spans="1:18" x14ac:dyDescent="0.3">
      <c r="A28" s="6"/>
      <c r="B28" s="6"/>
      <c r="C28" s="6"/>
      <c r="D28" s="6"/>
      <c r="E28" s="6"/>
      <c r="F28" s="6"/>
      <c r="G28" s="6"/>
      <c r="H28" s="6"/>
      <c r="I28" s="6"/>
      <c r="J28" s="6"/>
      <c r="K28" s="6"/>
      <c r="L28" s="6"/>
      <c r="M28" s="6"/>
      <c r="N28" s="6"/>
      <c r="O28" s="6"/>
      <c r="P28" s="6"/>
      <c r="Q28" s="6"/>
      <c r="R28"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10.xml>��< ? x m l   v e r s i o n = " 1 . 0 "   e n c o d i n g = " U T F - 1 6 " ? > < G e m i n i   x m l n s = " h t t p : / / g e m i n i / p i v o t c u s t o m i z a t i o n / T a b l e X M L _ C a l e n d a r _ T a b l e _ 8 c a 2 c e 5 3 - 6 d 2 7 - 4 5 f 0 - a 0 8 e - c 6 1 6 e 4 9 b 1 3 f 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H o s p i t a l   E m e r g e n c y   R o o m   D a t a _ e 3 7 a 0 2 d 5 - 3 1 8 3 - 4 2 0 a - b 5 5 5 - 2 c c 8 8 f b 8 1 f 6 f ] ] > < / 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 2 5 3 . 6 0 0 0 0 0 0 0 0 0 0 0 0 2 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 ( 2 6 9 . 6 , 7 5 ) .   E n d   p o i n t   2 :   ( 3 1 3 . 9 0 3 8 1 0 5 6 7 6 6 6 , 7 5 )   < / A u t o m a t i o n P r o p e r t y H e l p e r T e x t > < I s F o c u s e d > t r u e < / I s F o c u s e d > < L a y e d O u t > t r u e < / L a y e d O u t > < P o i n t s   x m l n s : b = " h t t p : / / s c h e m a s . d a t a c o n t r a c t . o r g / 2 0 0 4 / 0 7 / S y s t e m . W i n d o w s " > < b : P o i n t > < b : _ x > 2 6 9 . 5 9 9 9 9 9 9 9 9 9 9 9 9 7 < / 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 2 5 3 . 5 9 9 9 9 9 9 9 9 9 9 9 9 7 < / b : _ x > < b : _ y > 6 7 < / b : _ y > < / L a b e l L o c a t i o n > < L o c a t i o n   x m l n s : b = " h t t p : / / s c h e m a s . d a t a c o n t r a c t . o r g / 2 0 0 4 / 0 7 / S y s t e m . W i n d o w s " > < b : _ x > 2 5 3 . 6 < / 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 2 6 9 . 5 9 9 9 9 9 9 9 9 9 9 9 9 7 < / 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 2 0 2 5 - 0 9 - 3 0 T 0 1 : 5 6 : 3 9 . 3 1 3 7 0 5 1 + 0 5 : 3 0 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 D a t a _ e 3 7 a 0 2 d 5 - 3 1 8 3 - 4 2 0 a - b 5 5 5 - 2 c c 8 8 f b 8 1 f 6 f < / K e y > < V a l u e   x m l n s : a = " h t t p : / / s c h e m a s . d a t a c o n t r a c t . o r g / 2 0 0 4 / 0 7 / M i c r o s o f t . A n a l y s i s S e r v i c e s . C o m m o n " > < a : H a s F o c u s > t r u e < / a : H a s F o c u s > < a : S i z e A t D p i 9 6 > 1 1 7 < / a : S i z e A t D p i 9 6 > < a : V i s i b l e > t r u e < / a : V i s i b l e > < / V a l u e > < / K e y V a l u e O f s t r i n g S a n d b o x E d i t o r . M e a s u r e G r i d S t a t e S c d E 3 5 R y > < K e y V a l u e O f s t r i n g S a n d b o x E d i t o r . M e a s u r e G r i d S t a t e S c d E 3 5 R y > < K e y > C a l e n d a r _ T a b l e _ 8 c a 2 c e 5 3 - 6 d 2 7 - 4 5 f 0 - a 0 8 e - c 6 1 6 e 4 9 b 1 3 f 1 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H o s p i t a l   E m e r g e n c y   R o o m   D a t a _ e 3 7 a 0 2 d 5 - 3 1 8 3 - 4 2 0 a - b 5 5 5 - 2 c c 8 8 f b 8 1 f 6 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 a t t e n d   S t a t u s < / s t r i n g > < / k e y > < v a l u e > < i n t > 2 1 5 < / 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e 3 7 a 0 2 d 5 - 3 1 8 3 - 4 2 0 a - b 5 5 5 - 2 c c 8 8 f b 8 1 f 6 f , C a l e n d a r _ T a b l e _ 8 c a 2 c e 5 3 - 6 d 2 7 - 4 5 f 0 - a 0 8 e - c 6 1 6 e 4 9 b 1 3 f 1 ] ] > < / C u s t o m C o n t e n t > < / G e m i n i > 
</file>

<file path=customXml/item8.xml>��< ? x m l   v e r s i o n = " 1 . 0 "   e n c o d i n g = " U T F - 1 6 "   s t a n d a l o n e = " n o " ? > < D a t a M a s h u p   x m l n s = " h t t p : / / s c h e m a s . m i c r o s o f t . c o m / D a t a M a s h u p " > A A A A A C 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C W G U J a M g M A A H s K A A A T A A A A R m 9 y b X V s Y X M v U 2 V j d G l v b j E u b a x W 3 2 / a M B B + R + r / Y K U v Q f I i A l s n b e K B 8 m O t 1 K G u o O 2 h T J O b G P D k 2 M g 2 X R H i f 9 8 5 C Y R A D F s 3 E C T x X c 7 f f f f 5 b E 0 j w 6 R A o + w a f q z V 9 J w o G q N L 7 0 b q B T O E o 3 5 C 1 Y y K a I U e p E x Q j x j i o T b i 1 F z U E H x G c q k i C i N d / R z 0 Z L R M q D D + g H E a d K U w 8 K B 9 r / d h Y l 9 E H U H 4 S p t J r 4 O u p T Q R S R a T / k t E O V o o + R N g 6 M m I G K b n q D c n v w i n k 1 M 4 g k g / e 3 X 8 2 K O c J c x Q 1 f a w h 1 F X 8 m U i d D s M M e q L S M Z M z N p X 7 x o N e P 6 y l I a O z I r T d n E b D K W g 3 + s 4 S + j S u 1 c y A V u M b i i J q d I 2 3 z F 5 A s f c k o / 7 W e 4 Y P e b j H c 5 H E e F E 6 b Z R y / 2 Q 3 T k R M 4 g 4 X i 1 o E W 6 s i N B T q Z I M s j V q v 2 J + v F 5 7 9 8 A L k I l u Y 0 j R g C c y 9 M V s M C p M n T h h W t u K A j t 0 6 x b D v W E J L b k O m N I Q S 1 h q n f H u C P g M S U K d H p + o A I B u Q D P 7 6 q 0 w V 2 8 D m 1 z J + E C i 4 8 A 9 u i D K J K m d T q l S J + A V 6 Q 4 4 m W 3 d u J w x q E H J M 9 X U l O R q j 6 Q 6 A e s b Y c b S V f b Y F K X 8 b H U Y b 1 V W F L M r k y c m a D 7 u H 9 Q c O 7 m v o H u D 8 2 B q G 3 U M y V + v d k L 3 v Q B 5 + 2 p O J V z H O T i v Q P t A F x y I j t F X w p d 7 0 s v H 0 1 H / K C k I Z H + w A D 2 c e 6 r S K / h I A x v X n K F z 0 g N s 2 B v Y H 0 1 e O e 0 + 3 + H Z R X Y I c n + N V S s r F a A z z a Y z z T I u 7 E 0 J 1 z b b o c x m M r D U j / O 1 F c d O S E 4 Y r T 9 k u w k A b I + C y 3 / A M F p w Z n L 1 o K c V 2 g m 1 Q J O 6 Z B 7 + X x S m B e y v z 7 W 4 r D K w l K h 4 c z s E 9 S P 3 C y k O Q J Y B O l p X B 8 s K N r W 6 u 8 U G o e e c K m i 6 t N k 8 q 0 0 3 n X h 9 E s u u 4 Z / Y F w D Y l j a 7 K 5 S U J K D 7 V L S 2 z F D d 2 Z r n M L l K c Q 5 i h W 1 s + z I g v q g x 4 Q J d H G K 6 0 E d E T N S P N I n K M 8 s d 0 y a w M 0 J W l j a / 2 W i 2 M B w U G m E d v 2 + F + D J e K m K 3 D R / G 7 L e + V 1 M p n q m y + 7 S R G V E F Y w P Y w m 3 w 3 R G h L L v r F S z + O Z x L f F C X W H K + / e + / G E V S 4 e u g r 5 R U r z x C V G C z Z c q c y k r 5 V w E c B P a y 4 p 4 p 0 m 8 A A A D / / w M A U E s B A i 0 A F A A G A A g A A A A h A C r d q k D S A A A A N w E A A B M A A A A A A A A A A A A A A A A A A A A A A F t D b 2 5 0 Z W 5 0 X 1 R 5 c G V z X S 5 4 b W x Q S w E C L Q A U A A I A C A A A A C E A r J X J n K 0 A A A D 3 A A A A E g A A A A A A A A A A A A A A A A A L A w A A Q 2 9 u Z m l n L 1 B h Y 2 t h Z 2 U u e G 1 s U E s B A i 0 A F A A C A A g A A A A h A J Y Z Q l o y A w A A e w o A A B M A A A A A A A A A A A A A A A A A 6 A M A A E Z v c m 1 1 b G F z L 1 N l Y 3 R p b 2 4 x L m 1 Q S w U G A A A A A A M A A w D C A A A A S 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f A A A A A A A A t B 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y N V Q x O D o w O D o y M S 4 3 O D g 5 M T A 0 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B m O T A w N m U 4 L T g 2 M T Q t N D k x M y 0 5 M T I x L W Q 5 M G N l N 2 I y O D I y N 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S 0 y N V Q x O D o w O D o y M S 4 3 O T Q 5 M j I y 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5 M T Y 4 M z F i L T F j Z W I t N G I 3 M C 0 4 O D U 5 L W Q 0 Z G Q 5 O W F m N j c 5 M C 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k O S s e 2 L D F S J K M q b P s P M / 8 A A A A A A I A A A A A A B B m A A A A A Q A A I A A A A H 1 v Q r 0 w 5 Z g i v w 3 F + p 5 O n s 7 P 4 Z y m d u D i O 2 c t S H k a d e e R A A A A A A 6 A A A A A A g A A I A A A A A v w p e S X 7 n 1 9 s D M Y b c 4 I t E V K j U S p Q m k R N a 8 9 Q R X U 3 o g 8 U A A A A O u j / i + h o p G e U U t f m Y L M i m c J L b t p i q J P o t V r R R R L N I 9 Z A m p 7 s U I P 5 A O V A C G + w p 9 o J I z C M K / K j 1 y A 3 4 T Z z T / H B W r 4 j U x u j n q d E I M m u t + d 3 u R + Q A A A A L C 1 k 9 Z 4 V S 9 v t r X A 8 3 s 5 f s A a m s J O i j x E N g y Z 1 U R 7 W 9 q 7 e 9 u t I D U m S A V X G K J E v N w q o 9 m Y R L h I V H t K N V / / S t G j w 6 Q = < / 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8CEE800-29B6-4B92-B4D6-39827F535487}">
  <ds:schemaRefs/>
</ds:datastoreItem>
</file>

<file path=customXml/itemProps10.xml><?xml version="1.0" encoding="utf-8"?>
<ds:datastoreItem xmlns:ds="http://schemas.openxmlformats.org/officeDocument/2006/customXml" ds:itemID="{2EE3CCFC-227E-4BD9-B949-C5C451395D47}">
  <ds:schemaRefs/>
</ds:datastoreItem>
</file>

<file path=customXml/itemProps11.xml><?xml version="1.0" encoding="utf-8"?>
<ds:datastoreItem xmlns:ds="http://schemas.openxmlformats.org/officeDocument/2006/customXml" ds:itemID="{9E456594-82E2-4494-9741-8E9D77236238}">
  <ds:schemaRefs/>
</ds:datastoreItem>
</file>

<file path=customXml/itemProps12.xml><?xml version="1.0" encoding="utf-8"?>
<ds:datastoreItem xmlns:ds="http://schemas.openxmlformats.org/officeDocument/2006/customXml" ds:itemID="{9F27B0A2-FDA0-49AB-B26B-31D834BD59A9}">
  <ds:schemaRefs/>
</ds:datastoreItem>
</file>

<file path=customXml/itemProps13.xml><?xml version="1.0" encoding="utf-8"?>
<ds:datastoreItem xmlns:ds="http://schemas.openxmlformats.org/officeDocument/2006/customXml" ds:itemID="{CE214A47-9709-4584-A652-D35F0D74ED88}">
  <ds:schemaRefs/>
</ds:datastoreItem>
</file>

<file path=customXml/itemProps14.xml><?xml version="1.0" encoding="utf-8"?>
<ds:datastoreItem xmlns:ds="http://schemas.openxmlformats.org/officeDocument/2006/customXml" ds:itemID="{86C88720-3903-4A76-A039-12E886C12502}">
  <ds:schemaRefs/>
</ds:datastoreItem>
</file>

<file path=customXml/itemProps15.xml><?xml version="1.0" encoding="utf-8"?>
<ds:datastoreItem xmlns:ds="http://schemas.openxmlformats.org/officeDocument/2006/customXml" ds:itemID="{5FD36043-C08E-4EBF-A747-BE2FCB6A2C2B}">
  <ds:schemaRefs/>
</ds:datastoreItem>
</file>

<file path=customXml/itemProps16.xml><?xml version="1.0" encoding="utf-8"?>
<ds:datastoreItem xmlns:ds="http://schemas.openxmlformats.org/officeDocument/2006/customXml" ds:itemID="{C68B4549-9F56-42E4-9C64-5846CFA6893B}">
  <ds:schemaRefs/>
</ds:datastoreItem>
</file>

<file path=customXml/itemProps17.xml><?xml version="1.0" encoding="utf-8"?>
<ds:datastoreItem xmlns:ds="http://schemas.openxmlformats.org/officeDocument/2006/customXml" ds:itemID="{E2DE29EF-E005-47D9-8CBD-91BD1BC9EE60}">
  <ds:schemaRefs/>
</ds:datastoreItem>
</file>

<file path=customXml/itemProps18.xml><?xml version="1.0" encoding="utf-8"?>
<ds:datastoreItem xmlns:ds="http://schemas.openxmlformats.org/officeDocument/2006/customXml" ds:itemID="{49C8CDE8-A082-4DAC-8D4F-6C35699F1044}">
  <ds:schemaRefs/>
</ds:datastoreItem>
</file>

<file path=customXml/itemProps2.xml><?xml version="1.0" encoding="utf-8"?>
<ds:datastoreItem xmlns:ds="http://schemas.openxmlformats.org/officeDocument/2006/customXml" ds:itemID="{6F99D894-82F5-42BB-AF05-18D50451624C}">
  <ds:schemaRefs/>
</ds:datastoreItem>
</file>

<file path=customXml/itemProps3.xml><?xml version="1.0" encoding="utf-8"?>
<ds:datastoreItem xmlns:ds="http://schemas.openxmlformats.org/officeDocument/2006/customXml" ds:itemID="{F8D76D88-A5E0-47B8-921D-1A9C43F08BAF}">
  <ds:schemaRefs/>
</ds:datastoreItem>
</file>

<file path=customXml/itemProps4.xml><?xml version="1.0" encoding="utf-8"?>
<ds:datastoreItem xmlns:ds="http://schemas.openxmlformats.org/officeDocument/2006/customXml" ds:itemID="{98FE34DA-3D3A-4734-9DB4-57D8E6ACA949}">
  <ds:schemaRefs/>
</ds:datastoreItem>
</file>

<file path=customXml/itemProps5.xml><?xml version="1.0" encoding="utf-8"?>
<ds:datastoreItem xmlns:ds="http://schemas.openxmlformats.org/officeDocument/2006/customXml" ds:itemID="{0DAEEE03-31F1-4888-8F09-FA3E52E285E3}">
  <ds:schemaRefs/>
</ds:datastoreItem>
</file>

<file path=customXml/itemProps6.xml><?xml version="1.0" encoding="utf-8"?>
<ds:datastoreItem xmlns:ds="http://schemas.openxmlformats.org/officeDocument/2006/customXml" ds:itemID="{FCE7CC3B-1E00-4249-9EB9-4463F7ABF597}">
  <ds:schemaRefs/>
</ds:datastoreItem>
</file>

<file path=customXml/itemProps7.xml><?xml version="1.0" encoding="utf-8"?>
<ds:datastoreItem xmlns:ds="http://schemas.openxmlformats.org/officeDocument/2006/customXml" ds:itemID="{4CEB42D2-0AE2-4984-9287-29D341EC8749}">
  <ds:schemaRefs/>
</ds:datastoreItem>
</file>

<file path=customXml/itemProps8.xml><?xml version="1.0" encoding="utf-8"?>
<ds:datastoreItem xmlns:ds="http://schemas.openxmlformats.org/officeDocument/2006/customXml" ds:itemID="{06C60DB4-F106-4273-B9BE-5A2880737A95}">
  <ds:schemaRefs>
    <ds:schemaRef ds:uri="http://schemas.microsoft.com/DataMashup"/>
  </ds:schemaRefs>
</ds:datastoreItem>
</file>

<file path=customXml/itemProps9.xml><?xml version="1.0" encoding="utf-8"?>
<ds:datastoreItem xmlns:ds="http://schemas.openxmlformats.org/officeDocument/2006/customXml" ds:itemID="{1C62AC9F-2691-4004-9C9C-54739268AD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SHARMA</dc:creator>
  <cp:lastModifiedBy>TUSHAR SHARMA</cp:lastModifiedBy>
  <dcterms:created xsi:type="dcterms:W3CDTF">2025-09-25T17:33:51Z</dcterms:created>
  <dcterms:modified xsi:type="dcterms:W3CDTF">2025-09-29T20:26:39Z</dcterms:modified>
</cp:coreProperties>
</file>