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shinde/code/python/gains/"/>
    </mc:Choice>
  </mc:AlternateContent>
  <xr:revisionPtr revIDLastSave="0" documentId="13_ncr:40009_{995469B1-119C-6246-9C07-6C0FCC79A22E}" xr6:coauthVersionLast="45" xr6:coauthVersionMax="45" xr10:uidLastSave="{00000000-0000-0000-0000-000000000000}"/>
  <bookViews>
    <workbookView xWindow="0" yWindow="460" windowWidth="33600" windowHeight="20540"/>
  </bookViews>
  <sheets>
    <sheet name="fair_prices_all_05_13_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96" i="1" l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5" i="1"/>
  <c r="H65" i="1"/>
  <c r="I64" i="1"/>
  <c r="H64" i="1"/>
  <c r="I63" i="1"/>
  <c r="H63" i="1"/>
  <c r="I62" i="1"/>
  <c r="H62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2" i="1"/>
  <c r="H52" i="1"/>
  <c r="I51" i="1"/>
  <c r="H51" i="1"/>
  <c r="I50" i="1"/>
  <c r="H50" i="1"/>
  <c r="I48" i="1"/>
  <c r="H48" i="1"/>
  <c r="I47" i="1"/>
  <c r="H47" i="1"/>
  <c r="I46" i="1"/>
  <c r="H46" i="1"/>
  <c r="I45" i="1"/>
  <c r="H45" i="1"/>
  <c r="I44" i="1"/>
  <c r="H44" i="1"/>
  <c r="I42" i="1"/>
  <c r="H42" i="1"/>
  <c r="I41" i="1"/>
  <c r="H41" i="1"/>
  <c r="I40" i="1"/>
  <c r="H40" i="1"/>
  <c r="I39" i="1"/>
  <c r="H39" i="1"/>
  <c r="I38" i="1"/>
  <c r="H38" i="1"/>
  <c r="I37" i="1"/>
  <c r="H37" i="1"/>
  <c r="I35" i="1"/>
  <c r="H35" i="1"/>
  <c r="I34" i="1"/>
  <c r="H34" i="1"/>
  <c r="I33" i="1"/>
  <c r="H33" i="1"/>
  <c r="I32" i="1"/>
  <c r="H32" i="1"/>
  <c r="I30" i="1"/>
  <c r="H30" i="1"/>
  <c r="I29" i="1"/>
  <c r="H29" i="1"/>
  <c r="I28" i="1"/>
  <c r="H28" i="1"/>
  <c r="I26" i="1"/>
  <c r="H26" i="1"/>
  <c r="I25" i="1"/>
  <c r="H25" i="1"/>
  <c r="I24" i="1"/>
  <c r="H24" i="1"/>
  <c r="I23" i="1"/>
  <c r="H23" i="1"/>
  <c r="I22" i="1"/>
  <c r="H22" i="1"/>
  <c r="I20" i="1"/>
  <c r="H20" i="1"/>
  <c r="I19" i="1"/>
  <c r="H19" i="1"/>
  <c r="I18" i="1"/>
  <c r="H18" i="1"/>
  <c r="I16" i="1"/>
  <c r="H16" i="1"/>
  <c r="I15" i="1"/>
  <c r="H15" i="1"/>
  <c r="I14" i="1"/>
  <c r="H14" i="1"/>
  <c r="I12" i="1"/>
  <c r="H12" i="1"/>
  <c r="I11" i="1"/>
  <c r="H11" i="1"/>
  <c r="I10" i="1"/>
  <c r="H10" i="1"/>
  <c r="I9" i="1"/>
  <c r="H9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<sst xmlns="http://purl.oclc.org/ooxml/spreadsheetml/main" count="112" uniqueCount="110">
  <si>
    <t>Current Price</t>
  </si>
  <si>
    <t>EPS 15 Rate</t>
  </si>
  <si>
    <t>Div Growth 20 Rate</t>
  </si>
  <si>
    <t>Div Formula 15 Rate</t>
  </si>
  <si>
    <t>BB TR</t>
  </si>
  <si>
    <t>BB 10 Rate</t>
  </si>
  <si>
    <t>Exp PE Price</t>
  </si>
  <si>
    <t>Exp PB Price</t>
  </si>
  <si>
    <t>52wk Drop</t>
  </si>
  <si>
    <t>Returns</t>
  </si>
  <si>
    <t>Safety</t>
  </si>
  <si>
    <t>PE</t>
  </si>
  <si>
    <t>Exp PE</t>
  </si>
  <si>
    <t>PB</t>
  </si>
  <si>
    <t>Exp PB</t>
  </si>
  <si>
    <t>TR</t>
  </si>
  <si>
    <t>Airline</t>
  </si>
  <si>
    <t>DAL</t>
  </si>
  <si>
    <t>UAL</t>
  </si>
  <si>
    <t>JBLU</t>
  </si>
  <si>
    <t>AAL</t>
  </si>
  <si>
    <t>LUV</t>
  </si>
  <si>
    <t>Aircraft</t>
  </si>
  <si>
    <t>BA</t>
  </si>
  <si>
    <t>TDG</t>
  </si>
  <si>
    <t>LHX</t>
  </si>
  <si>
    <t>LMT</t>
  </si>
  <si>
    <t>Cruise</t>
  </si>
  <si>
    <t>RCL</t>
  </si>
  <si>
    <t>NCLH</t>
  </si>
  <si>
    <t>CCL</t>
  </si>
  <si>
    <t>E&amp;TC</t>
  </si>
  <si>
    <t>VZ</t>
  </si>
  <si>
    <t>T</t>
  </si>
  <si>
    <t>DIS</t>
  </si>
  <si>
    <t>Eat</t>
  </si>
  <si>
    <t>SBUX</t>
  </si>
  <si>
    <t>PEP</t>
  </si>
  <si>
    <t>MCD</t>
  </si>
  <si>
    <t>KO</t>
  </si>
  <si>
    <t>CMG</t>
  </si>
  <si>
    <t>Energy</t>
  </si>
  <si>
    <t>SEP</t>
  </si>
  <si>
    <t>Not Found</t>
  </si>
  <si>
    <t>ARE</t>
  </si>
  <si>
    <t>PCG</t>
  </si>
  <si>
    <t>Finance</t>
  </si>
  <si>
    <t>V</t>
  </si>
  <si>
    <t>IBTX</t>
  </si>
  <si>
    <t>MCO</t>
  </si>
  <si>
    <t>MA</t>
  </si>
  <si>
    <t>Bank</t>
  </si>
  <si>
    <t>PNC</t>
  </si>
  <si>
    <t>USB</t>
  </si>
  <si>
    <t>BAC</t>
  </si>
  <si>
    <t>BK</t>
  </si>
  <si>
    <t>JPM</t>
  </si>
  <si>
    <t>AXP</t>
  </si>
  <si>
    <t>Health</t>
  </si>
  <si>
    <t>JNJ</t>
  </si>
  <si>
    <t>UNH</t>
  </si>
  <si>
    <t>ISRG</t>
  </si>
  <si>
    <t>GILD</t>
  </si>
  <si>
    <t>CVS</t>
  </si>
  <si>
    <t>Car Auction</t>
  </si>
  <si>
    <t>CPRT</t>
  </si>
  <si>
    <t>IAA</t>
  </si>
  <si>
    <t>KAR</t>
  </si>
  <si>
    <t>Oil</t>
  </si>
  <si>
    <t>XOM</t>
  </si>
  <si>
    <t>BP</t>
  </si>
  <si>
    <t>RDS-A</t>
  </si>
  <si>
    <t>OXY</t>
  </si>
  <si>
    <t>CVX</t>
  </si>
  <si>
    <t>IMO</t>
  </si>
  <si>
    <t>COP</t>
  </si>
  <si>
    <t>Retail</t>
  </si>
  <si>
    <t>WMT</t>
  </si>
  <si>
    <t>TGT</t>
  </si>
  <si>
    <t>NKE</t>
  </si>
  <si>
    <t>COST</t>
  </si>
  <si>
    <t>Tech</t>
  </si>
  <si>
    <t>INTU</t>
  </si>
  <si>
    <t>GOOG</t>
  </si>
  <si>
    <t>NVDA</t>
  </si>
  <si>
    <t>MSFT</t>
  </si>
  <si>
    <t>INTC</t>
  </si>
  <si>
    <t>AAPL</t>
  </si>
  <si>
    <t>AMD</t>
  </si>
  <si>
    <t>FB</t>
  </si>
  <si>
    <t>High Growth</t>
  </si>
  <si>
    <t>PAYC</t>
  </si>
  <si>
    <t>PAYS</t>
  </si>
  <si>
    <t>TTD</t>
  </si>
  <si>
    <t>NFLX</t>
  </si>
  <si>
    <t>AMZN</t>
  </si>
  <si>
    <t>BYND</t>
  </si>
  <si>
    <t>TSLA</t>
  </si>
  <si>
    <t>ROKU</t>
  </si>
  <si>
    <t>SHOP</t>
  </si>
  <si>
    <t>ZS</t>
  </si>
  <si>
    <t>WDAY</t>
  </si>
  <si>
    <t>OKTA</t>
  </si>
  <si>
    <t>LYFT</t>
  </si>
  <si>
    <t>UBER</t>
  </si>
  <si>
    <t>SQ</t>
  </si>
  <si>
    <t>NOW</t>
  </si>
  <si>
    <t>ZM</t>
  </si>
  <si>
    <t>TWLO</t>
  </si>
  <si>
    <t>PANW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</si>
</sst>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96"/>
  <sheetViews>
    <sheetView tabSelected="1" workbookViewId="0">
      <pane ySplit="1" topLeftCell="A59" activePane="bottomLeft" state="frozen"/>
      <selection pane="bottomLeft" activeCell="H76" sqref="H76:I96"/>
    </sheetView>
  </sheetViews>
  <sheetFormatPr baseColWidth="10" defaultRowHeight="16" x14ac:dyDescent="0.2"/>
  <cols>
    <col min="8" max="10" width="10.83203125" style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2" t="s">
        <v>16</v>
      </c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x14ac:dyDescent="0.2">
      <c r="A3" t="s">
        <v>17</v>
      </c>
      <c r="B3">
        <v>19.41</v>
      </c>
      <c r="C3">
        <v>6.28</v>
      </c>
      <c r="D3">
        <v>45.25</v>
      </c>
      <c r="E3">
        <v>-1.9615384615384599</v>
      </c>
      <c r="F3">
        <v>18.59</v>
      </c>
      <c r="G3">
        <v>7.64</v>
      </c>
      <c r="H3" s="1">
        <f>B3*N3/M3</f>
        <v>71.012195121951223</v>
      </c>
      <c r="I3" s="1">
        <f>B3*P3/O3</f>
        <v>29.70918367346939</v>
      </c>
      <c r="J3" s="1">
        <v>69.404161412358107</v>
      </c>
      <c r="K3">
        <v>24.39</v>
      </c>
      <c r="L3">
        <v>102.04</v>
      </c>
      <c r="M3">
        <v>4.0999999999999996</v>
      </c>
      <c r="N3">
        <v>15</v>
      </c>
      <c r="O3">
        <v>0.98</v>
      </c>
      <c r="P3">
        <v>1.5</v>
      </c>
      <c r="Q3">
        <v>0.64</v>
      </c>
    </row>
    <row r="4" spans="1:17" x14ac:dyDescent="0.2">
      <c r="A4" t="s">
        <v>18</v>
      </c>
      <c r="B4">
        <v>20.71</v>
      </c>
      <c r="C4">
        <v>59.51</v>
      </c>
      <c r="D4">
        <v>3.38</v>
      </c>
      <c r="E4">
        <v>6.7114093959731499E-3</v>
      </c>
      <c r="F4">
        <v>74.599999999999994</v>
      </c>
      <c r="G4">
        <v>41.21</v>
      </c>
      <c r="H4" s="1">
        <f t="shared" ref="H4:H7" si="0">B4*N4/M4</f>
        <v>49.545454545454554</v>
      </c>
      <c r="I4" s="1">
        <f t="shared" ref="I4:I7" si="1">B4*P4/O4</f>
        <v>44.378571428571433</v>
      </c>
      <c r="J4" s="1">
        <v>78.433822763719604</v>
      </c>
      <c r="K4">
        <v>15.95</v>
      </c>
      <c r="L4">
        <v>142.86000000000001</v>
      </c>
      <c r="M4">
        <v>6.27</v>
      </c>
      <c r="N4">
        <v>15</v>
      </c>
      <c r="O4">
        <v>0.7</v>
      </c>
      <c r="P4">
        <v>1.5</v>
      </c>
      <c r="Q4">
        <v>0.64</v>
      </c>
    </row>
    <row r="5" spans="1:17" x14ac:dyDescent="0.2">
      <c r="A5" t="s">
        <v>19</v>
      </c>
      <c r="B5">
        <v>7.89</v>
      </c>
      <c r="C5">
        <v>16.63</v>
      </c>
      <c r="D5">
        <v>1.29</v>
      </c>
      <c r="E5">
        <v>6.7114093959731499E-3</v>
      </c>
      <c r="F5">
        <v>46.9</v>
      </c>
      <c r="G5">
        <v>19.27</v>
      </c>
      <c r="H5" s="1">
        <f t="shared" si="0"/>
        <v>10.418133802816902</v>
      </c>
      <c r="I5" s="1">
        <f t="shared" si="1"/>
        <v>21.133928571428569</v>
      </c>
      <c r="J5" s="1">
        <v>63.556581986143101</v>
      </c>
      <c r="K5">
        <v>8.8000000000000007</v>
      </c>
      <c r="L5">
        <v>178.57</v>
      </c>
      <c r="M5">
        <v>11.36</v>
      </c>
      <c r="N5">
        <v>15</v>
      </c>
      <c r="O5">
        <v>0.56000000000000005</v>
      </c>
      <c r="P5">
        <v>1.5</v>
      </c>
      <c r="Q5">
        <v>0.64</v>
      </c>
    </row>
    <row r="6" spans="1:17" x14ac:dyDescent="0.2">
      <c r="A6" t="s">
        <v>20</v>
      </c>
      <c r="B6">
        <v>9.11</v>
      </c>
      <c r="C6">
        <v>0</v>
      </c>
      <c r="D6">
        <v>4.42</v>
      </c>
      <c r="E6">
        <v>6.0785070785070801</v>
      </c>
      <c r="F6">
        <v>85.47</v>
      </c>
      <c r="G6">
        <v>35.119999999999997</v>
      </c>
      <c r="H6" s="1">
        <f t="shared" si="0"/>
        <v>48.629893238434157</v>
      </c>
      <c r="I6" s="1">
        <f t="shared" si="1"/>
        <v>136.64999999999998</v>
      </c>
      <c r="J6" s="1">
        <v>73.963989711346102</v>
      </c>
      <c r="K6">
        <v>35.590000000000003</v>
      </c>
      <c r="L6">
        <v>1000</v>
      </c>
      <c r="M6">
        <v>2.81</v>
      </c>
      <c r="N6">
        <v>15</v>
      </c>
      <c r="O6">
        <v>0.1</v>
      </c>
      <c r="P6">
        <v>1.5</v>
      </c>
      <c r="Q6">
        <v>0.64</v>
      </c>
    </row>
    <row r="7" spans="1:17" x14ac:dyDescent="0.2">
      <c r="A7" t="s">
        <v>21</v>
      </c>
      <c r="B7">
        <v>24</v>
      </c>
      <c r="C7">
        <v>16.170000000000002</v>
      </c>
      <c r="D7">
        <v>39.4</v>
      </c>
      <c r="E7">
        <v>-11.7407407407407</v>
      </c>
      <c r="F7">
        <v>13.32</v>
      </c>
      <c r="G7">
        <v>5.47</v>
      </c>
      <c r="H7" s="1">
        <f t="shared" si="0"/>
        <v>46.753246753246749</v>
      </c>
      <c r="I7" s="1">
        <f t="shared" si="1"/>
        <v>21.301775147928996</v>
      </c>
      <c r="J7" s="1">
        <v>59.204487506374299</v>
      </c>
      <c r="K7">
        <v>12.99</v>
      </c>
      <c r="L7">
        <v>59.17</v>
      </c>
      <c r="M7">
        <v>7.7</v>
      </c>
      <c r="N7">
        <v>15</v>
      </c>
      <c r="O7">
        <v>1.69</v>
      </c>
      <c r="P7">
        <v>1.5</v>
      </c>
      <c r="Q7">
        <v>0.64</v>
      </c>
    </row>
    <row r="8" spans="1:17" x14ac:dyDescent="0.2">
      <c r="A8" s="2" t="s">
        <v>22</v>
      </c>
      <c r="B8" s="2"/>
      <c r="C8" s="2"/>
      <c r="D8" s="2"/>
      <c r="E8" s="2"/>
      <c r="F8" s="2"/>
      <c r="G8" s="2"/>
      <c r="H8" s="3"/>
      <c r="I8" s="3"/>
      <c r="J8" s="3"/>
      <c r="K8" s="2"/>
      <c r="L8" s="2"/>
      <c r="M8" s="2"/>
      <c r="N8" s="2"/>
      <c r="O8" s="2"/>
      <c r="P8" s="2"/>
      <c r="Q8" s="2"/>
    </row>
    <row r="9" spans="1:17" x14ac:dyDescent="0.2">
      <c r="A9" t="s">
        <v>23</v>
      </c>
      <c r="B9">
        <v>121.5</v>
      </c>
      <c r="C9">
        <v>0</v>
      </c>
      <c r="D9">
        <v>114.21</v>
      </c>
      <c r="E9">
        <v>-4.5211267605633703</v>
      </c>
      <c r="F9">
        <v>1139.9100000000001</v>
      </c>
      <c r="G9">
        <v>468.44</v>
      </c>
      <c r="H9" s="1">
        <f t="shared" ref="H9:H12" si="2">B9*N9/M9</f>
        <v>18225</v>
      </c>
      <c r="I9" s="1">
        <f t="shared" ref="I9:I12" si="3">B9*P9/O9</f>
        <v>1822.5</v>
      </c>
      <c r="J9" s="1">
        <v>68.925831202045998</v>
      </c>
      <c r="K9">
        <v>1000</v>
      </c>
      <c r="L9">
        <v>1000</v>
      </c>
      <c r="M9">
        <v>0.1</v>
      </c>
      <c r="N9">
        <v>15</v>
      </c>
      <c r="O9">
        <v>0.1</v>
      </c>
      <c r="P9">
        <v>1.5</v>
      </c>
      <c r="Q9">
        <v>0.64</v>
      </c>
    </row>
    <row r="10" spans="1:17" x14ac:dyDescent="0.2">
      <c r="A10" t="s">
        <v>24</v>
      </c>
      <c r="B10">
        <v>320.05</v>
      </c>
      <c r="C10">
        <v>128.16999999999999</v>
      </c>
      <c r="D10">
        <v>52.21</v>
      </c>
      <c r="E10">
        <v>6.7114093959731499E-3</v>
      </c>
      <c r="F10">
        <v>338.9</v>
      </c>
      <c r="G10">
        <v>139.27000000000001</v>
      </c>
      <c r="H10" s="1">
        <f t="shared" si="2"/>
        <v>175.78725741486636</v>
      </c>
      <c r="I10" s="1">
        <f t="shared" si="3"/>
        <v>4800.75</v>
      </c>
      <c r="J10" s="1">
        <v>52.480289824946901</v>
      </c>
      <c r="K10">
        <v>3.66</v>
      </c>
      <c r="L10">
        <v>1000</v>
      </c>
      <c r="M10">
        <v>27.31</v>
      </c>
      <c r="N10">
        <v>15</v>
      </c>
      <c r="O10">
        <v>0.1</v>
      </c>
      <c r="P10">
        <v>1.5</v>
      </c>
      <c r="Q10">
        <v>0.64</v>
      </c>
    </row>
    <row r="11" spans="1:17" x14ac:dyDescent="0.2">
      <c r="A11" t="s">
        <v>25</v>
      </c>
      <c r="B11">
        <v>177.54</v>
      </c>
      <c r="C11">
        <v>143.97999999999999</v>
      </c>
      <c r="D11">
        <v>97.46</v>
      </c>
      <c r="E11">
        <v>90.025641025640994</v>
      </c>
      <c r="F11">
        <v>94.11</v>
      </c>
      <c r="G11">
        <v>38.67</v>
      </c>
      <c r="H11" s="1">
        <f t="shared" si="2"/>
        <v>117.26552179656538</v>
      </c>
      <c r="I11" s="1">
        <f t="shared" si="3"/>
        <v>150.45762711864407</v>
      </c>
      <c r="J11" s="1">
        <v>23.139529849776999</v>
      </c>
      <c r="K11">
        <v>4.4000000000000004</v>
      </c>
      <c r="L11">
        <v>56.5</v>
      </c>
      <c r="M11">
        <v>22.71</v>
      </c>
      <c r="N11">
        <v>15</v>
      </c>
      <c r="O11">
        <v>1.77</v>
      </c>
      <c r="P11">
        <v>1.5</v>
      </c>
      <c r="Q11">
        <v>0.64</v>
      </c>
    </row>
    <row r="12" spans="1:17" x14ac:dyDescent="0.2">
      <c r="A12" t="s">
        <v>26</v>
      </c>
      <c r="B12">
        <v>364.18</v>
      </c>
      <c r="C12">
        <v>336.41</v>
      </c>
      <c r="D12">
        <v>193.32</v>
      </c>
      <c r="E12">
        <v>194</v>
      </c>
      <c r="F12">
        <v>11.1</v>
      </c>
      <c r="G12">
        <v>4.5599999999999996</v>
      </c>
      <c r="H12" s="1">
        <f t="shared" si="2"/>
        <v>318.15375655212574</v>
      </c>
      <c r="I12" s="1">
        <f t="shared" si="3"/>
        <v>17.741799285482298</v>
      </c>
      <c r="J12" s="1">
        <v>17.7050143493096</v>
      </c>
      <c r="K12">
        <v>5.82</v>
      </c>
      <c r="L12">
        <v>3.25</v>
      </c>
      <c r="M12">
        <v>17.170000000000002</v>
      </c>
      <c r="N12">
        <v>15</v>
      </c>
      <c r="O12">
        <v>30.79</v>
      </c>
      <c r="P12">
        <v>1.5</v>
      </c>
      <c r="Q12">
        <v>0.64</v>
      </c>
    </row>
    <row r="13" spans="1:17" x14ac:dyDescent="0.2">
      <c r="A13" s="2" t="s">
        <v>27</v>
      </c>
      <c r="B13" s="2"/>
      <c r="C13" s="2"/>
      <c r="D13" s="2"/>
      <c r="E13" s="2"/>
      <c r="F13" s="2"/>
      <c r="G13" s="2"/>
      <c r="H13" s="3"/>
      <c r="I13" s="3"/>
      <c r="J13" s="3"/>
      <c r="K13" s="2"/>
      <c r="L13" s="2"/>
      <c r="M13" s="2"/>
      <c r="N13" s="2"/>
      <c r="O13" s="2"/>
      <c r="P13" s="2"/>
      <c r="Q13" s="2"/>
    </row>
    <row r="14" spans="1:17" x14ac:dyDescent="0.2">
      <c r="A14" t="s">
        <v>28</v>
      </c>
      <c r="B14">
        <v>34.53</v>
      </c>
      <c r="C14">
        <v>6.1</v>
      </c>
      <c r="D14">
        <v>71.92</v>
      </c>
      <c r="E14">
        <v>-65.117647058823493</v>
      </c>
      <c r="F14">
        <v>49.84</v>
      </c>
      <c r="G14">
        <v>20.48</v>
      </c>
      <c r="H14" s="1">
        <f t="shared" ref="H14:H16" si="4">B14*N14/M14</f>
        <v>121.87058823529412</v>
      </c>
      <c r="I14" s="1">
        <f t="shared" ref="I14:I16" si="5">B14*P14/O14</f>
        <v>79.684615384615384</v>
      </c>
      <c r="J14" s="1">
        <v>74.482707655926603</v>
      </c>
      <c r="K14">
        <v>23.53</v>
      </c>
      <c r="L14">
        <v>153.85</v>
      </c>
      <c r="M14">
        <v>4.25</v>
      </c>
      <c r="N14">
        <v>15</v>
      </c>
      <c r="O14">
        <v>0.65</v>
      </c>
      <c r="P14">
        <v>1.5</v>
      </c>
      <c r="Q14">
        <v>0.64</v>
      </c>
    </row>
    <row r="15" spans="1:17" x14ac:dyDescent="0.2">
      <c r="A15" t="s">
        <v>29</v>
      </c>
      <c r="B15">
        <v>10.31</v>
      </c>
      <c r="C15">
        <v>0.13</v>
      </c>
      <c r="D15">
        <v>1.68</v>
      </c>
      <c r="E15">
        <v>6.7114093959731499E-3</v>
      </c>
      <c r="F15">
        <v>29.3</v>
      </c>
      <c r="G15">
        <v>13.19</v>
      </c>
      <c r="H15" s="1">
        <f t="shared" si="4"/>
        <v>55.43010752688172</v>
      </c>
      <c r="I15" s="1">
        <f t="shared" si="5"/>
        <v>38.662499999999994</v>
      </c>
      <c r="J15" s="1">
        <v>82.753429240548599</v>
      </c>
      <c r="K15">
        <v>35.840000000000003</v>
      </c>
      <c r="L15">
        <v>250</v>
      </c>
      <c r="M15">
        <v>2.79</v>
      </c>
      <c r="N15">
        <v>15</v>
      </c>
      <c r="O15">
        <v>0.4</v>
      </c>
      <c r="P15">
        <v>1.5</v>
      </c>
      <c r="Q15">
        <v>0.64</v>
      </c>
    </row>
    <row r="16" spans="1:17" x14ac:dyDescent="0.2">
      <c r="A16" t="s">
        <v>30</v>
      </c>
      <c r="B16">
        <v>12.26</v>
      </c>
      <c r="C16">
        <v>8.9</v>
      </c>
      <c r="D16">
        <v>7.34</v>
      </c>
      <c r="E16">
        <v>14</v>
      </c>
      <c r="F16">
        <v>34.04</v>
      </c>
      <c r="G16">
        <v>13.99</v>
      </c>
      <c r="H16" s="1">
        <f t="shared" si="4"/>
        <v>37.607361963190186</v>
      </c>
      <c r="I16" s="1">
        <f t="shared" si="5"/>
        <v>43.785714285714292</v>
      </c>
      <c r="J16" s="1">
        <v>77.371723883351706</v>
      </c>
      <c r="K16">
        <v>20.45</v>
      </c>
      <c r="L16">
        <v>238.1</v>
      </c>
      <c r="M16">
        <v>4.8899999999999997</v>
      </c>
      <c r="N16">
        <v>15</v>
      </c>
      <c r="O16">
        <v>0.42</v>
      </c>
      <c r="P16">
        <v>1.5</v>
      </c>
      <c r="Q16">
        <v>0.64</v>
      </c>
    </row>
    <row r="17" spans="1:17" x14ac:dyDescent="0.2">
      <c r="A17" s="2" t="s">
        <v>31</v>
      </c>
      <c r="B17" s="2"/>
      <c r="C17" s="2"/>
      <c r="D17" s="2"/>
      <c r="E17" s="2"/>
      <c r="F17" s="2"/>
      <c r="G17" s="2"/>
      <c r="H17" s="3"/>
      <c r="I17" s="3"/>
      <c r="J17" s="3"/>
      <c r="K17" s="2"/>
      <c r="L17" s="2"/>
      <c r="M17" s="2"/>
      <c r="N17" s="2"/>
      <c r="O17" s="2"/>
      <c r="P17" s="2"/>
      <c r="Q17" s="2"/>
    </row>
    <row r="18" spans="1:17" x14ac:dyDescent="0.2">
      <c r="A18" t="s">
        <v>32</v>
      </c>
      <c r="B18">
        <v>54.85</v>
      </c>
      <c r="C18">
        <v>11.62</v>
      </c>
      <c r="D18">
        <v>16.760000000000002</v>
      </c>
      <c r="E18">
        <v>19.232558139534799</v>
      </c>
      <c r="F18">
        <v>13.13</v>
      </c>
      <c r="G18">
        <v>5.39</v>
      </c>
      <c r="H18" s="1">
        <f t="shared" ref="H18:H20" si="6">B18*N18/M18</f>
        <v>63.927738927738929</v>
      </c>
      <c r="I18" s="1">
        <f t="shared" ref="I18:I20" si="7">B18*P18/O18</f>
        <v>20.988520408163268</v>
      </c>
      <c r="J18" s="1">
        <v>11.845065895210499</v>
      </c>
      <c r="K18">
        <v>7.77</v>
      </c>
      <c r="L18">
        <v>25.51</v>
      </c>
      <c r="M18">
        <v>12.87</v>
      </c>
      <c r="N18">
        <v>15</v>
      </c>
      <c r="O18">
        <v>3.92</v>
      </c>
      <c r="P18">
        <v>1.5</v>
      </c>
      <c r="Q18">
        <v>0.64</v>
      </c>
    </row>
    <row r="19" spans="1:17" x14ac:dyDescent="0.2">
      <c r="A19" t="s">
        <v>33</v>
      </c>
      <c r="B19">
        <v>28.09</v>
      </c>
      <c r="C19">
        <v>17.84</v>
      </c>
      <c r="D19">
        <v>11.15</v>
      </c>
      <c r="E19">
        <v>16.1538461538461</v>
      </c>
      <c r="F19">
        <v>33.39</v>
      </c>
      <c r="G19">
        <v>13.72</v>
      </c>
      <c r="H19" s="1">
        <f t="shared" si="6"/>
        <v>28.108739159439626</v>
      </c>
      <c r="I19" s="1">
        <f t="shared" si="7"/>
        <v>35.707627118644069</v>
      </c>
      <c r="J19" s="1">
        <v>29.2443324937027</v>
      </c>
      <c r="K19">
        <v>6.67</v>
      </c>
      <c r="L19">
        <v>84.75</v>
      </c>
      <c r="M19">
        <v>14.99</v>
      </c>
      <c r="N19">
        <v>15</v>
      </c>
      <c r="O19">
        <v>1.18</v>
      </c>
      <c r="P19">
        <v>1.5</v>
      </c>
      <c r="Q19">
        <v>0.64</v>
      </c>
    </row>
    <row r="20" spans="1:17" x14ac:dyDescent="0.2">
      <c r="A20" t="s">
        <v>34</v>
      </c>
      <c r="B20">
        <v>102.92</v>
      </c>
      <c r="C20">
        <v>24.08</v>
      </c>
      <c r="D20">
        <v>33.94</v>
      </c>
      <c r="E20">
        <v>0.97368421052631604</v>
      </c>
      <c r="F20">
        <v>95.18</v>
      </c>
      <c r="G20">
        <v>39.11</v>
      </c>
      <c r="H20" s="1">
        <f t="shared" si="6"/>
        <v>32.804929876753079</v>
      </c>
      <c r="I20" s="1">
        <f t="shared" si="7"/>
        <v>71.804651162790705</v>
      </c>
      <c r="J20" s="1">
        <v>32.911804967081601</v>
      </c>
      <c r="K20">
        <v>2.12</v>
      </c>
      <c r="L20">
        <v>46.51</v>
      </c>
      <c r="M20">
        <v>47.06</v>
      </c>
      <c r="N20">
        <v>15</v>
      </c>
      <c r="O20">
        <v>2.15</v>
      </c>
      <c r="P20">
        <v>1.5</v>
      </c>
      <c r="Q20">
        <v>0.64</v>
      </c>
    </row>
    <row r="21" spans="1:17" x14ac:dyDescent="0.2">
      <c r="A21" s="2" t="s">
        <v>35</v>
      </c>
      <c r="B21" s="2"/>
      <c r="C21" s="2"/>
      <c r="D21" s="2"/>
      <c r="E21" s="2"/>
      <c r="F21" s="2"/>
      <c r="G21" s="2"/>
      <c r="H21" s="3"/>
      <c r="I21" s="3"/>
      <c r="J21" s="3"/>
      <c r="K21" s="2"/>
      <c r="L21" s="2"/>
      <c r="M21" s="2"/>
      <c r="N21" s="2"/>
      <c r="O21" s="2"/>
      <c r="P21" s="2"/>
      <c r="Q21" s="2"/>
    </row>
    <row r="22" spans="1:17" x14ac:dyDescent="0.2">
      <c r="A22" t="s">
        <v>36</v>
      </c>
      <c r="B22">
        <v>73.62</v>
      </c>
      <c r="C22">
        <v>24.18</v>
      </c>
      <c r="D22">
        <v>100.78</v>
      </c>
      <c r="E22">
        <v>-28.1212121212121</v>
      </c>
      <c r="F22">
        <v>690.7</v>
      </c>
      <c r="G22">
        <v>283.83999999999997</v>
      </c>
      <c r="H22" s="1">
        <f t="shared" ref="H22:H26" si="8">B22*N22/M22</f>
        <v>40.749077490774916</v>
      </c>
      <c r="I22" s="1">
        <f t="shared" ref="I22:I26" si="9">B22*P22/O22</f>
        <v>1104.3</v>
      </c>
      <c r="J22" s="1">
        <v>26.173285198555899</v>
      </c>
      <c r="K22">
        <v>3.69</v>
      </c>
      <c r="L22">
        <v>1000</v>
      </c>
      <c r="M22">
        <v>27.1</v>
      </c>
      <c r="N22">
        <v>15</v>
      </c>
      <c r="O22">
        <v>0.1</v>
      </c>
      <c r="P22">
        <v>1.5</v>
      </c>
      <c r="Q22">
        <v>0.64</v>
      </c>
    </row>
    <row r="23" spans="1:17" x14ac:dyDescent="0.2">
      <c r="A23" t="s">
        <v>37</v>
      </c>
      <c r="B23">
        <v>132.96</v>
      </c>
      <c r="C23">
        <v>50.05</v>
      </c>
      <c r="D23">
        <v>64.790000000000006</v>
      </c>
      <c r="E23">
        <v>65.25</v>
      </c>
      <c r="F23">
        <v>5.86</v>
      </c>
      <c r="G23">
        <v>2.41</v>
      </c>
      <c r="H23" s="1">
        <f t="shared" si="8"/>
        <v>76.589861751152085</v>
      </c>
      <c r="I23" s="1">
        <f t="shared" si="9"/>
        <v>14.4</v>
      </c>
      <c r="J23" s="1">
        <v>9.6739130434782492</v>
      </c>
      <c r="K23">
        <v>3.84</v>
      </c>
      <c r="L23">
        <v>7.22</v>
      </c>
      <c r="M23">
        <v>26.04</v>
      </c>
      <c r="N23">
        <v>15</v>
      </c>
      <c r="O23">
        <v>13.85</v>
      </c>
      <c r="P23">
        <v>1.5</v>
      </c>
      <c r="Q23">
        <v>0.64</v>
      </c>
    </row>
    <row r="24" spans="1:17" x14ac:dyDescent="0.2">
      <c r="A24" t="s">
        <v>38</v>
      </c>
      <c r="B24">
        <v>172.82</v>
      </c>
      <c r="C24">
        <v>60.57</v>
      </c>
      <c r="D24">
        <v>88.98</v>
      </c>
      <c r="E24">
        <v>90.964285714285694</v>
      </c>
      <c r="F24">
        <v>1621.39</v>
      </c>
      <c r="G24">
        <v>666.3</v>
      </c>
      <c r="H24" s="1">
        <f t="shared" si="8"/>
        <v>109.14947368421052</v>
      </c>
      <c r="I24" s="1">
        <f t="shared" si="9"/>
        <v>2592.3000000000002</v>
      </c>
      <c r="J24" s="1">
        <v>22.128599107826801</v>
      </c>
      <c r="K24">
        <v>4.21</v>
      </c>
      <c r="L24">
        <v>1000</v>
      </c>
      <c r="M24">
        <v>23.75</v>
      </c>
      <c r="N24">
        <v>15</v>
      </c>
      <c r="O24">
        <v>0.1</v>
      </c>
      <c r="P24">
        <v>1.5</v>
      </c>
      <c r="Q24">
        <v>0.64</v>
      </c>
    </row>
    <row r="25" spans="1:17" x14ac:dyDescent="0.2">
      <c r="A25" t="s">
        <v>39</v>
      </c>
      <c r="B25">
        <v>43.94</v>
      </c>
      <c r="C25">
        <v>12</v>
      </c>
      <c r="D25">
        <v>15.8</v>
      </c>
      <c r="E25">
        <v>16.2115384615384</v>
      </c>
      <c r="F25">
        <v>2.2599999999999998</v>
      </c>
      <c r="G25">
        <v>0.93</v>
      </c>
      <c r="H25" s="1">
        <f t="shared" si="8"/>
        <v>33.15392354124748</v>
      </c>
      <c r="I25" s="1">
        <f t="shared" si="9"/>
        <v>6.0412465627864345</v>
      </c>
      <c r="J25" s="1">
        <v>26.924995842341598</v>
      </c>
      <c r="K25">
        <v>5.03</v>
      </c>
      <c r="L25">
        <v>9.17</v>
      </c>
      <c r="M25">
        <v>19.88</v>
      </c>
      <c r="N25">
        <v>15</v>
      </c>
      <c r="O25">
        <v>10.91</v>
      </c>
      <c r="P25">
        <v>1.5</v>
      </c>
      <c r="Q25">
        <v>0.64</v>
      </c>
    </row>
    <row r="26" spans="1:17" x14ac:dyDescent="0.2">
      <c r="A26" t="s">
        <v>40</v>
      </c>
      <c r="B26">
        <v>902.59</v>
      </c>
      <c r="C26">
        <v>771.07</v>
      </c>
      <c r="D26">
        <v>147.24</v>
      </c>
      <c r="E26">
        <v>6.7114093959731499E-3</v>
      </c>
      <c r="F26">
        <v>129.85</v>
      </c>
      <c r="G26">
        <v>53.36</v>
      </c>
      <c r="H26" s="1">
        <f t="shared" si="8"/>
        <v>173.24184261036467</v>
      </c>
      <c r="I26" s="1">
        <f t="shared" si="9"/>
        <v>86.898908857509625</v>
      </c>
      <c r="J26" s="1">
        <v>6.5641821946169703</v>
      </c>
      <c r="K26">
        <v>1.28</v>
      </c>
      <c r="L26">
        <v>6.42</v>
      </c>
      <c r="M26">
        <v>78.150000000000006</v>
      </c>
      <c r="N26">
        <v>15</v>
      </c>
      <c r="O26">
        <v>15.58</v>
      </c>
      <c r="P26">
        <v>1.5</v>
      </c>
      <c r="Q26">
        <v>0.64</v>
      </c>
    </row>
    <row r="27" spans="1:17" x14ac:dyDescent="0.2">
      <c r="A27" s="2" t="s">
        <v>41</v>
      </c>
      <c r="B27" s="2"/>
      <c r="C27" s="2"/>
      <c r="D27" s="2"/>
      <c r="E27" s="2"/>
      <c r="F27" s="2"/>
      <c r="G27" s="2"/>
      <c r="H27" s="3"/>
      <c r="I27" s="3"/>
      <c r="J27" s="3"/>
      <c r="K27" s="2"/>
      <c r="L27" s="2"/>
      <c r="M27" s="2"/>
      <c r="N27" s="2"/>
      <c r="O27" s="2"/>
      <c r="P27" s="2"/>
      <c r="Q27" s="2"/>
    </row>
    <row r="28" spans="1:17" x14ac:dyDescent="0.2">
      <c r="A28" t="s">
        <v>42</v>
      </c>
      <c r="B28">
        <v>0.1</v>
      </c>
      <c r="C28">
        <v>0</v>
      </c>
      <c r="D28">
        <v>0.04</v>
      </c>
      <c r="E28">
        <v>1.40770465489566</v>
      </c>
      <c r="F28">
        <v>0.94</v>
      </c>
      <c r="G28">
        <v>0.39</v>
      </c>
      <c r="H28" s="1">
        <f t="shared" ref="H28:H30" si="10">B28*N28/M28</f>
        <v>15</v>
      </c>
      <c r="I28" s="1">
        <f t="shared" ref="I28:I30" si="11">B28*P28/O28</f>
        <v>1.5000000000000002</v>
      </c>
      <c r="J28" s="1" t="s">
        <v>43</v>
      </c>
      <c r="K28">
        <v>1000</v>
      </c>
      <c r="L28">
        <v>1000</v>
      </c>
      <c r="M28">
        <v>0.1</v>
      </c>
      <c r="N28">
        <v>15</v>
      </c>
      <c r="O28">
        <v>0.1</v>
      </c>
      <c r="P28">
        <v>1.5</v>
      </c>
      <c r="Q28">
        <v>0.64</v>
      </c>
    </row>
    <row r="29" spans="1:17" x14ac:dyDescent="0.2">
      <c r="A29" t="s">
        <v>44</v>
      </c>
      <c r="B29">
        <v>143.46</v>
      </c>
      <c r="C29">
        <v>25.31</v>
      </c>
      <c r="D29">
        <v>61.6</v>
      </c>
      <c r="E29">
        <v>55.184210526315802</v>
      </c>
      <c r="F29">
        <v>100.03</v>
      </c>
      <c r="G29">
        <v>41.1</v>
      </c>
      <c r="H29" s="1">
        <f t="shared" si="10"/>
        <v>30.480169971671391</v>
      </c>
      <c r="I29" s="1">
        <f t="shared" si="11"/>
        <v>104.97073170731709</v>
      </c>
      <c r="J29" s="1">
        <v>18.368043700921799</v>
      </c>
      <c r="K29">
        <v>1.42</v>
      </c>
      <c r="L29">
        <v>48.78</v>
      </c>
      <c r="M29">
        <v>70.599999999999994</v>
      </c>
      <c r="N29">
        <v>15</v>
      </c>
      <c r="O29">
        <v>2.0499999999999998</v>
      </c>
      <c r="P29">
        <v>1.5</v>
      </c>
      <c r="Q29">
        <v>0.64</v>
      </c>
    </row>
    <row r="30" spans="1:17" x14ac:dyDescent="0.2">
      <c r="A30" t="s">
        <v>45</v>
      </c>
      <c r="B30">
        <v>11.11</v>
      </c>
      <c r="C30">
        <v>0</v>
      </c>
      <c r="D30">
        <v>1.81</v>
      </c>
      <c r="E30">
        <v>6.7114093959731499E-3</v>
      </c>
      <c r="F30">
        <v>6.16</v>
      </c>
      <c r="G30">
        <v>2.5299999999999998</v>
      </c>
      <c r="H30" s="1">
        <f t="shared" si="10"/>
        <v>1666.4999999999998</v>
      </c>
      <c r="I30" s="1">
        <f t="shared" si="11"/>
        <v>15.288990825688071</v>
      </c>
      <c r="J30" s="1">
        <v>55.895196506550199</v>
      </c>
      <c r="K30">
        <v>1000</v>
      </c>
      <c r="L30">
        <v>91.74</v>
      </c>
      <c r="M30">
        <v>0.1</v>
      </c>
      <c r="N30">
        <v>15</v>
      </c>
      <c r="O30">
        <v>1.0900000000000001</v>
      </c>
      <c r="P30">
        <v>1.5</v>
      </c>
      <c r="Q30">
        <v>0.64</v>
      </c>
    </row>
    <row r="31" spans="1:17" x14ac:dyDescent="0.2">
      <c r="A31" s="2" t="s">
        <v>46</v>
      </c>
      <c r="B31" s="2"/>
      <c r="C31" s="2"/>
      <c r="D31" s="2"/>
      <c r="E31" s="2"/>
      <c r="F31" s="2"/>
      <c r="G31" s="2"/>
      <c r="H31" s="3"/>
      <c r="I31" s="3"/>
      <c r="J31" s="3"/>
      <c r="K31" s="2"/>
      <c r="L31" s="2"/>
      <c r="M31" s="2"/>
      <c r="N31" s="2"/>
      <c r="O31" s="2"/>
      <c r="P31" s="2"/>
      <c r="Q31" s="2"/>
    </row>
    <row r="32" spans="1:17" x14ac:dyDescent="0.2">
      <c r="A32" t="s">
        <v>47</v>
      </c>
      <c r="B32">
        <v>177.09</v>
      </c>
      <c r="C32">
        <v>195.14</v>
      </c>
      <c r="D32">
        <v>208.54</v>
      </c>
      <c r="E32">
        <v>-22.428571428571399</v>
      </c>
      <c r="F32">
        <v>18.690000000000001</v>
      </c>
      <c r="G32">
        <v>7.68</v>
      </c>
      <c r="H32" s="1">
        <f t="shared" ref="H32:H35" si="12">B32*N32/M32</f>
        <v>80.471069372917299</v>
      </c>
      <c r="I32" s="1">
        <f t="shared" ref="I32:I35" si="13">B32*P32/O32</f>
        <v>19.793964232488822</v>
      </c>
      <c r="J32" s="1">
        <v>17.3133492085726</v>
      </c>
      <c r="K32">
        <v>3.03</v>
      </c>
      <c r="L32">
        <v>7.45</v>
      </c>
      <c r="M32">
        <v>33.01</v>
      </c>
      <c r="N32">
        <v>15</v>
      </c>
      <c r="O32">
        <v>13.42</v>
      </c>
      <c r="P32">
        <v>1.5</v>
      </c>
      <c r="Q32">
        <v>0.64</v>
      </c>
    </row>
    <row r="33" spans="1:17" x14ac:dyDescent="0.2">
      <c r="A33" t="s">
        <v>48</v>
      </c>
      <c r="B33">
        <v>26.17</v>
      </c>
      <c r="C33">
        <v>66.47</v>
      </c>
      <c r="D33">
        <v>200.79</v>
      </c>
      <c r="E33">
        <v>-5.0636042402826797</v>
      </c>
      <c r="F33">
        <v>176.59</v>
      </c>
      <c r="G33">
        <v>72.569999999999993</v>
      </c>
      <c r="H33" s="1">
        <f t="shared" si="12"/>
        <v>63.314516129032256</v>
      </c>
      <c r="I33" s="1">
        <f t="shared" si="13"/>
        <v>75.490384615384613</v>
      </c>
      <c r="J33" s="1">
        <v>58.565547815072797</v>
      </c>
      <c r="K33">
        <v>16.13</v>
      </c>
      <c r="L33">
        <v>192.31</v>
      </c>
      <c r="M33">
        <v>6.2</v>
      </c>
      <c r="N33">
        <v>15</v>
      </c>
      <c r="O33">
        <v>0.52</v>
      </c>
      <c r="P33">
        <v>1.5</v>
      </c>
      <c r="Q33">
        <v>0.64</v>
      </c>
    </row>
    <row r="34" spans="1:17" x14ac:dyDescent="0.2">
      <c r="A34" t="s">
        <v>49</v>
      </c>
      <c r="B34">
        <v>247.72</v>
      </c>
      <c r="C34">
        <v>92.63</v>
      </c>
      <c r="D34">
        <v>118.87</v>
      </c>
      <c r="E34">
        <v>53.318181818181799</v>
      </c>
      <c r="F34">
        <v>2.86</v>
      </c>
      <c r="G34">
        <v>1.18</v>
      </c>
      <c r="H34" s="1">
        <f t="shared" si="12"/>
        <v>118.98174831892412</v>
      </c>
      <c r="I34" s="1">
        <f t="shared" si="13"/>
        <v>4.5811860436444336</v>
      </c>
      <c r="J34" s="1">
        <v>13.7615317667537</v>
      </c>
      <c r="K34">
        <v>3.2</v>
      </c>
      <c r="L34">
        <v>1.23</v>
      </c>
      <c r="M34">
        <v>31.23</v>
      </c>
      <c r="N34">
        <v>15</v>
      </c>
      <c r="O34">
        <v>81.11</v>
      </c>
      <c r="P34">
        <v>1.5</v>
      </c>
      <c r="Q34">
        <v>0.64</v>
      </c>
    </row>
    <row r="35" spans="1:17" x14ac:dyDescent="0.2">
      <c r="A35" t="s">
        <v>50</v>
      </c>
      <c r="B35">
        <v>269.16000000000003</v>
      </c>
      <c r="C35">
        <v>225.22</v>
      </c>
      <c r="D35">
        <v>253.75</v>
      </c>
      <c r="E35">
        <v>-48.297297297297199</v>
      </c>
      <c r="F35">
        <v>4.99</v>
      </c>
      <c r="G35">
        <v>2.0499999999999998</v>
      </c>
      <c r="H35" s="1">
        <f t="shared" si="12"/>
        <v>111.77740863787378</v>
      </c>
      <c r="I35" s="1">
        <f t="shared" si="13"/>
        <v>7.9790513833992094</v>
      </c>
      <c r="J35" s="1">
        <v>22.4881209503239</v>
      </c>
      <c r="K35">
        <v>2.77</v>
      </c>
      <c r="L35">
        <v>1.98</v>
      </c>
      <c r="M35">
        <v>36.119999999999997</v>
      </c>
      <c r="N35">
        <v>15</v>
      </c>
      <c r="O35">
        <v>50.6</v>
      </c>
      <c r="P35">
        <v>1.5</v>
      </c>
      <c r="Q35">
        <v>0.64</v>
      </c>
    </row>
    <row r="36" spans="1:17" x14ac:dyDescent="0.2">
      <c r="A36" s="2" t="s">
        <v>51</v>
      </c>
      <c r="B36" s="2"/>
      <c r="C36" s="2"/>
      <c r="D36" s="2"/>
      <c r="E36" s="2"/>
      <c r="F36" s="2"/>
      <c r="G36" s="2"/>
      <c r="H36" s="3"/>
      <c r="I36" s="3"/>
      <c r="J36" s="3"/>
      <c r="K36" s="2"/>
      <c r="L36" s="2"/>
      <c r="M36" s="2"/>
      <c r="N36" s="2"/>
      <c r="O36" s="2"/>
      <c r="P36" s="2"/>
      <c r="Q36" s="2"/>
    </row>
    <row r="37" spans="1:17" x14ac:dyDescent="0.2">
      <c r="A37" t="s">
        <v>52</v>
      </c>
      <c r="B37">
        <v>96.79</v>
      </c>
      <c r="C37">
        <v>33.1</v>
      </c>
      <c r="D37">
        <v>221.42</v>
      </c>
      <c r="E37">
        <v>-45.811320754716903</v>
      </c>
      <c r="F37">
        <v>192.98</v>
      </c>
      <c r="G37">
        <v>79.3</v>
      </c>
      <c r="H37" s="1">
        <f t="shared" ref="H37:H42" si="14">B37*N37/M37</f>
        <v>148.29928498467828</v>
      </c>
      <c r="I37" s="1">
        <f t="shared" ref="I37:I42" si="15">B37*P37/O37</f>
        <v>161.31666666666666</v>
      </c>
      <c r="J37" s="1">
        <v>40.175536188886802</v>
      </c>
      <c r="K37">
        <v>10.210000000000001</v>
      </c>
      <c r="L37">
        <v>111.11</v>
      </c>
      <c r="M37">
        <v>9.7899999999999991</v>
      </c>
      <c r="N37">
        <v>15</v>
      </c>
      <c r="O37">
        <v>0.9</v>
      </c>
      <c r="P37">
        <v>1.5</v>
      </c>
      <c r="Q37">
        <v>0.64</v>
      </c>
    </row>
    <row r="38" spans="1:17" x14ac:dyDescent="0.2">
      <c r="A38" t="s">
        <v>53</v>
      </c>
      <c r="B38">
        <v>29.45</v>
      </c>
      <c r="C38">
        <v>22.74</v>
      </c>
      <c r="D38">
        <v>28.49</v>
      </c>
      <c r="E38">
        <v>165.363636363636</v>
      </c>
      <c r="F38">
        <v>54.33</v>
      </c>
      <c r="G38">
        <v>22.32</v>
      </c>
      <c r="H38" s="1">
        <f t="shared" si="14"/>
        <v>49.192650334075722</v>
      </c>
      <c r="I38" s="1">
        <f t="shared" si="15"/>
        <v>38.413043478260867</v>
      </c>
      <c r="J38" s="1">
        <v>51.808214694812598</v>
      </c>
      <c r="K38">
        <v>11.14</v>
      </c>
      <c r="L38">
        <v>86.96</v>
      </c>
      <c r="M38">
        <v>8.98</v>
      </c>
      <c r="N38">
        <v>15</v>
      </c>
      <c r="O38">
        <v>1.1499999999999999</v>
      </c>
      <c r="P38">
        <v>1.5</v>
      </c>
      <c r="Q38">
        <v>0.64</v>
      </c>
    </row>
    <row r="39" spans="1:17" x14ac:dyDescent="0.2">
      <c r="A39" t="s">
        <v>54</v>
      </c>
      <c r="B39">
        <v>20.87</v>
      </c>
      <c r="C39">
        <v>27.1</v>
      </c>
      <c r="D39">
        <v>109.62</v>
      </c>
      <c r="E39">
        <v>-4.7499999999999902</v>
      </c>
      <c r="F39">
        <v>24.79</v>
      </c>
      <c r="G39">
        <v>10.19</v>
      </c>
      <c r="H39" s="1">
        <f t="shared" si="14"/>
        <v>35.055991041433373</v>
      </c>
      <c r="I39" s="1">
        <f t="shared" si="15"/>
        <v>39.62658227848101</v>
      </c>
      <c r="J39" s="1">
        <v>41.573348264277698</v>
      </c>
      <c r="K39">
        <v>11.2</v>
      </c>
      <c r="L39">
        <v>126.58</v>
      </c>
      <c r="M39">
        <v>8.93</v>
      </c>
      <c r="N39">
        <v>15</v>
      </c>
      <c r="O39">
        <v>0.79</v>
      </c>
      <c r="P39">
        <v>1.5</v>
      </c>
      <c r="Q39">
        <v>0.64</v>
      </c>
    </row>
    <row r="40" spans="1:17" x14ac:dyDescent="0.2">
      <c r="A40" t="s">
        <v>55</v>
      </c>
      <c r="B40">
        <v>32.49</v>
      </c>
      <c r="C40">
        <v>34.36</v>
      </c>
      <c r="D40">
        <v>37.450000000000003</v>
      </c>
      <c r="E40">
        <v>-48.931034482758598</v>
      </c>
      <c r="F40">
        <v>62.47</v>
      </c>
      <c r="G40">
        <v>25.67</v>
      </c>
      <c r="H40" s="1">
        <f t="shared" si="14"/>
        <v>65.328418230563003</v>
      </c>
      <c r="I40" s="1">
        <f t="shared" si="15"/>
        <v>60.166666666666664</v>
      </c>
      <c r="J40" s="1">
        <v>37.034883720930203</v>
      </c>
      <c r="K40">
        <v>13.4</v>
      </c>
      <c r="L40">
        <v>123.46</v>
      </c>
      <c r="M40">
        <v>7.46</v>
      </c>
      <c r="N40">
        <v>15</v>
      </c>
      <c r="O40">
        <v>0.81</v>
      </c>
      <c r="P40">
        <v>1.5</v>
      </c>
      <c r="Q40">
        <v>0.64</v>
      </c>
    </row>
    <row r="41" spans="1:17" x14ac:dyDescent="0.2">
      <c r="A41" t="s">
        <v>56</v>
      </c>
      <c r="B41">
        <v>84.03</v>
      </c>
      <c r="C41">
        <v>93.47</v>
      </c>
      <c r="D41">
        <v>137.79</v>
      </c>
      <c r="E41">
        <v>-56.147058823529399</v>
      </c>
      <c r="F41">
        <v>123.19</v>
      </c>
      <c r="G41">
        <v>50.62</v>
      </c>
      <c r="H41" s="1">
        <f t="shared" si="14"/>
        <v>123.93805309734513</v>
      </c>
      <c r="I41" s="1">
        <f t="shared" si="15"/>
        <v>105.9201680672269</v>
      </c>
      <c r="J41" s="1">
        <v>40.446491849751901</v>
      </c>
      <c r="K41">
        <v>9.83</v>
      </c>
      <c r="L41">
        <v>84.03</v>
      </c>
      <c r="M41">
        <v>10.17</v>
      </c>
      <c r="N41">
        <v>15</v>
      </c>
      <c r="O41">
        <v>1.19</v>
      </c>
      <c r="P41">
        <v>1.5</v>
      </c>
      <c r="Q41">
        <v>0.64</v>
      </c>
    </row>
    <row r="42" spans="1:17" x14ac:dyDescent="0.2">
      <c r="A42" t="s">
        <v>57</v>
      </c>
      <c r="B42">
        <v>78.03</v>
      </c>
      <c r="C42">
        <v>64.7</v>
      </c>
      <c r="D42">
        <v>41.3</v>
      </c>
      <c r="E42">
        <v>39.652173913043399</v>
      </c>
      <c r="F42">
        <v>21.34</v>
      </c>
      <c r="G42">
        <v>8.77</v>
      </c>
      <c r="H42" s="1">
        <f t="shared" si="14"/>
        <v>86.31637168141593</v>
      </c>
      <c r="I42" s="1">
        <f t="shared" si="15"/>
        <v>34.123906705539355</v>
      </c>
      <c r="J42" s="1">
        <v>43.509737204083102</v>
      </c>
      <c r="K42">
        <v>7.37</v>
      </c>
      <c r="L42">
        <v>29.15</v>
      </c>
      <c r="M42">
        <v>13.56</v>
      </c>
      <c r="N42">
        <v>15</v>
      </c>
      <c r="O42">
        <v>3.43</v>
      </c>
      <c r="P42">
        <v>1.5</v>
      </c>
      <c r="Q42">
        <v>0.64</v>
      </c>
    </row>
    <row r="43" spans="1:17" x14ac:dyDescent="0.2">
      <c r="A43" s="2" t="s">
        <v>58</v>
      </c>
      <c r="B43" s="2"/>
      <c r="C43" s="2"/>
      <c r="D43" s="2"/>
      <c r="E43" s="2"/>
      <c r="F43" s="2"/>
      <c r="G43" s="2"/>
      <c r="H43" s="3"/>
      <c r="I43" s="3"/>
      <c r="J43" s="3"/>
      <c r="K43" s="2"/>
      <c r="L43" s="2"/>
      <c r="M43" s="2"/>
      <c r="N43" s="2"/>
      <c r="O43" s="2"/>
      <c r="P43" s="2"/>
      <c r="Q43" s="2"/>
    </row>
    <row r="44" spans="1:17" x14ac:dyDescent="0.2">
      <c r="A44" t="s">
        <v>59</v>
      </c>
      <c r="B44">
        <v>147.13</v>
      </c>
      <c r="C44">
        <v>50.19</v>
      </c>
      <c r="D44">
        <v>54.96</v>
      </c>
      <c r="E44">
        <v>45.5555555555555</v>
      </c>
      <c r="F44">
        <v>25.24</v>
      </c>
      <c r="G44">
        <v>10.37</v>
      </c>
      <c r="H44" s="1">
        <f t="shared" ref="H44:H48" si="16">B44*N44/M44</f>
        <v>94.881771281169378</v>
      </c>
      <c r="I44" s="1">
        <f t="shared" ref="I44:I48" si="17">B44*P44/O44</f>
        <v>34.429797191887673</v>
      </c>
      <c r="J44" s="1">
        <v>6.2866242038216598</v>
      </c>
      <c r="K44">
        <v>4.3</v>
      </c>
      <c r="L44">
        <v>15.6</v>
      </c>
      <c r="M44">
        <v>23.26</v>
      </c>
      <c r="N44">
        <v>15</v>
      </c>
      <c r="O44">
        <v>6.41</v>
      </c>
      <c r="P44">
        <v>1.5</v>
      </c>
      <c r="Q44">
        <v>0.64</v>
      </c>
    </row>
    <row r="45" spans="1:17" x14ac:dyDescent="0.2">
      <c r="A45" t="s">
        <v>60</v>
      </c>
      <c r="B45">
        <v>278</v>
      </c>
      <c r="C45">
        <v>190.27</v>
      </c>
      <c r="D45">
        <v>324.06</v>
      </c>
      <c r="E45">
        <v>-85.339622641509393</v>
      </c>
      <c r="F45">
        <v>149.44</v>
      </c>
      <c r="G45">
        <v>61.41</v>
      </c>
      <c r="H45" s="1">
        <f t="shared" si="16"/>
        <v>207.66932270916337</v>
      </c>
      <c r="I45" s="1">
        <f t="shared" si="17"/>
        <v>87.238493723849373</v>
      </c>
      <c r="J45" s="1">
        <v>9.3606338234814501</v>
      </c>
      <c r="K45">
        <v>4.9800000000000004</v>
      </c>
      <c r="L45">
        <v>20.92</v>
      </c>
      <c r="M45">
        <v>20.079999999999998</v>
      </c>
      <c r="N45">
        <v>15</v>
      </c>
      <c r="O45">
        <v>4.78</v>
      </c>
      <c r="P45">
        <v>1.5</v>
      </c>
      <c r="Q45">
        <v>0.64</v>
      </c>
    </row>
    <row r="46" spans="1:17" x14ac:dyDescent="0.2">
      <c r="A46" t="s">
        <v>61</v>
      </c>
      <c r="B46">
        <v>508.93</v>
      </c>
      <c r="C46">
        <v>212.52</v>
      </c>
      <c r="D46">
        <v>83.02</v>
      </c>
      <c r="E46">
        <v>6.7114093959731499E-3</v>
      </c>
      <c r="F46">
        <v>189.77</v>
      </c>
      <c r="G46">
        <v>106.19</v>
      </c>
      <c r="H46" s="1">
        <f t="shared" si="16"/>
        <v>164.27695287282117</v>
      </c>
      <c r="I46" s="1">
        <f t="shared" si="17"/>
        <v>103.30108254397835</v>
      </c>
      <c r="J46" s="1">
        <v>17.7819063004846</v>
      </c>
      <c r="K46">
        <v>2.15</v>
      </c>
      <c r="L46">
        <v>13.53</v>
      </c>
      <c r="M46">
        <v>46.47</v>
      </c>
      <c r="N46">
        <v>15</v>
      </c>
      <c r="O46">
        <v>7.39</v>
      </c>
      <c r="P46">
        <v>1.5</v>
      </c>
      <c r="Q46">
        <v>0.64</v>
      </c>
    </row>
    <row r="47" spans="1:17" x14ac:dyDescent="0.2">
      <c r="A47" t="s">
        <v>62</v>
      </c>
      <c r="B47">
        <v>77.06</v>
      </c>
      <c r="C47">
        <v>37.369999999999997</v>
      </c>
      <c r="D47">
        <v>48.75</v>
      </c>
      <c r="E47">
        <v>72.589743589743605</v>
      </c>
      <c r="F47">
        <v>78.23</v>
      </c>
      <c r="G47">
        <v>46.08</v>
      </c>
      <c r="H47" s="1">
        <f t="shared" si="16"/>
        <v>58.173125314544542</v>
      </c>
      <c r="I47" s="1">
        <f t="shared" si="17"/>
        <v>26.270454545454545</v>
      </c>
      <c r="J47" s="1">
        <v>10.3640804931952</v>
      </c>
      <c r="K47">
        <v>5.03</v>
      </c>
      <c r="L47">
        <v>22.73</v>
      </c>
      <c r="M47">
        <v>19.87</v>
      </c>
      <c r="N47">
        <v>15</v>
      </c>
      <c r="O47">
        <v>4.4000000000000004</v>
      </c>
      <c r="P47">
        <v>1.5</v>
      </c>
      <c r="Q47">
        <v>0.64</v>
      </c>
    </row>
    <row r="48" spans="1:17" x14ac:dyDescent="0.2">
      <c r="A48" t="s">
        <v>63</v>
      </c>
      <c r="B48">
        <v>61.15</v>
      </c>
      <c r="C48">
        <v>46.11</v>
      </c>
      <c r="D48">
        <v>23.1</v>
      </c>
      <c r="E48">
        <v>21.872340425531899</v>
      </c>
      <c r="F48">
        <v>46.65</v>
      </c>
      <c r="G48">
        <v>19.170000000000002</v>
      </c>
      <c r="H48" s="1">
        <f t="shared" si="16"/>
        <v>82.412398921832875</v>
      </c>
      <c r="I48" s="1">
        <f t="shared" si="17"/>
        <v>74.573170731707307</v>
      </c>
      <c r="J48" s="1">
        <v>20.615344670907401</v>
      </c>
      <c r="K48">
        <v>8.98</v>
      </c>
      <c r="L48">
        <v>81.3</v>
      </c>
      <c r="M48">
        <v>11.13</v>
      </c>
      <c r="N48">
        <v>15</v>
      </c>
      <c r="O48">
        <v>1.23</v>
      </c>
      <c r="P48">
        <v>1.5</v>
      </c>
      <c r="Q48">
        <v>0.64</v>
      </c>
    </row>
    <row r="49" spans="1:17" x14ac:dyDescent="0.2">
      <c r="A49" s="2" t="s">
        <v>64</v>
      </c>
      <c r="B49" s="2"/>
      <c r="C49" s="2"/>
      <c r="D49" s="2"/>
      <c r="E49" s="2"/>
      <c r="F49" s="2"/>
      <c r="G49" s="2"/>
      <c r="H49" s="3"/>
      <c r="I49" s="3"/>
      <c r="J49" s="3"/>
      <c r="K49" s="2"/>
      <c r="L49" s="2"/>
      <c r="M49" s="2"/>
      <c r="N49" s="2"/>
      <c r="O49" s="2"/>
      <c r="P49" s="2"/>
      <c r="Q49" s="2"/>
    </row>
    <row r="50" spans="1:17" x14ac:dyDescent="0.2">
      <c r="A50" t="s">
        <v>65</v>
      </c>
      <c r="B50">
        <v>79.709999999999994</v>
      </c>
      <c r="C50">
        <v>135.52000000000001</v>
      </c>
      <c r="D50">
        <v>13</v>
      </c>
      <c r="E50">
        <v>6.7114093959731499E-3</v>
      </c>
      <c r="F50">
        <v>8.34</v>
      </c>
      <c r="G50">
        <v>3.43</v>
      </c>
      <c r="H50" s="1">
        <f t="shared" ref="H50:H52" si="18">B50*N50/M50</f>
        <v>45.016942771084331</v>
      </c>
      <c r="I50" s="1">
        <f t="shared" ref="I50:I52" si="19">B50*P50/O50</f>
        <v>13.32943143812709</v>
      </c>
      <c r="J50" s="1">
        <v>23.998855835240199</v>
      </c>
      <c r="K50">
        <v>3.77</v>
      </c>
      <c r="L50">
        <v>11.15</v>
      </c>
      <c r="M50">
        <v>26.56</v>
      </c>
      <c r="N50">
        <v>15</v>
      </c>
      <c r="O50">
        <v>8.9700000000000006</v>
      </c>
      <c r="P50">
        <v>1.5</v>
      </c>
      <c r="Q50">
        <v>0.64</v>
      </c>
    </row>
    <row r="51" spans="1:17" x14ac:dyDescent="0.2">
      <c r="A51" t="s">
        <v>66</v>
      </c>
      <c r="B51">
        <v>33.22</v>
      </c>
      <c r="C51">
        <v>11.6</v>
      </c>
      <c r="D51">
        <v>5.42</v>
      </c>
      <c r="E51">
        <v>6.7114093959731499E-3</v>
      </c>
      <c r="F51">
        <v>311.67</v>
      </c>
      <c r="G51">
        <v>128.08000000000001</v>
      </c>
      <c r="H51" s="1">
        <f t="shared" si="18"/>
        <v>17.911574406901508</v>
      </c>
      <c r="I51" s="1">
        <f t="shared" si="19"/>
        <v>498.29999999999995</v>
      </c>
      <c r="J51" s="1">
        <v>35.794356397371402</v>
      </c>
      <c r="K51">
        <v>3.59</v>
      </c>
      <c r="L51">
        <v>1000</v>
      </c>
      <c r="M51">
        <v>27.82</v>
      </c>
      <c r="N51">
        <v>15</v>
      </c>
      <c r="O51">
        <v>0.1</v>
      </c>
      <c r="P51">
        <v>1.5</v>
      </c>
      <c r="Q51">
        <v>0.64</v>
      </c>
    </row>
    <row r="52" spans="1:17" x14ac:dyDescent="0.2">
      <c r="A52" t="s">
        <v>67</v>
      </c>
      <c r="B52">
        <v>10.76</v>
      </c>
      <c r="C52">
        <v>5.5</v>
      </c>
      <c r="D52">
        <v>2.54</v>
      </c>
      <c r="E52">
        <v>4</v>
      </c>
      <c r="F52">
        <v>12.67</v>
      </c>
      <c r="G52">
        <v>5.21</v>
      </c>
      <c r="H52" s="1">
        <f t="shared" si="18"/>
        <v>8.585106382978724</v>
      </c>
      <c r="I52" s="1">
        <f t="shared" si="19"/>
        <v>15.66990291262136</v>
      </c>
      <c r="J52" s="1">
        <v>62.390772457182798</v>
      </c>
      <c r="K52">
        <v>5.32</v>
      </c>
      <c r="L52">
        <v>97.09</v>
      </c>
      <c r="M52">
        <v>18.8</v>
      </c>
      <c r="N52">
        <v>15</v>
      </c>
      <c r="O52">
        <v>1.03</v>
      </c>
      <c r="P52">
        <v>1.5</v>
      </c>
      <c r="Q52">
        <v>0.64</v>
      </c>
    </row>
    <row r="53" spans="1:17" x14ac:dyDescent="0.2">
      <c r="A53" s="2" t="s">
        <v>68</v>
      </c>
      <c r="B53" s="2"/>
      <c r="C53" s="2"/>
      <c r="D53" s="2"/>
      <c r="E53" s="2"/>
      <c r="F53" s="2"/>
      <c r="G53" s="2"/>
      <c r="H53" s="3"/>
      <c r="I53" s="3"/>
      <c r="J53" s="3"/>
      <c r="K53" s="2"/>
      <c r="L53" s="2"/>
      <c r="M53" s="2"/>
      <c r="N53" s="2"/>
      <c r="O53" s="2"/>
      <c r="P53" s="2"/>
      <c r="Q53" s="2"/>
    </row>
    <row r="54" spans="1:17" x14ac:dyDescent="0.2">
      <c r="A54" t="s">
        <v>69</v>
      </c>
      <c r="B54">
        <v>41.93</v>
      </c>
      <c r="C54">
        <v>29.28</v>
      </c>
      <c r="D54">
        <v>23.19</v>
      </c>
      <c r="E54">
        <v>34.588235294117602</v>
      </c>
      <c r="F54">
        <v>64.010000000000005</v>
      </c>
      <c r="G54">
        <v>26.3</v>
      </c>
      <c r="H54" s="1">
        <f t="shared" ref="H54:H60" si="20">B54*N54/M54</f>
        <v>36.355491329479769</v>
      </c>
      <c r="I54" s="1">
        <f t="shared" ref="I54:I60" si="21">B54*P54/O54</f>
        <v>58.780373831775691</v>
      </c>
      <c r="J54" s="1">
        <v>46.195303477479797</v>
      </c>
      <c r="K54">
        <v>5.78</v>
      </c>
      <c r="L54">
        <v>93.46</v>
      </c>
      <c r="M54">
        <v>17.3</v>
      </c>
      <c r="N54">
        <v>15</v>
      </c>
      <c r="O54">
        <v>1.07</v>
      </c>
      <c r="P54">
        <v>1.5</v>
      </c>
      <c r="Q54">
        <v>0.64</v>
      </c>
    </row>
    <row r="55" spans="1:17" x14ac:dyDescent="0.2">
      <c r="A55" t="s">
        <v>70</v>
      </c>
      <c r="B55">
        <v>22.23</v>
      </c>
      <c r="C55">
        <v>0</v>
      </c>
      <c r="D55">
        <v>27.69</v>
      </c>
      <c r="E55">
        <v>71.752043596730203</v>
      </c>
      <c r="F55">
        <v>23.17</v>
      </c>
      <c r="G55">
        <v>9.52</v>
      </c>
      <c r="H55" s="1">
        <f t="shared" si="20"/>
        <v>16.16335433834222</v>
      </c>
      <c r="I55" s="1">
        <f t="shared" si="21"/>
        <v>37.049999999999997</v>
      </c>
      <c r="J55" s="1">
        <v>48.302325581395301</v>
      </c>
      <c r="K55">
        <v>4.8499999999999996</v>
      </c>
      <c r="L55">
        <v>111.11</v>
      </c>
      <c r="M55">
        <v>20.63</v>
      </c>
      <c r="N55">
        <v>15</v>
      </c>
      <c r="O55">
        <v>0.9</v>
      </c>
      <c r="P55">
        <v>1.5</v>
      </c>
      <c r="Q55">
        <v>0.64</v>
      </c>
    </row>
    <row r="56" spans="1:17" x14ac:dyDescent="0.2">
      <c r="A56" t="s">
        <v>71</v>
      </c>
      <c r="B56">
        <v>31.04</v>
      </c>
      <c r="C56">
        <v>0</v>
      </c>
      <c r="D56">
        <v>13.26</v>
      </c>
      <c r="E56">
        <v>21.080536912751601</v>
      </c>
      <c r="F56">
        <v>41.6</v>
      </c>
      <c r="G56">
        <v>17.09</v>
      </c>
      <c r="H56" s="1">
        <f t="shared" si="20"/>
        <v>35.353075170842821</v>
      </c>
      <c r="I56" s="1">
        <f t="shared" si="21"/>
        <v>66.51428571428572</v>
      </c>
      <c r="J56" s="1">
        <v>53.309265944644999</v>
      </c>
      <c r="K56">
        <v>7.59</v>
      </c>
      <c r="L56">
        <v>142.86000000000001</v>
      </c>
      <c r="M56">
        <v>13.17</v>
      </c>
      <c r="N56">
        <v>15</v>
      </c>
      <c r="O56">
        <v>0.7</v>
      </c>
      <c r="P56">
        <v>1.5</v>
      </c>
      <c r="Q56">
        <v>0.64</v>
      </c>
    </row>
    <row r="57" spans="1:17" x14ac:dyDescent="0.2">
      <c r="A57" t="s">
        <v>72</v>
      </c>
      <c r="B57">
        <v>13.44</v>
      </c>
      <c r="C57">
        <v>0</v>
      </c>
      <c r="D57">
        <v>4.0999999999999996</v>
      </c>
      <c r="E57">
        <v>4.0384286934244198</v>
      </c>
      <c r="F57">
        <v>11.92</v>
      </c>
      <c r="G57">
        <v>4.9000000000000004</v>
      </c>
      <c r="H57" s="1">
        <f t="shared" si="20"/>
        <v>2015.9999999999998</v>
      </c>
      <c r="I57" s="1">
        <f t="shared" si="21"/>
        <v>31.5</v>
      </c>
      <c r="J57" s="1">
        <v>75.393628707433095</v>
      </c>
      <c r="K57">
        <v>1000</v>
      </c>
      <c r="L57">
        <v>156.25</v>
      </c>
      <c r="M57">
        <v>0.1</v>
      </c>
      <c r="N57">
        <v>15</v>
      </c>
      <c r="O57">
        <v>0.64</v>
      </c>
      <c r="P57">
        <v>1.5</v>
      </c>
      <c r="Q57">
        <v>0.64</v>
      </c>
    </row>
    <row r="58" spans="1:17" x14ac:dyDescent="0.2">
      <c r="A58" t="s">
        <v>73</v>
      </c>
      <c r="B58">
        <v>88.7</v>
      </c>
      <c r="C58">
        <v>18.82</v>
      </c>
      <c r="D58">
        <v>34.909999999999997</v>
      </c>
      <c r="E58">
        <v>45.173913043478201</v>
      </c>
      <c r="F58">
        <v>108.28</v>
      </c>
      <c r="G58">
        <v>44.5</v>
      </c>
      <c r="H58" s="1">
        <f t="shared" si="20"/>
        <v>28.986928104575163</v>
      </c>
      <c r="I58" s="1">
        <f t="shared" si="21"/>
        <v>107.29838709677421</v>
      </c>
      <c r="J58" s="1">
        <v>30.157480314960601</v>
      </c>
      <c r="K58">
        <v>2.1800000000000002</v>
      </c>
      <c r="L58">
        <v>80.650000000000006</v>
      </c>
      <c r="M58">
        <v>45.9</v>
      </c>
      <c r="N58">
        <v>15</v>
      </c>
      <c r="O58">
        <v>1.24</v>
      </c>
      <c r="P58">
        <v>1.5</v>
      </c>
      <c r="Q58">
        <v>0.64</v>
      </c>
    </row>
    <row r="59" spans="1:17" x14ac:dyDescent="0.2">
      <c r="A59" t="s">
        <v>74</v>
      </c>
      <c r="B59">
        <v>13.99</v>
      </c>
      <c r="C59">
        <v>11.18</v>
      </c>
      <c r="D59">
        <v>11.24</v>
      </c>
      <c r="E59">
        <v>36.142857142857103</v>
      </c>
      <c r="F59">
        <v>376.06</v>
      </c>
      <c r="G59">
        <v>154.54</v>
      </c>
      <c r="H59" s="1">
        <f t="shared" si="20"/>
        <v>2098.5</v>
      </c>
      <c r="I59" s="1">
        <f t="shared" si="21"/>
        <v>209.85</v>
      </c>
      <c r="J59" s="1">
        <v>51.339130434782597</v>
      </c>
      <c r="K59">
        <v>1000</v>
      </c>
      <c r="L59">
        <v>1000</v>
      </c>
      <c r="M59">
        <v>0.1</v>
      </c>
      <c r="N59">
        <v>15</v>
      </c>
      <c r="O59">
        <v>0.1</v>
      </c>
      <c r="P59">
        <v>1.5</v>
      </c>
      <c r="Q59">
        <v>0.64</v>
      </c>
    </row>
    <row r="60" spans="1:17" x14ac:dyDescent="0.2">
      <c r="A60" t="s">
        <v>75</v>
      </c>
      <c r="B60">
        <v>39.89</v>
      </c>
      <c r="C60">
        <v>11.73</v>
      </c>
      <c r="D60">
        <v>24.54</v>
      </c>
      <c r="E60">
        <v>36.346938775510203</v>
      </c>
      <c r="F60">
        <v>14.51</v>
      </c>
      <c r="G60">
        <v>5.96</v>
      </c>
      <c r="H60" s="1">
        <f t="shared" si="20"/>
        <v>44.453937592867753</v>
      </c>
      <c r="I60" s="1">
        <f t="shared" si="21"/>
        <v>40.429054054054056</v>
      </c>
      <c r="J60" s="1">
        <v>40.577983018024703</v>
      </c>
      <c r="K60">
        <v>7.43</v>
      </c>
      <c r="L60">
        <v>67.569999999999993</v>
      </c>
      <c r="M60">
        <v>13.46</v>
      </c>
      <c r="N60">
        <v>15</v>
      </c>
      <c r="O60">
        <v>1.48</v>
      </c>
      <c r="P60">
        <v>1.5</v>
      </c>
      <c r="Q60">
        <v>0.64</v>
      </c>
    </row>
    <row r="61" spans="1:17" x14ac:dyDescent="0.2">
      <c r="A61" s="2" t="s">
        <v>76</v>
      </c>
      <c r="B61" s="2"/>
      <c r="C61" s="2"/>
      <c r="D61" s="2"/>
      <c r="E61" s="2"/>
      <c r="F61" s="2"/>
      <c r="G61" s="2"/>
      <c r="H61" s="3"/>
      <c r="I61" s="3"/>
      <c r="J61" s="3"/>
      <c r="K61" s="2"/>
      <c r="L61" s="2"/>
      <c r="M61" s="2"/>
      <c r="N61" s="2"/>
      <c r="O61" s="2"/>
      <c r="P61" s="2"/>
      <c r="Q61" s="2"/>
    </row>
    <row r="62" spans="1:17" x14ac:dyDescent="0.2">
      <c r="A62" t="s">
        <v>77</v>
      </c>
      <c r="B62">
        <v>123.71</v>
      </c>
      <c r="C62">
        <v>70</v>
      </c>
      <c r="D62">
        <v>28.86</v>
      </c>
      <c r="E62">
        <v>16.769230769230699</v>
      </c>
      <c r="F62">
        <v>25.07</v>
      </c>
      <c r="G62">
        <v>10.3</v>
      </c>
      <c r="H62" s="1">
        <f t="shared" ref="H62:H65" si="22">B62*N62/M62</f>
        <v>78.997445721583645</v>
      </c>
      <c r="I62" s="1">
        <f t="shared" ref="I62:I65" si="23">B62*P62/O62</f>
        <v>40.078833693304539</v>
      </c>
      <c r="J62" s="1">
        <v>7.2499625131204004</v>
      </c>
      <c r="K62">
        <v>4.26</v>
      </c>
      <c r="L62">
        <v>21.6</v>
      </c>
      <c r="M62">
        <v>23.49</v>
      </c>
      <c r="N62">
        <v>15</v>
      </c>
      <c r="O62">
        <v>4.63</v>
      </c>
      <c r="P62">
        <v>1.5</v>
      </c>
      <c r="Q62">
        <v>0.64</v>
      </c>
    </row>
    <row r="63" spans="1:17" x14ac:dyDescent="0.2">
      <c r="A63" t="s">
        <v>78</v>
      </c>
      <c r="B63">
        <v>119.14</v>
      </c>
      <c r="C63">
        <v>60.59</v>
      </c>
      <c r="D63">
        <v>34.840000000000003</v>
      </c>
      <c r="E63">
        <v>24.135135135135101</v>
      </c>
      <c r="F63">
        <v>22.42</v>
      </c>
      <c r="G63">
        <v>9.2100000000000009</v>
      </c>
      <c r="H63" s="1">
        <f t="shared" si="22"/>
        <v>99.949664429530202</v>
      </c>
      <c r="I63" s="1">
        <f t="shared" si="23"/>
        <v>37.308977035490607</v>
      </c>
      <c r="J63" s="1">
        <v>8.5227272727272805</v>
      </c>
      <c r="K63">
        <v>5.59</v>
      </c>
      <c r="L63">
        <v>20.88</v>
      </c>
      <c r="M63">
        <v>17.88</v>
      </c>
      <c r="N63">
        <v>15</v>
      </c>
      <c r="O63">
        <v>4.79</v>
      </c>
      <c r="P63">
        <v>1.5</v>
      </c>
      <c r="Q63">
        <v>0.64</v>
      </c>
    </row>
    <row r="64" spans="1:17" x14ac:dyDescent="0.2">
      <c r="A64" t="s">
        <v>79</v>
      </c>
      <c r="B64">
        <v>86.02</v>
      </c>
      <c r="C64">
        <v>76.67</v>
      </c>
      <c r="D64">
        <v>45.68</v>
      </c>
      <c r="E64">
        <v>31.285714285714199</v>
      </c>
      <c r="F64">
        <v>7.5</v>
      </c>
      <c r="G64">
        <v>3.08</v>
      </c>
      <c r="H64" s="1">
        <f t="shared" si="22"/>
        <v>39.543365001532329</v>
      </c>
      <c r="I64" s="1">
        <f t="shared" si="23"/>
        <v>8.5056031641397496</v>
      </c>
      <c r="J64" s="1">
        <v>18.557091459950701</v>
      </c>
      <c r="K64">
        <v>3.06</v>
      </c>
      <c r="L64">
        <v>6.59</v>
      </c>
      <c r="M64">
        <v>32.630000000000003</v>
      </c>
      <c r="N64">
        <v>15</v>
      </c>
      <c r="O64">
        <v>15.17</v>
      </c>
      <c r="P64">
        <v>1.5</v>
      </c>
      <c r="Q64">
        <v>0.64</v>
      </c>
    </row>
    <row r="65" spans="1:17" x14ac:dyDescent="0.2">
      <c r="A65" t="s">
        <v>80</v>
      </c>
      <c r="B65">
        <v>302.14</v>
      </c>
      <c r="C65">
        <v>144.06</v>
      </c>
      <c r="D65">
        <v>176.61</v>
      </c>
      <c r="E65">
        <v>133.09090909090901</v>
      </c>
      <c r="F65">
        <v>43.03</v>
      </c>
      <c r="G65">
        <v>17.68</v>
      </c>
      <c r="H65" s="1">
        <f t="shared" si="22"/>
        <v>126.59497206703909</v>
      </c>
      <c r="I65" s="1">
        <f t="shared" si="23"/>
        <v>55.882860665844639</v>
      </c>
      <c r="J65" s="1">
        <v>7.1081596261452296</v>
      </c>
      <c r="K65">
        <v>2.79</v>
      </c>
      <c r="L65">
        <v>12.33</v>
      </c>
      <c r="M65">
        <v>35.799999999999997</v>
      </c>
      <c r="N65">
        <v>15</v>
      </c>
      <c r="O65">
        <v>8.11</v>
      </c>
      <c r="P65">
        <v>1.5</v>
      </c>
      <c r="Q65">
        <v>0.64</v>
      </c>
    </row>
    <row r="66" spans="1:17" x14ac:dyDescent="0.2">
      <c r="A66" s="2" t="s">
        <v>81</v>
      </c>
      <c r="B66" s="2"/>
      <c r="C66" s="2"/>
      <c r="D66" s="2"/>
      <c r="E66" s="2"/>
      <c r="F66" s="2"/>
      <c r="G66" s="2"/>
      <c r="H66" s="3"/>
      <c r="I66" s="3"/>
      <c r="J66" s="3"/>
      <c r="K66" s="2"/>
      <c r="L66" s="2"/>
      <c r="M66" s="2"/>
      <c r="N66" s="2"/>
      <c r="O66" s="2"/>
      <c r="P66" s="2"/>
      <c r="Q66" s="2"/>
    </row>
    <row r="67" spans="1:17" x14ac:dyDescent="0.2">
      <c r="A67" t="s">
        <v>82</v>
      </c>
      <c r="B67">
        <v>277.16000000000003</v>
      </c>
      <c r="C67">
        <v>148.55000000000001</v>
      </c>
      <c r="D67">
        <v>212.7</v>
      </c>
      <c r="E67">
        <v>-207.363636363636</v>
      </c>
      <c r="F67">
        <v>13.78</v>
      </c>
      <c r="G67">
        <v>5.66</v>
      </c>
      <c r="H67" s="1">
        <f t="shared" ref="H67:H74" si="24">B67*N67/M67</f>
        <v>91.49207746478875</v>
      </c>
      <c r="I67" s="1">
        <f t="shared" ref="I67:I74" si="25">B67*P67/O67</f>
        <v>21.168024439918533</v>
      </c>
      <c r="J67" s="1">
        <v>9.6875101828016401</v>
      </c>
      <c r="K67">
        <v>2.2000000000000002</v>
      </c>
      <c r="L67">
        <v>5.09</v>
      </c>
      <c r="M67">
        <v>45.44</v>
      </c>
      <c r="N67">
        <v>15</v>
      </c>
      <c r="O67">
        <v>19.64</v>
      </c>
      <c r="P67">
        <v>1.5</v>
      </c>
      <c r="Q67">
        <v>0.64</v>
      </c>
    </row>
    <row r="68" spans="1:17" x14ac:dyDescent="0.2">
      <c r="A68" t="s">
        <v>83</v>
      </c>
      <c r="B68">
        <v>1349.33</v>
      </c>
      <c r="C68">
        <v>1011.66</v>
      </c>
      <c r="D68">
        <v>220.11</v>
      </c>
      <c r="E68">
        <v>6.7114093959731499E-3</v>
      </c>
      <c r="F68">
        <v>800.57</v>
      </c>
      <c r="G68">
        <v>448.7</v>
      </c>
      <c r="H68" s="1">
        <f t="shared" si="24"/>
        <v>714.43522767384388</v>
      </c>
      <c r="I68" s="1">
        <f t="shared" si="25"/>
        <v>430.63723404255313</v>
      </c>
      <c r="J68" s="1">
        <v>11.9299528101768</v>
      </c>
      <c r="K68">
        <v>3.53</v>
      </c>
      <c r="L68">
        <v>21.28</v>
      </c>
      <c r="M68">
        <v>28.33</v>
      </c>
      <c r="N68">
        <v>15</v>
      </c>
      <c r="O68">
        <v>4.7</v>
      </c>
      <c r="P68">
        <v>1.5</v>
      </c>
      <c r="Q68">
        <v>0.64</v>
      </c>
    </row>
    <row r="69" spans="1:17" x14ac:dyDescent="0.2">
      <c r="A69" t="s">
        <v>84</v>
      </c>
      <c r="B69">
        <v>311.2</v>
      </c>
      <c r="C69">
        <v>150.31</v>
      </c>
      <c r="D69">
        <v>129.25</v>
      </c>
      <c r="E69">
        <v>13.9056603773584</v>
      </c>
      <c r="F69">
        <v>19</v>
      </c>
      <c r="G69">
        <v>7.81</v>
      </c>
      <c r="H69" s="1">
        <f t="shared" si="24"/>
        <v>69.206819866567827</v>
      </c>
      <c r="I69" s="1">
        <f t="shared" si="25"/>
        <v>30.370852309694207</v>
      </c>
      <c r="J69" s="1">
        <v>4.8026919547262104</v>
      </c>
      <c r="K69">
        <v>1.48</v>
      </c>
      <c r="L69">
        <v>6.51</v>
      </c>
      <c r="M69">
        <v>67.45</v>
      </c>
      <c r="N69">
        <v>15</v>
      </c>
      <c r="O69">
        <v>15.37</v>
      </c>
      <c r="P69">
        <v>1.5</v>
      </c>
      <c r="Q69">
        <v>0.64</v>
      </c>
    </row>
    <row r="70" spans="1:17" x14ac:dyDescent="0.2">
      <c r="A70" t="s">
        <v>85</v>
      </c>
      <c r="B70">
        <v>179.75</v>
      </c>
      <c r="C70">
        <v>178.38</v>
      </c>
      <c r="D70">
        <v>76.23</v>
      </c>
      <c r="E70">
        <v>35.5</v>
      </c>
      <c r="F70">
        <v>35.32</v>
      </c>
      <c r="G70">
        <v>14.51</v>
      </c>
      <c r="H70" s="1">
        <f t="shared" si="24"/>
        <v>88.112745098039213</v>
      </c>
      <c r="I70" s="1">
        <f t="shared" si="25"/>
        <v>22.173108552631579</v>
      </c>
      <c r="J70" s="1">
        <v>5.7420031463030901</v>
      </c>
      <c r="K70">
        <v>3.27</v>
      </c>
      <c r="L70">
        <v>8.2200000000000006</v>
      </c>
      <c r="M70">
        <v>30.6</v>
      </c>
      <c r="N70">
        <v>15</v>
      </c>
      <c r="O70">
        <v>12.16</v>
      </c>
      <c r="P70">
        <v>1.5</v>
      </c>
      <c r="Q70">
        <v>0.64</v>
      </c>
    </row>
    <row r="71" spans="1:17" x14ac:dyDescent="0.2">
      <c r="A71" t="s">
        <v>86</v>
      </c>
      <c r="B71">
        <v>57.74</v>
      </c>
      <c r="C71">
        <v>75.739999999999995</v>
      </c>
      <c r="D71">
        <v>21.85</v>
      </c>
      <c r="E71">
        <v>16.5</v>
      </c>
      <c r="F71">
        <v>37.340000000000003</v>
      </c>
      <c r="G71">
        <v>15.34</v>
      </c>
      <c r="H71" s="1">
        <f t="shared" si="24"/>
        <v>74.728213977566867</v>
      </c>
      <c r="I71" s="1">
        <f t="shared" si="25"/>
        <v>26.166163141993959</v>
      </c>
      <c r="J71" s="1">
        <v>16.669072016163899</v>
      </c>
      <c r="K71">
        <v>8.6300000000000008</v>
      </c>
      <c r="L71">
        <v>30.21</v>
      </c>
      <c r="M71">
        <v>11.59</v>
      </c>
      <c r="N71">
        <v>15</v>
      </c>
      <c r="O71">
        <v>3.31</v>
      </c>
      <c r="P71">
        <v>1.5</v>
      </c>
      <c r="Q71">
        <v>0.64</v>
      </c>
    </row>
    <row r="72" spans="1:17" x14ac:dyDescent="0.2">
      <c r="A72" t="s">
        <v>87</v>
      </c>
      <c r="B72">
        <v>307.64999999999998</v>
      </c>
      <c r="C72">
        <v>162.05000000000001</v>
      </c>
      <c r="D72">
        <v>158.03</v>
      </c>
      <c r="E72">
        <v>89.263157894736807</v>
      </c>
      <c r="F72">
        <v>62.98</v>
      </c>
      <c r="G72">
        <v>25.88</v>
      </c>
      <c r="H72" s="1">
        <f t="shared" si="24"/>
        <v>190.29896907216494</v>
      </c>
      <c r="I72" s="1">
        <f t="shared" si="25"/>
        <v>26.923862310385061</v>
      </c>
      <c r="J72" s="1">
        <v>6.1613542778709798</v>
      </c>
      <c r="K72">
        <v>4.12</v>
      </c>
      <c r="L72">
        <v>5.83</v>
      </c>
      <c r="M72">
        <v>24.25</v>
      </c>
      <c r="N72">
        <v>15</v>
      </c>
      <c r="O72">
        <v>17.14</v>
      </c>
      <c r="P72">
        <v>1.5</v>
      </c>
      <c r="Q72">
        <v>0.64</v>
      </c>
    </row>
    <row r="73" spans="1:17" x14ac:dyDescent="0.2">
      <c r="A73" t="s">
        <v>88</v>
      </c>
      <c r="B73">
        <v>52.18</v>
      </c>
      <c r="C73">
        <v>109.42</v>
      </c>
      <c r="D73">
        <v>8.51</v>
      </c>
      <c r="E73">
        <v>6.7114093959731499E-3</v>
      </c>
      <c r="F73">
        <v>2.2799999999999998</v>
      </c>
      <c r="G73">
        <v>0.94</v>
      </c>
      <c r="H73" s="1">
        <f t="shared" si="24"/>
        <v>6.0379541772737797</v>
      </c>
      <c r="I73" s="1">
        <f t="shared" si="25"/>
        <v>3.6404651162790698</v>
      </c>
      <c r="J73" s="1">
        <v>11.9622068500084</v>
      </c>
      <c r="K73">
        <v>0.77</v>
      </c>
      <c r="L73">
        <v>4.6500000000000004</v>
      </c>
      <c r="M73">
        <v>129.63</v>
      </c>
      <c r="N73">
        <v>15</v>
      </c>
      <c r="O73">
        <v>21.5</v>
      </c>
      <c r="P73">
        <v>1.5</v>
      </c>
      <c r="Q73">
        <v>0.64</v>
      </c>
    </row>
    <row r="74" spans="1:17" x14ac:dyDescent="0.2">
      <c r="A74" t="s">
        <v>89</v>
      </c>
      <c r="B74">
        <v>205.1</v>
      </c>
      <c r="C74">
        <v>181.73</v>
      </c>
      <c r="D74">
        <v>33.46</v>
      </c>
      <c r="E74">
        <v>6.7114093959731499E-3</v>
      </c>
      <c r="F74">
        <v>128.38</v>
      </c>
      <c r="G74">
        <v>74.099999999999994</v>
      </c>
      <c r="H74" s="1">
        <f t="shared" si="24"/>
        <v>106.74878556557945</v>
      </c>
      <c r="I74" s="1">
        <f t="shared" si="25"/>
        <v>53.784965034965033</v>
      </c>
      <c r="J74" s="1">
        <v>8.5191793041926704</v>
      </c>
      <c r="K74">
        <v>3.47</v>
      </c>
      <c r="L74">
        <v>17.48</v>
      </c>
      <c r="M74">
        <v>28.82</v>
      </c>
      <c r="N74">
        <v>15</v>
      </c>
      <c r="O74">
        <v>5.72</v>
      </c>
      <c r="P74">
        <v>1.5</v>
      </c>
      <c r="Q74">
        <v>0.64</v>
      </c>
    </row>
    <row r="75" spans="1:17" x14ac:dyDescent="0.2">
      <c r="A75" s="2" t="s">
        <v>90</v>
      </c>
      <c r="B75" s="2"/>
      <c r="C75" s="2"/>
      <c r="D75" s="2"/>
      <c r="E75" s="2"/>
      <c r="F75" s="2"/>
      <c r="G75" s="2"/>
      <c r="H75" s="3"/>
      <c r="I75" s="3"/>
      <c r="J75" s="3"/>
      <c r="K75" s="2"/>
      <c r="L75" s="2"/>
      <c r="M75" s="2"/>
      <c r="N75" s="2"/>
      <c r="O75" s="2"/>
      <c r="P75" s="2"/>
      <c r="Q75" s="2"/>
    </row>
    <row r="76" spans="1:17" x14ac:dyDescent="0.2">
      <c r="A76" t="s">
        <v>91</v>
      </c>
      <c r="B76">
        <v>243.31</v>
      </c>
      <c r="C76">
        <v>292.60000000000002</v>
      </c>
      <c r="D76">
        <v>39.69</v>
      </c>
      <c r="E76">
        <v>6.7114093959731499E-3</v>
      </c>
      <c r="F76">
        <v>52.18</v>
      </c>
      <c r="G76">
        <v>31.28</v>
      </c>
      <c r="H76" s="1">
        <f t="shared" ref="H76:H96" si="26">B76*N76/M76</f>
        <v>44.709665564130837</v>
      </c>
      <c r="I76" s="1">
        <f t="shared" ref="I76:I96" si="27">B76*P76/O76</f>
        <v>13.628267363704257</v>
      </c>
      <c r="J76" s="1">
        <v>28.856725146198801</v>
      </c>
      <c r="K76">
        <v>1.23</v>
      </c>
      <c r="L76">
        <v>3.73</v>
      </c>
      <c r="M76">
        <v>81.63</v>
      </c>
      <c r="N76">
        <v>15</v>
      </c>
      <c r="O76">
        <v>26.78</v>
      </c>
      <c r="P76">
        <v>1.5</v>
      </c>
      <c r="Q76">
        <v>0.64</v>
      </c>
    </row>
    <row r="77" spans="1:17" x14ac:dyDescent="0.2">
      <c r="A77" t="s">
        <v>92</v>
      </c>
      <c r="B77">
        <v>6.54</v>
      </c>
      <c r="C77">
        <v>0.84</v>
      </c>
      <c r="D77">
        <v>1.07</v>
      </c>
      <c r="E77">
        <v>6.7114093959731499E-3</v>
      </c>
      <c r="F77">
        <v>3.66</v>
      </c>
      <c r="G77">
        <v>2.2400000000000002</v>
      </c>
      <c r="H77" s="1">
        <f t="shared" si="26"/>
        <v>1.977822580645161</v>
      </c>
      <c r="I77" s="1">
        <f t="shared" si="27"/>
        <v>0.60592958616429893</v>
      </c>
      <c r="J77" s="1">
        <v>64.970540974825894</v>
      </c>
      <c r="K77">
        <v>2.02</v>
      </c>
      <c r="L77">
        <v>6.18</v>
      </c>
      <c r="M77">
        <v>49.6</v>
      </c>
      <c r="N77">
        <v>15</v>
      </c>
      <c r="O77">
        <v>16.190000000000001</v>
      </c>
      <c r="P77">
        <v>1.5</v>
      </c>
      <c r="Q77">
        <v>0.64</v>
      </c>
    </row>
    <row r="78" spans="1:17" x14ac:dyDescent="0.2">
      <c r="A78" t="s">
        <v>24</v>
      </c>
      <c r="B78">
        <v>320.05</v>
      </c>
      <c r="C78">
        <v>128.16999999999999</v>
      </c>
      <c r="D78">
        <v>52.21</v>
      </c>
      <c r="E78">
        <v>6.7114093959731499E-3</v>
      </c>
      <c r="F78">
        <v>338.9</v>
      </c>
      <c r="G78">
        <v>139.27000000000001</v>
      </c>
      <c r="H78" s="1">
        <f t="shared" si="26"/>
        <v>175.78725741486636</v>
      </c>
      <c r="I78" s="1">
        <f t="shared" si="27"/>
        <v>4800.75</v>
      </c>
      <c r="J78" s="1">
        <v>52.480289824946901</v>
      </c>
      <c r="K78">
        <v>3.66</v>
      </c>
      <c r="L78">
        <v>1000</v>
      </c>
      <c r="M78">
        <v>27.31</v>
      </c>
      <c r="N78">
        <v>15</v>
      </c>
      <c r="O78">
        <v>0.1</v>
      </c>
      <c r="P78">
        <v>1.5</v>
      </c>
      <c r="Q78">
        <v>0.64</v>
      </c>
    </row>
    <row r="79" spans="1:17" x14ac:dyDescent="0.2">
      <c r="A79" t="s">
        <v>93</v>
      </c>
      <c r="B79">
        <v>292.36</v>
      </c>
      <c r="C79">
        <v>701.3</v>
      </c>
      <c r="D79">
        <v>47.69</v>
      </c>
      <c r="E79">
        <v>6.7114093959731499E-3</v>
      </c>
      <c r="F79">
        <v>11.31</v>
      </c>
      <c r="G79">
        <v>4.6500000000000004</v>
      </c>
      <c r="H79" s="1">
        <f t="shared" si="26"/>
        <v>30.867882029985225</v>
      </c>
      <c r="I79" s="1">
        <f t="shared" si="27"/>
        <v>18.091584158415845</v>
      </c>
      <c r="J79" s="1">
        <v>10.6888651290667</v>
      </c>
      <c r="K79">
        <v>0.7</v>
      </c>
      <c r="L79">
        <v>4.13</v>
      </c>
      <c r="M79">
        <v>142.07</v>
      </c>
      <c r="N79">
        <v>15</v>
      </c>
      <c r="O79">
        <v>24.24</v>
      </c>
      <c r="P79">
        <v>1.5</v>
      </c>
      <c r="Q79">
        <v>0.64</v>
      </c>
    </row>
    <row r="80" spans="1:17" x14ac:dyDescent="0.2">
      <c r="A80" t="s">
        <v>94</v>
      </c>
      <c r="B80">
        <v>438.27</v>
      </c>
      <c r="C80">
        <v>1144.6300000000001</v>
      </c>
      <c r="D80">
        <v>71.489999999999995</v>
      </c>
      <c r="E80">
        <v>6.7114093959731499E-3</v>
      </c>
      <c r="F80">
        <v>101</v>
      </c>
      <c r="G80">
        <v>60.2</v>
      </c>
      <c r="H80" s="1">
        <f t="shared" si="26"/>
        <v>74.561075195644761</v>
      </c>
      <c r="I80" s="1">
        <f t="shared" si="27"/>
        <v>28.85886742756804</v>
      </c>
      <c r="J80" s="1">
        <v>2.5026695141484199</v>
      </c>
      <c r="K80">
        <v>1.1299999999999999</v>
      </c>
      <c r="L80">
        <v>4.3899999999999997</v>
      </c>
      <c r="M80">
        <v>88.17</v>
      </c>
      <c r="N80">
        <v>15</v>
      </c>
      <c r="O80">
        <v>22.78</v>
      </c>
      <c r="P80">
        <v>1.5</v>
      </c>
      <c r="Q80">
        <v>0.64</v>
      </c>
    </row>
    <row r="81" spans="1:17" x14ac:dyDescent="0.2">
      <c r="A81" t="s">
        <v>25</v>
      </c>
      <c r="B81">
        <v>177.54</v>
      </c>
      <c r="C81">
        <v>143.97999999999999</v>
      </c>
      <c r="D81">
        <v>97.46</v>
      </c>
      <c r="E81">
        <v>90.025641025640994</v>
      </c>
      <c r="F81">
        <v>94.11</v>
      </c>
      <c r="G81">
        <v>38.67</v>
      </c>
      <c r="H81" s="1">
        <f t="shared" si="26"/>
        <v>117.26552179656538</v>
      </c>
      <c r="I81" s="1">
        <f t="shared" si="27"/>
        <v>150.45762711864407</v>
      </c>
      <c r="J81" s="1">
        <v>23.139529849776999</v>
      </c>
      <c r="K81">
        <v>4.4000000000000004</v>
      </c>
      <c r="L81">
        <v>56.5</v>
      </c>
      <c r="M81">
        <v>22.71</v>
      </c>
      <c r="N81">
        <v>15</v>
      </c>
      <c r="O81">
        <v>1.77</v>
      </c>
      <c r="P81">
        <v>1.5</v>
      </c>
      <c r="Q81">
        <v>0.64</v>
      </c>
    </row>
    <row r="82" spans="1:17" x14ac:dyDescent="0.2">
      <c r="A82" t="s">
        <v>95</v>
      </c>
      <c r="B82">
        <v>2367.92</v>
      </c>
      <c r="C82">
        <v>6560.74</v>
      </c>
      <c r="D82">
        <v>386.27</v>
      </c>
      <c r="E82">
        <v>6.7114093959731499E-3</v>
      </c>
      <c r="F82">
        <v>122.2</v>
      </c>
      <c r="G82">
        <v>50.22</v>
      </c>
      <c r="H82" s="1">
        <f t="shared" si="26"/>
        <v>312.41797871404702</v>
      </c>
      <c r="I82" s="1">
        <f t="shared" si="27"/>
        <v>195.37293729372939</v>
      </c>
      <c r="J82" s="1">
        <v>4.3264646464646397</v>
      </c>
      <c r="K82">
        <v>0.88</v>
      </c>
      <c r="L82">
        <v>5.5</v>
      </c>
      <c r="M82">
        <v>113.69</v>
      </c>
      <c r="N82">
        <v>15</v>
      </c>
      <c r="O82">
        <v>18.18</v>
      </c>
      <c r="P82">
        <v>1.5</v>
      </c>
      <c r="Q82">
        <v>0.64</v>
      </c>
    </row>
    <row r="83" spans="1:17" x14ac:dyDescent="0.2">
      <c r="A83" t="s">
        <v>96</v>
      </c>
      <c r="B83">
        <v>134.51</v>
      </c>
      <c r="C83">
        <v>0</v>
      </c>
      <c r="D83">
        <v>21.94</v>
      </c>
      <c r="E83">
        <v>6.7114093959731499E-3</v>
      </c>
      <c r="F83">
        <v>6.52</v>
      </c>
      <c r="G83">
        <v>2.68</v>
      </c>
      <c r="H83" s="1">
        <f t="shared" si="26"/>
        <v>20176.499999999996</v>
      </c>
      <c r="I83" s="1">
        <f t="shared" si="27"/>
        <v>10.421745867768594</v>
      </c>
      <c r="J83" s="1">
        <v>43.886362688248298</v>
      </c>
      <c r="K83">
        <v>1000</v>
      </c>
      <c r="L83">
        <v>5.17</v>
      </c>
      <c r="M83">
        <v>0.1</v>
      </c>
      <c r="N83">
        <v>15</v>
      </c>
      <c r="O83">
        <v>19.36</v>
      </c>
      <c r="P83">
        <v>1.5</v>
      </c>
      <c r="Q83">
        <v>0.64</v>
      </c>
    </row>
    <row r="84" spans="1:17" x14ac:dyDescent="0.2">
      <c r="A84" t="s">
        <v>97</v>
      </c>
      <c r="B84">
        <v>790.96</v>
      </c>
      <c r="C84">
        <v>0</v>
      </c>
      <c r="D84">
        <v>129.03</v>
      </c>
      <c r="E84">
        <v>6.7114093959731499E-3</v>
      </c>
      <c r="F84">
        <v>160.16999999999999</v>
      </c>
      <c r="G84">
        <v>91.3</v>
      </c>
      <c r="H84" s="1">
        <f t="shared" si="26"/>
        <v>118644.00000000001</v>
      </c>
      <c r="I84" s="1">
        <f t="shared" si="27"/>
        <v>75.281725888324871</v>
      </c>
      <c r="J84" s="1">
        <v>18.372738624753602</v>
      </c>
      <c r="K84">
        <v>1000</v>
      </c>
      <c r="L84">
        <v>6.35</v>
      </c>
      <c r="M84">
        <v>0.1</v>
      </c>
      <c r="N84">
        <v>15</v>
      </c>
      <c r="O84">
        <v>15.76</v>
      </c>
      <c r="P84">
        <v>1.5</v>
      </c>
      <c r="Q84">
        <v>0.64</v>
      </c>
    </row>
    <row r="85" spans="1:17" x14ac:dyDescent="0.2">
      <c r="A85" t="s">
        <v>98</v>
      </c>
      <c r="B85">
        <v>117.56</v>
      </c>
      <c r="C85">
        <v>0</v>
      </c>
      <c r="D85">
        <v>19.18</v>
      </c>
      <c r="E85">
        <v>6.7114093959731499E-3</v>
      </c>
      <c r="F85">
        <v>4.6399999999999997</v>
      </c>
      <c r="G85">
        <v>1.91</v>
      </c>
      <c r="H85" s="1">
        <f t="shared" si="26"/>
        <v>17634</v>
      </c>
      <c r="I85" s="1">
        <f t="shared" si="27"/>
        <v>7.4217171717171713</v>
      </c>
      <c r="J85" s="1">
        <v>33.412630982724401</v>
      </c>
      <c r="K85">
        <v>1000</v>
      </c>
      <c r="L85">
        <v>4.21</v>
      </c>
      <c r="M85">
        <v>0.1</v>
      </c>
      <c r="N85">
        <v>15</v>
      </c>
      <c r="O85">
        <v>23.76</v>
      </c>
      <c r="P85">
        <v>1.5</v>
      </c>
      <c r="Q85">
        <v>0.64</v>
      </c>
    </row>
    <row r="86" spans="1:17" x14ac:dyDescent="0.2">
      <c r="A86" t="s">
        <v>99</v>
      </c>
      <c r="B86">
        <v>754.38</v>
      </c>
      <c r="C86">
        <v>0</v>
      </c>
      <c r="D86">
        <v>123.06</v>
      </c>
      <c r="E86">
        <v>6.7114093959731499E-3</v>
      </c>
      <c r="F86">
        <v>25.4</v>
      </c>
      <c r="G86">
        <v>10.44</v>
      </c>
      <c r="H86" s="1">
        <f t="shared" si="26"/>
        <v>113157</v>
      </c>
      <c r="I86" s="1">
        <f t="shared" si="27"/>
        <v>40.60172228202368</v>
      </c>
      <c r="J86" s="1">
        <v>2.1492963227187198</v>
      </c>
      <c r="K86">
        <v>1000</v>
      </c>
      <c r="L86">
        <v>3.59</v>
      </c>
      <c r="M86">
        <v>0.1</v>
      </c>
      <c r="N86">
        <v>15</v>
      </c>
      <c r="O86">
        <v>27.87</v>
      </c>
      <c r="P86">
        <v>1.5</v>
      </c>
      <c r="Q86">
        <v>0.64</v>
      </c>
    </row>
    <row r="87" spans="1:17" x14ac:dyDescent="0.2">
      <c r="A87" t="s">
        <v>100</v>
      </c>
      <c r="B87">
        <v>75.16</v>
      </c>
      <c r="C87">
        <v>0</v>
      </c>
      <c r="D87">
        <v>12.26</v>
      </c>
      <c r="E87">
        <v>6.7114093959731499E-3</v>
      </c>
      <c r="F87">
        <v>2.33</v>
      </c>
      <c r="G87">
        <v>0.96</v>
      </c>
      <c r="H87" s="1">
        <f t="shared" si="26"/>
        <v>11273.999999999998</v>
      </c>
      <c r="I87" s="1">
        <f t="shared" si="27"/>
        <v>3.7146622734761117</v>
      </c>
      <c r="J87" s="1">
        <v>16.059861514406901</v>
      </c>
      <c r="K87">
        <v>1000</v>
      </c>
      <c r="L87">
        <v>3.29</v>
      </c>
      <c r="M87">
        <v>0.1</v>
      </c>
      <c r="N87">
        <v>15</v>
      </c>
      <c r="O87">
        <v>30.35</v>
      </c>
      <c r="P87">
        <v>1.5</v>
      </c>
      <c r="Q87">
        <v>0.64</v>
      </c>
    </row>
    <row r="88" spans="1:17" x14ac:dyDescent="0.2">
      <c r="A88" t="s">
        <v>101</v>
      </c>
      <c r="B88">
        <v>153.76</v>
      </c>
      <c r="C88">
        <v>0</v>
      </c>
      <c r="D88">
        <v>25.08</v>
      </c>
      <c r="E88">
        <v>6.7114093959731499E-3</v>
      </c>
      <c r="F88">
        <v>33.65</v>
      </c>
      <c r="G88">
        <v>13.83</v>
      </c>
      <c r="H88" s="1">
        <f t="shared" si="26"/>
        <v>23063.999999999996</v>
      </c>
      <c r="I88" s="1">
        <f t="shared" si="27"/>
        <v>15.304578633045786</v>
      </c>
      <c r="J88" s="1">
        <v>32.213551999294602</v>
      </c>
      <c r="K88">
        <v>1000</v>
      </c>
      <c r="L88">
        <v>6.64</v>
      </c>
      <c r="M88">
        <v>0.1</v>
      </c>
      <c r="N88">
        <v>15</v>
      </c>
      <c r="O88">
        <v>15.07</v>
      </c>
      <c r="P88">
        <v>1.5</v>
      </c>
      <c r="Q88">
        <v>0.64</v>
      </c>
    </row>
    <row r="89" spans="1:17" x14ac:dyDescent="0.2">
      <c r="A89" t="s">
        <v>102</v>
      </c>
      <c r="B89">
        <v>177.36</v>
      </c>
      <c r="C89">
        <v>0</v>
      </c>
      <c r="D89">
        <v>28.93</v>
      </c>
      <c r="E89">
        <v>6.7114093959731499E-3</v>
      </c>
      <c r="F89">
        <v>3.18</v>
      </c>
      <c r="G89">
        <v>1.31</v>
      </c>
      <c r="H89" s="1">
        <f t="shared" si="26"/>
        <v>26604</v>
      </c>
      <c r="I89" s="1">
        <f t="shared" si="27"/>
        <v>5.0829193733282381</v>
      </c>
      <c r="J89" s="1">
        <v>2.0056356704790299</v>
      </c>
      <c r="K89">
        <v>1000</v>
      </c>
      <c r="L89">
        <v>1.91</v>
      </c>
      <c r="M89">
        <v>0.1</v>
      </c>
      <c r="N89">
        <v>15</v>
      </c>
      <c r="O89">
        <v>52.34</v>
      </c>
      <c r="P89">
        <v>1.5</v>
      </c>
      <c r="Q89">
        <v>0.64</v>
      </c>
    </row>
    <row r="90" spans="1:17" x14ac:dyDescent="0.2">
      <c r="A90" t="s">
        <v>103</v>
      </c>
      <c r="B90">
        <v>28.37</v>
      </c>
      <c r="C90">
        <v>0</v>
      </c>
      <c r="D90">
        <v>4.63</v>
      </c>
      <c r="E90">
        <v>6.7114093959731499E-3</v>
      </c>
      <c r="F90">
        <v>7.12</v>
      </c>
      <c r="G90">
        <v>2.93</v>
      </c>
      <c r="H90" s="1">
        <f t="shared" si="26"/>
        <v>478.14606741573033</v>
      </c>
      <c r="I90" s="1">
        <f t="shared" si="27"/>
        <v>11.378342245989304</v>
      </c>
      <c r="J90" s="1">
        <v>58.480901507390598</v>
      </c>
      <c r="K90">
        <v>112.36</v>
      </c>
      <c r="L90">
        <v>26.74</v>
      </c>
      <c r="M90">
        <v>0.89</v>
      </c>
      <c r="N90">
        <v>15</v>
      </c>
      <c r="O90">
        <v>3.74</v>
      </c>
      <c r="P90">
        <v>1.5</v>
      </c>
      <c r="Q90">
        <v>0.64</v>
      </c>
    </row>
    <row r="91" spans="1:17" x14ac:dyDescent="0.2">
      <c r="A91" t="s">
        <v>104</v>
      </c>
      <c r="B91">
        <v>33.020000000000003</v>
      </c>
      <c r="C91">
        <v>0</v>
      </c>
      <c r="D91">
        <v>5.39</v>
      </c>
      <c r="E91">
        <v>6.7114093959731499E-3</v>
      </c>
      <c r="F91">
        <v>6.21</v>
      </c>
      <c r="G91">
        <v>2.5499999999999998</v>
      </c>
      <c r="H91" s="1">
        <f t="shared" si="26"/>
        <v>4953</v>
      </c>
      <c r="I91" s="1">
        <f t="shared" si="27"/>
        <v>9.9258517034068134</v>
      </c>
      <c r="J91" s="1">
        <v>29.864061172472301</v>
      </c>
      <c r="K91">
        <v>1000</v>
      </c>
      <c r="L91">
        <v>20.04</v>
      </c>
      <c r="M91">
        <v>0.1</v>
      </c>
      <c r="N91">
        <v>15</v>
      </c>
      <c r="O91">
        <v>4.99</v>
      </c>
      <c r="P91">
        <v>1.5</v>
      </c>
      <c r="Q91">
        <v>0.64</v>
      </c>
    </row>
    <row r="92" spans="1:17" x14ac:dyDescent="0.2">
      <c r="A92" t="s">
        <v>105</v>
      </c>
      <c r="B92">
        <v>73.790000000000006</v>
      </c>
      <c r="C92">
        <v>224.05</v>
      </c>
      <c r="D92">
        <v>12.04</v>
      </c>
      <c r="E92">
        <v>6.7114093959731499E-3</v>
      </c>
      <c r="F92">
        <v>3.62</v>
      </c>
      <c r="G92">
        <v>1.49</v>
      </c>
      <c r="H92" s="1">
        <f t="shared" si="26"/>
        <v>12.01530612244898</v>
      </c>
      <c r="I92" s="1">
        <f t="shared" si="27"/>
        <v>5.7889644351464433</v>
      </c>
      <c r="J92" s="1">
        <v>15.4269340974211</v>
      </c>
      <c r="K92">
        <v>1.0900000000000001</v>
      </c>
      <c r="L92">
        <v>5.23</v>
      </c>
      <c r="M92">
        <v>92.12</v>
      </c>
      <c r="N92">
        <v>15</v>
      </c>
      <c r="O92">
        <v>19.12</v>
      </c>
      <c r="P92">
        <v>1.5</v>
      </c>
      <c r="Q92">
        <v>0.64</v>
      </c>
    </row>
    <row r="93" spans="1:17" x14ac:dyDescent="0.2">
      <c r="A93" t="s">
        <v>106</v>
      </c>
      <c r="B93">
        <v>361.29</v>
      </c>
      <c r="C93">
        <v>737.8</v>
      </c>
      <c r="D93">
        <v>58.94</v>
      </c>
      <c r="E93">
        <v>6.7114093959731499E-3</v>
      </c>
      <c r="F93">
        <v>65.17</v>
      </c>
      <c r="G93">
        <v>38.44</v>
      </c>
      <c r="H93" s="1">
        <f t="shared" si="26"/>
        <v>60.775485028597068</v>
      </c>
      <c r="I93" s="1">
        <f t="shared" si="27"/>
        <v>21.428825622775804</v>
      </c>
      <c r="J93" s="1">
        <v>7.0038610038610001</v>
      </c>
      <c r="K93">
        <v>1.1200000000000001</v>
      </c>
      <c r="L93">
        <v>3.95</v>
      </c>
      <c r="M93">
        <v>89.17</v>
      </c>
      <c r="N93">
        <v>15</v>
      </c>
      <c r="O93">
        <v>25.29</v>
      </c>
      <c r="P93">
        <v>1.5</v>
      </c>
      <c r="Q93">
        <v>0.64</v>
      </c>
    </row>
    <row r="94" spans="1:17" x14ac:dyDescent="0.2">
      <c r="A94" t="s">
        <v>107</v>
      </c>
      <c r="B94">
        <v>167.14</v>
      </c>
      <c r="C94">
        <v>435.83</v>
      </c>
      <c r="D94">
        <v>27.27</v>
      </c>
      <c r="E94">
        <v>6.7114093959731499E-3</v>
      </c>
      <c r="F94">
        <v>2.97</v>
      </c>
      <c r="G94">
        <v>1.22</v>
      </c>
      <c r="H94" s="1">
        <f t="shared" si="26"/>
        <v>2507.1</v>
      </c>
      <c r="I94" s="1">
        <f t="shared" si="27"/>
        <v>4.7491949232809239</v>
      </c>
      <c r="J94" s="1">
        <v>7.91184573002755</v>
      </c>
      <c r="K94">
        <v>100</v>
      </c>
      <c r="L94">
        <v>1.89</v>
      </c>
      <c r="M94">
        <v>1</v>
      </c>
      <c r="N94">
        <v>15</v>
      </c>
      <c r="O94">
        <v>52.79</v>
      </c>
      <c r="P94">
        <v>1.5</v>
      </c>
      <c r="Q94">
        <v>0.64</v>
      </c>
    </row>
    <row r="95" spans="1:17" x14ac:dyDescent="0.2">
      <c r="A95" t="s">
        <v>108</v>
      </c>
      <c r="B95">
        <v>187.42</v>
      </c>
      <c r="C95">
        <v>0</v>
      </c>
      <c r="D95">
        <v>30.57</v>
      </c>
      <c r="E95">
        <v>6.7114093959731499E-3</v>
      </c>
      <c r="F95">
        <v>31.29</v>
      </c>
      <c r="G95">
        <v>12.86</v>
      </c>
      <c r="H95" s="1">
        <f t="shared" si="26"/>
        <v>28112.999999999996</v>
      </c>
      <c r="I95" s="1">
        <f t="shared" si="27"/>
        <v>50.023131672597863</v>
      </c>
      <c r="J95" s="1">
        <v>4.9353284301293403</v>
      </c>
      <c r="K95">
        <v>1000</v>
      </c>
      <c r="L95">
        <v>17.79</v>
      </c>
      <c r="M95">
        <v>0.1</v>
      </c>
      <c r="N95">
        <v>15</v>
      </c>
      <c r="O95">
        <v>5.62</v>
      </c>
      <c r="P95">
        <v>1.5</v>
      </c>
      <c r="Q95">
        <v>0.64</v>
      </c>
    </row>
    <row r="96" spans="1:17" x14ac:dyDescent="0.2">
      <c r="A96" t="s">
        <v>109</v>
      </c>
      <c r="B96">
        <v>215.74</v>
      </c>
      <c r="C96">
        <v>0</v>
      </c>
      <c r="D96">
        <v>35.19</v>
      </c>
      <c r="E96">
        <v>6.7114093959731499E-3</v>
      </c>
      <c r="F96">
        <v>69.88</v>
      </c>
      <c r="G96">
        <v>41.01</v>
      </c>
      <c r="H96" s="1">
        <f t="shared" si="26"/>
        <v>32361.000000000004</v>
      </c>
      <c r="I96" s="1">
        <f t="shared" si="27"/>
        <v>24.497350492051474</v>
      </c>
      <c r="J96" s="1">
        <v>14.085460555135199</v>
      </c>
      <c r="K96">
        <v>1000</v>
      </c>
      <c r="L96">
        <v>7.57</v>
      </c>
      <c r="M96">
        <v>0.1</v>
      </c>
      <c r="N96">
        <v>15</v>
      </c>
      <c r="O96">
        <v>13.21</v>
      </c>
      <c r="P96">
        <v>1.5</v>
      </c>
      <c r="Q96">
        <v>0.64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fair_prices_all_05_13_20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2020-05-14T01:30:51Z</dcterms:created>
  <dcterms:modified xsi:type="dcterms:W3CDTF">2020-05-14T01:38:30Z</dcterms:modified>
</cp:coreProperties>
</file>