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Users\shjadhav\Desktop\"/>
    </mc:Choice>
  </mc:AlternateContent>
  <bookViews>
    <workbookView xWindow="-110" yWindow="-110" windowWidth="19420" windowHeight="10420" activeTab="1"/>
  </bookViews>
  <sheets>
    <sheet name="BI-V8 Module3 MTT Set 1" sheetId="4" r:id="rId1"/>
    <sheet name="M3 MTT Grid -BI V8" sheetId="3" r:id="rId2"/>
  </sheets>
  <definedNames>
    <definedName name="_xlnm._FilterDatabase" localSheetId="0" hidden="1">'BI-V8 Module3 MTT Set 1'!$A$1:$P$41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6" i="3" l="1"/>
  <c r="I36" i="3"/>
  <c r="D35" i="3"/>
  <c r="G35" i="3"/>
  <c r="G36" i="3" s="1"/>
  <c r="H35" i="3"/>
  <c r="H36" i="3" s="1"/>
  <c r="I35" i="3"/>
  <c r="J35" i="3"/>
  <c r="K35" i="3"/>
  <c r="L35" i="3"/>
  <c r="D36" i="3"/>
  <c r="J36" i="3"/>
  <c r="L36" i="3"/>
  <c r="F30" i="3"/>
  <c r="F31" i="3"/>
  <c r="F32" i="3"/>
  <c r="F33" i="3"/>
  <c r="F35" i="3" s="1"/>
  <c r="F36" i="3" s="1"/>
  <c r="F34" i="3"/>
  <c r="E30" i="3"/>
  <c r="C30" i="3" s="1"/>
  <c r="E31" i="3"/>
  <c r="E32" i="3"/>
  <c r="C32" i="3" s="1"/>
  <c r="E33" i="3"/>
  <c r="E34" i="3"/>
  <c r="C31" i="3"/>
  <c r="D30" i="3"/>
  <c r="D31" i="3"/>
  <c r="D32" i="3"/>
  <c r="D33" i="3"/>
  <c r="D34" i="3"/>
  <c r="G27" i="3"/>
  <c r="H27" i="3"/>
  <c r="I27" i="3"/>
  <c r="J27" i="3"/>
  <c r="K27" i="3"/>
  <c r="L27" i="3"/>
  <c r="C21" i="3"/>
  <c r="C22" i="3"/>
  <c r="C24" i="3"/>
  <c r="C18" i="3"/>
  <c r="D24" i="3"/>
  <c r="E24" i="3"/>
  <c r="D25" i="3"/>
  <c r="E25" i="3"/>
  <c r="D26" i="3"/>
  <c r="E26" i="3"/>
  <c r="D19" i="3"/>
  <c r="C19" i="3" s="1"/>
  <c r="E19" i="3"/>
  <c r="D20" i="3"/>
  <c r="E20" i="3"/>
  <c r="D21" i="3"/>
  <c r="E21" i="3"/>
  <c r="D22" i="3"/>
  <c r="E22" i="3"/>
  <c r="D23" i="3"/>
  <c r="C23" i="3" s="1"/>
  <c r="E23" i="3"/>
  <c r="E18" i="3"/>
  <c r="D18" i="3"/>
  <c r="F19" i="3"/>
  <c r="F20" i="3"/>
  <c r="F21" i="3"/>
  <c r="F22" i="3"/>
  <c r="F23" i="3"/>
  <c r="F24" i="3"/>
  <c r="F25" i="3"/>
  <c r="F26" i="3"/>
  <c r="F18" i="3"/>
  <c r="G16" i="3"/>
  <c r="H16" i="3"/>
  <c r="I16" i="3"/>
  <c r="J16" i="3"/>
  <c r="K16" i="3"/>
  <c r="L16" i="3"/>
  <c r="E35" i="3" l="1"/>
  <c r="E36" i="3" s="1"/>
  <c r="C20" i="3"/>
  <c r="C34" i="3"/>
  <c r="C33" i="3"/>
  <c r="E27" i="3"/>
  <c r="F27" i="3"/>
  <c r="D27" i="3"/>
  <c r="C26" i="3"/>
  <c r="C25" i="3"/>
  <c r="C35" i="3" l="1"/>
  <c r="C27" i="3"/>
  <c r="D10" i="3" l="1"/>
  <c r="F29" i="3"/>
  <c r="E29" i="3"/>
  <c r="D29" i="3"/>
  <c r="C29" i="3" l="1"/>
  <c r="F15" i="3"/>
  <c r="E15" i="3"/>
  <c r="D15" i="3"/>
  <c r="F14" i="3"/>
  <c r="E14" i="3"/>
  <c r="D14" i="3"/>
  <c r="F13" i="3"/>
  <c r="E13" i="3"/>
  <c r="D13" i="3"/>
  <c r="F12" i="3"/>
  <c r="E12" i="3"/>
  <c r="D12" i="3"/>
  <c r="F11" i="3"/>
  <c r="E11" i="3"/>
  <c r="D11" i="3"/>
  <c r="F10" i="3"/>
  <c r="E10" i="3"/>
  <c r="F9" i="3"/>
  <c r="E9" i="3"/>
  <c r="D9" i="3"/>
  <c r="D16" i="3" l="1"/>
  <c r="E16" i="3"/>
  <c r="F16" i="3"/>
  <c r="C9" i="3"/>
  <c r="C10" i="3"/>
  <c r="C11" i="3"/>
  <c r="C13" i="3"/>
  <c r="C15" i="3"/>
  <c r="C14" i="3"/>
  <c r="C12" i="3"/>
  <c r="C16" i="3" l="1"/>
  <c r="C36" i="3"/>
</calcChain>
</file>

<file path=xl/sharedStrings.xml><?xml version="1.0" encoding="utf-8"?>
<sst xmlns="http://schemas.openxmlformats.org/spreadsheetml/2006/main" count="351" uniqueCount="79">
  <si>
    <t>Q text</t>
  </si>
  <si>
    <t>Skill</t>
  </si>
  <si>
    <t>Level</t>
  </si>
  <si>
    <t xml:space="preserve">Q type </t>
  </si>
  <si>
    <t>SubSkill</t>
  </si>
  <si>
    <t>Topic</t>
  </si>
  <si>
    <t>Option/ Answer 1</t>
  </si>
  <si>
    <t>Option/ Answer 2</t>
  </si>
  <si>
    <t>Option/ Answer 3</t>
  </si>
  <si>
    <t>Option/ Answer 4</t>
  </si>
  <si>
    <t>Option/ Answer 5</t>
  </si>
  <si>
    <t>Option/ Answer 6</t>
  </si>
  <si>
    <t>Correct Answer</t>
  </si>
  <si>
    <t>Category</t>
  </si>
  <si>
    <t>None</t>
  </si>
  <si>
    <t>Randomize options</t>
  </si>
  <si>
    <t>Single</t>
  </si>
  <si>
    <t>Multiple</t>
  </si>
  <si>
    <t>Beginner</t>
  </si>
  <si>
    <t>Intermediate</t>
  </si>
  <si>
    <t>Expert</t>
  </si>
  <si>
    <t>Concept</t>
  </si>
  <si>
    <t>Coding</t>
  </si>
  <si>
    <t>Topic/Sub-Topic</t>
  </si>
  <si>
    <t>Total</t>
  </si>
  <si>
    <t>Simple</t>
  </si>
  <si>
    <t>Medium</t>
  </si>
  <si>
    <t>Complex</t>
  </si>
  <si>
    <t>Code Simple</t>
  </si>
  <si>
    <t>Code 
Medium</t>
  </si>
  <si>
    <t>Code Complex</t>
  </si>
  <si>
    <t>Concept Simple</t>
  </si>
  <si>
    <t>Concept
Medium</t>
  </si>
  <si>
    <t>Concept Complex</t>
  </si>
  <si>
    <t>Remarks</t>
  </si>
  <si>
    <t>cd</t>
  </si>
  <si>
    <t>cn</t>
  </si>
  <si>
    <t>Total no of questions : 40</t>
  </si>
  <si>
    <t>Simple Questions: 50%</t>
  </si>
  <si>
    <t>Medium Questions: 25%</t>
  </si>
  <si>
    <t>Complex Questions: 25%</t>
  </si>
  <si>
    <t>Concept Based: 50%</t>
  </si>
  <si>
    <t>Complex Questions: 4 marks</t>
  </si>
  <si>
    <t>Database Objects</t>
  </si>
  <si>
    <t xml:space="preserve">Total </t>
  </si>
  <si>
    <t>Comments</t>
  </si>
  <si>
    <t>MTT Set 1</t>
  </si>
  <si>
    <t>BI (I&amp;D)</t>
  </si>
  <si>
    <t>MTT Grid for Module 3</t>
  </si>
  <si>
    <t>Module 3</t>
  </si>
  <si>
    <t>SPARK Basics</t>
  </si>
  <si>
    <t>Working with RDDs in Spark</t>
  </si>
  <si>
    <t>Working with Key/Value Pairs</t>
  </si>
  <si>
    <t xml:space="preserve">Spark Advanced </t>
  </si>
  <si>
    <t>SPARK with SQL</t>
  </si>
  <si>
    <t>Spark streaming</t>
  </si>
  <si>
    <t>Spark Total</t>
  </si>
  <si>
    <t>Spark</t>
  </si>
  <si>
    <t>HBASE</t>
  </si>
  <si>
    <t>Introduction of Hbase</t>
  </si>
  <si>
    <t>Comparison with traditional database</t>
  </si>
  <si>
    <t>HBase Data Model (Logical and Physical models)</t>
  </si>
  <si>
    <t xml:space="preserve">Hbase Architecture </t>
  </si>
  <si>
    <t>Regions and Region Servers</t>
  </si>
  <si>
    <t>Partitions</t>
  </si>
  <si>
    <t>Compaction (Major and Minor)</t>
  </si>
  <si>
    <t xml:space="preserve">Shell Commands </t>
  </si>
  <si>
    <t>HBase using APIs</t>
  </si>
  <si>
    <t>HBASE Total</t>
  </si>
  <si>
    <t>Big Data Testing</t>
  </si>
  <si>
    <t>Big Data Testing Total</t>
  </si>
  <si>
    <t>Challenges in Big Data testing</t>
  </si>
  <si>
    <t>Performance Testing in Big Data</t>
  </si>
  <si>
    <t>Traditional testing vs Big data testing</t>
  </si>
  <si>
    <t>Functional and Non-functional testing</t>
  </si>
  <si>
    <t>MRUnit, PigUnit, Spark, Beetest and HBase Testing</t>
  </si>
  <si>
    <t>Security Testing</t>
  </si>
  <si>
    <t xml:space="preserve">Spark </t>
  </si>
  <si>
    <t xml:space="preserve"> Hbase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</si>
</sst>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4"/>
      <color theme="1"/>
      <name val="Candara"/>
      <family val="2"/>
    </font>
    <font>
      <b/>
      <sz val="12"/>
      <color theme="0"/>
      <name val="Candara"/>
      <family val="2"/>
    </font>
    <font>
      <b/>
      <sz val="11"/>
      <color theme="1"/>
      <name val="Candara"/>
      <family val="2"/>
    </font>
    <font>
      <sz val="11"/>
      <name val="Candara"/>
      <family val="2"/>
    </font>
    <font>
      <b/>
      <sz val="10"/>
      <color rgb="FF000000"/>
      <name val="Candara"/>
      <family val="2"/>
    </font>
    <font>
      <b/>
      <sz val="10"/>
      <name val="Candara"/>
      <family val="2"/>
    </font>
    <font>
      <sz val="10"/>
      <color theme="1"/>
      <name val="Candara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ndara"/>
      <family val="2"/>
    </font>
    <font>
      <b/>
      <sz val="11"/>
      <name val="Calibri"/>
      <family val="2"/>
    </font>
    <font>
      <b/>
      <sz val="12"/>
      <color rgb="FF1F497D"/>
      <name val="Candara"/>
      <family val="2"/>
    </font>
    <font>
      <b/>
      <sz val="12"/>
      <color rgb="FF1F497D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5ADD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CFC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7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24" fillId="23" borderId="7" applyNumberForma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0" fontId="24" fillId="0" borderId="0"/>
    <xf numFmtId="0" fontId="6" fillId="0" borderId="0"/>
    <xf numFmtId="0" fontId="6" fillId="0" borderId="0"/>
    <xf numFmtId="0" fontId="5" fillId="0" borderId="0"/>
  </cellStyleXfs>
  <cellXfs count="110">
    <xf numFmtId="0" fontId="0" fillId="0" borderId="0" xfId="0"/>
    <xf numFmtId="0" fontId="25" fillId="24" borderId="10" xfId="0" applyFont="1" applyFill="1" applyBorder="1" applyAlignment="1">
      <alignment horizontal="center" vertical="center"/>
    </xf>
    <xf numFmtId="0" fontId="25" fillId="24" borderId="10" xfId="43" applyFont="1" applyFill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5" fillId="24" borderId="1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7" fillId="0" borderId="0" xfId="0" applyFont="1" applyAlignment="1">
      <alignment horizontal="center" vertical="center" wrapText="1"/>
    </xf>
    <xf numFmtId="0" fontId="28" fillId="25" borderId="10" xfId="0" applyFont="1" applyFill="1" applyBorder="1" applyAlignment="1">
      <alignment horizontal="center" vertical="center" wrapText="1"/>
    </xf>
    <xf numFmtId="0" fontId="28" fillId="25" borderId="12" xfId="0" applyFont="1" applyFill="1" applyBorder="1" applyAlignment="1">
      <alignment horizontal="center" vertical="center" wrapText="1"/>
    </xf>
    <xf numFmtId="0" fontId="28" fillId="25" borderId="23" xfId="0" applyFont="1" applyFill="1" applyBorder="1" applyAlignment="1">
      <alignment horizontal="center" vertical="center" wrapText="1"/>
    </xf>
    <xf numFmtId="0" fontId="30" fillId="0" borderId="27" xfId="0" applyFont="1" applyBorder="1" applyAlignment="1">
      <alignment vertical="center"/>
    </xf>
    <xf numFmtId="0" fontId="32" fillId="0" borderId="26" xfId="0" applyFont="1" applyBorder="1" applyAlignment="1">
      <alignment horizontal="left" vertical="center"/>
    </xf>
    <xf numFmtId="0" fontId="33" fillId="0" borderId="10" xfId="0" applyFont="1" applyBorder="1" applyAlignment="1">
      <alignment horizontal="center" vertical="center"/>
    </xf>
    <xf numFmtId="0" fontId="34" fillId="0" borderId="23" xfId="0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0" fontId="34" fillId="0" borderId="34" xfId="0" applyFont="1" applyBorder="1" applyAlignment="1">
      <alignment horizontal="center" vertical="center"/>
    </xf>
    <xf numFmtId="0" fontId="34" fillId="0" borderId="31" xfId="0" applyFont="1" applyBorder="1" applyAlignment="1">
      <alignment horizontal="center" vertical="center"/>
    </xf>
    <xf numFmtId="0" fontId="33" fillId="24" borderId="11" xfId="0" applyFont="1" applyFill="1" applyBorder="1" applyAlignment="1">
      <alignment horizontal="center" vertical="center"/>
    </xf>
    <xf numFmtId="0" fontId="33" fillId="24" borderId="10" xfId="0" applyFont="1" applyFill="1" applyBorder="1" applyAlignment="1">
      <alignment horizontal="center" vertical="center"/>
    </xf>
    <xf numFmtId="0" fontId="34" fillId="24" borderId="10" xfId="0" applyFont="1" applyFill="1" applyBorder="1" applyAlignment="1">
      <alignment horizontal="center" vertical="center"/>
    </xf>
    <xf numFmtId="0" fontId="34" fillId="24" borderId="23" xfId="0" applyFont="1" applyFill="1" applyBorder="1" applyAlignment="1">
      <alignment horizontal="center" vertical="center"/>
    </xf>
    <xf numFmtId="0" fontId="39" fillId="24" borderId="32" xfId="0" applyFont="1" applyFill="1" applyBorder="1" applyAlignment="1">
      <alignment horizontal="left" vertical="center"/>
    </xf>
    <xf numFmtId="0" fontId="40" fillId="24" borderId="33" xfId="0" applyFont="1" applyFill="1" applyBorder="1" applyAlignment="1">
      <alignment horizontal="justify" vertical="center"/>
    </xf>
    <xf numFmtId="0" fontId="32" fillId="24" borderId="26" xfId="0" applyFont="1" applyFill="1" applyBorder="1" applyAlignment="1">
      <alignment horizontal="left" vertical="center"/>
    </xf>
    <xf numFmtId="0" fontId="33" fillId="24" borderId="12" xfId="0" applyFont="1" applyFill="1" applyBorder="1" applyAlignment="1">
      <alignment horizontal="center" vertical="center"/>
    </xf>
    <xf numFmtId="0" fontId="31" fillId="26" borderId="30" xfId="0" applyFont="1" applyFill="1" applyBorder="1" applyAlignment="1">
      <alignment horizontal="center"/>
    </xf>
    <xf numFmtId="0" fontId="31" fillId="26" borderId="10" xfId="0" applyFont="1" applyFill="1" applyBorder="1" applyAlignment="1">
      <alignment horizontal="center"/>
    </xf>
    <xf numFmtId="0" fontId="31" fillId="26" borderId="12" xfId="0" applyFont="1" applyFill="1" applyBorder="1" applyAlignment="1">
      <alignment horizontal="center"/>
    </xf>
    <xf numFmtId="0" fontId="31" fillId="26" borderId="23" xfId="0" applyFont="1" applyFill="1" applyBorder="1" applyAlignment="1">
      <alignment horizontal="center"/>
    </xf>
    <xf numFmtId="0" fontId="35" fillId="26" borderId="26" xfId="0" applyFont="1" applyFill="1" applyBorder="1" applyAlignment="1">
      <alignment horizontal="center" vertical="center" wrapText="1"/>
    </xf>
    <xf numFmtId="0" fontId="31" fillId="26" borderId="26" xfId="0" applyFont="1" applyFill="1" applyBorder="1" applyAlignment="1">
      <alignment horizontal="center"/>
    </xf>
    <xf numFmtId="0" fontId="36" fillId="26" borderId="10" xfId="0" applyFont="1" applyFill="1" applyBorder="1" applyAlignment="1">
      <alignment horizontal="center" vertical="top" wrapText="1"/>
    </xf>
    <xf numFmtId="0" fontId="25" fillId="26" borderId="10" xfId="0" applyFont="1" applyFill="1" applyBorder="1" applyAlignment="1">
      <alignment horizontal="center"/>
    </xf>
    <xf numFmtId="0" fontId="25" fillId="26" borderId="23" xfId="0" applyFont="1" applyFill="1" applyBorder="1" applyAlignment="1">
      <alignment horizontal="center"/>
    </xf>
    <xf numFmtId="0" fontId="37" fillId="26" borderId="28" xfId="0" applyFont="1" applyFill="1" applyBorder="1" applyAlignment="1">
      <alignment horizontal="center" vertical="center" wrapText="1"/>
    </xf>
    <xf numFmtId="0" fontId="38" fillId="26" borderId="29" xfId="0" applyFont="1" applyFill="1" applyBorder="1" applyAlignment="1">
      <alignment horizontal="center" vertical="center" wrapText="1"/>
    </xf>
    <xf numFmtId="0" fontId="41" fillId="25" borderId="10" xfId="43" applyFont="1" applyFill="1" applyBorder="1" applyAlignment="1">
      <alignment horizontal="center" vertical="center"/>
    </xf>
    <xf numFmtId="0" fontId="41" fillId="25" borderId="10" xfId="43" applyFont="1" applyFill="1" applyBorder="1" applyAlignment="1">
      <alignment horizontal="left" vertical="center"/>
    </xf>
    <xf numFmtId="0" fontId="25" fillId="0" borderId="10" xfId="46" applyFont="1" applyBorder="1" applyAlignment="1">
      <alignment vertical="top" wrapText="1"/>
    </xf>
    <xf numFmtId="0" fontId="25" fillId="0" borderId="10" xfId="0" applyFont="1" applyBorder="1" applyAlignment="1">
      <alignment horizontal="center" vertical="center" wrapText="1"/>
    </xf>
    <xf numFmtId="0" fontId="42" fillId="0" borderId="10" xfId="0" applyFont="1" applyBorder="1" applyAlignment="1">
      <alignment horizontal="center" vertical="center"/>
    </xf>
    <xf numFmtId="0" fontId="41" fillId="25" borderId="10" xfId="43" applyFont="1" applyFill="1" applyBorder="1" applyAlignment="1">
      <alignment horizontal="center" vertical="center" wrapText="1"/>
    </xf>
    <xf numFmtId="0" fontId="4" fillId="24" borderId="10" xfId="0" applyFont="1" applyFill="1" applyBorder="1" applyAlignment="1">
      <alignment horizontal="center" vertical="center" wrapText="1"/>
    </xf>
    <xf numFmtId="0" fontId="25" fillId="0" borderId="0" xfId="46" applyFont="1" applyAlignment="1">
      <alignment vertical="top"/>
    </xf>
    <xf numFmtId="0" fontId="25" fillId="0" borderId="0" xfId="46" applyFont="1" applyAlignment="1">
      <alignment vertical="top" wrapText="1"/>
    </xf>
    <xf numFmtId="0" fontId="25" fillId="0" borderId="0" xfId="46" applyFont="1" applyAlignment="1">
      <alignment horizontal="left" vertical="center" wrapText="1"/>
    </xf>
    <xf numFmtId="0" fontId="25" fillId="0" borderId="0" xfId="46" applyFont="1" applyAlignment="1">
      <alignment horizontal="center" vertical="center" wrapText="1"/>
    </xf>
    <xf numFmtId="0" fontId="41" fillId="25" borderId="10" xfId="43" applyFont="1" applyFill="1" applyBorder="1" applyAlignment="1">
      <alignment horizontal="left" vertical="center" wrapText="1"/>
    </xf>
    <xf numFmtId="0" fontId="34" fillId="0" borderId="35" xfId="0" applyFont="1" applyBorder="1" applyAlignment="1">
      <alignment horizontal="center" vertical="center"/>
    </xf>
    <xf numFmtId="0" fontId="34" fillId="0" borderId="36" xfId="0" applyFont="1" applyBorder="1" applyAlignment="1">
      <alignment horizontal="center" vertical="center"/>
    </xf>
    <xf numFmtId="0" fontId="3" fillId="24" borderId="31" xfId="0" applyFont="1" applyFill="1" applyBorder="1"/>
    <xf numFmtId="0" fontId="25" fillId="24" borderId="10" xfId="46" applyFont="1" applyFill="1" applyBorder="1" applyAlignment="1">
      <alignment vertical="top" wrapText="1"/>
    </xf>
    <xf numFmtId="0" fontId="25" fillId="24" borderId="0" xfId="46" applyFont="1" applyFill="1" applyAlignment="1">
      <alignment vertical="top" wrapText="1"/>
    </xf>
    <xf numFmtId="0" fontId="3" fillId="24" borderId="10" xfId="0" applyFont="1" applyFill="1" applyBorder="1" applyAlignment="1">
      <alignment horizontal="center" vertical="center" wrapText="1"/>
    </xf>
    <xf numFmtId="0" fontId="0" fillId="27" borderId="0" xfId="0" applyFill="1"/>
    <xf numFmtId="0" fontId="27" fillId="27" borderId="0" xfId="0" applyFont="1" applyFill="1" applyAlignment="1">
      <alignment horizontal="center" vertical="center" wrapText="1"/>
    </xf>
    <xf numFmtId="0" fontId="28" fillId="27" borderId="10" xfId="0" applyFont="1" applyFill="1" applyBorder="1" applyAlignment="1">
      <alignment horizontal="center" vertical="center" wrapText="1"/>
    </xf>
    <xf numFmtId="0" fontId="31" fillId="27" borderId="10" xfId="0" applyFont="1" applyFill="1" applyBorder="1" applyAlignment="1">
      <alignment horizontal="center"/>
    </xf>
    <xf numFmtId="0" fontId="34" fillId="27" borderId="10" xfId="0" applyFont="1" applyFill="1" applyBorder="1" applyAlignment="1">
      <alignment horizontal="center" vertical="center"/>
    </xf>
    <xf numFmtId="0" fontId="36" fillId="27" borderId="10" xfId="0" applyFont="1" applyFill="1" applyBorder="1" applyAlignment="1">
      <alignment horizontal="center" vertical="top" wrapText="1"/>
    </xf>
    <xf numFmtId="0" fontId="25" fillId="27" borderId="10" xfId="0" applyFont="1" applyFill="1" applyBorder="1" applyAlignment="1">
      <alignment horizontal="center"/>
    </xf>
    <xf numFmtId="0" fontId="38" fillId="27" borderId="29" xfId="0" applyFont="1" applyFill="1" applyBorder="1" applyAlignment="1">
      <alignment horizontal="center" vertical="center" wrapText="1"/>
    </xf>
    <xf numFmtId="0" fontId="0" fillId="28" borderId="0" xfId="0" applyFill="1"/>
    <xf numFmtId="0" fontId="27" fillId="28" borderId="0" xfId="0" applyFont="1" applyFill="1" applyAlignment="1">
      <alignment horizontal="center" vertical="center" wrapText="1"/>
    </xf>
    <xf numFmtId="0" fontId="28" fillId="28" borderId="10" xfId="0" applyFont="1" applyFill="1" applyBorder="1" applyAlignment="1">
      <alignment horizontal="center" vertical="center" wrapText="1"/>
    </xf>
    <xf numFmtId="0" fontId="31" fillId="28" borderId="10" xfId="0" applyFont="1" applyFill="1" applyBorder="1" applyAlignment="1">
      <alignment horizontal="center"/>
    </xf>
    <xf numFmtId="0" fontId="34" fillId="28" borderId="10" xfId="0" applyFont="1" applyFill="1" applyBorder="1" applyAlignment="1">
      <alignment horizontal="center" vertical="center"/>
    </xf>
    <xf numFmtId="0" fontId="36" fillId="28" borderId="10" xfId="0" applyFont="1" applyFill="1" applyBorder="1" applyAlignment="1">
      <alignment horizontal="center" vertical="top" wrapText="1"/>
    </xf>
    <xf numFmtId="0" fontId="25" fillId="28" borderId="10" xfId="0" applyFont="1" applyFill="1" applyBorder="1" applyAlignment="1">
      <alignment horizontal="center"/>
    </xf>
    <xf numFmtId="0" fontId="38" fillId="28" borderId="29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wrapText="1"/>
    </xf>
    <xf numFmtId="0" fontId="33" fillId="0" borderId="10" xfId="0" applyFont="1" applyBorder="1" applyAlignment="1">
      <alignment horizontal="center" vertical="center" wrapText="1"/>
    </xf>
    <xf numFmtId="0" fontId="25" fillId="24" borderId="10" xfId="0" applyFont="1" applyFill="1" applyBorder="1" applyAlignment="1">
      <alignment vertical="center"/>
    </xf>
    <xf numFmtId="0" fontId="25" fillId="0" borderId="10" xfId="0" applyFont="1" applyBorder="1" applyAlignment="1">
      <alignment vertical="center"/>
    </xf>
    <xf numFmtId="0" fontId="25" fillId="24" borderId="10" xfId="43" applyFont="1" applyFill="1" applyBorder="1" applyAlignment="1">
      <alignment vertical="center"/>
    </xf>
    <xf numFmtId="0" fontId="2" fillId="0" borderId="10" xfId="0" applyFont="1" applyBorder="1" applyAlignment="1">
      <alignment vertical="center" wrapText="1"/>
    </xf>
    <xf numFmtId="0" fontId="25" fillId="0" borderId="10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49" fontId="25" fillId="0" borderId="10" xfId="0" applyNumberFormat="1" applyFont="1" applyBorder="1" applyAlignment="1">
      <alignment vertical="center" wrapText="1"/>
    </xf>
    <xf numFmtId="0" fontId="25" fillId="0" borderId="10" xfId="46" applyFont="1" applyBorder="1" applyAlignment="1">
      <alignment vertical="center" wrapText="1"/>
    </xf>
    <xf numFmtId="0" fontId="42" fillId="0" borderId="10" xfId="0" applyFont="1" applyBorder="1" applyAlignment="1">
      <alignment vertical="center" wrapText="1"/>
    </xf>
    <xf numFmtId="0" fontId="25" fillId="0" borderId="10" xfId="43" applyFont="1" applyBorder="1" applyAlignment="1">
      <alignment vertical="center"/>
    </xf>
    <xf numFmtId="0" fontId="25" fillId="24" borderId="10" xfId="0" applyFont="1" applyFill="1" applyBorder="1" applyAlignment="1">
      <alignment vertical="center" wrapText="1"/>
    </xf>
    <xf numFmtId="0" fontId="25" fillId="24" borderId="10" xfId="0" quotePrefix="1" applyFont="1" applyFill="1" applyBorder="1" applyAlignment="1">
      <alignment vertical="center" wrapText="1"/>
    </xf>
    <xf numFmtId="0" fontId="43" fillId="0" borderId="10" xfId="0" applyFont="1" applyBorder="1" applyAlignment="1">
      <alignment vertical="center" wrapText="1"/>
    </xf>
    <xf numFmtId="0" fontId="1" fillId="24" borderId="10" xfId="0" applyFont="1" applyFill="1" applyBorder="1" applyAlignment="1">
      <alignment horizontal="center" vertical="center" wrapText="1"/>
    </xf>
    <xf numFmtId="0" fontId="28" fillId="25" borderId="18" xfId="0" applyFont="1" applyFill="1" applyBorder="1" applyAlignment="1">
      <alignment horizontal="center" vertical="center" wrapText="1"/>
    </xf>
    <xf numFmtId="0" fontId="28" fillId="25" borderId="10" xfId="0" applyFont="1" applyFill="1" applyBorder="1" applyAlignment="1">
      <alignment horizontal="center" vertical="center" wrapText="1"/>
    </xf>
    <xf numFmtId="0" fontId="28" fillId="25" borderId="19" xfId="0" applyFont="1" applyFill="1" applyBorder="1" applyAlignment="1">
      <alignment horizontal="center" vertical="center" wrapText="1"/>
    </xf>
    <xf numFmtId="0" fontId="28" fillId="25" borderId="23" xfId="0" applyFont="1" applyFill="1" applyBorder="1" applyAlignment="1">
      <alignment horizontal="center" vertical="center" wrapText="1"/>
    </xf>
    <xf numFmtId="0" fontId="29" fillId="25" borderId="20" xfId="0" applyFont="1" applyFill="1" applyBorder="1" applyAlignment="1">
      <alignment horizontal="center" vertical="center" wrapText="1"/>
    </xf>
    <xf numFmtId="0" fontId="29" fillId="25" borderId="22" xfId="0" applyFont="1" applyFill="1" applyBorder="1" applyAlignment="1">
      <alignment horizontal="center" vertical="center" wrapText="1"/>
    </xf>
    <xf numFmtId="0" fontId="29" fillId="25" borderId="25" xfId="0" applyFont="1" applyFill="1" applyBorder="1" applyAlignment="1">
      <alignment horizontal="center" vertical="center" wrapText="1"/>
    </xf>
    <xf numFmtId="0" fontId="28" fillId="26" borderId="26" xfId="0" applyFont="1" applyFill="1" applyBorder="1" applyAlignment="1">
      <alignment horizontal="center"/>
    </xf>
    <xf numFmtId="0" fontId="28" fillId="26" borderId="10" xfId="0" applyFont="1" applyFill="1" applyBorder="1" applyAlignment="1">
      <alignment horizontal="center"/>
    </xf>
    <xf numFmtId="0" fontId="28" fillId="26" borderId="12" xfId="0" applyFont="1" applyFill="1" applyBorder="1" applyAlignment="1">
      <alignment horizontal="center"/>
    </xf>
    <xf numFmtId="0" fontId="28" fillId="26" borderId="23" xfId="0" applyFont="1" applyFill="1" applyBorder="1" applyAlignment="1">
      <alignment horizontal="center"/>
    </xf>
    <xf numFmtId="0" fontId="26" fillId="0" borderId="13" xfId="0" applyFont="1" applyBorder="1" applyAlignment="1">
      <alignment horizontal="center" vertical="center" wrapText="1"/>
    </xf>
    <xf numFmtId="0" fontId="26" fillId="0" borderId="14" xfId="0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 wrapText="1"/>
    </xf>
    <xf numFmtId="0" fontId="28" fillId="25" borderId="16" xfId="0" applyFont="1" applyFill="1" applyBorder="1" applyAlignment="1">
      <alignment horizontal="center" vertical="center"/>
    </xf>
    <xf numFmtId="0" fontId="28" fillId="25" borderId="21" xfId="0" applyFont="1" applyFill="1" applyBorder="1" applyAlignment="1">
      <alignment horizontal="center" vertical="center"/>
    </xf>
    <xf numFmtId="0" fontId="28" fillId="25" borderId="24" xfId="0" applyFont="1" applyFill="1" applyBorder="1" applyAlignment="1">
      <alignment horizontal="center" vertical="center"/>
    </xf>
    <xf numFmtId="0" fontId="28" fillId="25" borderId="17" xfId="0" applyFont="1" applyFill="1" applyBorder="1" applyAlignment="1">
      <alignment horizontal="center" vertical="center" wrapText="1"/>
    </xf>
    <xf numFmtId="0" fontId="28" fillId="25" borderId="22" xfId="0" applyFont="1" applyFill="1" applyBorder="1" applyAlignment="1">
      <alignment horizontal="center" vertical="center" wrapText="1"/>
    </xf>
    <xf numFmtId="0" fontId="28" fillId="25" borderId="25" xfId="0" applyFont="1" applyFill="1" applyBorder="1" applyAlignment="1">
      <alignment horizontal="center" vertical="center" wrapText="1"/>
    </xf>
    <xf numFmtId="0" fontId="28" fillId="28" borderId="18" xfId="0" applyFont="1" applyFill="1" applyBorder="1" applyAlignment="1">
      <alignment horizontal="center" vertical="center" wrapText="1"/>
    </xf>
    <xf numFmtId="0" fontId="28" fillId="28" borderId="10" xfId="0" applyFont="1" applyFill="1" applyBorder="1" applyAlignment="1">
      <alignment horizontal="center" vertical="center" wrapText="1"/>
    </xf>
    <xf numFmtId="0" fontId="28" fillId="27" borderId="18" xfId="0" applyFont="1" applyFill="1" applyBorder="1" applyAlignment="1">
      <alignment horizontal="center" vertical="center" wrapText="1"/>
    </xf>
    <xf numFmtId="0" fontId="28" fillId="27" borderId="10" xfId="0" applyFont="1" applyFill="1" applyBorder="1" applyAlignment="1">
      <alignment horizontal="center" vertical="center"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3"/>
    <cellStyle name="Normal 2 2" xfId="45"/>
    <cellStyle name="Normal 3" xfId="42"/>
    <cellStyle name="Normal 4" xfId="44"/>
    <cellStyle name="Normal 5" xfId="46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colors>
    <mruColors>
      <color rgb="FFFEFCFC"/>
      <color rgb="FFA5ADD3"/>
      <color rgb="FFFCF6F6"/>
      <color rgb="FFF4E1E0"/>
      <color rgb="FFF7EAE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1200150</xdr:colOff>
      <xdr:row>9</xdr:row>
      <xdr:rowOff>219075</xdr:rowOff>
    </xdr:from>
    <xdr:to>
      <xdr:col>6</xdr:col>
      <xdr:colOff>1200150</xdr:colOff>
      <xdr:row>11</xdr:row>
      <xdr:rowOff>129055</xdr:rowOff>
    </xdr:to>
    <xdr:pic>
      <xdr:nvPicPr>
        <xdr:cNvPr id="2" name="Picture 17">
          <a:extLst>
            <a:ext uri="{FF2B5EF4-FFF2-40B4-BE49-F238E27FC236}">
              <a16:creationId xmlns="" xmlns:a16="http://schemas.microsoft.com/office/drawing/2014/main" id="{A1A3667A-9011-4FB9-9E52-6D1B1A1F7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0150" y="18818225"/>
          <a:ext cx="0" cy="316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13</xdr:row>
      <xdr:rowOff>0</xdr:rowOff>
    </xdr:from>
    <xdr:to>
      <xdr:col>6</xdr:col>
      <xdr:colOff>1200150</xdr:colOff>
      <xdr:row>13</xdr:row>
      <xdr:rowOff>180975</xdr:rowOff>
    </xdr:to>
    <xdr:pic>
      <xdr:nvPicPr>
        <xdr:cNvPr id="3" name="Picture 17">
          <a:extLst>
            <a:ext uri="{FF2B5EF4-FFF2-40B4-BE49-F238E27FC236}">
              <a16:creationId xmlns="" xmlns:a16="http://schemas.microsoft.com/office/drawing/2014/main" id="{FD34015E-D8C6-444E-9581-C5566FF47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0150" y="29324300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13</xdr:row>
      <xdr:rowOff>0</xdr:rowOff>
    </xdr:from>
    <xdr:to>
      <xdr:col>6</xdr:col>
      <xdr:colOff>1200150</xdr:colOff>
      <xdr:row>13</xdr:row>
      <xdr:rowOff>142875</xdr:rowOff>
    </xdr:to>
    <xdr:pic>
      <xdr:nvPicPr>
        <xdr:cNvPr id="4" name="Picture 17">
          <a:extLst>
            <a:ext uri="{FF2B5EF4-FFF2-40B4-BE49-F238E27FC236}">
              <a16:creationId xmlns="" xmlns:a16="http://schemas.microsoft.com/office/drawing/2014/main" id="{B0D21BA4-0A63-441E-A94B-0BFB48D4C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0150" y="29324300"/>
          <a:ext cx="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13</xdr:row>
      <xdr:rowOff>0</xdr:rowOff>
    </xdr:from>
    <xdr:to>
      <xdr:col>6</xdr:col>
      <xdr:colOff>1200150</xdr:colOff>
      <xdr:row>13</xdr:row>
      <xdr:rowOff>180975</xdr:rowOff>
    </xdr:to>
    <xdr:pic>
      <xdr:nvPicPr>
        <xdr:cNvPr id="5" name="Picture 17">
          <a:extLst>
            <a:ext uri="{FF2B5EF4-FFF2-40B4-BE49-F238E27FC236}">
              <a16:creationId xmlns="" xmlns:a16="http://schemas.microsoft.com/office/drawing/2014/main" id="{51D1695E-4025-40AC-94E0-E78D92A90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0150" y="29324300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13</xdr:row>
      <xdr:rowOff>0</xdr:rowOff>
    </xdr:from>
    <xdr:to>
      <xdr:col>6</xdr:col>
      <xdr:colOff>1200150</xdr:colOff>
      <xdr:row>13</xdr:row>
      <xdr:rowOff>180975</xdr:rowOff>
    </xdr:to>
    <xdr:pic>
      <xdr:nvPicPr>
        <xdr:cNvPr id="6" name="Picture 17">
          <a:extLst>
            <a:ext uri="{FF2B5EF4-FFF2-40B4-BE49-F238E27FC236}">
              <a16:creationId xmlns="" xmlns:a16="http://schemas.microsoft.com/office/drawing/2014/main" id="{6C75FDB7-AA9E-485D-9F96-88C21ABA7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0150" y="29324300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438150</xdr:colOff>
      <xdr:row>41</xdr:row>
      <xdr:rowOff>0</xdr:rowOff>
    </xdr:from>
    <xdr:to>
      <xdr:col>11</xdr:col>
      <xdr:colOff>438150</xdr:colOff>
      <xdr:row>147</xdr:row>
      <xdr:rowOff>93009</xdr:rowOff>
    </xdr:to>
    <xdr:pic>
      <xdr:nvPicPr>
        <xdr:cNvPr id="7" name="Picture 17">
          <a:extLst>
            <a:ext uri="{FF2B5EF4-FFF2-40B4-BE49-F238E27FC236}">
              <a16:creationId xmlns="" xmlns:a16="http://schemas.microsoft.com/office/drawing/2014/main" id="{5140A9F6-91C0-4278-B41E-0A161EF88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6100" y="102900629"/>
          <a:ext cx="0" cy="196129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6</xdr:col>
      <xdr:colOff>1200150</xdr:colOff>
      <xdr:row>8</xdr:row>
      <xdr:rowOff>219075</xdr:rowOff>
    </xdr:from>
    <xdr:ext cx="0" cy="323850"/>
    <xdr:pic>
      <xdr:nvPicPr>
        <xdr:cNvPr id="8" name="Picture 17">
          <a:extLst>
            <a:ext uri="{FF2B5EF4-FFF2-40B4-BE49-F238E27FC236}">
              <a16:creationId xmlns="" xmlns:a16="http://schemas.microsoft.com/office/drawing/2014/main" id="{2C85A838-4977-48BC-82B0-0A924BCC9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0150" y="14214475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2834528</xdr:colOff>
      <xdr:row>1</xdr:row>
      <xdr:rowOff>46503</xdr:rowOff>
    </xdr:from>
    <xdr:ext cx="0" cy="1524000"/>
    <xdr:pic>
      <xdr:nvPicPr>
        <xdr:cNvPr id="9" name="Picture 17">
          <a:extLst>
            <a:ext uri="{FF2B5EF4-FFF2-40B4-BE49-F238E27FC236}">
              <a16:creationId xmlns="" xmlns:a16="http://schemas.microsoft.com/office/drawing/2014/main" id="{F3F3C314-DF17-4E56-B417-94B0403F6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9278" y="230653"/>
          <a:ext cx="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5</xdr:row>
      <xdr:rowOff>219075</xdr:rowOff>
    </xdr:from>
    <xdr:ext cx="0" cy="323850"/>
    <xdr:pic>
      <xdr:nvPicPr>
        <xdr:cNvPr id="10" name="Picture 17">
          <a:extLst>
            <a:ext uri="{FF2B5EF4-FFF2-40B4-BE49-F238E27FC236}">
              <a16:creationId xmlns="" xmlns:a16="http://schemas.microsoft.com/office/drawing/2014/main" id="{F2C064FC-4B6D-4A7F-9DB1-E300631EF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0150" y="5743575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12</xdr:row>
      <xdr:rowOff>219075</xdr:rowOff>
    </xdr:from>
    <xdr:ext cx="0" cy="525556"/>
    <xdr:pic>
      <xdr:nvPicPr>
        <xdr:cNvPr id="11" name="Picture 17">
          <a:extLst>
            <a:ext uri="{FF2B5EF4-FFF2-40B4-BE49-F238E27FC236}">
              <a16:creationId xmlns="" xmlns:a16="http://schemas.microsoft.com/office/drawing/2014/main" id="{7CEBE5B4-F905-4678-80CA-587827E89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0150" y="24342725"/>
          <a:ext cx="0" cy="5255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11</xdr:row>
      <xdr:rowOff>219075</xdr:rowOff>
    </xdr:from>
    <xdr:ext cx="0" cy="525556"/>
    <xdr:pic>
      <xdr:nvPicPr>
        <xdr:cNvPr id="12" name="Picture 17">
          <a:extLst>
            <a:ext uri="{FF2B5EF4-FFF2-40B4-BE49-F238E27FC236}">
              <a16:creationId xmlns="" xmlns:a16="http://schemas.microsoft.com/office/drawing/2014/main" id="{7D275BFF-3EC1-469B-B50B-1F6195570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0150" y="23606125"/>
          <a:ext cx="0" cy="5255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15</xdr:row>
      <xdr:rowOff>0</xdr:rowOff>
    </xdr:from>
    <xdr:ext cx="0" cy="180975"/>
    <xdr:pic>
      <xdr:nvPicPr>
        <xdr:cNvPr id="13" name="Picture 17">
          <a:extLst>
            <a:ext uri="{FF2B5EF4-FFF2-40B4-BE49-F238E27FC236}">
              <a16:creationId xmlns="" xmlns:a16="http://schemas.microsoft.com/office/drawing/2014/main" id="{48B3D7BA-9DFD-4CE5-B49B-5A6A5E66B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0150" y="31349950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15</xdr:row>
      <xdr:rowOff>0</xdr:rowOff>
    </xdr:from>
    <xdr:ext cx="0" cy="142875"/>
    <xdr:pic>
      <xdr:nvPicPr>
        <xdr:cNvPr id="14" name="Picture 17">
          <a:extLst>
            <a:ext uri="{FF2B5EF4-FFF2-40B4-BE49-F238E27FC236}">
              <a16:creationId xmlns="" xmlns:a16="http://schemas.microsoft.com/office/drawing/2014/main" id="{8782971C-5FC6-4748-8168-CBC9066BBD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0150" y="31349950"/>
          <a:ext cx="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15</xdr:row>
      <xdr:rowOff>0</xdr:rowOff>
    </xdr:from>
    <xdr:ext cx="0" cy="180975"/>
    <xdr:pic>
      <xdr:nvPicPr>
        <xdr:cNvPr id="15" name="Picture 14">
          <a:extLst>
            <a:ext uri="{FF2B5EF4-FFF2-40B4-BE49-F238E27FC236}">
              <a16:creationId xmlns="" xmlns:a16="http://schemas.microsoft.com/office/drawing/2014/main" id="{A5F55BDE-BFFB-481C-BF36-BE3BD8ADE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0150" y="31349950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15</xdr:row>
      <xdr:rowOff>0</xdr:rowOff>
    </xdr:from>
    <xdr:ext cx="0" cy="180975"/>
    <xdr:pic>
      <xdr:nvPicPr>
        <xdr:cNvPr id="16" name="Picture 17">
          <a:extLst>
            <a:ext uri="{FF2B5EF4-FFF2-40B4-BE49-F238E27FC236}">
              <a16:creationId xmlns="" xmlns:a16="http://schemas.microsoft.com/office/drawing/2014/main" id="{AB5C4C49-4D9F-40ED-9CF4-1C0270D95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0150" y="31349950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10</xdr:row>
      <xdr:rowOff>219075</xdr:rowOff>
    </xdr:from>
    <xdr:ext cx="0" cy="323850"/>
    <xdr:pic>
      <xdr:nvPicPr>
        <xdr:cNvPr id="17" name="Picture 17">
          <a:extLst>
            <a:ext uri="{FF2B5EF4-FFF2-40B4-BE49-F238E27FC236}">
              <a16:creationId xmlns="" xmlns:a16="http://schemas.microsoft.com/office/drawing/2014/main" id="{B011C0BF-A054-4BD6-B1A8-116F7DE50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0150" y="20107275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7</xdr:row>
      <xdr:rowOff>219075</xdr:rowOff>
    </xdr:from>
    <xdr:ext cx="0" cy="323850"/>
    <xdr:pic>
      <xdr:nvPicPr>
        <xdr:cNvPr id="19" name="Picture 17">
          <a:extLst>
            <a:ext uri="{FF2B5EF4-FFF2-40B4-BE49-F238E27FC236}">
              <a16:creationId xmlns="" xmlns:a16="http://schemas.microsoft.com/office/drawing/2014/main" id="{D4341217-11CD-458B-AB2E-06DCCDBAA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0150" y="9979025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14</xdr:row>
      <xdr:rowOff>219075</xdr:rowOff>
    </xdr:from>
    <xdr:ext cx="0" cy="525556"/>
    <xdr:pic>
      <xdr:nvPicPr>
        <xdr:cNvPr id="20" name="Picture 17">
          <a:extLst>
            <a:ext uri="{FF2B5EF4-FFF2-40B4-BE49-F238E27FC236}">
              <a16:creationId xmlns="" xmlns:a16="http://schemas.microsoft.com/office/drawing/2014/main" id="{471658C3-D75A-4D81-8410-214DF2434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0150" y="30832425"/>
          <a:ext cx="0" cy="5255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6</xdr:col>
      <xdr:colOff>1257300</xdr:colOff>
      <xdr:row>3</xdr:row>
      <xdr:rowOff>0</xdr:rowOff>
    </xdr:from>
    <xdr:to>
      <xdr:col>6</xdr:col>
      <xdr:colOff>1257300</xdr:colOff>
      <xdr:row>3</xdr:row>
      <xdr:rowOff>120650</xdr:rowOff>
    </xdr:to>
    <xdr:pic>
      <xdr:nvPicPr>
        <xdr:cNvPr id="21" name="Picture 17">
          <a:extLst>
            <a:ext uri="{FF2B5EF4-FFF2-40B4-BE49-F238E27FC236}">
              <a16:creationId xmlns="" xmlns:a16="http://schemas.microsoft.com/office/drawing/2014/main" id="{B1E8750E-7B1B-49AF-B7C9-24CC1900FD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7300" y="3130550"/>
          <a:ext cx="0" cy="12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14</xdr:row>
      <xdr:rowOff>0</xdr:rowOff>
    </xdr:from>
    <xdr:to>
      <xdr:col>6</xdr:col>
      <xdr:colOff>1257300</xdr:colOff>
      <xdr:row>14</xdr:row>
      <xdr:rowOff>177800</xdr:rowOff>
    </xdr:to>
    <xdr:pic>
      <xdr:nvPicPr>
        <xdr:cNvPr id="22" name="Picture 17">
          <a:extLst>
            <a:ext uri="{FF2B5EF4-FFF2-40B4-BE49-F238E27FC236}">
              <a16:creationId xmlns="" xmlns:a16="http://schemas.microsoft.com/office/drawing/2014/main" id="{75B529DF-52C6-4716-B8AD-A3E39D686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7300" y="3061335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11</xdr:row>
      <xdr:rowOff>0</xdr:rowOff>
    </xdr:from>
    <xdr:to>
      <xdr:col>6</xdr:col>
      <xdr:colOff>1200150</xdr:colOff>
      <xdr:row>11</xdr:row>
      <xdr:rowOff>180975</xdr:rowOff>
    </xdr:to>
    <xdr:pic>
      <xdr:nvPicPr>
        <xdr:cNvPr id="23" name="Picture 17">
          <a:extLst>
            <a:ext uri="{FF2B5EF4-FFF2-40B4-BE49-F238E27FC236}">
              <a16:creationId xmlns="" xmlns:a16="http://schemas.microsoft.com/office/drawing/2014/main" id="{79AA0756-BB9B-4F7E-A8E3-2FB0022F2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0150" y="23387050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11</xdr:row>
      <xdr:rowOff>0</xdr:rowOff>
    </xdr:from>
    <xdr:to>
      <xdr:col>6</xdr:col>
      <xdr:colOff>1200150</xdr:colOff>
      <xdr:row>11</xdr:row>
      <xdr:rowOff>142875</xdr:rowOff>
    </xdr:to>
    <xdr:pic>
      <xdr:nvPicPr>
        <xdr:cNvPr id="24" name="Picture 17">
          <a:extLst>
            <a:ext uri="{FF2B5EF4-FFF2-40B4-BE49-F238E27FC236}">
              <a16:creationId xmlns="" xmlns:a16="http://schemas.microsoft.com/office/drawing/2014/main" id="{3CCF7BE6-8352-480D-9616-8919A44AF9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0150" y="23387050"/>
          <a:ext cx="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11</xdr:row>
      <xdr:rowOff>0</xdr:rowOff>
    </xdr:from>
    <xdr:to>
      <xdr:col>6</xdr:col>
      <xdr:colOff>1200150</xdr:colOff>
      <xdr:row>11</xdr:row>
      <xdr:rowOff>180975</xdr:rowOff>
    </xdr:to>
    <xdr:pic>
      <xdr:nvPicPr>
        <xdr:cNvPr id="25" name="Picture 17">
          <a:extLst>
            <a:ext uri="{FF2B5EF4-FFF2-40B4-BE49-F238E27FC236}">
              <a16:creationId xmlns="" xmlns:a16="http://schemas.microsoft.com/office/drawing/2014/main" id="{6FB9BA72-753C-49B4-B825-36EE8E802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0150" y="23387050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11</xdr:row>
      <xdr:rowOff>0</xdr:rowOff>
    </xdr:from>
    <xdr:to>
      <xdr:col>6</xdr:col>
      <xdr:colOff>1200150</xdr:colOff>
      <xdr:row>11</xdr:row>
      <xdr:rowOff>180975</xdr:rowOff>
    </xdr:to>
    <xdr:pic>
      <xdr:nvPicPr>
        <xdr:cNvPr id="26" name="Picture 17">
          <a:extLst>
            <a:ext uri="{FF2B5EF4-FFF2-40B4-BE49-F238E27FC236}">
              <a16:creationId xmlns="" xmlns:a16="http://schemas.microsoft.com/office/drawing/2014/main" id="{EC25D289-B52B-454C-B44C-8EFBB87B4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0150" y="23387050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11</xdr:row>
      <xdr:rowOff>0</xdr:rowOff>
    </xdr:from>
    <xdr:to>
      <xdr:col>6</xdr:col>
      <xdr:colOff>1200150</xdr:colOff>
      <xdr:row>11</xdr:row>
      <xdr:rowOff>180975</xdr:rowOff>
    </xdr:to>
    <xdr:pic>
      <xdr:nvPicPr>
        <xdr:cNvPr id="27" name="Picture 17">
          <a:extLst>
            <a:ext uri="{FF2B5EF4-FFF2-40B4-BE49-F238E27FC236}">
              <a16:creationId xmlns="" xmlns:a16="http://schemas.microsoft.com/office/drawing/2014/main" id="{D4D896AE-B7D2-4288-B0A4-EDDF39F99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0150" y="23387050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18</xdr:row>
      <xdr:rowOff>0</xdr:rowOff>
    </xdr:from>
    <xdr:to>
      <xdr:col>6</xdr:col>
      <xdr:colOff>1257300</xdr:colOff>
      <xdr:row>18</xdr:row>
      <xdr:rowOff>152400</xdr:rowOff>
    </xdr:to>
    <xdr:pic>
      <xdr:nvPicPr>
        <xdr:cNvPr id="28" name="Picture 17">
          <a:extLst>
            <a:ext uri="{FF2B5EF4-FFF2-40B4-BE49-F238E27FC236}">
              <a16:creationId xmlns="" xmlns:a16="http://schemas.microsoft.com/office/drawing/2014/main" id="{D9FB4D22-593F-4FF7-893C-3757B6428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7300" y="383476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18</xdr:row>
      <xdr:rowOff>0</xdr:rowOff>
    </xdr:from>
    <xdr:to>
      <xdr:col>6</xdr:col>
      <xdr:colOff>1257300</xdr:colOff>
      <xdr:row>18</xdr:row>
      <xdr:rowOff>120650</xdr:rowOff>
    </xdr:to>
    <xdr:pic>
      <xdr:nvPicPr>
        <xdr:cNvPr id="29" name="Picture 28">
          <a:extLst>
            <a:ext uri="{FF2B5EF4-FFF2-40B4-BE49-F238E27FC236}">
              <a16:creationId xmlns="" xmlns:a16="http://schemas.microsoft.com/office/drawing/2014/main" id="{B9622B9B-227E-4EFB-8773-74D9DEB81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7300" y="38347650"/>
          <a:ext cx="0" cy="12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18</xdr:row>
      <xdr:rowOff>0</xdr:rowOff>
    </xdr:from>
    <xdr:to>
      <xdr:col>6</xdr:col>
      <xdr:colOff>1257300</xdr:colOff>
      <xdr:row>18</xdr:row>
      <xdr:rowOff>152400</xdr:rowOff>
    </xdr:to>
    <xdr:pic>
      <xdr:nvPicPr>
        <xdr:cNvPr id="30" name="Picture 17">
          <a:extLst>
            <a:ext uri="{FF2B5EF4-FFF2-40B4-BE49-F238E27FC236}">
              <a16:creationId xmlns="" xmlns:a16="http://schemas.microsoft.com/office/drawing/2014/main" id="{670CBBD4-CE4C-40DC-9318-01292A6D8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7300" y="383476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18</xdr:row>
      <xdr:rowOff>0</xdr:rowOff>
    </xdr:from>
    <xdr:to>
      <xdr:col>6</xdr:col>
      <xdr:colOff>1257300</xdr:colOff>
      <xdr:row>18</xdr:row>
      <xdr:rowOff>152400</xdr:rowOff>
    </xdr:to>
    <xdr:pic>
      <xdr:nvPicPr>
        <xdr:cNvPr id="31" name="Picture 17">
          <a:extLst>
            <a:ext uri="{FF2B5EF4-FFF2-40B4-BE49-F238E27FC236}">
              <a16:creationId xmlns="" xmlns:a16="http://schemas.microsoft.com/office/drawing/2014/main" id="{B3F5AF44-C45D-4EBA-B0B1-68A7B6E1F0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7300" y="383476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18</xdr:row>
      <xdr:rowOff>0</xdr:rowOff>
    </xdr:from>
    <xdr:to>
      <xdr:col>6</xdr:col>
      <xdr:colOff>1257300</xdr:colOff>
      <xdr:row>18</xdr:row>
      <xdr:rowOff>152400</xdr:rowOff>
    </xdr:to>
    <xdr:pic>
      <xdr:nvPicPr>
        <xdr:cNvPr id="32" name="Picture 17">
          <a:extLst>
            <a:ext uri="{FF2B5EF4-FFF2-40B4-BE49-F238E27FC236}">
              <a16:creationId xmlns="" xmlns:a16="http://schemas.microsoft.com/office/drawing/2014/main" id="{7A965D35-313B-415F-9C34-D6EC40527B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7300" y="383476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18</xdr:row>
      <xdr:rowOff>0</xdr:rowOff>
    </xdr:from>
    <xdr:to>
      <xdr:col>6</xdr:col>
      <xdr:colOff>1257300</xdr:colOff>
      <xdr:row>18</xdr:row>
      <xdr:rowOff>152400</xdr:rowOff>
    </xdr:to>
    <xdr:pic>
      <xdr:nvPicPr>
        <xdr:cNvPr id="33" name="Picture 17">
          <a:extLst>
            <a:ext uri="{FF2B5EF4-FFF2-40B4-BE49-F238E27FC236}">
              <a16:creationId xmlns="" xmlns:a16="http://schemas.microsoft.com/office/drawing/2014/main" id="{522493F8-32B0-4EA9-9991-B67C04070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7300" y="383476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18</xdr:row>
      <xdr:rowOff>0</xdr:rowOff>
    </xdr:from>
    <xdr:to>
      <xdr:col>6</xdr:col>
      <xdr:colOff>1257300</xdr:colOff>
      <xdr:row>18</xdr:row>
      <xdr:rowOff>152400</xdr:rowOff>
    </xdr:to>
    <xdr:pic>
      <xdr:nvPicPr>
        <xdr:cNvPr id="34" name="Picture 17">
          <a:extLst>
            <a:ext uri="{FF2B5EF4-FFF2-40B4-BE49-F238E27FC236}">
              <a16:creationId xmlns="" xmlns:a16="http://schemas.microsoft.com/office/drawing/2014/main" id="{20B11FBE-8830-4374-ABAB-9260F85BE5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7300" y="383476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18</xdr:row>
      <xdr:rowOff>0</xdr:rowOff>
    </xdr:from>
    <xdr:to>
      <xdr:col>6</xdr:col>
      <xdr:colOff>1257300</xdr:colOff>
      <xdr:row>18</xdr:row>
      <xdr:rowOff>152400</xdr:rowOff>
    </xdr:to>
    <xdr:pic>
      <xdr:nvPicPr>
        <xdr:cNvPr id="35" name="Picture 17">
          <a:extLst>
            <a:ext uri="{FF2B5EF4-FFF2-40B4-BE49-F238E27FC236}">
              <a16:creationId xmlns="" xmlns:a16="http://schemas.microsoft.com/office/drawing/2014/main" id="{3C0F4BC1-3365-4A22-A0D1-F5CF94AB6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7300" y="383476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18</xdr:row>
      <xdr:rowOff>0</xdr:rowOff>
    </xdr:from>
    <xdr:to>
      <xdr:col>6</xdr:col>
      <xdr:colOff>1257300</xdr:colOff>
      <xdr:row>18</xdr:row>
      <xdr:rowOff>152400</xdr:rowOff>
    </xdr:to>
    <xdr:pic>
      <xdr:nvPicPr>
        <xdr:cNvPr id="36" name="Picture 17">
          <a:extLst>
            <a:ext uri="{FF2B5EF4-FFF2-40B4-BE49-F238E27FC236}">
              <a16:creationId xmlns="" xmlns:a16="http://schemas.microsoft.com/office/drawing/2014/main" id="{FB29E84B-004A-497C-AF17-D389B408F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7300" y="383476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6</xdr:col>
      <xdr:colOff>3076575</xdr:colOff>
      <xdr:row>41</xdr:row>
      <xdr:rowOff>0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="" xmlns:a16="http://schemas.microsoft.com/office/drawing/2014/main" id="{D0679CD9-F15C-4C7F-B011-8BD2FEE91F49}"/>
            </a:ext>
          </a:extLst>
        </xdr:cNvPr>
        <xdr:cNvSpPr txBox="1"/>
      </xdr:nvSpPr>
      <xdr:spPr>
        <a:xfrm>
          <a:off x="5273675" y="120351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 editAs="oneCell">
    <xdr:from>
      <xdr:col>6</xdr:col>
      <xdr:colOff>1257300</xdr:colOff>
      <xdr:row>3</xdr:row>
      <xdr:rowOff>0</xdr:rowOff>
    </xdr:from>
    <xdr:to>
      <xdr:col>6</xdr:col>
      <xdr:colOff>1257300</xdr:colOff>
      <xdr:row>3</xdr:row>
      <xdr:rowOff>120650</xdr:rowOff>
    </xdr:to>
    <xdr:pic>
      <xdr:nvPicPr>
        <xdr:cNvPr id="38" name="Picture 17">
          <a:extLst>
            <a:ext uri="{FF2B5EF4-FFF2-40B4-BE49-F238E27FC236}">
              <a16:creationId xmlns="" xmlns:a16="http://schemas.microsoft.com/office/drawing/2014/main" id="{982C3D20-6ABE-46A0-89C1-322178AE2B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7300" y="3130550"/>
          <a:ext cx="0" cy="12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11</xdr:row>
      <xdr:rowOff>0</xdr:rowOff>
    </xdr:from>
    <xdr:to>
      <xdr:col>6</xdr:col>
      <xdr:colOff>1200150</xdr:colOff>
      <xdr:row>11</xdr:row>
      <xdr:rowOff>180975</xdr:rowOff>
    </xdr:to>
    <xdr:pic>
      <xdr:nvPicPr>
        <xdr:cNvPr id="39" name="Picture 17">
          <a:extLst>
            <a:ext uri="{FF2B5EF4-FFF2-40B4-BE49-F238E27FC236}">
              <a16:creationId xmlns="" xmlns:a16="http://schemas.microsoft.com/office/drawing/2014/main" id="{80DD1094-C9D9-4227-A548-94490AFAF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0150" y="23387050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11</xdr:row>
      <xdr:rowOff>0</xdr:rowOff>
    </xdr:from>
    <xdr:to>
      <xdr:col>6</xdr:col>
      <xdr:colOff>1200150</xdr:colOff>
      <xdr:row>11</xdr:row>
      <xdr:rowOff>142875</xdr:rowOff>
    </xdr:to>
    <xdr:pic>
      <xdr:nvPicPr>
        <xdr:cNvPr id="40" name="Picture 17">
          <a:extLst>
            <a:ext uri="{FF2B5EF4-FFF2-40B4-BE49-F238E27FC236}">
              <a16:creationId xmlns="" xmlns:a16="http://schemas.microsoft.com/office/drawing/2014/main" id="{27DF198C-4EA0-49A6-B1A1-90AF90162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0150" y="23387050"/>
          <a:ext cx="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11</xdr:row>
      <xdr:rowOff>0</xdr:rowOff>
    </xdr:from>
    <xdr:to>
      <xdr:col>6</xdr:col>
      <xdr:colOff>1200150</xdr:colOff>
      <xdr:row>11</xdr:row>
      <xdr:rowOff>180975</xdr:rowOff>
    </xdr:to>
    <xdr:pic>
      <xdr:nvPicPr>
        <xdr:cNvPr id="41" name="Picture 17">
          <a:extLst>
            <a:ext uri="{FF2B5EF4-FFF2-40B4-BE49-F238E27FC236}">
              <a16:creationId xmlns="" xmlns:a16="http://schemas.microsoft.com/office/drawing/2014/main" id="{3355A5B7-EDE9-47AB-A285-22DE9880B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0150" y="23387050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11</xdr:row>
      <xdr:rowOff>0</xdr:rowOff>
    </xdr:from>
    <xdr:to>
      <xdr:col>6</xdr:col>
      <xdr:colOff>1200150</xdr:colOff>
      <xdr:row>11</xdr:row>
      <xdr:rowOff>180975</xdr:rowOff>
    </xdr:to>
    <xdr:pic>
      <xdr:nvPicPr>
        <xdr:cNvPr id="42" name="Picture 17">
          <a:extLst>
            <a:ext uri="{FF2B5EF4-FFF2-40B4-BE49-F238E27FC236}">
              <a16:creationId xmlns="" xmlns:a16="http://schemas.microsoft.com/office/drawing/2014/main" id="{9313187B-C446-4EDF-A070-7E2525BA9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0150" y="23387050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11</xdr:row>
      <xdr:rowOff>0</xdr:rowOff>
    </xdr:from>
    <xdr:to>
      <xdr:col>6</xdr:col>
      <xdr:colOff>1200150</xdr:colOff>
      <xdr:row>11</xdr:row>
      <xdr:rowOff>180975</xdr:rowOff>
    </xdr:to>
    <xdr:pic>
      <xdr:nvPicPr>
        <xdr:cNvPr id="43" name="Picture 17">
          <a:extLst>
            <a:ext uri="{FF2B5EF4-FFF2-40B4-BE49-F238E27FC236}">
              <a16:creationId xmlns="" xmlns:a16="http://schemas.microsoft.com/office/drawing/2014/main" id="{8AA4F4B2-8794-4636-8AEE-AAD1F3B8D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0150" y="23387050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14</xdr:row>
      <xdr:rowOff>0</xdr:rowOff>
    </xdr:from>
    <xdr:to>
      <xdr:col>6</xdr:col>
      <xdr:colOff>1257300</xdr:colOff>
      <xdr:row>14</xdr:row>
      <xdr:rowOff>177800</xdr:rowOff>
    </xdr:to>
    <xdr:pic>
      <xdr:nvPicPr>
        <xdr:cNvPr id="44" name="Picture 17">
          <a:extLst>
            <a:ext uri="{FF2B5EF4-FFF2-40B4-BE49-F238E27FC236}">
              <a16:creationId xmlns="" xmlns:a16="http://schemas.microsoft.com/office/drawing/2014/main" id="{A708DA56-3155-4D8A-A5E7-5BC9A9E2D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7300" y="3061335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6</xdr:col>
      <xdr:colOff>3076575</xdr:colOff>
      <xdr:row>20</xdr:row>
      <xdr:rowOff>381000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="" xmlns:a16="http://schemas.microsoft.com/office/drawing/2014/main" id="{3B42B520-A86B-4AD6-870D-81F625B985B5}"/>
            </a:ext>
          </a:extLst>
        </xdr:cNvPr>
        <xdr:cNvSpPr txBox="1"/>
      </xdr:nvSpPr>
      <xdr:spPr>
        <a:xfrm>
          <a:off x="5273675" y="4259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 editAs="oneCell">
    <xdr:from>
      <xdr:col>6</xdr:col>
      <xdr:colOff>1257300</xdr:colOff>
      <xdr:row>23</xdr:row>
      <xdr:rowOff>0</xdr:rowOff>
    </xdr:from>
    <xdr:to>
      <xdr:col>6</xdr:col>
      <xdr:colOff>1257300</xdr:colOff>
      <xdr:row>23</xdr:row>
      <xdr:rowOff>152400</xdr:rowOff>
    </xdr:to>
    <xdr:pic>
      <xdr:nvPicPr>
        <xdr:cNvPr id="46" name="Picture 17">
          <a:extLst>
            <a:ext uri="{FF2B5EF4-FFF2-40B4-BE49-F238E27FC236}">
              <a16:creationId xmlns="" xmlns:a16="http://schemas.microsoft.com/office/drawing/2014/main" id="{B44A8155-8DB0-469B-A5AF-1BF822E38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7300" y="449770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23</xdr:row>
      <xdr:rowOff>0</xdr:rowOff>
    </xdr:from>
    <xdr:to>
      <xdr:col>6</xdr:col>
      <xdr:colOff>1257300</xdr:colOff>
      <xdr:row>23</xdr:row>
      <xdr:rowOff>120650</xdr:rowOff>
    </xdr:to>
    <xdr:pic>
      <xdr:nvPicPr>
        <xdr:cNvPr id="47" name="Picture 46">
          <a:extLst>
            <a:ext uri="{FF2B5EF4-FFF2-40B4-BE49-F238E27FC236}">
              <a16:creationId xmlns="" xmlns:a16="http://schemas.microsoft.com/office/drawing/2014/main" id="{3BB2A55D-95D9-4E2F-A88F-5832319E2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7300" y="44977050"/>
          <a:ext cx="0" cy="12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23</xdr:row>
      <xdr:rowOff>0</xdr:rowOff>
    </xdr:from>
    <xdr:to>
      <xdr:col>6</xdr:col>
      <xdr:colOff>1257300</xdr:colOff>
      <xdr:row>23</xdr:row>
      <xdr:rowOff>152400</xdr:rowOff>
    </xdr:to>
    <xdr:pic>
      <xdr:nvPicPr>
        <xdr:cNvPr id="48" name="Picture 17">
          <a:extLst>
            <a:ext uri="{FF2B5EF4-FFF2-40B4-BE49-F238E27FC236}">
              <a16:creationId xmlns="" xmlns:a16="http://schemas.microsoft.com/office/drawing/2014/main" id="{8E47D871-F5BE-4EDE-8870-FD79581546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7300" y="449770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23</xdr:row>
      <xdr:rowOff>0</xdr:rowOff>
    </xdr:from>
    <xdr:to>
      <xdr:col>6</xdr:col>
      <xdr:colOff>1257300</xdr:colOff>
      <xdr:row>23</xdr:row>
      <xdr:rowOff>152400</xdr:rowOff>
    </xdr:to>
    <xdr:pic>
      <xdr:nvPicPr>
        <xdr:cNvPr id="49" name="Picture 17">
          <a:extLst>
            <a:ext uri="{FF2B5EF4-FFF2-40B4-BE49-F238E27FC236}">
              <a16:creationId xmlns="" xmlns:a16="http://schemas.microsoft.com/office/drawing/2014/main" id="{88644D94-0CEB-4BBD-AB11-80C77FDC3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7300" y="449770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23</xdr:row>
      <xdr:rowOff>0</xdr:rowOff>
    </xdr:from>
    <xdr:to>
      <xdr:col>6</xdr:col>
      <xdr:colOff>1257300</xdr:colOff>
      <xdr:row>23</xdr:row>
      <xdr:rowOff>152400</xdr:rowOff>
    </xdr:to>
    <xdr:pic>
      <xdr:nvPicPr>
        <xdr:cNvPr id="50" name="Picture 17">
          <a:extLst>
            <a:ext uri="{FF2B5EF4-FFF2-40B4-BE49-F238E27FC236}">
              <a16:creationId xmlns="" xmlns:a16="http://schemas.microsoft.com/office/drawing/2014/main" id="{90D1346B-3C7C-4CF9-BD5D-111BA454B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7300" y="449770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23</xdr:row>
      <xdr:rowOff>0</xdr:rowOff>
    </xdr:from>
    <xdr:to>
      <xdr:col>6</xdr:col>
      <xdr:colOff>1257300</xdr:colOff>
      <xdr:row>23</xdr:row>
      <xdr:rowOff>152400</xdr:rowOff>
    </xdr:to>
    <xdr:pic>
      <xdr:nvPicPr>
        <xdr:cNvPr id="51" name="Picture 17">
          <a:extLst>
            <a:ext uri="{FF2B5EF4-FFF2-40B4-BE49-F238E27FC236}">
              <a16:creationId xmlns="" xmlns:a16="http://schemas.microsoft.com/office/drawing/2014/main" id="{34D789A6-88D6-4A7E-AC59-75BB9BF70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7300" y="449770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23</xdr:row>
      <xdr:rowOff>0</xdr:rowOff>
    </xdr:from>
    <xdr:to>
      <xdr:col>6</xdr:col>
      <xdr:colOff>1257300</xdr:colOff>
      <xdr:row>23</xdr:row>
      <xdr:rowOff>152400</xdr:rowOff>
    </xdr:to>
    <xdr:pic>
      <xdr:nvPicPr>
        <xdr:cNvPr id="52" name="Picture 17">
          <a:extLst>
            <a:ext uri="{FF2B5EF4-FFF2-40B4-BE49-F238E27FC236}">
              <a16:creationId xmlns="" xmlns:a16="http://schemas.microsoft.com/office/drawing/2014/main" id="{0FFB1543-1AB6-4C80-962C-1CA4EB146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7300" y="449770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23</xdr:row>
      <xdr:rowOff>0</xdr:rowOff>
    </xdr:from>
    <xdr:to>
      <xdr:col>6</xdr:col>
      <xdr:colOff>1257300</xdr:colOff>
      <xdr:row>23</xdr:row>
      <xdr:rowOff>152400</xdr:rowOff>
    </xdr:to>
    <xdr:pic>
      <xdr:nvPicPr>
        <xdr:cNvPr id="53" name="Picture 17">
          <a:extLst>
            <a:ext uri="{FF2B5EF4-FFF2-40B4-BE49-F238E27FC236}">
              <a16:creationId xmlns="" xmlns:a16="http://schemas.microsoft.com/office/drawing/2014/main" id="{FD99B87C-AD05-48F4-A502-9D2B0F267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7300" y="449770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23</xdr:row>
      <xdr:rowOff>0</xdr:rowOff>
    </xdr:from>
    <xdr:to>
      <xdr:col>6</xdr:col>
      <xdr:colOff>1257300</xdr:colOff>
      <xdr:row>23</xdr:row>
      <xdr:rowOff>152400</xdr:rowOff>
    </xdr:to>
    <xdr:pic>
      <xdr:nvPicPr>
        <xdr:cNvPr id="54" name="Picture 17">
          <a:extLst>
            <a:ext uri="{FF2B5EF4-FFF2-40B4-BE49-F238E27FC236}">
              <a16:creationId xmlns="" xmlns:a16="http://schemas.microsoft.com/office/drawing/2014/main" id="{4059FC27-81F0-436D-9FC9-DC7AF086D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7300" y="449770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9</xdr:col>
      <xdr:colOff>2834528</xdr:colOff>
      <xdr:row>1</xdr:row>
      <xdr:rowOff>46503</xdr:rowOff>
    </xdr:from>
    <xdr:ext cx="0" cy="1524000"/>
    <xdr:pic>
      <xdr:nvPicPr>
        <xdr:cNvPr id="55" name="Picture 17">
          <a:extLst>
            <a:ext uri="{FF2B5EF4-FFF2-40B4-BE49-F238E27FC236}">
              <a16:creationId xmlns="" xmlns:a16="http://schemas.microsoft.com/office/drawing/2014/main" id="{DC0C2732-042E-4DA7-8388-1CD29CF3D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6778" y="230653"/>
          <a:ext cx="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15</xdr:row>
      <xdr:rowOff>219075</xdr:rowOff>
    </xdr:from>
    <xdr:ext cx="0" cy="316380"/>
    <xdr:pic>
      <xdr:nvPicPr>
        <xdr:cNvPr id="56" name="Picture 17">
          <a:extLst>
            <a:ext uri="{FF2B5EF4-FFF2-40B4-BE49-F238E27FC236}">
              <a16:creationId xmlns="" xmlns:a16="http://schemas.microsoft.com/office/drawing/2014/main" id="{A1A3667A-9011-4FB9-9E52-6D1B1A1F7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9650" y="736600"/>
          <a:ext cx="0" cy="316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19</xdr:row>
      <xdr:rowOff>0</xdr:rowOff>
    </xdr:from>
    <xdr:ext cx="0" cy="180975"/>
    <xdr:pic>
      <xdr:nvPicPr>
        <xdr:cNvPr id="57" name="Picture 17">
          <a:extLst>
            <a:ext uri="{FF2B5EF4-FFF2-40B4-BE49-F238E27FC236}">
              <a16:creationId xmlns="" xmlns:a16="http://schemas.microsoft.com/office/drawing/2014/main" id="{FD34015E-D8C6-444E-9581-C5566FF47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9650" y="736600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19</xdr:row>
      <xdr:rowOff>0</xdr:rowOff>
    </xdr:from>
    <xdr:ext cx="0" cy="142875"/>
    <xdr:pic>
      <xdr:nvPicPr>
        <xdr:cNvPr id="58" name="Picture 17">
          <a:extLst>
            <a:ext uri="{FF2B5EF4-FFF2-40B4-BE49-F238E27FC236}">
              <a16:creationId xmlns="" xmlns:a16="http://schemas.microsoft.com/office/drawing/2014/main" id="{B0D21BA4-0A63-441E-A94B-0BFB48D4C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9650" y="736600"/>
          <a:ext cx="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19</xdr:row>
      <xdr:rowOff>0</xdr:rowOff>
    </xdr:from>
    <xdr:ext cx="0" cy="180975"/>
    <xdr:pic>
      <xdr:nvPicPr>
        <xdr:cNvPr id="59" name="Picture 17">
          <a:extLst>
            <a:ext uri="{FF2B5EF4-FFF2-40B4-BE49-F238E27FC236}">
              <a16:creationId xmlns="" xmlns:a16="http://schemas.microsoft.com/office/drawing/2014/main" id="{51D1695E-4025-40AC-94E0-E78D92A90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9650" y="736600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19</xdr:row>
      <xdr:rowOff>0</xdr:rowOff>
    </xdr:from>
    <xdr:ext cx="0" cy="180975"/>
    <xdr:pic>
      <xdr:nvPicPr>
        <xdr:cNvPr id="60" name="Picture 17">
          <a:extLst>
            <a:ext uri="{FF2B5EF4-FFF2-40B4-BE49-F238E27FC236}">
              <a16:creationId xmlns="" xmlns:a16="http://schemas.microsoft.com/office/drawing/2014/main" id="{6C75FDB7-AA9E-485D-9F96-88C21ABA7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9650" y="736600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14</xdr:row>
      <xdr:rowOff>219075</xdr:rowOff>
    </xdr:from>
    <xdr:ext cx="0" cy="323850"/>
    <xdr:pic>
      <xdr:nvPicPr>
        <xdr:cNvPr id="61" name="Picture 17">
          <a:extLst>
            <a:ext uri="{FF2B5EF4-FFF2-40B4-BE49-F238E27FC236}">
              <a16:creationId xmlns="" xmlns:a16="http://schemas.microsoft.com/office/drawing/2014/main" id="{2C85A838-4977-48BC-82B0-0A924BCC9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9650" y="7366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2834528</xdr:colOff>
      <xdr:row>7</xdr:row>
      <xdr:rowOff>46503</xdr:rowOff>
    </xdr:from>
    <xdr:ext cx="0" cy="1524000"/>
    <xdr:pic>
      <xdr:nvPicPr>
        <xdr:cNvPr id="62" name="Picture 17">
          <a:extLst>
            <a:ext uri="{FF2B5EF4-FFF2-40B4-BE49-F238E27FC236}">
              <a16:creationId xmlns="" xmlns:a16="http://schemas.microsoft.com/office/drawing/2014/main" id="{F3F3C314-DF17-4E56-B417-94B0403F6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8778" y="736600"/>
          <a:ext cx="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11</xdr:row>
      <xdr:rowOff>219075</xdr:rowOff>
    </xdr:from>
    <xdr:ext cx="0" cy="323850"/>
    <xdr:pic>
      <xdr:nvPicPr>
        <xdr:cNvPr id="63" name="Picture 17">
          <a:extLst>
            <a:ext uri="{FF2B5EF4-FFF2-40B4-BE49-F238E27FC236}">
              <a16:creationId xmlns="" xmlns:a16="http://schemas.microsoft.com/office/drawing/2014/main" id="{F2C064FC-4B6D-4A7F-9DB1-E300631EF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9650" y="7366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18</xdr:row>
      <xdr:rowOff>219075</xdr:rowOff>
    </xdr:from>
    <xdr:ext cx="0" cy="525556"/>
    <xdr:pic>
      <xdr:nvPicPr>
        <xdr:cNvPr id="64" name="Picture 17">
          <a:extLst>
            <a:ext uri="{FF2B5EF4-FFF2-40B4-BE49-F238E27FC236}">
              <a16:creationId xmlns="" xmlns:a16="http://schemas.microsoft.com/office/drawing/2014/main" id="{7CEBE5B4-F905-4678-80CA-587827E89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9650" y="736600"/>
          <a:ext cx="0" cy="5255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17</xdr:row>
      <xdr:rowOff>219075</xdr:rowOff>
    </xdr:from>
    <xdr:ext cx="0" cy="525556"/>
    <xdr:pic>
      <xdr:nvPicPr>
        <xdr:cNvPr id="65" name="Picture 17">
          <a:extLst>
            <a:ext uri="{FF2B5EF4-FFF2-40B4-BE49-F238E27FC236}">
              <a16:creationId xmlns="" xmlns:a16="http://schemas.microsoft.com/office/drawing/2014/main" id="{7D275BFF-3EC1-469B-B50B-1F6195570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9650" y="736600"/>
          <a:ext cx="0" cy="5255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21</xdr:row>
      <xdr:rowOff>0</xdr:rowOff>
    </xdr:from>
    <xdr:ext cx="0" cy="180975"/>
    <xdr:pic>
      <xdr:nvPicPr>
        <xdr:cNvPr id="66" name="Picture 17">
          <a:extLst>
            <a:ext uri="{FF2B5EF4-FFF2-40B4-BE49-F238E27FC236}">
              <a16:creationId xmlns="" xmlns:a16="http://schemas.microsoft.com/office/drawing/2014/main" id="{48B3D7BA-9DFD-4CE5-B49B-5A6A5E66B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9650" y="736600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21</xdr:row>
      <xdr:rowOff>0</xdr:rowOff>
    </xdr:from>
    <xdr:ext cx="0" cy="142875"/>
    <xdr:pic>
      <xdr:nvPicPr>
        <xdr:cNvPr id="67" name="Picture 17">
          <a:extLst>
            <a:ext uri="{FF2B5EF4-FFF2-40B4-BE49-F238E27FC236}">
              <a16:creationId xmlns="" xmlns:a16="http://schemas.microsoft.com/office/drawing/2014/main" id="{8782971C-5FC6-4748-8168-CBC9066BBD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9650" y="736600"/>
          <a:ext cx="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21</xdr:row>
      <xdr:rowOff>0</xdr:rowOff>
    </xdr:from>
    <xdr:ext cx="0" cy="180975"/>
    <xdr:pic>
      <xdr:nvPicPr>
        <xdr:cNvPr id="68" name="Picture 67">
          <a:extLst>
            <a:ext uri="{FF2B5EF4-FFF2-40B4-BE49-F238E27FC236}">
              <a16:creationId xmlns="" xmlns:a16="http://schemas.microsoft.com/office/drawing/2014/main" id="{A5F55BDE-BFFB-481C-BF36-BE3BD8ADE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9650" y="736600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21</xdr:row>
      <xdr:rowOff>0</xdr:rowOff>
    </xdr:from>
    <xdr:ext cx="0" cy="180975"/>
    <xdr:pic>
      <xdr:nvPicPr>
        <xdr:cNvPr id="69" name="Picture 17">
          <a:extLst>
            <a:ext uri="{FF2B5EF4-FFF2-40B4-BE49-F238E27FC236}">
              <a16:creationId xmlns="" xmlns:a16="http://schemas.microsoft.com/office/drawing/2014/main" id="{AB5C4C49-4D9F-40ED-9CF4-1C0270D95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9650" y="736600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16</xdr:row>
      <xdr:rowOff>219075</xdr:rowOff>
    </xdr:from>
    <xdr:ext cx="0" cy="323850"/>
    <xdr:pic>
      <xdr:nvPicPr>
        <xdr:cNvPr id="70" name="Picture 17">
          <a:extLst>
            <a:ext uri="{FF2B5EF4-FFF2-40B4-BE49-F238E27FC236}">
              <a16:creationId xmlns="" xmlns:a16="http://schemas.microsoft.com/office/drawing/2014/main" id="{B011C0BF-A054-4BD6-B1A8-116F7DE50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9650" y="7366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2834528</xdr:colOff>
      <xdr:row>9</xdr:row>
      <xdr:rowOff>46503</xdr:rowOff>
    </xdr:from>
    <xdr:ext cx="0" cy="1524000"/>
    <xdr:pic>
      <xdr:nvPicPr>
        <xdr:cNvPr id="71" name="Picture 70">
          <a:extLst>
            <a:ext uri="{FF2B5EF4-FFF2-40B4-BE49-F238E27FC236}">
              <a16:creationId xmlns="" xmlns:a16="http://schemas.microsoft.com/office/drawing/2014/main" id="{8B3BED73-5EF5-4EE5-9E69-BF8641097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8778" y="736600"/>
          <a:ext cx="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13</xdr:row>
      <xdr:rowOff>219075</xdr:rowOff>
    </xdr:from>
    <xdr:ext cx="0" cy="323850"/>
    <xdr:pic>
      <xdr:nvPicPr>
        <xdr:cNvPr id="72" name="Picture 17">
          <a:extLst>
            <a:ext uri="{FF2B5EF4-FFF2-40B4-BE49-F238E27FC236}">
              <a16:creationId xmlns="" xmlns:a16="http://schemas.microsoft.com/office/drawing/2014/main" id="{D4341217-11CD-458B-AB2E-06DCCDBAA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9650" y="736600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20</xdr:row>
      <xdr:rowOff>219075</xdr:rowOff>
    </xdr:from>
    <xdr:ext cx="0" cy="525556"/>
    <xdr:pic>
      <xdr:nvPicPr>
        <xdr:cNvPr id="73" name="Picture 17">
          <a:extLst>
            <a:ext uri="{FF2B5EF4-FFF2-40B4-BE49-F238E27FC236}">
              <a16:creationId xmlns="" xmlns:a16="http://schemas.microsoft.com/office/drawing/2014/main" id="{471658C3-D75A-4D81-8410-214DF2434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9650" y="736600"/>
          <a:ext cx="0" cy="5255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1257300</xdr:colOff>
      <xdr:row>9</xdr:row>
      <xdr:rowOff>0</xdr:rowOff>
    </xdr:from>
    <xdr:ext cx="0" cy="120650"/>
    <xdr:pic>
      <xdr:nvPicPr>
        <xdr:cNvPr id="74" name="Picture 17">
          <a:extLst>
            <a:ext uri="{FF2B5EF4-FFF2-40B4-BE49-F238E27FC236}">
              <a16:creationId xmlns="" xmlns:a16="http://schemas.microsoft.com/office/drawing/2014/main" id="{B1E8750E-7B1B-49AF-B7C9-24CC1900FD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6800" y="736600"/>
          <a:ext cx="0" cy="12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1257300</xdr:colOff>
      <xdr:row>20</xdr:row>
      <xdr:rowOff>0</xdr:rowOff>
    </xdr:from>
    <xdr:ext cx="0" cy="177800"/>
    <xdr:pic>
      <xdr:nvPicPr>
        <xdr:cNvPr id="75" name="Picture 17">
          <a:extLst>
            <a:ext uri="{FF2B5EF4-FFF2-40B4-BE49-F238E27FC236}">
              <a16:creationId xmlns="" xmlns:a16="http://schemas.microsoft.com/office/drawing/2014/main" id="{75B529DF-52C6-4716-B8AD-A3E39D686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6800" y="7366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17</xdr:row>
      <xdr:rowOff>0</xdr:rowOff>
    </xdr:from>
    <xdr:ext cx="0" cy="180975"/>
    <xdr:pic>
      <xdr:nvPicPr>
        <xdr:cNvPr id="76" name="Picture 17">
          <a:extLst>
            <a:ext uri="{FF2B5EF4-FFF2-40B4-BE49-F238E27FC236}">
              <a16:creationId xmlns="" xmlns:a16="http://schemas.microsoft.com/office/drawing/2014/main" id="{79AA0756-BB9B-4F7E-A8E3-2FB0022F2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9650" y="736600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17</xdr:row>
      <xdr:rowOff>0</xdr:rowOff>
    </xdr:from>
    <xdr:ext cx="0" cy="142875"/>
    <xdr:pic>
      <xdr:nvPicPr>
        <xdr:cNvPr id="77" name="Picture 17">
          <a:extLst>
            <a:ext uri="{FF2B5EF4-FFF2-40B4-BE49-F238E27FC236}">
              <a16:creationId xmlns="" xmlns:a16="http://schemas.microsoft.com/office/drawing/2014/main" id="{3CCF7BE6-8352-480D-9616-8919A44AF9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9650" y="736600"/>
          <a:ext cx="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17</xdr:row>
      <xdr:rowOff>0</xdr:rowOff>
    </xdr:from>
    <xdr:ext cx="0" cy="180975"/>
    <xdr:pic>
      <xdr:nvPicPr>
        <xdr:cNvPr id="78" name="Picture 17">
          <a:extLst>
            <a:ext uri="{FF2B5EF4-FFF2-40B4-BE49-F238E27FC236}">
              <a16:creationId xmlns="" xmlns:a16="http://schemas.microsoft.com/office/drawing/2014/main" id="{6FB9BA72-753C-49B4-B825-36EE8E802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9650" y="736600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17</xdr:row>
      <xdr:rowOff>0</xdr:rowOff>
    </xdr:from>
    <xdr:ext cx="0" cy="180975"/>
    <xdr:pic>
      <xdr:nvPicPr>
        <xdr:cNvPr id="79" name="Picture 17">
          <a:extLst>
            <a:ext uri="{FF2B5EF4-FFF2-40B4-BE49-F238E27FC236}">
              <a16:creationId xmlns="" xmlns:a16="http://schemas.microsoft.com/office/drawing/2014/main" id="{EC25D289-B52B-454C-B44C-8EFBB87B4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9650" y="736600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17</xdr:row>
      <xdr:rowOff>0</xdr:rowOff>
    </xdr:from>
    <xdr:ext cx="0" cy="180975"/>
    <xdr:pic>
      <xdr:nvPicPr>
        <xdr:cNvPr id="80" name="Picture 17">
          <a:extLst>
            <a:ext uri="{FF2B5EF4-FFF2-40B4-BE49-F238E27FC236}">
              <a16:creationId xmlns="" xmlns:a16="http://schemas.microsoft.com/office/drawing/2014/main" id="{D4D896AE-B7D2-4288-B0A4-EDDF39F99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9650" y="736600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1257300</xdr:colOff>
      <xdr:row>24</xdr:row>
      <xdr:rowOff>0</xdr:rowOff>
    </xdr:from>
    <xdr:ext cx="0" cy="152400"/>
    <xdr:pic>
      <xdr:nvPicPr>
        <xdr:cNvPr id="81" name="Picture 17">
          <a:extLst>
            <a:ext uri="{FF2B5EF4-FFF2-40B4-BE49-F238E27FC236}">
              <a16:creationId xmlns="" xmlns:a16="http://schemas.microsoft.com/office/drawing/2014/main" id="{D9FB4D22-593F-4FF7-893C-3757B6428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6800" y="73660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1257300</xdr:colOff>
      <xdr:row>24</xdr:row>
      <xdr:rowOff>0</xdr:rowOff>
    </xdr:from>
    <xdr:ext cx="0" cy="120650"/>
    <xdr:pic>
      <xdr:nvPicPr>
        <xdr:cNvPr id="82" name="Picture 81">
          <a:extLst>
            <a:ext uri="{FF2B5EF4-FFF2-40B4-BE49-F238E27FC236}">
              <a16:creationId xmlns="" xmlns:a16="http://schemas.microsoft.com/office/drawing/2014/main" id="{B9622B9B-227E-4EFB-8773-74D9DEB81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6800" y="736600"/>
          <a:ext cx="0" cy="12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1257300</xdr:colOff>
      <xdr:row>24</xdr:row>
      <xdr:rowOff>0</xdr:rowOff>
    </xdr:from>
    <xdr:ext cx="0" cy="152400"/>
    <xdr:pic>
      <xdr:nvPicPr>
        <xdr:cNvPr id="83" name="Picture 17">
          <a:extLst>
            <a:ext uri="{FF2B5EF4-FFF2-40B4-BE49-F238E27FC236}">
              <a16:creationId xmlns="" xmlns:a16="http://schemas.microsoft.com/office/drawing/2014/main" id="{670CBBD4-CE4C-40DC-9318-01292A6D8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6800" y="73660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1257300</xdr:colOff>
      <xdr:row>24</xdr:row>
      <xdr:rowOff>0</xdr:rowOff>
    </xdr:from>
    <xdr:ext cx="0" cy="152400"/>
    <xdr:pic>
      <xdr:nvPicPr>
        <xdr:cNvPr id="84" name="Picture 17">
          <a:extLst>
            <a:ext uri="{FF2B5EF4-FFF2-40B4-BE49-F238E27FC236}">
              <a16:creationId xmlns="" xmlns:a16="http://schemas.microsoft.com/office/drawing/2014/main" id="{B3F5AF44-C45D-4EBA-B0B1-68A7B6E1F0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6800" y="73660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1257300</xdr:colOff>
      <xdr:row>24</xdr:row>
      <xdr:rowOff>0</xdr:rowOff>
    </xdr:from>
    <xdr:ext cx="0" cy="152400"/>
    <xdr:pic>
      <xdr:nvPicPr>
        <xdr:cNvPr id="85" name="Picture 17">
          <a:extLst>
            <a:ext uri="{FF2B5EF4-FFF2-40B4-BE49-F238E27FC236}">
              <a16:creationId xmlns="" xmlns:a16="http://schemas.microsoft.com/office/drawing/2014/main" id="{7A965D35-313B-415F-9C34-D6EC40527B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6800" y="73660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1257300</xdr:colOff>
      <xdr:row>24</xdr:row>
      <xdr:rowOff>0</xdr:rowOff>
    </xdr:from>
    <xdr:ext cx="0" cy="152400"/>
    <xdr:pic>
      <xdr:nvPicPr>
        <xdr:cNvPr id="86" name="Picture 17">
          <a:extLst>
            <a:ext uri="{FF2B5EF4-FFF2-40B4-BE49-F238E27FC236}">
              <a16:creationId xmlns="" xmlns:a16="http://schemas.microsoft.com/office/drawing/2014/main" id="{522493F8-32B0-4EA9-9991-B67C04070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6800" y="73660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1257300</xdr:colOff>
      <xdr:row>24</xdr:row>
      <xdr:rowOff>0</xdr:rowOff>
    </xdr:from>
    <xdr:ext cx="0" cy="152400"/>
    <xdr:pic>
      <xdr:nvPicPr>
        <xdr:cNvPr id="87" name="Picture 17">
          <a:extLst>
            <a:ext uri="{FF2B5EF4-FFF2-40B4-BE49-F238E27FC236}">
              <a16:creationId xmlns="" xmlns:a16="http://schemas.microsoft.com/office/drawing/2014/main" id="{20B11FBE-8830-4374-ABAB-9260F85BE5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6800" y="73660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1257300</xdr:colOff>
      <xdr:row>24</xdr:row>
      <xdr:rowOff>0</xdr:rowOff>
    </xdr:from>
    <xdr:ext cx="0" cy="152400"/>
    <xdr:pic>
      <xdr:nvPicPr>
        <xdr:cNvPr id="88" name="Picture 17">
          <a:extLst>
            <a:ext uri="{FF2B5EF4-FFF2-40B4-BE49-F238E27FC236}">
              <a16:creationId xmlns="" xmlns:a16="http://schemas.microsoft.com/office/drawing/2014/main" id="{3C0F4BC1-3365-4A22-A0D1-F5CF94AB6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6800" y="73660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1257300</xdr:colOff>
      <xdr:row>24</xdr:row>
      <xdr:rowOff>0</xdr:rowOff>
    </xdr:from>
    <xdr:ext cx="0" cy="152400"/>
    <xdr:pic>
      <xdr:nvPicPr>
        <xdr:cNvPr id="89" name="Picture 17">
          <a:extLst>
            <a:ext uri="{FF2B5EF4-FFF2-40B4-BE49-F238E27FC236}">
              <a16:creationId xmlns="" xmlns:a16="http://schemas.microsoft.com/office/drawing/2014/main" id="{FB29E84B-004A-497C-AF17-D389B408F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6800" y="73660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1257300</xdr:colOff>
      <xdr:row>9</xdr:row>
      <xdr:rowOff>0</xdr:rowOff>
    </xdr:from>
    <xdr:ext cx="0" cy="120650"/>
    <xdr:pic>
      <xdr:nvPicPr>
        <xdr:cNvPr id="90" name="Picture 17">
          <a:extLst>
            <a:ext uri="{FF2B5EF4-FFF2-40B4-BE49-F238E27FC236}">
              <a16:creationId xmlns="" xmlns:a16="http://schemas.microsoft.com/office/drawing/2014/main" id="{982C3D20-6ABE-46A0-89C1-322178AE2B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6800" y="736600"/>
          <a:ext cx="0" cy="12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17</xdr:row>
      <xdr:rowOff>0</xdr:rowOff>
    </xdr:from>
    <xdr:ext cx="0" cy="180975"/>
    <xdr:pic>
      <xdr:nvPicPr>
        <xdr:cNvPr id="91" name="Picture 17">
          <a:extLst>
            <a:ext uri="{FF2B5EF4-FFF2-40B4-BE49-F238E27FC236}">
              <a16:creationId xmlns="" xmlns:a16="http://schemas.microsoft.com/office/drawing/2014/main" id="{80DD1094-C9D9-4227-A548-94490AFAF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9650" y="736600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17</xdr:row>
      <xdr:rowOff>0</xdr:rowOff>
    </xdr:from>
    <xdr:ext cx="0" cy="142875"/>
    <xdr:pic>
      <xdr:nvPicPr>
        <xdr:cNvPr id="92" name="Picture 17">
          <a:extLst>
            <a:ext uri="{FF2B5EF4-FFF2-40B4-BE49-F238E27FC236}">
              <a16:creationId xmlns="" xmlns:a16="http://schemas.microsoft.com/office/drawing/2014/main" id="{27DF198C-4EA0-49A6-B1A1-90AF90162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9650" y="736600"/>
          <a:ext cx="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17</xdr:row>
      <xdr:rowOff>0</xdr:rowOff>
    </xdr:from>
    <xdr:ext cx="0" cy="180975"/>
    <xdr:pic>
      <xdr:nvPicPr>
        <xdr:cNvPr id="93" name="Picture 17">
          <a:extLst>
            <a:ext uri="{FF2B5EF4-FFF2-40B4-BE49-F238E27FC236}">
              <a16:creationId xmlns="" xmlns:a16="http://schemas.microsoft.com/office/drawing/2014/main" id="{3355A5B7-EDE9-47AB-A285-22DE9880B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9650" y="736600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17</xdr:row>
      <xdr:rowOff>0</xdr:rowOff>
    </xdr:from>
    <xdr:ext cx="0" cy="180975"/>
    <xdr:pic>
      <xdr:nvPicPr>
        <xdr:cNvPr id="94" name="Picture 17">
          <a:extLst>
            <a:ext uri="{FF2B5EF4-FFF2-40B4-BE49-F238E27FC236}">
              <a16:creationId xmlns="" xmlns:a16="http://schemas.microsoft.com/office/drawing/2014/main" id="{9313187B-C446-4EDF-A070-7E2525BA9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9650" y="736600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17</xdr:row>
      <xdr:rowOff>0</xdr:rowOff>
    </xdr:from>
    <xdr:ext cx="0" cy="180975"/>
    <xdr:pic>
      <xdr:nvPicPr>
        <xdr:cNvPr id="95" name="Picture 17">
          <a:extLst>
            <a:ext uri="{FF2B5EF4-FFF2-40B4-BE49-F238E27FC236}">
              <a16:creationId xmlns="" xmlns:a16="http://schemas.microsoft.com/office/drawing/2014/main" id="{8AA4F4B2-8794-4636-8AEE-AAD1F3B8D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9650" y="736600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1257300</xdr:colOff>
      <xdr:row>20</xdr:row>
      <xdr:rowOff>0</xdr:rowOff>
    </xdr:from>
    <xdr:ext cx="0" cy="177800"/>
    <xdr:pic>
      <xdr:nvPicPr>
        <xdr:cNvPr id="96" name="Picture 17">
          <a:extLst>
            <a:ext uri="{FF2B5EF4-FFF2-40B4-BE49-F238E27FC236}">
              <a16:creationId xmlns="" xmlns:a16="http://schemas.microsoft.com/office/drawing/2014/main" id="{A708DA56-3155-4D8A-A5E7-5BC9A9E2D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6800" y="7366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3076575</xdr:colOff>
      <xdr:row>26</xdr:row>
      <xdr:rowOff>381000</xdr:rowOff>
    </xdr:from>
    <xdr:ext cx="184731" cy="264560"/>
    <xdr:sp macro="" textlink="">
      <xdr:nvSpPr>
        <xdr:cNvPr id="97" name="TextBox 96">
          <a:extLst>
            <a:ext uri="{FF2B5EF4-FFF2-40B4-BE49-F238E27FC236}">
              <a16:creationId xmlns="" xmlns:a16="http://schemas.microsoft.com/office/drawing/2014/main" id="{3B42B520-A86B-4AD6-870D-81F625B985B5}"/>
            </a:ext>
          </a:extLst>
        </xdr:cNvPr>
        <xdr:cNvSpPr txBox="1"/>
      </xdr:nvSpPr>
      <xdr:spPr>
        <a:xfrm>
          <a:off x="7623175" y="736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2834528</xdr:colOff>
      <xdr:row>7</xdr:row>
      <xdr:rowOff>46503</xdr:rowOff>
    </xdr:from>
    <xdr:ext cx="0" cy="1524000"/>
    <xdr:pic>
      <xdr:nvPicPr>
        <xdr:cNvPr id="98" name="Picture 17">
          <a:extLst>
            <a:ext uri="{FF2B5EF4-FFF2-40B4-BE49-F238E27FC236}">
              <a16:creationId xmlns="" xmlns:a16="http://schemas.microsoft.com/office/drawing/2014/main" id="{DC0C2732-042E-4DA7-8388-1CD29CF3D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43478" y="736600"/>
          <a:ext cx="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2834528</xdr:colOff>
      <xdr:row>1</xdr:row>
      <xdr:rowOff>46503</xdr:rowOff>
    </xdr:from>
    <xdr:ext cx="0" cy="1524000"/>
    <xdr:pic>
      <xdr:nvPicPr>
        <xdr:cNvPr id="99" name="Picture 17">
          <a:extLst>
            <a:ext uri="{FF2B5EF4-FFF2-40B4-BE49-F238E27FC236}">
              <a16:creationId xmlns="" xmlns:a16="http://schemas.microsoft.com/office/drawing/2014/main" id="{F3F3C314-DF17-4E56-B417-94B0403F6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8778" y="736600"/>
          <a:ext cx="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2834528</xdr:colOff>
      <xdr:row>3</xdr:row>
      <xdr:rowOff>46503</xdr:rowOff>
    </xdr:from>
    <xdr:ext cx="0" cy="1524000"/>
    <xdr:pic>
      <xdr:nvPicPr>
        <xdr:cNvPr id="100" name="Picture 99">
          <a:extLst>
            <a:ext uri="{FF2B5EF4-FFF2-40B4-BE49-F238E27FC236}">
              <a16:creationId xmlns="" xmlns:a16="http://schemas.microsoft.com/office/drawing/2014/main" id="{8B3BED73-5EF5-4EE5-9E69-BF8641097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8778" y="736600"/>
          <a:ext cx="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2834528</xdr:colOff>
      <xdr:row>9</xdr:row>
      <xdr:rowOff>46503</xdr:rowOff>
    </xdr:from>
    <xdr:ext cx="0" cy="1524000"/>
    <xdr:pic>
      <xdr:nvPicPr>
        <xdr:cNvPr id="102" name="Picture 101">
          <a:extLst>
            <a:ext uri="{FF2B5EF4-FFF2-40B4-BE49-F238E27FC236}">
              <a16:creationId xmlns="" xmlns:a16="http://schemas.microsoft.com/office/drawing/2014/main" id="{8B3BED73-5EF5-4EE5-9E69-BF8641097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8778" y="736600"/>
          <a:ext cx="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2834528</xdr:colOff>
      <xdr:row>1</xdr:row>
      <xdr:rowOff>46503</xdr:rowOff>
    </xdr:from>
    <xdr:ext cx="0" cy="1524000"/>
    <xdr:pic>
      <xdr:nvPicPr>
        <xdr:cNvPr id="103" name="Picture 17">
          <a:extLst>
            <a:ext uri="{FF2B5EF4-FFF2-40B4-BE49-F238E27FC236}">
              <a16:creationId xmlns="" xmlns:a16="http://schemas.microsoft.com/office/drawing/2014/main" id="{F3F3C314-DF17-4E56-B417-94B0403F6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3678" y="736600"/>
          <a:ext cx="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2834528</xdr:colOff>
      <xdr:row>3</xdr:row>
      <xdr:rowOff>46503</xdr:rowOff>
    </xdr:from>
    <xdr:ext cx="0" cy="1524000"/>
    <xdr:pic>
      <xdr:nvPicPr>
        <xdr:cNvPr id="104" name="Picture 103">
          <a:extLst>
            <a:ext uri="{FF2B5EF4-FFF2-40B4-BE49-F238E27FC236}">
              <a16:creationId xmlns="" xmlns:a16="http://schemas.microsoft.com/office/drawing/2014/main" id="{8B3BED73-5EF5-4EE5-9E69-BF8641097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3678" y="736600"/>
          <a:ext cx="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2834528</xdr:colOff>
      <xdr:row>7</xdr:row>
      <xdr:rowOff>46503</xdr:rowOff>
    </xdr:from>
    <xdr:ext cx="0" cy="1524000"/>
    <xdr:pic>
      <xdr:nvPicPr>
        <xdr:cNvPr id="105" name="Picture 17">
          <a:extLst>
            <a:ext uri="{FF2B5EF4-FFF2-40B4-BE49-F238E27FC236}">
              <a16:creationId xmlns="" xmlns:a16="http://schemas.microsoft.com/office/drawing/2014/main" id="{F3F3C314-DF17-4E56-B417-94B0403F6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3678" y="736600"/>
          <a:ext cx="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2834528</xdr:colOff>
      <xdr:row>9</xdr:row>
      <xdr:rowOff>46503</xdr:rowOff>
    </xdr:from>
    <xdr:ext cx="0" cy="1524000"/>
    <xdr:pic>
      <xdr:nvPicPr>
        <xdr:cNvPr id="106" name="Picture 105">
          <a:extLst>
            <a:ext uri="{FF2B5EF4-FFF2-40B4-BE49-F238E27FC236}">
              <a16:creationId xmlns="" xmlns:a16="http://schemas.microsoft.com/office/drawing/2014/main" id="{8B3BED73-5EF5-4EE5-9E69-BF8641097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3678" y="736600"/>
          <a:ext cx="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3076575</xdr:colOff>
      <xdr:row>26</xdr:row>
      <xdr:rowOff>381000</xdr:rowOff>
    </xdr:from>
    <xdr:ext cx="184731" cy="264560"/>
    <xdr:sp macro="" textlink="">
      <xdr:nvSpPr>
        <xdr:cNvPr id="107" name="TextBox 106">
          <a:extLst>
            <a:ext uri="{FF2B5EF4-FFF2-40B4-BE49-F238E27FC236}">
              <a16:creationId xmlns="" xmlns:a16="http://schemas.microsoft.com/office/drawing/2014/main" id="{3B42B520-A86B-4AD6-870D-81F625B985B5}"/>
            </a:ext>
          </a:extLst>
        </xdr:cNvPr>
        <xdr:cNvSpPr txBox="1"/>
      </xdr:nvSpPr>
      <xdr:spPr>
        <a:xfrm>
          <a:off x="7623175" y="5353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2834528</xdr:colOff>
      <xdr:row>3</xdr:row>
      <xdr:rowOff>46503</xdr:rowOff>
    </xdr:from>
    <xdr:ext cx="0" cy="1524000"/>
    <xdr:pic>
      <xdr:nvPicPr>
        <xdr:cNvPr id="108" name="Picture 107">
          <a:extLst>
            <a:ext uri="{FF2B5EF4-FFF2-40B4-BE49-F238E27FC236}">
              <a16:creationId xmlns="" xmlns:a16="http://schemas.microsoft.com/office/drawing/2014/main" id="{8B3BED73-5EF5-4EE5-9E69-BF8641097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3678" y="1151403"/>
          <a:ext cx="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2834528</xdr:colOff>
      <xdr:row>3</xdr:row>
      <xdr:rowOff>46503</xdr:rowOff>
    </xdr:from>
    <xdr:ext cx="0" cy="1524000"/>
    <xdr:pic>
      <xdr:nvPicPr>
        <xdr:cNvPr id="109" name="Picture 108">
          <a:extLst>
            <a:ext uri="{FF2B5EF4-FFF2-40B4-BE49-F238E27FC236}">
              <a16:creationId xmlns="" xmlns:a16="http://schemas.microsoft.com/office/drawing/2014/main" id="{8B3BED73-5EF5-4EE5-9E69-BF8641097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8578" y="1151403"/>
          <a:ext cx="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1257300</xdr:colOff>
      <xdr:row>19</xdr:row>
      <xdr:rowOff>0</xdr:rowOff>
    </xdr:from>
    <xdr:ext cx="0" cy="152400"/>
    <xdr:pic>
      <xdr:nvPicPr>
        <xdr:cNvPr id="110" name="Picture 17">
          <a:extLst>
            <a:ext uri="{FF2B5EF4-FFF2-40B4-BE49-F238E27FC236}">
              <a16:creationId xmlns="" xmlns:a16="http://schemas.microsoft.com/office/drawing/2014/main" id="{D9FB4D22-593F-4FF7-893C-3757B6428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6800" y="127063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1257300</xdr:colOff>
      <xdr:row>19</xdr:row>
      <xdr:rowOff>0</xdr:rowOff>
    </xdr:from>
    <xdr:ext cx="0" cy="120650"/>
    <xdr:pic>
      <xdr:nvPicPr>
        <xdr:cNvPr id="111" name="Picture 110">
          <a:extLst>
            <a:ext uri="{FF2B5EF4-FFF2-40B4-BE49-F238E27FC236}">
              <a16:creationId xmlns="" xmlns:a16="http://schemas.microsoft.com/office/drawing/2014/main" id="{B9622B9B-227E-4EFB-8773-74D9DEB81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6800" y="12706350"/>
          <a:ext cx="0" cy="12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1257300</xdr:colOff>
      <xdr:row>19</xdr:row>
      <xdr:rowOff>0</xdr:rowOff>
    </xdr:from>
    <xdr:ext cx="0" cy="152400"/>
    <xdr:pic>
      <xdr:nvPicPr>
        <xdr:cNvPr id="112" name="Picture 17">
          <a:extLst>
            <a:ext uri="{FF2B5EF4-FFF2-40B4-BE49-F238E27FC236}">
              <a16:creationId xmlns="" xmlns:a16="http://schemas.microsoft.com/office/drawing/2014/main" id="{670CBBD4-CE4C-40DC-9318-01292A6D8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6800" y="127063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1257300</xdr:colOff>
      <xdr:row>19</xdr:row>
      <xdr:rowOff>0</xdr:rowOff>
    </xdr:from>
    <xdr:ext cx="0" cy="152400"/>
    <xdr:pic>
      <xdr:nvPicPr>
        <xdr:cNvPr id="113" name="Picture 17">
          <a:extLst>
            <a:ext uri="{FF2B5EF4-FFF2-40B4-BE49-F238E27FC236}">
              <a16:creationId xmlns="" xmlns:a16="http://schemas.microsoft.com/office/drawing/2014/main" id="{B3F5AF44-C45D-4EBA-B0B1-68A7B6E1F0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6800" y="127063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1257300</xdr:colOff>
      <xdr:row>19</xdr:row>
      <xdr:rowOff>0</xdr:rowOff>
    </xdr:from>
    <xdr:ext cx="0" cy="152400"/>
    <xdr:pic>
      <xdr:nvPicPr>
        <xdr:cNvPr id="114" name="Picture 17">
          <a:extLst>
            <a:ext uri="{FF2B5EF4-FFF2-40B4-BE49-F238E27FC236}">
              <a16:creationId xmlns="" xmlns:a16="http://schemas.microsoft.com/office/drawing/2014/main" id="{7A965D35-313B-415F-9C34-D6EC40527B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6800" y="127063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1257300</xdr:colOff>
      <xdr:row>19</xdr:row>
      <xdr:rowOff>0</xdr:rowOff>
    </xdr:from>
    <xdr:ext cx="0" cy="152400"/>
    <xdr:pic>
      <xdr:nvPicPr>
        <xdr:cNvPr id="115" name="Picture 17">
          <a:extLst>
            <a:ext uri="{FF2B5EF4-FFF2-40B4-BE49-F238E27FC236}">
              <a16:creationId xmlns="" xmlns:a16="http://schemas.microsoft.com/office/drawing/2014/main" id="{522493F8-32B0-4EA9-9991-B67C04070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6800" y="127063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1257300</xdr:colOff>
      <xdr:row>19</xdr:row>
      <xdr:rowOff>0</xdr:rowOff>
    </xdr:from>
    <xdr:ext cx="0" cy="152400"/>
    <xdr:pic>
      <xdr:nvPicPr>
        <xdr:cNvPr id="116" name="Picture 17">
          <a:extLst>
            <a:ext uri="{FF2B5EF4-FFF2-40B4-BE49-F238E27FC236}">
              <a16:creationId xmlns="" xmlns:a16="http://schemas.microsoft.com/office/drawing/2014/main" id="{20B11FBE-8830-4374-ABAB-9260F85BE5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6800" y="127063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1257300</xdr:colOff>
      <xdr:row>19</xdr:row>
      <xdr:rowOff>0</xdr:rowOff>
    </xdr:from>
    <xdr:ext cx="0" cy="152400"/>
    <xdr:pic>
      <xdr:nvPicPr>
        <xdr:cNvPr id="117" name="Picture 17">
          <a:extLst>
            <a:ext uri="{FF2B5EF4-FFF2-40B4-BE49-F238E27FC236}">
              <a16:creationId xmlns="" xmlns:a16="http://schemas.microsoft.com/office/drawing/2014/main" id="{3C0F4BC1-3365-4A22-A0D1-F5CF94AB6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6800" y="127063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1257300</xdr:colOff>
      <xdr:row>19</xdr:row>
      <xdr:rowOff>0</xdr:rowOff>
    </xdr:from>
    <xdr:ext cx="0" cy="152400"/>
    <xdr:pic>
      <xdr:nvPicPr>
        <xdr:cNvPr id="118" name="Picture 17">
          <a:extLst>
            <a:ext uri="{FF2B5EF4-FFF2-40B4-BE49-F238E27FC236}">
              <a16:creationId xmlns="" xmlns:a16="http://schemas.microsoft.com/office/drawing/2014/main" id="{FB29E84B-004A-497C-AF17-D389B408F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6800" y="127063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20</xdr:row>
      <xdr:rowOff>0</xdr:rowOff>
    </xdr:from>
    <xdr:ext cx="0" cy="180975"/>
    <xdr:pic>
      <xdr:nvPicPr>
        <xdr:cNvPr id="119" name="Picture 17">
          <a:extLst>
            <a:ext uri="{FF2B5EF4-FFF2-40B4-BE49-F238E27FC236}">
              <a16:creationId xmlns="" xmlns:a16="http://schemas.microsoft.com/office/drawing/2014/main" id="{FD34015E-D8C6-444E-9581-C5566FF47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9650" y="13258800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20</xdr:row>
      <xdr:rowOff>0</xdr:rowOff>
    </xdr:from>
    <xdr:ext cx="0" cy="142875"/>
    <xdr:pic>
      <xdr:nvPicPr>
        <xdr:cNvPr id="120" name="Picture 17">
          <a:extLst>
            <a:ext uri="{FF2B5EF4-FFF2-40B4-BE49-F238E27FC236}">
              <a16:creationId xmlns="" xmlns:a16="http://schemas.microsoft.com/office/drawing/2014/main" id="{B0D21BA4-0A63-441E-A94B-0BFB48D4C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9650" y="13258800"/>
          <a:ext cx="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20</xdr:row>
      <xdr:rowOff>0</xdr:rowOff>
    </xdr:from>
    <xdr:ext cx="0" cy="180975"/>
    <xdr:pic>
      <xdr:nvPicPr>
        <xdr:cNvPr id="121" name="Picture 17">
          <a:extLst>
            <a:ext uri="{FF2B5EF4-FFF2-40B4-BE49-F238E27FC236}">
              <a16:creationId xmlns="" xmlns:a16="http://schemas.microsoft.com/office/drawing/2014/main" id="{51D1695E-4025-40AC-94E0-E78D92A90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9650" y="13258800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20</xdr:row>
      <xdr:rowOff>0</xdr:rowOff>
    </xdr:from>
    <xdr:ext cx="0" cy="180975"/>
    <xdr:pic>
      <xdr:nvPicPr>
        <xdr:cNvPr id="122" name="Picture 17">
          <a:extLst>
            <a:ext uri="{FF2B5EF4-FFF2-40B4-BE49-F238E27FC236}">
              <a16:creationId xmlns="" xmlns:a16="http://schemas.microsoft.com/office/drawing/2014/main" id="{6C75FDB7-AA9E-485D-9F96-88C21ABA7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9650" y="13258800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19</xdr:row>
      <xdr:rowOff>219075</xdr:rowOff>
    </xdr:from>
    <xdr:ext cx="0" cy="525556"/>
    <xdr:pic>
      <xdr:nvPicPr>
        <xdr:cNvPr id="123" name="Picture 17">
          <a:extLst>
            <a:ext uri="{FF2B5EF4-FFF2-40B4-BE49-F238E27FC236}">
              <a16:creationId xmlns="" xmlns:a16="http://schemas.microsoft.com/office/drawing/2014/main" id="{7CEBE5B4-F905-4678-80CA-587827E89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9650" y="12925425"/>
          <a:ext cx="0" cy="5255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18</xdr:row>
      <xdr:rowOff>219075</xdr:rowOff>
    </xdr:from>
    <xdr:ext cx="0" cy="525556"/>
    <xdr:pic>
      <xdr:nvPicPr>
        <xdr:cNvPr id="124" name="Picture 17">
          <a:extLst>
            <a:ext uri="{FF2B5EF4-FFF2-40B4-BE49-F238E27FC236}">
              <a16:creationId xmlns="" xmlns:a16="http://schemas.microsoft.com/office/drawing/2014/main" id="{7D275BFF-3EC1-469B-B50B-1F6195570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9650" y="12557125"/>
          <a:ext cx="0" cy="5255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18</xdr:row>
      <xdr:rowOff>0</xdr:rowOff>
    </xdr:from>
    <xdr:ext cx="0" cy="180975"/>
    <xdr:pic>
      <xdr:nvPicPr>
        <xdr:cNvPr id="125" name="Picture 17">
          <a:extLst>
            <a:ext uri="{FF2B5EF4-FFF2-40B4-BE49-F238E27FC236}">
              <a16:creationId xmlns="" xmlns:a16="http://schemas.microsoft.com/office/drawing/2014/main" id="{79AA0756-BB9B-4F7E-A8E3-2FB0022F2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9650" y="12338050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18</xdr:row>
      <xdr:rowOff>0</xdr:rowOff>
    </xdr:from>
    <xdr:ext cx="0" cy="142875"/>
    <xdr:pic>
      <xdr:nvPicPr>
        <xdr:cNvPr id="126" name="Picture 17">
          <a:extLst>
            <a:ext uri="{FF2B5EF4-FFF2-40B4-BE49-F238E27FC236}">
              <a16:creationId xmlns="" xmlns:a16="http://schemas.microsoft.com/office/drawing/2014/main" id="{3CCF7BE6-8352-480D-9616-8919A44AF9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9650" y="12338050"/>
          <a:ext cx="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18</xdr:row>
      <xdr:rowOff>0</xdr:rowOff>
    </xdr:from>
    <xdr:ext cx="0" cy="180975"/>
    <xdr:pic>
      <xdr:nvPicPr>
        <xdr:cNvPr id="127" name="Picture 17">
          <a:extLst>
            <a:ext uri="{FF2B5EF4-FFF2-40B4-BE49-F238E27FC236}">
              <a16:creationId xmlns="" xmlns:a16="http://schemas.microsoft.com/office/drawing/2014/main" id="{6FB9BA72-753C-49B4-B825-36EE8E802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9650" y="12338050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18</xdr:row>
      <xdr:rowOff>0</xdr:rowOff>
    </xdr:from>
    <xdr:ext cx="0" cy="180975"/>
    <xdr:pic>
      <xdr:nvPicPr>
        <xdr:cNvPr id="128" name="Picture 17">
          <a:extLst>
            <a:ext uri="{FF2B5EF4-FFF2-40B4-BE49-F238E27FC236}">
              <a16:creationId xmlns="" xmlns:a16="http://schemas.microsoft.com/office/drawing/2014/main" id="{EC25D289-B52B-454C-B44C-8EFBB87B4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9650" y="12338050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18</xdr:row>
      <xdr:rowOff>0</xdr:rowOff>
    </xdr:from>
    <xdr:ext cx="0" cy="180975"/>
    <xdr:pic>
      <xdr:nvPicPr>
        <xdr:cNvPr id="129" name="Picture 17">
          <a:extLst>
            <a:ext uri="{FF2B5EF4-FFF2-40B4-BE49-F238E27FC236}">
              <a16:creationId xmlns="" xmlns:a16="http://schemas.microsoft.com/office/drawing/2014/main" id="{D4D896AE-B7D2-4288-B0A4-EDDF39F99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9650" y="12338050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18</xdr:row>
      <xdr:rowOff>0</xdr:rowOff>
    </xdr:from>
    <xdr:ext cx="0" cy="180975"/>
    <xdr:pic>
      <xdr:nvPicPr>
        <xdr:cNvPr id="130" name="Picture 17">
          <a:extLst>
            <a:ext uri="{FF2B5EF4-FFF2-40B4-BE49-F238E27FC236}">
              <a16:creationId xmlns="" xmlns:a16="http://schemas.microsoft.com/office/drawing/2014/main" id="{80DD1094-C9D9-4227-A548-94490AFAF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9650" y="12338050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18</xdr:row>
      <xdr:rowOff>0</xdr:rowOff>
    </xdr:from>
    <xdr:ext cx="0" cy="142875"/>
    <xdr:pic>
      <xdr:nvPicPr>
        <xdr:cNvPr id="131" name="Picture 17">
          <a:extLst>
            <a:ext uri="{FF2B5EF4-FFF2-40B4-BE49-F238E27FC236}">
              <a16:creationId xmlns="" xmlns:a16="http://schemas.microsoft.com/office/drawing/2014/main" id="{27DF198C-4EA0-49A6-B1A1-90AF90162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9650" y="12338050"/>
          <a:ext cx="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18</xdr:row>
      <xdr:rowOff>0</xdr:rowOff>
    </xdr:from>
    <xdr:ext cx="0" cy="180975"/>
    <xdr:pic>
      <xdr:nvPicPr>
        <xdr:cNvPr id="132" name="Picture 17">
          <a:extLst>
            <a:ext uri="{FF2B5EF4-FFF2-40B4-BE49-F238E27FC236}">
              <a16:creationId xmlns="" xmlns:a16="http://schemas.microsoft.com/office/drawing/2014/main" id="{3355A5B7-EDE9-47AB-A285-22DE9880B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9650" y="12338050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18</xdr:row>
      <xdr:rowOff>0</xdr:rowOff>
    </xdr:from>
    <xdr:ext cx="0" cy="180975"/>
    <xdr:pic>
      <xdr:nvPicPr>
        <xdr:cNvPr id="133" name="Picture 17">
          <a:extLst>
            <a:ext uri="{FF2B5EF4-FFF2-40B4-BE49-F238E27FC236}">
              <a16:creationId xmlns="" xmlns:a16="http://schemas.microsoft.com/office/drawing/2014/main" id="{9313187B-C446-4EDF-A070-7E2525BA9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9650" y="12338050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1200150</xdr:colOff>
      <xdr:row>18</xdr:row>
      <xdr:rowOff>0</xdr:rowOff>
    </xdr:from>
    <xdr:ext cx="0" cy="180975"/>
    <xdr:pic>
      <xdr:nvPicPr>
        <xdr:cNvPr id="134" name="Picture 17">
          <a:extLst>
            <a:ext uri="{FF2B5EF4-FFF2-40B4-BE49-F238E27FC236}">
              <a16:creationId xmlns="" xmlns:a16="http://schemas.microsoft.com/office/drawing/2014/main" id="{8AA4F4B2-8794-4636-8AEE-AAD1F3B8D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9650" y="12338050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zoomScaleNormal="100" workbookViewId="0">
      <pane ySplit="1" topLeftCell="A2" activePane="bottomLeft" state="frozen"/>
      <selection pane="bottomLeft" activeCell="L41" sqref="L41"/>
    </sheetView>
  </sheetViews>
  <sheetFormatPr defaultColWidth="9.1796875" defaultRowHeight="14.5" x14ac:dyDescent="0.25"/>
  <cols>
    <col min="1" max="2" width="8.08984375" style="46" bestFit="1" customWidth="1"/>
    <col min="3" max="3" width="8.36328125" style="46" bestFit="1" customWidth="1"/>
    <col min="4" max="4" width="8.6328125" style="46" bestFit="1" customWidth="1"/>
    <col min="5" max="5" width="11.7265625" style="46" bestFit="1" customWidth="1"/>
    <col min="6" max="6" width="10" style="46" customWidth="1"/>
    <col min="7" max="7" width="39.1796875" style="45" customWidth="1"/>
    <col min="8" max="11" width="15.81640625" style="45" customWidth="1"/>
    <col min="12" max="12" width="17.08984375" style="45" customWidth="1"/>
    <col min="13" max="13" width="4.7265625" style="45" customWidth="1"/>
    <col min="14" max="14" width="18.36328125" style="46" bestFit="1" customWidth="1"/>
    <col min="15" max="15" width="9.1796875" style="46"/>
    <col min="16" max="16" width="15.1796875" style="44" customWidth="1"/>
    <col min="17" max="16384" width="9.1796875" style="44"/>
  </cols>
  <sheetData>
    <row r="1" spans="1:16" s="43" customFormat="1" x14ac:dyDescent="0.25">
      <c r="A1" s="41" t="s">
        <v>3</v>
      </c>
      <c r="B1" s="41" t="s">
        <v>2</v>
      </c>
      <c r="C1" s="41" t="s">
        <v>13</v>
      </c>
      <c r="D1" s="36" t="s">
        <v>1</v>
      </c>
      <c r="E1" s="36" t="s">
        <v>4</v>
      </c>
      <c r="F1" s="36" t="s">
        <v>5</v>
      </c>
      <c r="G1" s="37" t="s">
        <v>0</v>
      </c>
      <c r="H1" s="47" t="s">
        <v>6</v>
      </c>
      <c r="I1" s="47" t="s">
        <v>7</v>
      </c>
      <c r="J1" s="47" t="s">
        <v>8</v>
      </c>
      <c r="K1" s="47" t="s">
        <v>9</v>
      </c>
      <c r="L1" s="47" t="s">
        <v>10</v>
      </c>
      <c r="M1" s="37" t="s">
        <v>11</v>
      </c>
      <c r="N1" s="36" t="s">
        <v>12</v>
      </c>
      <c r="O1" s="36" t="s">
        <v>15</v>
      </c>
      <c r="P1" s="36" t="s">
        <v>45</v>
      </c>
    </row>
    <row r="2" spans="1:16" ht="29" x14ac:dyDescent="0.25">
      <c r="A2" s="42" t="s">
        <v>16</v>
      </c>
      <c r="B2" s="53" t="s">
        <v>18</v>
      </c>
      <c r="C2" s="53" t="s">
        <v>22</v>
      </c>
      <c r="D2" s="39" t="s">
        <v>47</v>
      </c>
      <c r="E2" s="39" t="s">
        <v>77</v>
      </c>
      <c r="F2" s="4" t="s">
        <v>46</v>
      </c>
      <c r="G2" s="75"/>
      <c r="H2" s="75"/>
      <c r="I2" s="75"/>
      <c r="J2" s="75"/>
      <c r="K2" s="75"/>
      <c r="L2" s="75"/>
      <c r="M2" s="72"/>
      <c r="N2" s="1"/>
      <c r="O2" s="39" t="s">
        <v>14</v>
      </c>
      <c r="P2" s="38"/>
    </row>
    <row r="3" spans="1:16" ht="29" x14ac:dyDescent="0.25">
      <c r="A3" s="42" t="s">
        <v>16</v>
      </c>
      <c r="B3" s="53" t="s">
        <v>19</v>
      </c>
      <c r="C3" s="53" t="s">
        <v>21</v>
      </c>
      <c r="D3" s="39" t="s">
        <v>47</v>
      </c>
      <c r="E3" s="39" t="s">
        <v>77</v>
      </c>
      <c r="F3" s="4" t="s">
        <v>46</v>
      </c>
      <c r="G3" s="76"/>
      <c r="H3" s="76"/>
      <c r="I3" s="76"/>
      <c r="J3" s="76"/>
      <c r="K3" s="76"/>
      <c r="L3" s="76"/>
      <c r="M3" s="73"/>
      <c r="N3" s="3"/>
      <c r="O3" s="39" t="s">
        <v>14</v>
      </c>
      <c r="P3" s="38"/>
    </row>
    <row r="4" spans="1:16" ht="29" x14ac:dyDescent="0.35">
      <c r="A4" s="42" t="s">
        <v>16</v>
      </c>
      <c r="B4" s="53" t="s">
        <v>18</v>
      </c>
      <c r="C4" s="53" t="s">
        <v>22</v>
      </c>
      <c r="D4" s="39" t="s">
        <v>47</v>
      </c>
      <c r="E4" s="39" t="s">
        <v>77</v>
      </c>
      <c r="F4" s="4" t="s">
        <v>46</v>
      </c>
      <c r="G4" s="70"/>
      <c r="H4" s="75"/>
      <c r="I4" s="75"/>
      <c r="J4" s="75"/>
      <c r="K4" s="75"/>
      <c r="L4" s="77"/>
      <c r="M4" s="74"/>
      <c r="N4" s="2"/>
      <c r="O4" s="39" t="s">
        <v>14</v>
      </c>
      <c r="P4" s="38"/>
    </row>
    <row r="5" spans="1:16" ht="29" x14ac:dyDescent="0.25">
      <c r="A5" s="42" t="s">
        <v>16</v>
      </c>
      <c r="B5" s="53" t="s">
        <v>19</v>
      </c>
      <c r="C5" s="53" t="s">
        <v>22</v>
      </c>
      <c r="D5" s="39" t="s">
        <v>47</v>
      </c>
      <c r="E5" s="39" t="s">
        <v>77</v>
      </c>
      <c r="F5" s="4" t="s">
        <v>46</v>
      </c>
      <c r="G5" s="76"/>
      <c r="H5" s="78"/>
      <c r="I5" s="78"/>
      <c r="J5" s="78"/>
      <c r="K5" s="78"/>
      <c r="L5" s="79"/>
      <c r="M5" s="73"/>
      <c r="N5" s="3"/>
      <c r="O5" s="39" t="s">
        <v>14</v>
      </c>
      <c r="P5" s="38"/>
    </row>
    <row r="6" spans="1:16" ht="29" x14ac:dyDescent="0.25">
      <c r="A6" s="42" t="s">
        <v>16</v>
      </c>
      <c r="B6" s="53" t="s">
        <v>18</v>
      </c>
      <c r="C6" s="53" t="s">
        <v>22</v>
      </c>
      <c r="D6" s="39" t="s">
        <v>47</v>
      </c>
      <c r="E6" s="39" t="s">
        <v>77</v>
      </c>
      <c r="F6" s="4" t="s">
        <v>46</v>
      </c>
      <c r="G6" s="76"/>
      <c r="H6" s="80"/>
      <c r="I6" s="80"/>
      <c r="J6" s="80"/>
      <c r="K6" s="80"/>
      <c r="L6" s="80"/>
      <c r="M6" s="72"/>
      <c r="N6" s="1"/>
      <c r="O6" s="39" t="s">
        <v>14</v>
      </c>
      <c r="P6" s="38"/>
    </row>
    <row r="7" spans="1:16" ht="29" x14ac:dyDescent="0.25">
      <c r="A7" s="42" t="s">
        <v>16</v>
      </c>
      <c r="B7" s="53" t="s">
        <v>18</v>
      </c>
      <c r="C7" s="53" t="s">
        <v>21</v>
      </c>
      <c r="D7" s="39" t="s">
        <v>47</v>
      </c>
      <c r="E7" s="39" t="s">
        <v>77</v>
      </c>
      <c r="F7" s="4" t="s">
        <v>46</v>
      </c>
      <c r="G7" s="76"/>
      <c r="H7" s="76"/>
      <c r="I7" s="76"/>
      <c r="J7" s="76"/>
      <c r="K7" s="76"/>
      <c r="L7" s="76"/>
      <c r="M7" s="81"/>
      <c r="N7" s="3"/>
      <c r="O7" s="39" t="s">
        <v>14</v>
      </c>
      <c r="P7" s="38"/>
    </row>
    <row r="8" spans="1:16" ht="29" x14ac:dyDescent="0.25">
      <c r="A8" s="42" t="s">
        <v>16</v>
      </c>
      <c r="B8" s="53" t="s">
        <v>19</v>
      </c>
      <c r="C8" s="53" t="s">
        <v>22</v>
      </c>
      <c r="D8" s="39" t="s">
        <v>47</v>
      </c>
      <c r="E8" s="39" t="s">
        <v>77</v>
      </c>
      <c r="F8" s="4" t="s">
        <v>46</v>
      </c>
      <c r="G8" s="82"/>
      <c r="H8" s="82"/>
      <c r="I8" s="82"/>
      <c r="J8" s="82"/>
      <c r="K8" s="82"/>
      <c r="L8" s="82"/>
      <c r="M8" s="72"/>
      <c r="N8" s="1"/>
      <c r="O8" s="39" t="s">
        <v>14</v>
      </c>
      <c r="P8" s="38"/>
    </row>
    <row r="9" spans="1:16" ht="29" x14ac:dyDescent="0.25">
      <c r="A9" s="42" t="s">
        <v>16</v>
      </c>
      <c r="B9" s="53" t="s">
        <v>18</v>
      </c>
      <c r="C9" s="53" t="s">
        <v>21</v>
      </c>
      <c r="D9" s="39" t="s">
        <v>47</v>
      </c>
      <c r="E9" s="39" t="s">
        <v>77</v>
      </c>
      <c r="F9" s="4" t="s">
        <v>46</v>
      </c>
      <c r="G9" s="82"/>
      <c r="H9" s="82"/>
      <c r="I9" s="82"/>
      <c r="J9" s="82"/>
      <c r="K9" s="82"/>
      <c r="L9" s="82"/>
      <c r="M9" s="72"/>
      <c r="N9" s="1"/>
      <c r="O9" s="39" t="s">
        <v>14</v>
      </c>
      <c r="P9" s="38"/>
    </row>
    <row r="10" spans="1:16" x14ac:dyDescent="0.25">
      <c r="A10" s="42" t="s">
        <v>16</v>
      </c>
      <c r="B10" s="53" t="s">
        <v>20</v>
      </c>
      <c r="C10" s="53" t="s">
        <v>22</v>
      </c>
      <c r="D10" s="39" t="s">
        <v>47</v>
      </c>
      <c r="E10" s="39" t="s">
        <v>77</v>
      </c>
      <c r="F10" s="4" t="s">
        <v>46</v>
      </c>
      <c r="G10" s="82"/>
      <c r="H10" s="82"/>
      <c r="I10" s="82"/>
      <c r="J10" s="82"/>
      <c r="K10" s="82"/>
      <c r="L10" s="82"/>
      <c r="M10" s="72"/>
      <c r="N10" s="1"/>
      <c r="O10" s="39" t="s">
        <v>14</v>
      </c>
      <c r="P10" s="38"/>
    </row>
    <row r="11" spans="1:16" x14ac:dyDescent="0.25">
      <c r="A11" s="42" t="s">
        <v>16</v>
      </c>
      <c r="B11" s="53" t="s">
        <v>20</v>
      </c>
      <c r="C11" s="53" t="s">
        <v>21</v>
      </c>
      <c r="D11" s="39" t="s">
        <v>47</v>
      </c>
      <c r="E11" s="39" t="s">
        <v>77</v>
      </c>
      <c r="F11" s="4" t="s">
        <v>46</v>
      </c>
      <c r="G11" s="82"/>
      <c r="H11" s="82"/>
      <c r="I11" s="82"/>
      <c r="J11" s="82"/>
      <c r="K11" s="82"/>
      <c r="L11" s="82"/>
      <c r="M11" s="72"/>
      <c r="N11" s="1"/>
      <c r="O11" s="39" t="s">
        <v>14</v>
      </c>
      <c r="P11" s="38"/>
    </row>
    <row r="12" spans="1:16" ht="29" x14ac:dyDescent="0.25">
      <c r="A12" s="42" t="s">
        <v>16</v>
      </c>
      <c r="B12" s="53" t="s">
        <v>18</v>
      </c>
      <c r="C12" s="53" t="s">
        <v>22</v>
      </c>
      <c r="D12" s="39" t="s">
        <v>47</v>
      </c>
      <c r="E12" s="39" t="s">
        <v>77</v>
      </c>
      <c r="F12" s="4" t="s">
        <v>46</v>
      </c>
      <c r="G12" s="83"/>
      <c r="H12" s="82"/>
      <c r="I12" s="82"/>
      <c r="J12" s="82"/>
      <c r="K12" s="82"/>
      <c r="L12" s="82"/>
      <c r="M12" s="72"/>
      <c r="N12" s="1"/>
      <c r="O12" s="39" t="s">
        <v>14</v>
      </c>
      <c r="P12" s="38"/>
    </row>
    <row r="13" spans="1:16" ht="29" x14ac:dyDescent="0.25">
      <c r="A13" s="42" t="s">
        <v>16</v>
      </c>
      <c r="B13" s="53" t="s">
        <v>18</v>
      </c>
      <c r="C13" s="53" t="s">
        <v>21</v>
      </c>
      <c r="D13" s="39" t="s">
        <v>47</v>
      </c>
      <c r="E13" s="39" t="s">
        <v>77</v>
      </c>
      <c r="F13" s="4" t="s">
        <v>46</v>
      </c>
      <c r="G13" s="82"/>
      <c r="H13" s="82"/>
      <c r="I13" s="82"/>
      <c r="J13" s="82"/>
      <c r="K13" s="82"/>
      <c r="L13" s="82"/>
      <c r="M13" s="72"/>
      <c r="N13" s="1"/>
      <c r="O13" s="39" t="s">
        <v>14</v>
      </c>
      <c r="P13" s="38"/>
    </row>
    <row r="14" spans="1:16" x14ac:dyDescent="0.25">
      <c r="A14" s="42" t="s">
        <v>16</v>
      </c>
      <c r="B14" s="53" t="s">
        <v>20</v>
      </c>
      <c r="C14" s="53" t="s">
        <v>22</v>
      </c>
      <c r="D14" s="39" t="s">
        <v>47</v>
      </c>
      <c r="E14" s="39" t="s">
        <v>77</v>
      </c>
      <c r="F14" s="4" t="s">
        <v>46</v>
      </c>
      <c r="G14" s="82"/>
      <c r="H14" s="82"/>
      <c r="I14" s="82"/>
      <c r="J14" s="82"/>
      <c r="K14" s="82"/>
      <c r="L14" s="82"/>
      <c r="M14" s="72"/>
      <c r="N14" s="1"/>
      <c r="O14" s="39" t="s">
        <v>14</v>
      </c>
      <c r="P14" s="38"/>
    </row>
    <row r="15" spans="1:16" x14ac:dyDescent="0.25">
      <c r="A15" s="42" t="s">
        <v>16</v>
      </c>
      <c r="B15" s="53" t="s">
        <v>20</v>
      </c>
      <c r="C15" s="53" t="s">
        <v>21</v>
      </c>
      <c r="D15" s="39" t="s">
        <v>47</v>
      </c>
      <c r="E15" s="39" t="s">
        <v>77</v>
      </c>
      <c r="F15" s="4" t="s">
        <v>46</v>
      </c>
      <c r="G15" s="83"/>
      <c r="H15" s="82"/>
      <c r="I15" s="82"/>
      <c r="J15" s="82"/>
      <c r="K15" s="82"/>
      <c r="L15" s="82"/>
      <c r="M15" s="72"/>
      <c r="N15" s="1"/>
      <c r="O15" s="39" t="s">
        <v>14</v>
      </c>
      <c r="P15" s="38"/>
    </row>
    <row r="16" spans="1:16" ht="29" x14ac:dyDescent="0.25">
      <c r="A16" s="42" t="s">
        <v>16</v>
      </c>
      <c r="B16" s="53" t="s">
        <v>18</v>
      </c>
      <c r="C16" s="53" t="s">
        <v>22</v>
      </c>
      <c r="D16" s="39" t="s">
        <v>47</v>
      </c>
      <c r="E16" s="39" t="s">
        <v>77</v>
      </c>
      <c r="F16" s="4" t="s">
        <v>46</v>
      </c>
      <c r="G16" s="82"/>
      <c r="H16" s="82"/>
      <c r="I16" s="82"/>
      <c r="J16" s="82"/>
      <c r="K16" s="82"/>
      <c r="L16" s="82"/>
      <c r="M16" s="72"/>
      <c r="N16" s="1"/>
      <c r="O16" s="39" t="s">
        <v>14</v>
      </c>
      <c r="P16" s="38"/>
    </row>
    <row r="17" spans="1:16" ht="29" x14ac:dyDescent="0.25">
      <c r="A17" s="42" t="s">
        <v>16</v>
      </c>
      <c r="B17" s="53" t="s">
        <v>18</v>
      </c>
      <c r="C17" s="53" t="s">
        <v>21</v>
      </c>
      <c r="D17" s="39" t="s">
        <v>47</v>
      </c>
      <c r="E17" s="39" t="s">
        <v>77</v>
      </c>
      <c r="F17" s="4" t="s">
        <v>46</v>
      </c>
      <c r="G17" s="82"/>
      <c r="H17" s="82"/>
      <c r="I17" s="82"/>
      <c r="J17" s="82"/>
      <c r="K17" s="82"/>
      <c r="L17" s="82"/>
      <c r="M17" s="72"/>
      <c r="N17" s="1"/>
      <c r="O17" s="39" t="s">
        <v>14</v>
      </c>
      <c r="P17" s="38"/>
    </row>
    <row r="18" spans="1:16" ht="29" x14ac:dyDescent="0.25">
      <c r="A18" s="42" t="s">
        <v>16</v>
      </c>
      <c r="B18" s="53" t="s">
        <v>19</v>
      </c>
      <c r="C18" s="53" t="s">
        <v>21</v>
      </c>
      <c r="D18" s="39" t="s">
        <v>47</v>
      </c>
      <c r="E18" s="39" t="s">
        <v>77</v>
      </c>
      <c r="F18" s="4" t="s">
        <v>46</v>
      </c>
      <c r="G18" s="82"/>
      <c r="H18" s="82"/>
      <c r="I18" s="82"/>
      <c r="J18" s="82"/>
      <c r="K18" s="82"/>
      <c r="L18" s="82"/>
      <c r="M18" s="72"/>
      <c r="N18" s="1"/>
      <c r="O18" s="39" t="s">
        <v>14</v>
      </c>
      <c r="P18" s="38"/>
    </row>
    <row r="19" spans="1:16" ht="29" x14ac:dyDescent="0.25">
      <c r="A19" s="42" t="s">
        <v>16</v>
      </c>
      <c r="B19" s="53" t="s">
        <v>18</v>
      </c>
      <c r="C19" s="53" t="s">
        <v>21</v>
      </c>
      <c r="D19" s="39" t="s">
        <v>47</v>
      </c>
      <c r="E19" s="39" t="s">
        <v>77</v>
      </c>
      <c r="F19" s="4" t="s">
        <v>46</v>
      </c>
      <c r="G19" s="82"/>
      <c r="H19" s="82"/>
      <c r="I19" s="82"/>
      <c r="J19" s="82"/>
      <c r="K19" s="82"/>
      <c r="L19" s="82"/>
      <c r="M19" s="72"/>
      <c r="N19" s="1"/>
      <c r="O19" s="39" t="s">
        <v>14</v>
      </c>
      <c r="P19" s="38"/>
    </row>
    <row r="20" spans="1:16" x14ac:dyDescent="0.25">
      <c r="A20" s="42" t="s">
        <v>16</v>
      </c>
      <c r="B20" s="53" t="s">
        <v>20</v>
      </c>
      <c r="C20" s="53" t="s">
        <v>22</v>
      </c>
      <c r="D20" s="39" t="s">
        <v>47</v>
      </c>
      <c r="E20" s="39" t="s">
        <v>77</v>
      </c>
      <c r="F20" s="4" t="s">
        <v>46</v>
      </c>
      <c r="G20" s="83"/>
      <c r="H20" s="82"/>
      <c r="I20" s="82"/>
      <c r="J20" s="82"/>
      <c r="K20" s="82"/>
      <c r="L20" s="82"/>
      <c r="M20" s="72"/>
      <c r="N20" s="1"/>
      <c r="O20" s="39" t="s">
        <v>14</v>
      </c>
      <c r="P20" s="38"/>
    </row>
    <row r="21" spans="1:16" x14ac:dyDescent="0.25">
      <c r="A21" s="85" t="s">
        <v>17</v>
      </c>
      <c r="B21" s="53" t="s">
        <v>20</v>
      </c>
      <c r="C21" s="53" t="s">
        <v>21</v>
      </c>
      <c r="D21" s="39" t="s">
        <v>47</v>
      </c>
      <c r="E21" s="39" t="s">
        <v>77</v>
      </c>
      <c r="F21" s="4" t="s">
        <v>46</v>
      </c>
      <c r="G21" s="82"/>
      <c r="H21" s="82"/>
      <c r="I21" s="82"/>
      <c r="J21" s="82"/>
      <c r="K21" s="82"/>
      <c r="L21" s="82"/>
      <c r="M21" s="72"/>
      <c r="N21" s="1"/>
      <c r="O21" s="39" t="s">
        <v>14</v>
      </c>
      <c r="P21" s="38"/>
    </row>
    <row r="22" spans="1:16" ht="29" customHeight="1" x14ac:dyDescent="0.25">
      <c r="A22" s="42" t="s">
        <v>16</v>
      </c>
      <c r="B22" s="53" t="s">
        <v>18</v>
      </c>
      <c r="C22" s="53" t="s">
        <v>22</v>
      </c>
      <c r="D22" s="39" t="s">
        <v>47</v>
      </c>
      <c r="E22" s="39" t="s">
        <v>78</v>
      </c>
      <c r="F22" s="4" t="s">
        <v>46</v>
      </c>
      <c r="G22" s="82"/>
      <c r="H22" s="82"/>
      <c r="I22" s="82"/>
      <c r="J22" s="82"/>
      <c r="K22" s="82"/>
      <c r="L22" s="82"/>
      <c r="M22" s="72"/>
      <c r="N22" s="1"/>
      <c r="O22" s="39" t="s">
        <v>14</v>
      </c>
      <c r="P22" s="38"/>
    </row>
    <row r="23" spans="1:16" ht="145" customHeight="1" x14ac:dyDescent="0.25">
      <c r="A23" s="42" t="s">
        <v>16</v>
      </c>
      <c r="B23" s="53" t="s">
        <v>18</v>
      </c>
      <c r="C23" s="53" t="s">
        <v>22</v>
      </c>
      <c r="D23" s="39" t="s">
        <v>47</v>
      </c>
      <c r="E23" s="39" t="s">
        <v>78</v>
      </c>
      <c r="F23" s="4" t="s">
        <v>46</v>
      </c>
      <c r="G23" s="82"/>
      <c r="H23" s="82"/>
      <c r="I23" s="82"/>
      <c r="J23" s="82"/>
      <c r="K23" s="82"/>
      <c r="L23" s="82"/>
      <c r="M23" s="72"/>
      <c r="N23" s="1"/>
      <c r="O23" s="39" t="s">
        <v>14</v>
      </c>
      <c r="P23" s="38"/>
    </row>
    <row r="24" spans="1:16" ht="58" customHeight="1" x14ac:dyDescent="0.25">
      <c r="A24" s="42" t="s">
        <v>16</v>
      </c>
      <c r="B24" s="53" t="s">
        <v>18</v>
      </c>
      <c r="C24" s="53" t="s">
        <v>22</v>
      </c>
      <c r="D24" s="39" t="s">
        <v>47</v>
      </c>
      <c r="E24" s="39" t="s">
        <v>78</v>
      </c>
      <c r="F24" s="4" t="s">
        <v>46</v>
      </c>
      <c r="G24" s="82"/>
      <c r="H24" s="83"/>
      <c r="I24" s="83"/>
      <c r="J24" s="83"/>
      <c r="K24" s="83"/>
      <c r="L24" s="82"/>
      <c r="M24" s="72"/>
      <c r="N24" s="1"/>
      <c r="O24" s="39" t="s">
        <v>14</v>
      </c>
      <c r="P24" s="38"/>
    </row>
    <row r="25" spans="1:16" ht="43.5" customHeight="1" x14ac:dyDescent="0.25">
      <c r="A25" s="42" t="s">
        <v>16</v>
      </c>
      <c r="B25" s="53" t="s">
        <v>20</v>
      </c>
      <c r="C25" s="53" t="s">
        <v>22</v>
      </c>
      <c r="D25" s="39" t="s">
        <v>47</v>
      </c>
      <c r="E25" s="39" t="s">
        <v>78</v>
      </c>
      <c r="F25" s="4" t="s">
        <v>46</v>
      </c>
      <c r="G25" s="82"/>
      <c r="H25" s="83"/>
      <c r="I25" s="83"/>
      <c r="J25" s="83"/>
      <c r="K25" s="83"/>
      <c r="L25" s="82"/>
      <c r="M25" s="72"/>
      <c r="N25" s="1"/>
      <c r="O25" s="39" t="s">
        <v>14</v>
      </c>
      <c r="P25" s="38"/>
    </row>
    <row r="26" spans="1:16" ht="58" customHeight="1" x14ac:dyDescent="0.25">
      <c r="A26" s="42" t="s">
        <v>16</v>
      </c>
      <c r="B26" s="53" t="s">
        <v>18</v>
      </c>
      <c r="C26" s="53" t="s">
        <v>21</v>
      </c>
      <c r="D26" s="39" t="s">
        <v>47</v>
      </c>
      <c r="E26" s="39" t="s">
        <v>78</v>
      </c>
      <c r="F26" s="4" t="s">
        <v>46</v>
      </c>
      <c r="G26" s="82"/>
      <c r="H26" s="82"/>
      <c r="I26" s="82"/>
      <c r="J26" s="82"/>
      <c r="K26" s="82"/>
      <c r="L26" s="82"/>
      <c r="M26" s="72"/>
      <c r="N26" s="1"/>
      <c r="O26" s="39" t="s">
        <v>14</v>
      </c>
      <c r="P26" s="38"/>
    </row>
    <row r="27" spans="1:16" ht="43.5" customHeight="1" x14ac:dyDescent="0.25">
      <c r="A27" s="42" t="s">
        <v>16</v>
      </c>
      <c r="B27" s="53" t="s">
        <v>18</v>
      </c>
      <c r="C27" s="53" t="s">
        <v>22</v>
      </c>
      <c r="D27" s="39" t="s">
        <v>47</v>
      </c>
      <c r="E27" s="39" t="s">
        <v>78</v>
      </c>
      <c r="F27" s="4" t="s">
        <v>46</v>
      </c>
      <c r="G27" s="82"/>
      <c r="H27" s="82"/>
      <c r="I27" s="82"/>
      <c r="J27" s="82"/>
      <c r="K27" s="82"/>
      <c r="L27" s="82"/>
      <c r="M27" s="72"/>
      <c r="N27" s="1"/>
      <c r="O27" s="39" t="s">
        <v>14</v>
      </c>
      <c r="P27" s="38"/>
    </row>
    <row r="28" spans="1:16" ht="101.5" customHeight="1" x14ac:dyDescent="0.25">
      <c r="A28" s="42" t="s">
        <v>16</v>
      </c>
      <c r="B28" s="53" t="s">
        <v>18</v>
      </c>
      <c r="C28" s="53" t="s">
        <v>21</v>
      </c>
      <c r="D28" s="39" t="s">
        <v>47</v>
      </c>
      <c r="E28" s="39" t="s">
        <v>78</v>
      </c>
      <c r="F28" s="4" t="s">
        <v>46</v>
      </c>
      <c r="G28" s="82"/>
      <c r="H28" s="82"/>
      <c r="I28" s="82"/>
      <c r="J28" s="82"/>
      <c r="K28" s="82"/>
      <c r="L28" s="82"/>
      <c r="M28" s="72"/>
      <c r="N28" s="1"/>
      <c r="O28" s="39" t="s">
        <v>14</v>
      </c>
      <c r="P28" s="38"/>
    </row>
    <row r="29" spans="1:16" ht="58" customHeight="1" x14ac:dyDescent="0.25">
      <c r="A29" s="42" t="s">
        <v>16</v>
      </c>
      <c r="B29" s="53" t="s">
        <v>20</v>
      </c>
      <c r="C29" s="53" t="s">
        <v>21</v>
      </c>
      <c r="D29" s="39" t="s">
        <v>47</v>
      </c>
      <c r="E29" s="39" t="s">
        <v>78</v>
      </c>
      <c r="F29" s="4" t="s">
        <v>46</v>
      </c>
      <c r="G29" s="82"/>
      <c r="H29" s="82"/>
      <c r="I29" s="82"/>
      <c r="J29" s="82"/>
      <c r="K29" s="82"/>
      <c r="L29" s="82"/>
      <c r="M29" s="72"/>
      <c r="N29" s="1"/>
      <c r="O29" s="39" t="s">
        <v>14</v>
      </c>
      <c r="P29" s="38"/>
    </row>
    <row r="30" spans="1:16" ht="29" customHeight="1" x14ac:dyDescent="0.25">
      <c r="A30" s="42" t="s">
        <v>16</v>
      </c>
      <c r="B30" s="53" t="s">
        <v>20</v>
      </c>
      <c r="C30" s="53" t="s">
        <v>21</v>
      </c>
      <c r="D30" s="39" t="s">
        <v>47</v>
      </c>
      <c r="E30" s="39" t="s">
        <v>78</v>
      </c>
      <c r="F30" s="4" t="s">
        <v>46</v>
      </c>
      <c r="G30" s="82"/>
      <c r="H30" s="82"/>
      <c r="I30" s="82"/>
      <c r="J30" s="82"/>
      <c r="K30" s="82"/>
      <c r="L30" s="82"/>
      <c r="M30" s="72"/>
      <c r="N30" s="1"/>
      <c r="O30" s="39" t="s">
        <v>14</v>
      </c>
      <c r="P30" s="38"/>
    </row>
    <row r="31" spans="1:16" ht="43.5" customHeight="1" x14ac:dyDescent="0.25">
      <c r="A31" s="42" t="s">
        <v>16</v>
      </c>
      <c r="B31" s="53" t="s">
        <v>19</v>
      </c>
      <c r="C31" s="53" t="s">
        <v>22</v>
      </c>
      <c r="D31" s="39" t="s">
        <v>47</v>
      </c>
      <c r="E31" s="39" t="s">
        <v>78</v>
      </c>
      <c r="F31" s="4" t="s">
        <v>46</v>
      </c>
      <c r="G31" s="82"/>
      <c r="H31" s="82"/>
      <c r="I31" s="82"/>
      <c r="J31" s="82"/>
      <c r="K31" s="82"/>
      <c r="L31" s="82"/>
      <c r="M31" s="72"/>
      <c r="N31" s="1"/>
      <c r="O31" s="39" t="s">
        <v>14</v>
      </c>
      <c r="P31" s="38"/>
    </row>
    <row r="32" spans="1:16" ht="72.5" customHeight="1" x14ac:dyDescent="0.25">
      <c r="A32" s="42" t="s">
        <v>16</v>
      </c>
      <c r="B32" s="53" t="s">
        <v>18</v>
      </c>
      <c r="C32" s="53" t="s">
        <v>21</v>
      </c>
      <c r="D32" s="39" t="s">
        <v>47</v>
      </c>
      <c r="E32" s="71" t="s">
        <v>69</v>
      </c>
      <c r="F32" s="4" t="s">
        <v>46</v>
      </c>
      <c r="G32" s="82"/>
      <c r="H32" s="82"/>
      <c r="I32" s="82"/>
      <c r="J32" s="82"/>
      <c r="K32" s="82"/>
      <c r="L32" s="82"/>
      <c r="M32" s="72"/>
      <c r="N32" s="1"/>
      <c r="O32" s="39" t="s">
        <v>14</v>
      </c>
      <c r="P32" s="38"/>
    </row>
    <row r="33" spans="1:16" ht="72.5" customHeight="1" x14ac:dyDescent="0.25">
      <c r="A33" s="42" t="s">
        <v>16</v>
      </c>
      <c r="B33" s="53" t="s">
        <v>18</v>
      </c>
      <c r="C33" s="53" t="s">
        <v>22</v>
      </c>
      <c r="D33" s="39" t="s">
        <v>47</v>
      </c>
      <c r="E33" s="71" t="s">
        <v>69</v>
      </c>
      <c r="F33" s="4" t="s">
        <v>46</v>
      </c>
      <c r="G33" s="82"/>
      <c r="H33" s="82"/>
      <c r="I33" s="82"/>
      <c r="J33" s="82"/>
      <c r="K33" s="82"/>
      <c r="L33" s="82"/>
      <c r="M33" s="72"/>
      <c r="N33" s="1"/>
      <c r="O33" s="39" t="s">
        <v>14</v>
      </c>
      <c r="P33" s="38"/>
    </row>
    <row r="34" spans="1:16" ht="159.5" customHeight="1" x14ac:dyDescent="0.25">
      <c r="A34" s="42" t="s">
        <v>16</v>
      </c>
      <c r="B34" s="53" t="s">
        <v>19</v>
      </c>
      <c r="C34" s="53" t="s">
        <v>22</v>
      </c>
      <c r="D34" s="39" t="s">
        <v>47</v>
      </c>
      <c r="E34" s="71" t="s">
        <v>69</v>
      </c>
      <c r="F34" s="4" t="s">
        <v>46</v>
      </c>
      <c r="G34" s="82"/>
      <c r="H34" s="82"/>
      <c r="I34" s="82"/>
      <c r="J34" s="82"/>
      <c r="K34" s="82"/>
      <c r="L34" s="82"/>
      <c r="M34" s="72"/>
      <c r="N34" s="1"/>
      <c r="O34" s="39" t="s">
        <v>14</v>
      </c>
      <c r="P34" s="38"/>
    </row>
    <row r="35" spans="1:16" ht="101.5" customHeight="1" x14ac:dyDescent="0.25">
      <c r="A35" s="42" t="s">
        <v>16</v>
      </c>
      <c r="B35" s="53" t="s">
        <v>18</v>
      </c>
      <c r="C35" s="53" t="s">
        <v>22</v>
      </c>
      <c r="D35" s="39" t="s">
        <v>47</v>
      </c>
      <c r="E35" s="71" t="s">
        <v>69</v>
      </c>
      <c r="F35" s="4" t="s">
        <v>46</v>
      </c>
      <c r="G35" s="76"/>
      <c r="H35" s="76"/>
      <c r="I35" s="76"/>
      <c r="J35" s="76"/>
      <c r="K35" s="76"/>
      <c r="L35" s="76"/>
      <c r="M35" s="72"/>
      <c r="N35" s="1"/>
      <c r="O35" s="39" t="s">
        <v>14</v>
      </c>
      <c r="P35" s="38"/>
    </row>
    <row r="36" spans="1:16" s="52" customFormat="1" ht="145" customHeight="1" x14ac:dyDescent="0.25">
      <c r="A36" s="42" t="s">
        <v>16</v>
      </c>
      <c r="B36" s="53" t="s">
        <v>19</v>
      </c>
      <c r="C36" s="53" t="s">
        <v>21</v>
      </c>
      <c r="D36" s="4" t="s">
        <v>47</v>
      </c>
      <c r="E36" s="71" t="s">
        <v>69</v>
      </c>
      <c r="F36" s="4" t="s">
        <v>46</v>
      </c>
      <c r="G36" s="82"/>
      <c r="H36" s="82"/>
      <c r="I36" s="82"/>
      <c r="J36" s="82"/>
      <c r="K36" s="82"/>
      <c r="L36" s="82"/>
      <c r="M36" s="72"/>
      <c r="N36" s="1"/>
      <c r="O36" s="4" t="s">
        <v>14</v>
      </c>
      <c r="P36" s="51"/>
    </row>
    <row r="37" spans="1:16" ht="101.5" customHeight="1" x14ac:dyDescent="0.25">
      <c r="A37" s="42" t="s">
        <v>16</v>
      </c>
      <c r="B37" s="53" t="s">
        <v>18</v>
      </c>
      <c r="C37" s="53" t="s">
        <v>21</v>
      </c>
      <c r="D37" s="39" t="s">
        <v>47</v>
      </c>
      <c r="E37" s="71" t="s">
        <v>69</v>
      </c>
      <c r="F37" s="4" t="s">
        <v>46</v>
      </c>
      <c r="G37" s="82"/>
      <c r="H37" s="82"/>
      <c r="I37" s="82"/>
      <c r="J37" s="82"/>
      <c r="K37" s="82"/>
      <c r="L37" s="82"/>
      <c r="M37" s="72"/>
      <c r="N37" s="1"/>
      <c r="O37" s="39" t="s">
        <v>14</v>
      </c>
      <c r="P37" s="38"/>
    </row>
    <row r="38" spans="1:16" ht="188.5" customHeight="1" x14ac:dyDescent="0.25">
      <c r="A38" s="42" t="s">
        <v>16</v>
      </c>
      <c r="B38" s="53" t="s">
        <v>19</v>
      </c>
      <c r="C38" s="53" t="s">
        <v>21</v>
      </c>
      <c r="D38" s="39" t="s">
        <v>47</v>
      </c>
      <c r="E38" s="71" t="s">
        <v>69</v>
      </c>
      <c r="F38" s="4" t="s">
        <v>46</v>
      </c>
      <c r="G38" s="82"/>
      <c r="H38" s="82"/>
      <c r="I38" s="82"/>
      <c r="J38" s="82"/>
      <c r="K38" s="82"/>
      <c r="L38" s="82"/>
      <c r="M38" s="82"/>
      <c r="N38" s="1"/>
      <c r="O38" s="39" t="s">
        <v>14</v>
      </c>
      <c r="P38" s="38"/>
    </row>
    <row r="39" spans="1:16" ht="87" customHeight="1" x14ac:dyDescent="0.25">
      <c r="A39" s="42" t="s">
        <v>16</v>
      </c>
      <c r="B39" s="53" t="s">
        <v>19</v>
      </c>
      <c r="C39" s="53" t="s">
        <v>22</v>
      </c>
      <c r="D39" s="39" t="s">
        <v>47</v>
      </c>
      <c r="E39" s="71" t="s">
        <v>69</v>
      </c>
      <c r="F39" s="4" t="s">
        <v>46</v>
      </c>
      <c r="G39" s="84"/>
      <c r="H39" s="80"/>
      <c r="I39" s="80"/>
      <c r="J39" s="80"/>
      <c r="K39" s="80"/>
      <c r="L39" s="79"/>
      <c r="M39" s="72"/>
      <c r="N39" s="40"/>
      <c r="O39" s="39" t="s">
        <v>14</v>
      </c>
      <c r="P39" s="38"/>
    </row>
    <row r="40" spans="1:16" ht="58" customHeight="1" x14ac:dyDescent="0.25">
      <c r="A40" s="42" t="s">
        <v>16</v>
      </c>
      <c r="B40" s="53" t="s">
        <v>19</v>
      </c>
      <c r="C40" s="53" t="s">
        <v>22</v>
      </c>
      <c r="D40" s="39" t="s">
        <v>47</v>
      </c>
      <c r="E40" s="71" t="s">
        <v>69</v>
      </c>
      <c r="F40" s="4" t="s">
        <v>46</v>
      </c>
      <c r="G40" s="82"/>
      <c r="H40" s="82"/>
      <c r="I40" s="82"/>
      <c r="J40" s="82"/>
      <c r="K40" s="82"/>
      <c r="L40" s="82"/>
      <c r="M40" s="72"/>
      <c r="N40" s="1"/>
      <c r="O40" s="39" t="s">
        <v>14</v>
      </c>
      <c r="P40" s="38"/>
    </row>
    <row r="41" spans="1:16" ht="116" customHeight="1" x14ac:dyDescent="0.25">
      <c r="A41" s="42" t="s">
        <v>16</v>
      </c>
      <c r="B41" s="53" t="s">
        <v>20</v>
      </c>
      <c r="C41" s="53" t="s">
        <v>21</v>
      </c>
      <c r="D41" s="39" t="s">
        <v>47</v>
      </c>
      <c r="E41" s="71" t="s">
        <v>69</v>
      </c>
      <c r="F41" s="4" t="s">
        <v>46</v>
      </c>
      <c r="G41" s="82"/>
      <c r="H41" s="82"/>
      <c r="I41" s="82"/>
      <c r="J41" s="82"/>
      <c r="K41" s="82"/>
      <c r="L41" s="82"/>
      <c r="M41" s="72"/>
      <c r="N41" s="1"/>
      <c r="O41" s="39" t="s">
        <v>14</v>
      </c>
      <c r="P41" s="38"/>
    </row>
  </sheetData>
  <autoFilter ref="A1:P41"/>
  <dataValidations count="4">
    <dataValidation type="list" allowBlank="1" showInputMessage="1" showErrorMessage="1" sqref="O2:O41">
      <formula1>"None,All,Except Last,Except Last Two"</formula1>
    </dataValidation>
    <dataValidation type="list" allowBlank="1" showInputMessage="1" showErrorMessage="1" sqref="A2:A41">
      <formula1>"Single,Multiple,Descriptive,Fill in the blank,True or false,Match the following,Shuffle,Micro text,Drag and drop"</formula1>
    </dataValidation>
    <dataValidation type="list" showInputMessage="1" showErrorMessage="1" sqref="B2:B41">
      <formula1>"Beginner,Intermediate,Expert"</formula1>
    </dataValidation>
    <dataValidation type="list" showInputMessage="1" showErrorMessage="1" sqref="C2:C41">
      <formula1>"Concept,Coding,Scenario"</formula1>
    </dataValidation>
  </dataValidations>
  <pageMargins left="0.7" right="0.7" top="0.75" bottom="0.75" header="0.3" footer="0.5"/>
  <pageSetup orientation="portrait" r:id="rId1"/>
  <headerFooter>
    <oddFooter>&amp;C&amp;"Candara,Bold"&amp;11 Capgemini Internal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6"/>
  <sheetViews>
    <sheetView tabSelected="1" topLeftCell="A2" zoomScale="87" zoomScaleNormal="87" workbookViewId="0">
      <selection activeCell="F27" sqref="F27"/>
    </sheetView>
  </sheetViews>
  <sheetFormatPr defaultColWidth="9.1796875" defaultRowHeight="12.5" x14ac:dyDescent="0.25"/>
  <cols>
    <col min="1" max="1" width="5.7265625" customWidth="1"/>
    <col min="2" max="2" width="47.1796875" style="5" customWidth="1"/>
    <col min="3" max="3" width="7.26953125" customWidth="1"/>
    <col min="4" max="4" width="7" bestFit="1" customWidth="1"/>
    <col min="5" max="5" width="8.81640625" customWidth="1"/>
    <col min="6" max="6" width="8.81640625" bestFit="1" customWidth="1"/>
    <col min="7" max="7" width="7.81640625" style="62" customWidth="1"/>
    <col min="8" max="8" width="9" style="62" customWidth="1"/>
    <col min="9" max="9" width="9.1796875" style="54"/>
    <col min="13" max="13" width="31.453125" customWidth="1"/>
    <col min="14" max="14" width="45.54296875" customWidth="1"/>
  </cols>
  <sheetData>
    <row r="1" spans="2:14" ht="13" hidden="1" thickBot="1" x14ac:dyDescent="0.3"/>
    <row r="2" spans="2:14" ht="19" thickBot="1" x14ac:dyDescent="0.3">
      <c r="B2" s="97" t="s">
        <v>48</v>
      </c>
      <c r="C2" s="98"/>
      <c r="D2" s="98"/>
      <c r="E2" s="98"/>
      <c r="F2" s="98"/>
      <c r="G2" s="98"/>
      <c r="H2" s="98"/>
      <c r="I2" s="98"/>
      <c r="J2" s="98"/>
      <c r="K2" s="98"/>
      <c r="L2" s="99"/>
    </row>
    <row r="3" spans="2:14" ht="16" thickBot="1" x14ac:dyDescent="0.3">
      <c r="B3" s="6"/>
      <c r="C3" s="6"/>
      <c r="D3" s="6"/>
      <c r="E3" s="6"/>
      <c r="F3" s="6"/>
      <c r="G3" s="63"/>
      <c r="H3" s="63"/>
      <c r="I3" s="55"/>
      <c r="J3" s="6"/>
      <c r="K3" s="6"/>
      <c r="L3" s="6"/>
    </row>
    <row r="4" spans="2:14" ht="12.5" customHeight="1" x14ac:dyDescent="0.25">
      <c r="B4" s="100" t="s">
        <v>23</v>
      </c>
      <c r="C4" s="103" t="s">
        <v>24</v>
      </c>
      <c r="D4" s="103" t="s">
        <v>25</v>
      </c>
      <c r="E4" s="103" t="s">
        <v>26</v>
      </c>
      <c r="F4" s="103" t="s">
        <v>27</v>
      </c>
      <c r="G4" s="103" t="s">
        <v>28</v>
      </c>
      <c r="H4" s="106" t="s">
        <v>29</v>
      </c>
      <c r="I4" s="108" t="s">
        <v>30</v>
      </c>
      <c r="J4" s="86" t="s">
        <v>31</v>
      </c>
      <c r="K4" s="86" t="s">
        <v>32</v>
      </c>
      <c r="L4" s="88" t="s">
        <v>33</v>
      </c>
      <c r="N4" s="90" t="s">
        <v>34</v>
      </c>
    </row>
    <row r="5" spans="2:14" ht="12.5" customHeight="1" x14ac:dyDescent="0.25">
      <c r="B5" s="101"/>
      <c r="C5" s="104"/>
      <c r="D5" s="104"/>
      <c r="E5" s="104"/>
      <c r="F5" s="104"/>
      <c r="G5" s="104"/>
      <c r="H5" s="107"/>
      <c r="I5" s="109"/>
      <c r="J5" s="87"/>
      <c r="K5" s="87"/>
      <c r="L5" s="89"/>
      <c r="N5" s="91"/>
    </row>
    <row r="6" spans="2:14" ht="14.5" x14ac:dyDescent="0.25">
      <c r="B6" s="102"/>
      <c r="C6" s="105"/>
      <c r="D6" s="105"/>
      <c r="E6" s="105"/>
      <c r="F6" s="105"/>
      <c r="G6" s="7" t="s">
        <v>35</v>
      </c>
      <c r="H6" s="64" t="s">
        <v>35</v>
      </c>
      <c r="I6" s="56" t="s">
        <v>35</v>
      </c>
      <c r="J6" s="7" t="s">
        <v>36</v>
      </c>
      <c r="K6" s="8" t="s">
        <v>36</v>
      </c>
      <c r="L6" s="9" t="s">
        <v>36</v>
      </c>
      <c r="N6" s="92"/>
    </row>
    <row r="7" spans="2:14" ht="15" thickBot="1" x14ac:dyDescent="0.4">
      <c r="B7" s="93" t="s">
        <v>49</v>
      </c>
      <c r="C7" s="94"/>
      <c r="D7" s="94"/>
      <c r="E7" s="94"/>
      <c r="F7" s="94"/>
      <c r="G7" s="94"/>
      <c r="H7" s="94"/>
      <c r="I7" s="94"/>
      <c r="J7" s="94"/>
      <c r="K7" s="95"/>
      <c r="L7" s="96"/>
      <c r="N7" s="10" t="s">
        <v>37</v>
      </c>
    </row>
    <row r="8" spans="2:14" ht="13.5" thickBot="1" x14ac:dyDescent="0.35">
      <c r="B8" s="25" t="s">
        <v>57</v>
      </c>
      <c r="C8" s="26"/>
      <c r="D8" s="26"/>
      <c r="E8" s="26"/>
      <c r="F8" s="26"/>
      <c r="G8" s="65"/>
      <c r="H8" s="65"/>
      <c r="I8" s="57"/>
      <c r="J8" s="26"/>
      <c r="K8" s="27"/>
      <c r="L8" s="28"/>
      <c r="N8" s="10" t="s">
        <v>38</v>
      </c>
    </row>
    <row r="9" spans="2:14" ht="15" thickBot="1" x14ac:dyDescent="0.4">
      <c r="B9" s="50" t="s">
        <v>50</v>
      </c>
      <c r="C9" s="17">
        <f>SUM(D9:F9)</f>
        <v>2</v>
      </c>
      <c r="D9" s="18">
        <f>G9+J9</f>
        <v>1</v>
      </c>
      <c r="E9" s="18">
        <f>H9+K9</f>
        <v>1</v>
      </c>
      <c r="F9" s="18">
        <f>I9+L9</f>
        <v>0</v>
      </c>
      <c r="G9" s="66">
        <v>1</v>
      </c>
      <c r="H9" s="66">
        <v>0</v>
      </c>
      <c r="I9" s="58">
        <v>0</v>
      </c>
      <c r="J9" s="19">
        <v>0</v>
      </c>
      <c r="K9" s="19">
        <v>1</v>
      </c>
      <c r="L9" s="20">
        <v>0</v>
      </c>
      <c r="N9" s="10" t="s">
        <v>39</v>
      </c>
    </row>
    <row r="10" spans="2:14" ht="15" thickBot="1" x14ac:dyDescent="0.3">
      <c r="B10" s="21" t="s">
        <v>51</v>
      </c>
      <c r="C10" s="17">
        <f t="shared" ref="C10:C11" si="0">SUM(D10:F10)</f>
        <v>3</v>
      </c>
      <c r="D10" s="18">
        <f t="shared" ref="D10:F11" si="1">G10+J10</f>
        <v>2</v>
      </c>
      <c r="E10" s="18">
        <f t="shared" si="1"/>
        <v>1</v>
      </c>
      <c r="F10" s="18">
        <f t="shared" si="1"/>
        <v>0</v>
      </c>
      <c r="G10" s="66">
        <v>1</v>
      </c>
      <c r="H10" s="66">
        <v>1</v>
      </c>
      <c r="I10" s="58">
        <v>0</v>
      </c>
      <c r="J10" s="19">
        <v>1</v>
      </c>
      <c r="K10" s="19">
        <v>0</v>
      </c>
      <c r="L10" s="20">
        <v>0</v>
      </c>
      <c r="N10" s="10" t="s">
        <v>40</v>
      </c>
    </row>
    <row r="11" spans="2:14" ht="15" thickBot="1" x14ac:dyDescent="0.3">
      <c r="B11" s="22" t="s">
        <v>52</v>
      </c>
      <c r="C11" s="17">
        <f t="shared" si="0"/>
        <v>2</v>
      </c>
      <c r="D11" s="18">
        <f t="shared" si="1"/>
        <v>1</v>
      </c>
      <c r="E11" s="18">
        <f t="shared" si="1"/>
        <v>1</v>
      </c>
      <c r="F11" s="18">
        <f t="shared" si="1"/>
        <v>0</v>
      </c>
      <c r="G11" s="66">
        <v>1</v>
      </c>
      <c r="H11" s="66">
        <v>1</v>
      </c>
      <c r="I11" s="58">
        <v>0</v>
      </c>
      <c r="J11" s="19">
        <v>0</v>
      </c>
      <c r="K11" s="19">
        <v>0</v>
      </c>
      <c r="L11" s="20">
        <v>0</v>
      </c>
      <c r="N11" s="10" t="s">
        <v>41</v>
      </c>
    </row>
    <row r="12" spans="2:14" ht="15" thickBot="1" x14ac:dyDescent="0.3">
      <c r="B12" s="23" t="s">
        <v>53</v>
      </c>
      <c r="C12" s="18">
        <f>SUM(D12:F12)</f>
        <v>3</v>
      </c>
      <c r="D12" s="18">
        <f t="shared" ref="D12:F15" si="2">G12+J12</f>
        <v>1</v>
      </c>
      <c r="E12" s="18">
        <f t="shared" si="2"/>
        <v>0</v>
      </c>
      <c r="F12" s="18">
        <f t="shared" si="2"/>
        <v>2</v>
      </c>
      <c r="G12" s="66">
        <v>0</v>
      </c>
      <c r="H12" s="66">
        <v>0</v>
      </c>
      <c r="I12" s="58">
        <v>1</v>
      </c>
      <c r="J12" s="19">
        <v>1</v>
      </c>
      <c r="K12" s="19">
        <v>0</v>
      </c>
      <c r="L12" s="20">
        <v>1</v>
      </c>
      <c r="N12" s="10" t="s">
        <v>42</v>
      </c>
    </row>
    <row r="13" spans="2:14" ht="14.5" x14ac:dyDescent="0.25">
      <c r="B13" s="23" t="s">
        <v>54</v>
      </c>
      <c r="C13" s="18">
        <f t="shared" ref="C13:C15" si="3">SUM(D13:F13)</f>
        <v>4</v>
      </c>
      <c r="D13" s="18">
        <f t="shared" si="2"/>
        <v>2</v>
      </c>
      <c r="E13" s="18">
        <f t="shared" si="2"/>
        <v>0</v>
      </c>
      <c r="F13" s="18">
        <f t="shared" si="2"/>
        <v>2</v>
      </c>
      <c r="G13" s="66">
        <v>1</v>
      </c>
      <c r="H13" s="66">
        <v>0</v>
      </c>
      <c r="I13" s="58">
        <v>1</v>
      </c>
      <c r="J13" s="19">
        <v>1</v>
      </c>
      <c r="K13" s="19">
        <v>0</v>
      </c>
      <c r="L13" s="19">
        <v>1</v>
      </c>
    </row>
    <row r="14" spans="2:14" ht="14.5" x14ac:dyDescent="0.25">
      <c r="B14" s="23" t="s">
        <v>55</v>
      </c>
      <c r="C14" s="18">
        <f t="shared" si="3"/>
        <v>3</v>
      </c>
      <c r="D14" s="18">
        <f t="shared" si="2"/>
        <v>2</v>
      </c>
      <c r="E14" s="18">
        <f t="shared" si="2"/>
        <v>1</v>
      </c>
      <c r="F14" s="18">
        <f t="shared" si="2"/>
        <v>0</v>
      </c>
      <c r="G14" s="66">
        <v>1</v>
      </c>
      <c r="H14" s="66">
        <v>0</v>
      </c>
      <c r="I14" s="58">
        <v>0</v>
      </c>
      <c r="J14" s="18">
        <v>1</v>
      </c>
      <c r="K14" s="24">
        <v>1</v>
      </c>
      <c r="L14" s="19">
        <v>0</v>
      </c>
    </row>
    <row r="15" spans="2:14" ht="14.5" x14ac:dyDescent="0.25">
      <c r="B15" s="23" t="s">
        <v>43</v>
      </c>
      <c r="C15" s="18">
        <f t="shared" si="3"/>
        <v>3</v>
      </c>
      <c r="D15" s="18">
        <f t="shared" si="2"/>
        <v>1</v>
      </c>
      <c r="E15" s="18">
        <f t="shared" si="2"/>
        <v>0</v>
      </c>
      <c r="F15" s="18">
        <f t="shared" si="2"/>
        <v>2</v>
      </c>
      <c r="G15" s="66">
        <v>0</v>
      </c>
      <c r="H15" s="66">
        <v>0</v>
      </c>
      <c r="I15" s="58">
        <v>1</v>
      </c>
      <c r="J15" s="18">
        <v>1</v>
      </c>
      <c r="K15" s="24">
        <v>0</v>
      </c>
      <c r="L15" s="19">
        <v>1</v>
      </c>
    </row>
    <row r="16" spans="2:14" ht="14.5" x14ac:dyDescent="0.25">
      <c r="B16" s="29" t="s">
        <v>56</v>
      </c>
      <c r="C16" s="31">
        <f>SUM(C9:C15)</f>
        <v>20</v>
      </c>
      <c r="D16" s="31">
        <f t="shared" ref="D16:L16" si="4">SUM(D9:D15)</f>
        <v>10</v>
      </c>
      <c r="E16" s="31">
        <f t="shared" si="4"/>
        <v>4</v>
      </c>
      <c r="F16" s="31">
        <f t="shared" si="4"/>
        <v>6</v>
      </c>
      <c r="G16" s="67">
        <f t="shared" si="4"/>
        <v>5</v>
      </c>
      <c r="H16" s="67">
        <f t="shared" si="4"/>
        <v>2</v>
      </c>
      <c r="I16" s="59">
        <f t="shared" si="4"/>
        <v>3</v>
      </c>
      <c r="J16" s="31">
        <f t="shared" si="4"/>
        <v>5</v>
      </c>
      <c r="K16" s="31">
        <f t="shared" si="4"/>
        <v>2</v>
      </c>
      <c r="L16" s="31">
        <f t="shared" si="4"/>
        <v>3</v>
      </c>
    </row>
    <row r="17" spans="2:12" ht="14.5" x14ac:dyDescent="0.35">
      <c r="B17" s="30" t="s">
        <v>58</v>
      </c>
      <c r="C17" s="32"/>
      <c r="D17" s="32"/>
      <c r="E17" s="32"/>
      <c r="F17" s="32"/>
      <c r="G17" s="68"/>
      <c r="H17" s="68"/>
      <c r="I17" s="60"/>
      <c r="J17" s="32"/>
      <c r="K17" s="32"/>
      <c r="L17" s="33"/>
    </row>
    <row r="18" spans="2:12" ht="14.5" x14ac:dyDescent="0.25">
      <c r="B18" s="23" t="s">
        <v>59</v>
      </c>
      <c r="C18" s="18">
        <f>SUM(D18:F18)</f>
        <v>1</v>
      </c>
      <c r="D18" s="18">
        <f>G18+J18</f>
        <v>1</v>
      </c>
      <c r="E18" s="18">
        <f>H18+K18</f>
        <v>0</v>
      </c>
      <c r="F18" s="18">
        <f>I18+L18</f>
        <v>0</v>
      </c>
      <c r="G18" s="66">
        <v>1</v>
      </c>
      <c r="H18" s="66">
        <v>0</v>
      </c>
      <c r="I18" s="58">
        <v>0</v>
      </c>
      <c r="J18" s="18">
        <v>0</v>
      </c>
      <c r="K18" s="24">
        <v>0</v>
      </c>
      <c r="L18" s="19">
        <v>0</v>
      </c>
    </row>
    <row r="19" spans="2:12" ht="14.5" x14ac:dyDescent="0.25">
      <c r="B19" s="23" t="s">
        <v>60</v>
      </c>
      <c r="C19" s="18">
        <f t="shared" ref="C19:C26" si="5">SUM(D19:F19)</f>
        <v>1</v>
      </c>
      <c r="D19" s="18">
        <f t="shared" ref="D19:D23" si="6">G19+J19</f>
        <v>1</v>
      </c>
      <c r="E19" s="18">
        <f t="shared" ref="E19:E23" si="7">H19+K19</f>
        <v>0</v>
      </c>
      <c r="F19" s="18">
        <f t="shared" ref="F19:F26" si="8">I19+L19</f>
        <v>0</v>
      </c>
      <c r="G19" s="66">
        <v>1</v>
      </c>
      <c r="H19" s="66">
        <v>0</v>
      </c>
      <c r="I19" s="58">
        <v>0</v>
      </c>
      <c r="J19" s="18">
        <v>0</v>
      </c>
      <c r="K19" s="24">
        <v>0</v>
      </c>
      <c r="L19" s="19">
        <v>0</v>
      </c>
    </row>
    <row r="20" spans="2:12" ht="14.5" x14ac:dyDescent="0.25">
      <c r="B20" s="23" t="s">
        <v>61</v>
      </c>
      <c r="C20" s="18">
        <f t="shared" si="5"/>
        <v>1</v>
      </c>
      <c r="D20" s="18">
        <f t="shared" si="6"/>
        <v>1</v>
      </c>
      <c r="E20" s="18">
        <f t="shared" si="7"/>
        <v>0</v>
      </c>
      <c r="F20" s="18">
        <f t="shared" si="8"/>
        <v>0</v>
      </c>
      <c r="G20" s="66">
        <v>1</v>
      </c>
      <c r="H20" s="66">
        <v>0</v>
      </c>
      <c r="I20" s="58">
        <v>0</v>
      </c>
      <c r="J20" s="18">
        <v>0</v>
      </c>
      <c r="K20" s="24">
        <v>0</v>
      </c>
      <c r="L20" s="19">
        <v>0</v>
      </c>
    </row>
    <row r="21" spans="2:12" ht="14.5" x14ac:dyDescent="0.25">
      <c r="B21" s="23" t="s">
        <v>62</v>
      </c>
      <c r="C21" s="18">
        <f t="shared" si="5"/>
        <v>1</v>
      </c>
      <c r="D21" s="18">
        <f t="shared" si="6"/>
        <v>0</v>
      </c>
      <c r="E21" s="18">
        <f t="shared" si="7"/>
        <v>0</v>
      </c>
      <c r="F21" s="18">
        <f t="shared" si="8"/>
        <v>1</v>
      </c>
      <c r="G21" s="66">
        <v>0</v>
      </c>
      <c r="H21" s="66">
        <v>0</v>
      </c>
      <c r="I21" s="58">
        <v>1</v>
      </c>
      <c r="J21" s="18">
        <v>0</v>
      </c>
      <c r="K21" s="24">
        <v>0</v>
      </c>
      <c r="L21" s="19">
        <v>0</v>
      </c>
    </row>
    <row r="22" spans="2:12" ht="14.5" x14ac:dyDescent="0.25">
      <c r="B22" s="23" t="s">
        <v>63</v>
      </c>
      <c r="C22" s="18">
        <f t="shared" si="5"/>
        <v>1</v>
      </c>
      <c r="D22" s="18">
        <f t="shared" si="6"/>
        <v>1</v>
      </c>
      <c r="E22" s="18">
        <f t="shared" si="7"/>
        <v>0</v>
      </c>
      <c r="F22" s="18">
        <f t="shared" si="8"/>
        <v>0</v>
      </c>
      <c r="G22" s="66">
        <v>0</v>
      </c>
      <c r="H22" s="66">
        <v>0</v>
      </c>
      <c r="I22" s="58">
        <v>0</v>
      </c>
      <c r="J22" s="18">
        <v>1</v>
      </c>
      <c r="K22" s="24">
        <v>0</v>
      </c>
      <c r="L22" s="19">
        <v>0</v>
      </c>
    </row>
    <row r="23" spans="2:12" ht="14.5" x14ac:dyDescent="0.25">
      <c r="B23" s="23" t="s">
        <v>64</v>
      </c>
      <c r="C23" s="18">
        <f t="shared" si="5"/>
        <v>1</v>
      </c>
      <c r="D23" s="18">
        <f t="shared" si="6"/>
        <v>1</v>
      </c>
      <c r="E23" s="18">
        <f t="shared" si="7"/>
        <v>0</v>
      </c>
      <c r="F23" s="18">
        <f t="shared" si="8"/>
        <v>0</v>
      </c>
      <c r="G23" s="66">
        <v>1</v>
      </c>
      <c r="H23" s="66">
        <v>0</v>
      </c>
      <c r="I23" s="58">
        <v>0</v>
      </c>
      <c r="J23" s="18">
        <v>0</v>
      </c>
      <c r="K23" s="24">
        <v>0</v>
      </c>
      <c r="L23" s="19">
        <v>0</v>
      </c>
    </row>
    <row r="24" spans="2:12" ht="14.5" x14ac:dyDescent="0.25">
      <c r="B24" s="23" t="s">
        <v>65</v>
      </c>
      <c r="C24" s="18">
        <f t="shared" si="5"/>
        <v>1</v>
      </c>
      <c r="D24" s="18">
        <f>G24+J24</f>
        <v>1</v>
      </c>
      <c r="E24" s="18">
        <f>H24+K24</f>
        <v>0</v>
      </c>
      <c r="F24" s="18">
        <f t="shared" si="8"/>
        <v>0</v>
      </c>
      <c r="G24" s="66">
        <v>0</v>
      </c>
      <c r="H24" s="66">
        <v>0</v>
      </c>
      <c r="I24" s="58">
        <v>0</v>
      </c>
      <c r="J24" s="18">
        <v>1</v>
      </c>
      <c r="K24" s="24">
        <v>0</v>
      </c>
      <c r="L24" s="19">
        <v>0</v>
      </c>
    </row>
    <row r="25" spans="2:12" ht="14.5" x14ac:dyDescent="0.25">
      <c r="B25" s="23" t="s">
        <v>66</v>
      </c>
      <c r="C25" s="18">
        <f t="shared" si="5"/>
        <v>2</v>
      </c>
      <c r="D25" s="18">
        <f t="shared" ref="D25:D26" si="9">G25+J25</f>
        <v>0</v>
      </c>
      <c r="E25" s="18">
        <f t="shared" ref="E25:E26" si="10">H25+K25</f>
        <v>0</v>
      </c>
      <c r="F25" s="18">
        <f t="shared" si="8"/>
        <v>2</v>
      </c>
      <c r="G25" s="66">
        <v>0</v>
      </c>
      <c r="H25" s="66">
        <v>0</v>
      </c>
      <c r="I25" s="58">
        <v>0</v>
      </c>
      <c r="J25" s="18">
        <v>0</v>
      </c>
      <c r="K25" s="24">
        <v>0</v>
      </c>
      <c r="L25" s="19">
        <v>2</v>
      </c>
    </row>
    <row r="26" spans="2:12" ht="14.5" x14ac:dyDescent="0.25">
      <c r="B26" s="23" t="s">
        <v>67</v>
      </c>
      <c r="C26" s="18">
        <f t="shared" si="5"/>
        <v>1</v>
      </c>
      <c r="D26" s="18">
        <f t="shared" si="9"/>
        <v>0</v>
      </c>
      <c r="E26" s="18">
        <f t="shared" si="10"/>
        <v>1</v>
      </c>
      <c r="F26" s="18">
        <f t="shared" si="8"/>
        <v>0</v>
      </c>
      <c r="G26" s="66">
        <v>0</v>
      </c>
      <c r="H26" s="66">
        <v>1</v>
      </c>
      <c r="I26" s="58">
        <v>0</v>
      </c>
      <c r="J26" s="18">
        <v>0</v>
      </c>
      <c r="K26" s="24">
        <v>0</v>
      </c>
      <c r="L26" s="19">
        <v>0</v>
      </c>
    </row>
    <row r="27" spans="2:12" ht="14.5" x14ac:dyDescent="0.25">
      <c r="B27" s="29" t="s">
        <v>68</v>
      </c>
      <c r="C27" s="31">
        <f>SUM(C18:C26)</f>
        <v>10</v>
      </c>
      <c r="D27" s="31">
        <f t="shared" ref="D27:L27" si="11">SUM(D18:D26)</f>
        <v>6</v>
      </c>
      <c r="E27" s="31">
        <f t="shared" si="11"/>
        <v>1</v>
      </c>
      <c r="F27" s="31">
        <f t="shared" si="11"/>
        <v>3</v>
      </c>
      <c r="G27" s="67">
        <f t="shared" si="11"/>
        <v>4</v>
      </c>
      <c r="H27" s="67">
        <f t="shared" si="11"/>
        <v>1</v>
      </c>
      <c r="I27" s="59">
        <f t="shared" si="11"/>
        <v>1</v>
      </c>
      <c r="J27" s="31">
        <f t="shared" si="11"/>
        <v>2</v>
      </c>
      <c r="K27" s="31">
        <f t="shared" si="11"/>
        <v>0</v>
      </c>
      <c r="L27" s="31">
        <f t="shared" si="11"/>
        <v>2</v>
      </c>
    </row>
    <row r="28" spans="2:12" ht="14.5" x14ac:dyDescent="0.35">
      <c r="B28" s="30" t="s">
        <v>69</v>
      </c>
      <c r="C28" s="32"/>
      <c r="D28" s="32"/>
      <c r="E28" s="32"/>
      <c r="F28" s="32"/>
      <c r="G28" s="68"/>
      <c r="H28" s="68"/>
      <c r="I28" s="60"/>
      <c r="J28" s="32"/>
      <c r="K28" s="32"/>
      <c r="L28" s="33"/>
    </row>
    <row r="29" spans="2:12" ht="14.5" x14ac:dyDescent="0.25">
      <c r="B29" s="11" t="s">
        <v>71</v>
      </c>
      <c r="C29" s="12">
        <f>SUM(D29:F29)</f>
        <v>1</v>
      </c>
      <c r="D29" s="12">
        <f t="shared" ref="D29:D34" si="12">G29+J29</f>
        <v>1</v>
      </c>
      <c r="E29" s="12">
        <f>H29+K29</f>
        <v>0</v>
      </c>
      <c r="F29" s="12">
        <f>I29+L29</f>
        <v>0</v>
      </c>
      <c r="G29" s="66">
        <v>0</v>
      </c>
      <c r="H29" s="66">
        <v>0</v>
      </c>
      <c r="I29" s="58">
        <v>0</v>
      </c>
      <c r="J29" s="12">
        <v>1</v>
      </c>
      <c r="K29" s="14">
        <v>0</v>
      </c>
      <c r="L29" s="13">
        <v>0</v>
      </c>
    </row>
    <row r="30" spans="2:12" ht="14.5" x14ac:dyDescent="0.25">
      <c r="B30" s="11" t="s">
        <v>73</v>
      </c>
      <c r="C30" s="12">
        <f t="shared" ref="C30:C34" si="13">SUM(D30:F30)</f>
        <v>2</v>
      </c>
      <c r="D30" s="12">
        <f t="shared" si="12"/>
        <v>1</v>
      </c>
      <c r="E30" s="12">
        <f t="shared" ref="E30:E34" si="14">H30+K30</f>
        <v>1</v>
      </c>
      <c r="F30" s="12">
        <f t="shared" ref="F30:F34" si="15">I30+L30</f>
        <v>0</v>
      </c>
      <c r="G30" s="66">
        <v>1</v>
      </c>
      <c r="H30" s="66">
        <v>1</v>
      </c>
      <c r="I30" s="58">
        <v>0</v>
      </c>
      <c r="J30" s="12">
        <v>0</v>
      </c>
      <c r="K30" s="14">
        <v>0</v>
      </c>
      <c r="L30" s="13">
        <v>0</v>
      </c>
    </row>
    <row r="31" spans="2:12" ht="14.5" x14ac:dyDescent="0.25">
      <c r="B31" s="11" t="s">
        <v>72</v>
      </c>
      <c r="C31" s="12">
        <f t="shared" si="13"/>
        <v>2</v>
      </c>
      <c r="D31" s="12">
        <f t="shared" si="12"/>
        <v>1</v>
      </c>
      <c r="E31" s="12">
        <f t="shared" si="14"/>
        <v>1</v>
      </c>
      <c r="F31" s="12">
        <f t="shared" si="15"/>
        <v>0</v>
      </c>
      <c r="G31" s="66">
        <v>1</v>
      </c>
      <c r="H31" s="66">
        <v>0</v>
      </c>
      <c r="I31" s="58">
        <v>0</v>
      </c>
      <c r="J31" s="12">
        <v>0</v>
      </c>
      <c r="K31" s="14">
        <v>1</v>
      </c>
      <c r="L31" s="15">
        <v>0</v>
      </c>
    </row>
    <row r="32" spans="2:12" ht="15" thickBot="1" x14ac:dyDescent="0.3">
      <c r="B32" s="11" t="s">
        <v>75</v>
      </c>
      <c r="C32" s="12">
        <f t="shared" si="13"/>
        <v>1</v>
      </c>
      <c r="D32" s="12">
        <f t="shared" si="12"/>
        <v>1</v>
      </c>
      <c r="E32" s="12">
        <f t="shared" si="14"/>
        <v>0</v>
      </c>
      <c r="F32" s="12">
        <f t="shared" si="15"/>
        <v>0</v>
      </c>
      <c r="G32" s="66">
        <v>0</v>
      </c>
      <c r="H32" s="66">
        <v>0</v>
      </c>
      <c r="I32" s="58">
        <v>0</v>
      </c>
      <c r="J32" s="12">
        <v>1</v>
      </c>
      <c r="K32" s="14">
        <v>0</v>
      </c>
      <c r="L32" s="48">
        <v>0</v>
      </c>
    </row>
    <row r="33" spans="2:12" ht="14.5" x14ac:dyDescent="0.25">
      <c r="B33" s="11" t="s">
        <v>74</v>
      </c>
      <c r="C33" s="12">
        <f t="shared" si="13"/>
        <v>2</v>
      </c>
      <c r="D33" s="12">
        <f t="shared" si="12"/>
        <v>0</v>
      </c>
      <c r="E33" s="12">
        <f t="shared" si="14"/>
        <v>2</v>
      </c>
      <c r="F33" s="12">
        <f t="shared" si="15"/>
        <v>0</v>
      </c>
      <c r="G33" s="66">
        <v>0</v>
      </c>
      <c r="H33" s="66">
        <v>1</v>
      </c>
      <c r="I33" s="58">
        <v>0</v>
      </c>
      <c r="J33" s="12">
        <v>0</v>
      </c>
      <c r="K33" s="14">
        <v>1</v>
      </c>
      <c r="L33" s="16">
        <v>0</v>
      </c>
    </row>
    <row r="34" spans="2:12" ht="14.5" x14ac:dyDescent="0.25">
      <c r="B34" s="11" t="s">
        <v>76</v>
      </c>
      <c r="C34" s="12">
        <f t="shared" si="13"/>
        <v>2</v>
      </c>
      <c r="D34" s="12">
        <f t="shared" si="12"/>
        <v>0</v>
      </c>
      <c r="E34" s="12">
        <f t="shared" si="14"/>
        <v>1</v>
      </c>
      <c r="F34" s="12">
        <f t="shared" si="15"/>
        <v>1</v>
      </c>
      <c r="G34" s="66">
        <v>0</v>
      </c>
      <c r="H34" s="66">
        <v>1</v>
      </c>
      <c r="I34" s="58">
        <v>0</v>
      </c>
      <c r="J34" s="12">
        <v>0</v>
      </c>
      <c r="K34" s="14">
        <v>0</v>
      </c>
      <c r="L34" s="49">
        <v>1</v>
      </c>
    </row>
    <row r="35" spans="2:12" ht="14.5" x14ac:dyDescent="0.25">
      <c r="B35" s="29" t="s">
        <v>70</v>
      </c>
      <c r="C35" s="31">
        <f>SUM(C29:C34)</f>
        <v>10</v>
      </c>
      <c r="D35" s="31">
        <f t="shared" ref="D35:L35" si="16">SUM(D29:D34)</f>
        <v>4</v>
      </c>
      <c r="E35" s="31">
        <f t="shared" si="16"/>
        <v>5</v>
      </c>
      <c r="F35" s="31">
        <f t="shared" si="16"/>
        <v>1</v>
      </c>
      <c r="G35" s="67">
        <f t="shared" si="16"/>
        <v>2</v>
      </c>
      <c r="H35" s="67">
        <f t="shared" si="16"/>
        <v>3</v>
      </c>
      <c r="I35" s="59">
        <f t="shared" si="16"/>
        <v>0</v>
      </c>
      <c r="J35" s="31">
        <f t="shared" si="16"/>
        <v>2</v>
      </c>
      <c r="K35" s="31">
        <f t="shared" si="16"/>
        <v>2</v>
      </c>
      <c r="L35" s="31">
        <f t="shared" si="16"/>
        <v>1</v>
      </c>
    </row>
    <row r="36" spans="2:12" ht="16" thickBot="1" x14ac:dyDescent="0.3">
      <c r="B36" s="34" t="s">
        <v>44</v>
      </c>
      <c r="C36" s="35">
        <f>C16+C27+C35</f>
        <v>40</v>
      </c>
      <c r="D36" s="35">
        <f t="shared" ref="D36:L36" si="17">D16+D27+D35</f>
        <v>20</v>
      </c>
      <c r="E36" s="35">
        <f t="shared" si="17"/>
        <v>10</v>
      </c>
      <c r="F36" s="35">
        <f t="shared" si="17"/>
        <v>10</v>
      </c>
      <c r="G36" s="69">
        <f t="shared" si="17"/>
        <v>11</v>
      </c>
      <c r="H36" s="69">
        <f t="shared" si="17"/>
        <v>6</v>
      </c>
      <c r="I36" s="61">
        <f>I16+I27+I35</f>
        <v>4</v>
      </c>
      <c r="J36" s="35">
        <f t="shared" si="17"/>
        <v>9</v>
      </c>
      <c r="K36" s="35">
        <f>K16+K27+K35</f>
        <v>4</v>
      </c>
      <c r="L36" s="35">
        <f t="shared" si="17"/>
        <v>6</v>
      </c>
    </row>
  </sheetData>
  <mergeCells count="14">
    <mergeCell ref="K4:K5"/>
    <mergeCell ref="L4:L5"/>
    <mergeCell ref="N4:N6"/>
    <mergeCell ref="B7:L7"/>
    <mergeCell ref="B2:L2"/>
    <mergeCell ref="B4:B6"/>
    <mergeCell ref="C4:C6"/>
    <mergeCell ref="D4:D6"/>
    <mergeCell ref="E4:E6"/>
    <mergeCell ref="F4:F6"/>
    <mergeCell ref="G4:G5"/>
    <mergeCell ref="H4:H5"/>
    <mergeCell ref="I4:I5"/>
    <mergeCell ref="J4:J5"/>
  </mergeCells>
  <pageMargins left="0.7" right="0.7" top="0.75" bottom="0.75" header="0.3" footer="0.5"/>
  <pageSetup orientation="portrait" r:id="rId1"/>
  <headerFooter>
    <oddFooter>&amp;C&amp;"Candara,Bold"&amp;11 Capgemini Public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aterial_x0020_Type xmlns="b5bd380f-4f72-4d40-8fc8-67f930036d20">Module Test Theory</Material_x0020_Type>
    <Category xmlns="b5bd380f-4f72-4d40-8fc8-67f930036d20">Assessment Component</Category>
    <Level xmlns="b5bd380f-4f72-4d40-8fc8-67f930036d20">L1</Leve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8604E4B921FB4F93D8730230AA0870" ma:contentTypeVersion="11" ma:contentTypeDescription="Create a new document." ma:contentTypeScope="" ma:versionID="7013d5b0e9c356ff5a982f9bd7b0f8dd">
  <xsd:schema xmlns:xsd="http://www.w3.org/2001/XMLSchema" xmlns:xs="http://www.w3.org/2001/XMLSchema" xmlns:p="http://schemas.microsoft.com/office/2006/metadata/properties" xmlns:ns2="b5bd380f-4f72-4d40-8fc8-67f930036d20" xmlns:ns3="dd57703e-8384-4d8b-be02-c5599229607d" targetNamespace="http://schemas.microsoft.com/office/2006/metadata/properties" ma:root="true" ma:fieldsID="f291373945436785c03ac8d58ccaa551" ns2:_="" ns3:_="">
    <xsd:import namespace="b5bd380f-4f72-4d40-8fc8-67f930036d20"/>
    <xsd:import namespace="dd57703e-8384-4d8b-be02-c5599229607d"/>
    <xsd:element name="properties">
      <xsd:complexType>
        <xsd:sequence>
          <xsd:element name="documentManagement">
            <xsd:complexType>
              <xsd:all>
                <xsd:element ref="ns2:Level"/>
                <xsd:element ref="ns2:Category"/>
                <xsd:element ref="ns2:Material_x0020_Type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bd380f-4f72-4d40-8fc8-67f930036d20" elementFormDefault="qualified">
    <xsd:import namespace="http://schemas.microsoft.com/office/2006/documentManagement/types"/>
    <xsd:import namespace="http://schemas.microsoft.com/office/infopath/2007/PartnerControls"/>
    <xsd:element name="Level" ma:index="8" ma:displayName="Level" ma:format="Dropdown" ma:internalName="Level">
      <xsd:simpleType>
        <xsd:restriction base="dms:Choice">
          <xsd:enumeration value="L1"/>
          <xsd:enumeration value="L2"/>
          <xsd:enumeration value="L3"/>
          <xsd:enumeration value="L4"/>
          <xsd:enumeration value="Common"/>
        </xsd:restriction>
      </xsd:simpleType>
    </xsd:element>
    <xsd:element name="Category" ma:index="9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ma:displayName="Material Type" ma:default="Class book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57703e-8384-4d8b-be02-c5599229607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350B63-91FF-4FD1-AA7F-13CAD0BAE9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DDBED7-E8B0-40AA-AD4B-F1385D061A7F}">
  <ds:schemaRefs>
    <ds:schemaRef ds:uri="b5bd380f-4f72-4d40-8fc8-67f930036d20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dd57703e-8384-4d8b-be02-c5599229607d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A4D7544-CF79-4F38-9DEB-B54E184700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bd380f-4f72-4d40-8fc8-67f930036d20"/>
    <ds:schemaRef ds:uri="dd57703e-8384-4d8b-be02-c559922960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BI-V8 Module3 MTT Set 1</vt:lpstr>
      <vt:lpstr>M3 MTT Grid -BI V8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Mukherjee, Sarnendu</dc:creator>
  <cp:lastModifiedBy>Jadhav, Shraddha</cp:lastModifiedBy>
  <cp:lastPrinted>2015-05-06T07:12:42Z</cp:lastPrinted>
  <dcterms:created xsi:type="dcterms:W3CDTF">2014-12-17T10:37:32Z</dcterms:created>
  <dcterms:modified xsi:type="dcterms:W3CDTF">2020-02-05T05:24:58Z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0x0101008E8604E4B921FB4F93D8730230AA0870</vt:lpwstr>
  </property>
</Properties>
</file>