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raining\Academy\Statistics (Python)\8. NB_KNN\"/>
    </mc:Choice>
  </mc:AlternateContent>
  <xr:revisionPtr revIDLastSave="0" documentId="13_ncr:1_{0C9511C2-2A96-4ACC-A2A2-285658EBC738}" xr6:coauthVersionLast="47" xr6:coauthVersionMax="47" xr10:uidLastSave="{00000000-0000-0000-0000-000000000000}"/>
  <bookViews>
    <workbookView xWindow="-110" yWindow="-110" windowWidth="19420" windowHeight="10300" xr2:uid="{613BC240-DF3F-427C-BE44-A05A20A2AE38}"/>
  </bookViews>
  <sheets>
    <sheet name="wo scaling" sheetId="1" r:id="rId1"/>
    <sheet name="Std Scl" sheetId="2" r:id="rId2"/>
    <sheet name="MM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3" l="1"/>
  <c r="J5" i="3"/>
  <c r="G3" i="3"/>
  <c r="G4" i="3"/>
  <c r="G5" i="3"/>
  <c r="G2" i="3"/>
  <c r="F5" i="3"/>
  <c r="F4" i="3"/>
  <c r="F3" i="3"/>
  <c r="F2" i="3"/>
  <c r="F8" i="3" s="1"/>
  <c r="G8" i="3"/>
  <c r="G7" i="3"/>
  <c r="C8" i="3"/>
  <c r="B8" i="3"/>
  <c r="C7" i="3"/>
  <c r="B7" i="3"/>
  <c r="C8" i="2"/>
  <c r="B8" i="2"/>
  <c r="C7" i="2"/>
  <c r="K5" i="2" s="1"/>
  <c r="B7" i="2"/>
  <c r="E3" i="1"/>
  <c r="E4" i="1"/>
  <c r="E5" i="1"/>
  <c r="E2" i="1"/>
  <c r="F7" i="3" l="1"/>
  <c r="J5" i="2"/>
  <c r="F4" i="2"/>
  <c r="F2" i="2"/>
  <c r="G2" i="2"/>
  <c r="G4" i="2"/>
  <c r="G3" i="2"/>
  <c r="G5" i="2"/>
  <c r="F3" i="2"/>
  <c r="F5" i="2"/>
  <c r="H4" i="3" l="1"/>
  <c r="H3" i="3"/>
  <c r="H2" i="3"/>
  <c r="H5" i="3"/>
  <c r="H3" i="2"/>
  <c r="H4" i="2"/>
  <c r="H2" i="2"/>
  <c r="H5" i="2"/>
  <c r="F7" i="2"/>
  <c r="G8" i="2"/>
  <c r="G7" i="2"/>
  <c r="F8" i="2"/>
</calcChain>
</file>

<file path=xl/sharedStrings.xml><?xml version="1.0" encoding="utf-8"?>
<sst xmlns="http://schemas.openxmlformats.org/spreadsheetml/2006/main" count="30" uniqueCount="10">
  <si>
    <t>X1</t>
  </si>
  <si>
    <t>X2</t>
  </si>
  <si>
    <t>y</t>
  </si>
  <si>
    <t>Distance</t>
  </si>
  <si>
    <t>Mean</t>
  </si>
  <si>
    <t>SD</t>
  </si>
  <si>
    <t>Scl_X1</t>
  </si>
  <si>
    <t>Scl_X2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</si>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</sst>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6C258-DFFD-4CDF-91CB-353F73DA1515}">
  <dimension ref="A1:H5"/>
  <sheetViews>
    <sheetView tabSelected="1" zoomScale="180" zoomScaleNormal="180" workbookViewId="0">
      <selection activeCell="E4" sqref="B4:E4"/>
    </sheetView>
  </sheetViews>
  <sheetFormatPr defaultRowHeight="14.5" x14ac:dyDescent="0.35"/>
  <cols>
    <col min="1" max="1" width="1.81640625" bestFit="1" customWidth="1"/>
  </cols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G1" t="s">
        <v>0</v>
      </c>
      <c r="H1" t="s">
        <v>1</v>
      </c>
    </row>
    <row r="2" spans="1:8" x14ac:dyDescent="0.35">
      <c r="A2">
        <v>1</v>
      </c>
      <c r="B2">
        <v>100</v>
      </c>
      <c r="C2">
        <v>0.1</v>
      </c>
      <c r="D2">
        <v>0</v>
      </c>
      <c r="E2">
        <f>SQRT(($G$2-B2)^2 + ($H$2-C2)^2)</f>
        <v>147.03816681392624</v>
      </c>
      <c r="G2">
        <v>247</v>
      </c>
      <c r="H2">
        <v>3.45</v>
      </c>
    </row>
    <row r="3" spans="1:8" x14ac:dyDescent="0.35">
      <c r="A3">
        <v>2</v>
      </c>
      <c r="B3">
        <v>99</v>
      </c>
      <c r="C3">
        <v>0.4</v>
      </c>
      <c r="D3">
        <v>1</v>
      </c>
      <c r="E3">
        <f t="shared" ref="E3:E5" si="0">SQRT(($G$2-B3)^2 + ($H$2-C3)^2)</f>
        <v>148.03142402881898</v>
      </c>
    </row>
    <row r="4" spans="1:8" x14ac:dyDescent="0.35">
      <c r="A4">
        <v>3</v>
      </c>
      <c r="B4">
        <v>200</v>
      </c>
      <c r="C4">
        <v>1.2</v>
      </c>
      <c r="D4">
        <v>0</v>
      </c>
      <c r="E4">
        <f t="shared" si="0"/>
        <v>47.053825561796778</v>
      </c>
    </row>
    <row r="5" spans="1:8" x14ac:dyDescent="0.35">
      <c r="A5">
        <v>4</v>
      </c>
      <c r="B5">
        <v>301</v>
      </c>
      <c r="C5">
        <v>2.2999999999999998</v>
      </c>
      <c r="D5">
        <v>1</v>
      </c>
      <c r="E5">
        <f t="shared" si="0"/>
        <v>54.012243982267577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45B7B-03A1-42C5-9602-88C7A9403AAD}">
  <dimension ref="A1:K8"/>
  <sheetViews>
    <sheetView zoomScale="140" zoomScaleNormal="140" workbookViewId="0">
      <selection activeCell="E11" sqref="E11"/>
    </sheetView>
  </sheetViews>
  <sheetFormatPr defaultRowHeight="14.5" x14ac:dyDescent="0.35"/>
  <sheetData>
    <row r="1" spans="1:11" x14ac:dyDescent="0.35">
      <c r="B1" t="s">
        <v>0</v>
      </c>
      <c r="C1" t="s">
        <v>1</v>
      </c>
      <c r="D1" t="s">
        <v>2</v>
      </c>
      <c r="F1" t="s">
        <v>6</v>
      </c>
      <c r="G1" t="s">
        <v>7</v>
      </c>
      <c r="H1" t="s">
        <v>3</v>
      </c>
      <c r="J1" t="s">
        <v>0</v>
      </c>
      <c r="K1" t="s">
        <v>1</v>
      </c>
    </row>
    <row r="2" spans="1:11" x14ac:dyDescent="0.35">
      <c r="A2">
        <v>1</v>
      </c>
      <c r="B2">
        <v>100</v>
      </c>
      <c r="C2">
        <v>0.1</v>
      </c>
      <c r="D2">
        <v>0</v>
      </c>
      <c r="F2">
        <f>(B2-B7)/B8</f>
        <v>-0.89799432453416039</v>
      </c>
      <c r="G2">
        <f>(C2-$C$7)/$C$8</f>
        <v>-1.0569963951264665</v>
      </c>
      <c r="H2">
        <f>SQRT(($J$5-F2)^2 + ($K$5-G2)^2)</f>
        <v>4.3101221320744019</v>
      </c>
      <c r="J2">
        <v>247</v>
      </c>
      <c r="K2">
        <v>3.45</v>
      </c>
    </row>
    <row r="3" spans="1:11" x14ac:dyDescent="0.35">
      <c r="A3">
        <v>2</v>
      </c>
      <c r="B3">
        <v>99</v>
      </c>
      <c r="C3">
        <v>0.4</v>
      </c>
      <c r="D3">
        <v>1</v>
      </c>
      <c r="F3">
        <f>(B3-B7)/B8</f>
        <v>-0.90996758219461593</v>
      </c>
      <c r="G3">
        <f>(C3-$C$7)/$C$8</f>
        <v>-0.70466426341764432</v>
      </c>
      <c r="H3">
        <f>SQRT(($J$5-F3)^2 + ($K$5-G3)^2)</f>
        <v>3.996394350728504</v>
      </c>
    </row>
    <row r="4" spans="1:11" x14ac:dyDescent="0.35">
      <c r="A4">
        <v>3</v>
      </c>
      <c r="B4">
        <v>200</v>
      </c>
      <c r="C4">
        <v>1.2</v>
      </c>
      <c r="D4">
        <v>0</v>
      </c>
      <c r="F4">
        <f>(B4-$B$7)/$B$8</f>
        <v>0.2993314415113868</v>
      </c>
      <c r="G4">
        <f>(C4-$C$7)/$C$8</f>
        <v>0.23488808780588138</v>
      </c>
      <c r="H4">
        <f>SQRT(($J$5-F4)^2 + ($K$5-G4)^2)</f>
        <v>2.7017472917704084</v>
      </c>
      <c r="J4" t="s">
        <v>6</v>
      </c>
      <c r="K4" t="s">
        <v>7</v>
      </c>
    </row>
    <row r="5" spans="1:11" x14ac:dyDescent="0.35">
      <c r="A5">
        <v>4</v>
      </c>
      <c r="B5">
        <v>301</v>
      </c>
      <c r="C5">
        <v>2.2999999999999998</v>
      </c>
      <c r="D5">
        <v>1</v>
      </c>
      <c r="F5">
        <f>(B5-$B$7)/$B$8</f>
        <v>1.5086304652173896</v>
      </c>
      <c r="G5">
        <f>(C5-$C$7)/$C$8</f>
        <v>1.5267725707382291</v>
      </c>
      <c r="H5">
        <f>SQRT(($J$5-F5)^2 + ($K$5-G5)^2)</f>
        <v>1.4973885536256597</v>
      </c>
      <c r="J5">
        <f>(J2-B7)/B8</f>
        <v>0.862074551552794</v>
      </c>
      <c r="K5">
        <f>(K2-C7)/C8</f>
        <v>2.8773790756220481</v>
      </c>
    </row>
    <row r="7" spans="1:11" x14ac:dyDescent="0.35">
      <c r="A7" t="s">
        <v>4</v>
      </c>
      <c r="B7">
        <f>AVERAGE(B2:B5)</f>
        <v>175</v>
      </c>
      <c r="C7">
        <f>AVERAGE(C2:C5)</f>
        <v>1</v>
      </c>
      <c r="F7">
        <f>AVERAGE(F2:F5)</f>
        <v>0</v>
      </c>
      <c r="G7">
        <f>AVERAGE(G2:G5)</f>
        <v>0</v>
      </c>
    </row>
    <row r="8" spans="1:11" x14ac:dyDescent="0.35">
      <c r="A8" t="s">
        <v>5</v>
      </c>
      <c r="B8">
        <f>_xlfn.STDEV.P(B2:B5)</f>
        <v>83.519458810507146</v>
      </c>
      <c r="C8">
        <f>_xlfn.STDEV.P(C2:C5)</f>
        <v>0.85146931829631989</v>
      </c>
      <c r="F8">
        <f>_xlfn.STDEV.P(F2:F5)</f>
        <v>1</v>
      </c>
      <c r="G8">
        <f>_xlfn.STDEV.P(G2:G5)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9413-F035-4AAF-A61F-860446657AFA}">
  <dimension ref="A1:K8"/>
  <sheetViews>
    <sheetView zoomScale="160" zoomScaleNormal="160" workbookViewId="0">
      <selection activeCell="H5" sqref="H5"/>
    </sheetView>
  </sheetViews>
  <sheetFormatPr defaultRowHeight="14.5" x14ac:dyDescent="0.35"/>
  <sheetData>
    <row r="1" spans="1:11" x14ac:dyDescent="0.35">
      <c r="B1" t="s">
        <v>0</v>
      </c>
      <c r="C1" t="s">
        <v>1</v>
      </c>
      <c r="D1" t="s">
        <v>2</v>
      </c>
      <c r="F1" t="s">
        <v>6</v>
      </c>
      <c r="G1" t="s">
        <v>7</v>
      </c>
      <c r="H1" t="s">
        <v>3</v>
      </c>
      <c r="J1" t="s">
        <v>0</v>
      </c>
      <c r="K1" t="s">
        <v>1</v>
      </c>
    </row>
    <row r="2" spans="1:11" x14ac:dyDescent="0.35">
      <c r="A2">
        <v>1</v>
      </c>
      <c r="B2">
        <v>100</v>
      </c>
      <c r="C2">
        <v>0.1</v>
      </c>
      <c r="D2">
        <v>0</v>
      </c>
      <c r="F2">
        <f>(B2-B$7)/(B$8-B$7)</f>
        <v>4.9504950495049506E-3</v>
      </c>
      <c r="G2">
        <f>(C2-C$7)/(C$8-C$7)</f>
        <v>0</v>
      </c>
      <c r="H2">
        <f>SQRT(($J$5-F2)^2 + ($K$5-G2)^2)</f>
        <v>1.6876844433715363</v>
      </c>
      <c r="J2">
        <v>247</v>
      </c>
      <c r="K2">
        <v>3.45</v>
      </c>
    </row>
    <row r="3" spans="1:11" x14ac:dyDescent="0.35">
      <c r="A3">
        <v>2</v>
      </c>
      <c r="B3">
        <v>99</v>
      </c>
      <c r="C3">
        <v>0.4</v>
      </c>
      <c r="D3">
        <v>1</v>
      </c>
      <c r="F3">
        <f>(B3-B$7)/(B$8-B$7)</f>
        <v>0</v>
      </c>
      <c r="G3">
        <f t="shared" ref="G3:G5" si="0">(C3-C$7)/(C$8-C$7)</f>
        <v>0.13636363636363641</v>
      </c>
      <c r="H3">
        <f>SQRT(($J$5-F3)^2 + ($K$5-G3)^2)</f>
        <v>1.5680606649255109</v>
      </c>
    </row>
    <row r="4" spans="1:11" x14ac:dyDescent="0.35">
      <c r="A4">
        <v>3</v>
      </c>
      <c r="B4">
        <v>200</v>
      </c>
      <c r="C4">
        <v>1.2</v>
      </c>
      <c r="D4">
        <v>0</v>
      </c>
      <c r="F4">
        <f>(B4-B$7)/(B$8-B$7)</f>
        <v>0.5</v>
      </c>
      <c r="G4">
        <f t="shared" si="0"/>
        <v>0.5</v>
      </c>
      <c r="H4">
        <f>SQRT(($J$5-F4)^2 + ($K$5-G4)^2)</f>
        <v>1.0488602975175785</v>
      </c>
      <c r="J4" t="s">
        <v>6</v>
      </c>
      <c r="K4" t="s">
        <v>7</v>
      </c>
    </row>
    <row r="5" spans="1:11" x14ac:dyDescent="0.35">
      <c r="A5">
        <v>4</v>
      </c>
      <c r="B5">
        <v>301</v>
      </c>
      <c r="C5">
        <v>2.2999999999999998</v>
      </c>
      <c r="D5">
        <v>1</v>
      </c>
      <c r="F5">
        <f>(B5-B$7)/(B$8-B$7)</f>
        <v>1</v>
      </c>
      <c r="G5">
        <f t="shared" si="0"/>
        <v>1</v>
      </c>
      <c r="H5">
        <f>SQRT(($J$5-F5)^2 + ($K$5-G5)^2)</f>
        <v>0.58711786180856163</v>
      </c>
      <c r="J5">
        <f>(J2-B7)/(B8-B7)</f>
        <v>0.73267326732673266</v>
      </c>
      <c r="K5">
        <f>(K2-C7)/(C8-C7)</f>
        <v>1.5227272727272729</v>
      </c>
    </row>
    <row r="7" spans="1:11" x14ac:dyDescent="0.35">
      <c r="A7" t="s">
        <v>8</v>
      </c>
      <c r="B7">
        <f>MIN(B2:B5)</f>
        <v>99</v>
      </c>
      <c r="C7">
        <f>MIN(C2:C5)</f>
        <v>0.1</v>
      </c>
      <c r="F7">
        <f>MIN(F2:F5)</f>
        <v>0</v>
      </c>
      <c r="G7">
        <f>MIN(G2:G5)</f>
        <v>0</v>
      </c>
    </row>
    <row r="8" spans="1:11" x14ac:dyDescent="0.35">
      <c r="A8" t="s">
        <v>9</v>
      </c>
      <c r="B8">
        <f>MAX(B2:B5)</f>
        <v>301</v>
      </c>
      <c r="C8">
        <f>MAX(C2:C5)</f>
        <v>2.2999999999999998</v>
      </c>
      <c r="F8">
        <f>MAX(F2:F5)</f>
        <v>1</v>
      </c>
      <c r="G8">
        <f>MAX(G2:G5)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 scaling</vt:lpstr>
      <vt:lpstr>Std Scl</vt:lpstr>
      <vt:lpstr>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Sane</dc:creator>
  <cp:lastModifiedBy>Sanjay Sane</cp:lastModifiedBy>
  <dcterms:created xsi:type="dcterms:W3CDTF">2024-01-02T09:08:11Z</dcterms:created>
  <dcterms:modified xsi:type="dcterms:W3CDTF">2024-01-02T09:55:51Z</dcterms:modified>
</cp:coreProperties>
</file>