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Karan\Desktop\"/>
    </mc:Choice>
  </mc:AlternateContent>
  <xr:revisionPtr revIDLastSave="0" documentId="13_ncr:1_{C8855750-6083-4F3B-AFE7-668CB53404C3}" xr6:coauthVersionLast="47" xr6:coauthVersionMax="47" xr10:uidLastSave="{00000000-0000-0000-0000-000000000000}"/>
  <bookViews>
    <workbookView xWindow="-120" yWindow="-120" windowWidth="29040" windowHeight="15840" activeTab="2" xr2:uid="{00000000-000D-0000-FFFF-FFFF00000000}"/>
  </bookViews>
  <sheets>
    <sheet name="Data Copy" sheetId="1" r:id="rId1"/>
    <sheet name="Pivot Table" sheetId="2" r:id="rId2"/>
    <sheet name="Dashboard" sheetId="3" r:id="rId3"/>
  </sheets>
  <definedNames>
    <definedName name="_xlnm._FilterDatabase" localSheetId="0" hidden="1">'Data Copy'!$A$1:$N$1</definedName>
    <definedName name="Slicer_Education">#N/A</definedName>
    <definedName name="Slicer_Marrital_Status">#N/A</definedName>
    <definedName name="Slicer_Region">#N/A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<sst xmlns="http://schemas.openxmlformats.org/spreadsheetml/2006/main" count="8046" uniqueCount="47">
  <si>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</si>
  <si>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</si>
  <si>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</si>
  <si>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</si>
  <si>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</si>
  <si>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</si>
  <si>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</si>
  <si>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</si>
  <si>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</si>
  <si>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</si>
  <si>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</si>
  <si>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</si>
  <si>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</si>
  <si>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</si>
  <si>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</si>
  <si>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</si>
  <si>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</si>
  <si>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</si>
  <si>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</si>
  <si>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</si>
  <si>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</si>
  <si>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</si>
  <si>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</si>
  <si>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</si>
  <si>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</si>
  <si>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</si>
  <si>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</si>
  <si>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</si>
  <si>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</si>
  <si>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</si>
  <si>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</si>
  <si>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</si>
  <si>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</si>
  <si>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</si>
  <si>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</si>
  <si>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</si>
  <si>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Age_Bracket</t>
  </si>
  <si>
    <t>Marrital_Status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</si>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</sst>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_-[$$-409]* #,##0.00_ ;_-[$$-409]* \-#,##0.00\ ;_-[$$-409]* &quot;-&quot;??_ ;_-@_ "/>
    <numFmt numFmtId="173" formatCode="_ * #,##0_ ;_ * \-#,##0_ ;_ * &quot;-&quot;??_ ;_ @_ "/>
  </numFmts>
  <fonts count="4" x14ac:knownFonts="1">
    <font>
      <sz val="11"/>
      <color theme="1"/>
      <name val="Calibri"/>
      <family val="2"/>
      <scheme val="minor"/>
    </font>
    <font>
      <u/>
      <sz val="11"/>
      <color theme="1"/>
      <name val="Calibri"/>
      <family val="2"/>
      <scheme val="minor"/>
    </font>
    <font>
      <sz val="72"/>
      <color theme="1"/>
      <name val="Calibri"/>
      <family val="2"/>
      <scheme val="minor"/>
    </font>
    <font>
      <sz val="72"/>
      <color theme="0"/>
      <name val="Bahnschrift SemiBold"/>
      <family val="2"/>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38">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E7A4-49A6-9EC9-9792AA470E7B}"/>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7A4-49A6-9EC9-9792AA470E7B}"/>
            </c:ext>
          </c:extLst>
        </c:ser>
        <c:dLbls>
          <c:showLegendKey val="0"/>
          <c:showVal val="0"/>
          <c:showCatName val="0"/>
          <c:showSerName val="0"/>
          <c:showPercent val="0"/>
          <c:showBubbleSize val="0"/>
        </c:dLbls>
        <c:gapWidth val="164"/>
        <c:overlap val="-22"/>
        <c:axId val="1613205712"/>
        <c:axId val="1613205296"/>
      </c:barChart>
      <c:catAx>
        <c:axId val="1613205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05296"/>
        <c:crosses val="autoZero"/>
        <c:auto val="1"/>
        <c:lblAlgn val="ctr"/>
        <c:lblOffset val="100"/>
        <c:noMultiLvlLbl val="0"/>
      </c:catAx>
      <c:valAx>
        <c:axId val="16132052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0571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1C-43B8-84E6-F2BA3E036747}"/>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1C-43B8-84E6-F2BA3E036747}"/>
            </c:ext>
          </c:extLst>
        </c:ser>
        <c:dLbls>
          <c:showLegendKey val="0"/>
          <c:showVal val="0"/>
          <c:showCatName val="0"/>
          <c:showSerName val="0"/>
          <c:showPercent val="0"/>
          <c:showBubbleSize val="0"/>
        </c:dLbls>
        <c:marker val="1"/>
        <c:smooth val="0"/>
        <c:axId val="1783343824"/>
        <c:axId val="1783341744"/>
      </c:lineChart>
      <c:catAx>
        <c:axId val="1783343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41744"/>
        <c:crosses val="autoZero"/>
        <c:auto val="1"/>
        <c:lblAlgn val="ctr"/>
        <c:lblOffset val="100"/>
        <c:noMultiLvlLbl val="0"/>
      </c:catAx>
      <c:valAx>
        <c:axId val="178334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4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D2-46E2-9494-7B2316667D04}"/>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D2-46E2-9494-7B2316667D04}"/>
            </c:ext>
          </c:extLst>
        </c:ser>
        <c:dLbls>
          <c:showLegendKey val="0"/>
          <c:showVal val="0"/>
          <c:showCatName val="0"/>
          <c:showSerName val="0"/>
          <c:showPercent val="0"/>
          <c:showBubbleSize val="0"/>
        </c:dLbls>
        <c:marker val="1"/>
        <c:smooth val="0"/>
        <c:axId val="1681883040"/>
        <c:axId val="1681883872"/>
      </c:lineChart>
      <c:catAx>
        <c:axId val="16818830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83872"/>
        <c:crosses val="autoZero"/>
        <c:auto val="1"/>
        <c:lblAlgn val="ctr"/>
        <c:lblOffset val="100"/>
        <c:noMultiLvlLbl val="0"/>
      </c:catAx>
      <c:valAx>
        <c:axId val="168188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8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521-4A57-A6F9-CEEDF6A20EB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521-4A57-A6F9-CEEDF6A20EB3}"/>
            </c:ext>
          </c:extLst>
        </c:ser>
        <c:dLbls>
          <c:showLegendKey val="0"/>
          <c:showVal val="0"/>
          <c:showCatName val="0"/>
          <c:showSerName val="0"/>
          <c:showPercent val="0"/>
          <c:showBubbleSize val="0"/>
        </c:dLbls>
        <c:gapWidth val="219"/>
        <c:overlap val="-27"/>
        <c:axId val="1613205712"/>
        <c:axId val="1613205296"/>
      </c:barChart>
      <c:catAx>
        <c:axId val="161320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05296"/>
        <c:crosses val="autoZero"/>
        <c:auto val="1"/>
        <c:lblAlgn val="ctr"/>
        <c:lblOffset val="100"/>
        <c:noMultiLvlLbl val="0"/>
      </c:catAx>
      <c:valAx>
        <c:axId val="161320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205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E9-403E-9950-F2EC0558B047}"/>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E9-403E-9950-F2EC0558B047}"/>
            </c:ext>
          </c:extLst>
        </c:ser>
        <c:dLbls>
          <c:showLegendKey val="0"/>
          <c:showVal val="0"/>
          <c:showCatName val="0"/>
          <c:showSerName val="0"/>
          <c:showPercent val="0"/>
          <c:showBubbleSize val="0"/>
        </c:dLbls>
        <c:marker val="1"/>
        <c:smooth val="0"/>
        <c:axId val="1783343824"/>
        <c:axId val="1783341744"/>
      </c:lineChart>
      <c:catAx>
        <c:axId val="178334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41744"/>
        <c:crosses val="autoZero"/>
        <c:auto val="1"/>
        <c:lblAlgn val="ctr"/>
        <c:lblOffset val="100"/>
        <c:noMultiLvlLbl val="0"/>
      </c:catAx>
      <c:valAx>
        <c:axId val="178334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4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BD-41FF-BD72-EC4EABB876A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BD-41FF-BD72-EC4EABB876A5}"/>
            </c:ext>
          </c:extLst>
        </c:ser>
        <c:dLbls>
          <c:showLegendKey val="0"/>
          <c:showVal val="0"/>
          <c:showCatName val="0"/>
          <c:showSerName val="0"/>
          <c:showPercent val="0"/>
          <c:showBubbleSize val="0"/>
        </c:dLbls>
        <c:marker val="1"/>
        <c:smooth val="0"/>
        <c:axId val="1681883040"/>
        <c:axId val="1681883872"/>
      </c:lineChart>
      <c:catAx>
        <c:axId val="168188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83872"/>
        <c:crosses val="autoZero"/>
        <c:auto val="1"/>
        <c:lblAlgn val="ctr"/>
        <c:lblOffset val="100"/>
        <c:noMultiLvlLbl val="0"/>
      </c:catAx>
      <c:valAx>
        <c:axId val="168188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8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714374</xdr:colOff>
      <xdr:row>0</xdr:row>
      <xdr:rowOff>19050</xdr:rowOff>
    </xdr:from>
    <xdr:to>
      <xdr:col>10</xdr:col>
      <xdr:colOff>600075</xdr:colOff>
      <xdr:row>16</xdr:row>
      <xdr:rowOff>9525</xdr:rowOff>
    </xdr:to>
    <xdr:graphicFrame macro="">
      <xdr:nvGraphicFramePr>
        <xdr:cNvPr id="2" name="Chart 1">
          <a:extLst>
            <a:ext uri="{FF2B5EF4-FFF2-40B4-BE49-F238E27FC236}">
              <a16:creationId xmlns:a16="http://schemas.microsoft.com/office/drawing/2014/main" id="{6AEDD9ED-5D16-447D-8A94-063C9382D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17</xdr:row>
      <xdr:rowOff>190499</xdr:rowOff>
    </xdr:from>
    <xdr:to>
      <xdr:col>11</xdr:col>
      <xdr:colOff>9525</xdr:colOff>
      <xdr:row>33</xdr:row>
      <xdr:rowOff>180975</xdr:rowOff>
    </xdr:to>
    <xdr:graphicFrame macro="">
      <xdr:nvGraphicFramePr>
        <xdr:cNvPr id="3" name="Chart 2">
          <a:extLst>
            <a:ext uri="{FF2B5EF4-FFF2-40B4-BE49-F238E27FC236}">
              <a16:creationId xmlns:a16="http://schemas.microsoft.com/office/drawing/2014/main" id="{91CA173E-DC94-4C27-BCAE-F8B9759C1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36</xdr:row>
      <xdr:rowOff>0</xdr:rowOff>
    </xdr:from>
    <xdr:to>
      <xdr:col>11</xdr:col>
      <xdr:colOff>9524</xdr:colOff>
      <xdr:row>53</xdr:row>
      <xdr:rowOff>19050</xdr:rowOff>
    </xdr:to>
    <xdr:graphicFrame macro="">
      <xdr:nvGraphicFramePr>
        <xdr:cNvPr id="4" name="Chart 3">
          <a:extLst>
            <a:ext uri="{FF2B5EF4-FFF2-40B4-BE49-F238E27FC236}">
              <a16:creationId xmlns:a16="http://schemas.microsoft.com/office/drawing/2014/main" id="{54119B18-9D65-4A90-A7EE-72A07239F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6</xdr:row>
      <xdr:rowOff>19050</xdr:rowOff>
    </xdr:from>
    <xdr:to>
      <xdr:col>9</xdr:col>
      <xdr:colOff>114299</xdr:colOff>
      <xdr:row>22</xdr:row>
      <xdr:rowOff>42998</xdr:rowOff>
    </xdr:to>
    <xdr:graphicFrame macro="">
      <xdr:nvGraphicFramePr>
        <xdr:cNvPr id="2" name="Chart 1">
          <a:extLst>
            <a:ext uri="{FF2B5EF4-FFF2-40B4-BE49-F238E27FC236}">
              <a16:creationId xmlns:a16="http://schemas.microsoft.com/office/drawing/2014/main" id="{7151DAA7-0773-4C72-A03F-C9C090E29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247651</xdr:colOff>
      <xdr:row>22</xdr:row>
      <xdr:rowOff>47625</xdr:rowOff>
    </xdr:from>
    <xdr:to>
      <xdr:col>15</xdr:col>
      <xdr:colOff>9525</xdr:colOff>
      <xdr:row>38</xdr:row>
      <xdr:rowOff>38101</xdr:rowOff>
    </xdr:to>
    <xdr:graphicFrame macro="">
      <xdr:nvGraphicFramePr>
        <xdr:cNvPr id="3" name="Chart 2">
          <a:extLst>
            <a:ext uri="{FF2B5EF4-FFF2-40B4-BE49-F238E27FC236}">
              <a16:creationId xmlns:a16="http://schemas.microsoft.com/office/drawing/2014/main" id="{ABF1C8A7-8330-4EBD-83AE-ECA8A1887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6</xdr:row>
      <xdr:rowOff>19051</xdr:rowOff>
    </xdr:from>
    <xdr:to>
      <xdr:col>15</xdr:col>
      <xdr:colOff>9525</xdr:colOff>
      <xdr:row>22</xdr:row>
      <xdr:rowOff>42999</xdr:rowOff>
    </xdr:to>
    <xdr:graphicFrame macro="">
      <xdr:nvGraphicFramePr>
        <xdr:cNvPr id="4" name="Chart 3">
          <a:extLst>
            <a:ext uri="{FF2B5EF4-FFF2-40B4-BE49-F238E27FC236}">
              <a16:creationId xmlns:a16="http://schemas.microsoft.com/office/drawing/2014/main" id="{7ED73742-9E4F-4A6C-BC1F-84C1BFB21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2</xdr:col>
      <xdr:colOff>247650</xdr:colOff>
      <xdr:row>10</xdr:row>
      <xdr:rowOff>171450</xdr:rowOff>
    </xdr:to>
    <mc:AlternateContent xmlns:mc="http://schemas.openxmlformats.org/markup-compatibility/2006">
      <mc:Choice xmlns:a14="http://schemas.microsoft.com/office/drawing/2010/main" Requires="a14">
        <xdr:graphicFrame macro="">
          <xdr:nvGraphicFramePr>
            <xdr:cNvPr id="5" name="Marrital_Status">
              <a:extLst>
                <a:ext uri="{FF2B5EF4-FFF2-40B4-BE49-F238E27FC236}">
                  <a16:creationId xmlns:a16="http://schemas.microsoft.com/office/drawing/2014/main" id="{3D45B756-5E4C-4D4B-AA9A-C0AA0E08CDEA}"/>
                </a:ext>
              </a:extLst>
            </xdr:cNvPr>
            <xdr:cNvGraphicFramePr/>
          </xdr:nvGraphicFramePr>
          <xdr:xfrm>
            <a:off x="0" y="0"/>
            <a:ext cx="0" cy="0"/>
          </xdr:xfrm>
          <a:graphic>
            <a:graphicData uri="http://schemas.microsoft.com/office/drawing/2010/slicer">
              <sle:slicer xmlns:sle="http://schemas.microsoft.com/office/drawing/2010/slicer" name="Marrital_Status"/>
            </a:graphicData>
          </a:graphic>
        </xdr:graphicFrame>
      </mc:Choice>
      <mc:Fallback>
        <xdr:sp macro="" textlink="">
          <xdr:nvSpPr>
            <xdr:cNvPr id="0" name=""/>
            <xdr:cNvSpPr>
              <a:spLocks noTextEdit="1"/>
            </xdr:cNvSpPr>
          </xdr:nvSpPr>
          <xdr:spPr>
            <a:xfrm>
              <a:off x="0" y="1143001"/>
              <a:ext cx="1466850"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66675</xdr:rowOff>
    </xdr:from>
    <xdr:to>
      <xdr:col>2</xdr:col>
      <xdr:colOff>238125</xdr:colOff>
      <xdr:row>26</xdr:row>
      <xdr:rowOff>57150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EC3F039-1077-409C-85DD-86298BEA1D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5650"/>
              <a:ext cx="1457325"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123825</xdr:rowOff>
    </xdr:from>
    <xdr:to>
      <xdr:col>2</xdr:col>
      <xdr:colOff>247650</xdr:colOff>
      <xdr:row>17</xdr:row>
      <xdr:rowOff>85724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6ED3070-4493-4EC7-BF50-8303539523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9300"/>
              <a:ext cx="1466850"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refreshedDate="44643.120642708331" createdVersion="7" refreshedVersion="7" minRefreshableVersion="3" recordCount="1000" xr:uid="{BC3B7610-AA01-44E6-A1FF-B9CA097AE62D}">
  <cacheSource type="worksheet">
    <worksheetSource ref="A1:N1001" sheet="Data Copy"/>
  </cacheSource>
  <cacheFields count="14">
    <cacheField name="ID" numFmtId="0">
      <sharedItems containsSemiMixedTypes="0" containsString="0" containsNumber="1" containsInteger="1" minValue="11000" maxValue="29447"/>
    </cacheField>
    <cacheField name="Marrital_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5216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0B5E7F-89D5-469E-ABEE-396A4FCF066F}"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AFBAF4-0DA4-4BB8-903A-0E74AA520B6D}"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25CB7A-2181-4ABB-AA16-364735603F33}"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7">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2DF8F16-6F33-4547-BB7E-A2317ECA2365}" sourceName="Marrital_Status">
  <pivotTables>
    <pivotTable tabId="2" name="PivotTable1"/>
    <pivotTable tabId="2" name="PivotTable2"/>
    <pivotTable tabId="2" name="PivotTable3"/>
  </pivotTables>
  <data>
    <tabular pivotCacheId="1695216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B61E34-D63A-456C-AB86-AEE5E8E6A2A5}" sourceName="Education">
  <pivotTables>
    <pivotTable tabId="2" name="PivotTable1"/>
  </pivotTables>
  <data>
    <tabular pivotCacheId="16952168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13CAE7-A25F-44F7-B242-AD908D7D31F8}" sourceName="Region">
  <pivotTables>
    <pivotTable tabId="2" name="PivotTable1"/>
  </pivotTables>
  <data>
    <tabular pivotCacheId="16952168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_Status" xr10:uid="{F28AAD14-ABB9-45D5-88AC-EEF85A68FCA4}" cache="Slicer_Marrital_Status" caption="Marrital_Status" rowHeight="241300"/>
  <slicer name="Education" xr10:uid="{9AE01895-3527-4C81-B560-E2BCAE26178A}" cache="Slicer_Education" caption="Education" rowHeight="241300"/>
  <slicer name="Region" xr10:uid="{260C57E9-BD6F-437B-8FBF-117B581E397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P13" sqref="P13"/>
    </sheetView>
  </sheetViews>
  <sheetFormatPr defaultColWidth="11.85546875" defaultRowHeight="15" x14ac:dyDescent="0.25"/>
  <cols>
    <col min="4" max="4" width="12.85546875" style="2" bestFit="1" customWidth="1"/>
    <col min="14" max="14" width="15.42578125" customWidth="1"/>
  </cols>
  <sheetData>
    <row r="1" spans="1:14" x14ac:dyDescent="0.25">
      <c r="A1" t="s">
        <v>0</v>
      </c>
      <c r="B1" t="s">
        <v>37</v>
      </c>
      <c r="C1" t="s">
        <v>1</v>
      </c>
      <c r="D1" s="2" t="s">
        <v>2</v>
      </c>
      <c r="E1" t="s">
        <v>3</v>
      </c>
      <c r="F1" t="s">
        <v>4</v>
      </c>
      <c r="G1" t="s">
        <v>5</v>
      </c>
      <c r="H1" t="s">
        <v>6</v>
      </c>
      <c r="I1" t="s">
        <v>7</v>
      </c>
      <c r="J1" t="s">
        <v>8</v>
      </c>
      <c r="K1" t="s">
        <v>9</v>
      </c>
      <c r="L1" t="s">
        <v>10</v>
      </c>
      <c r="M1" t="s">
        <v>36</v>
      </c>
      <c r="N1" t="s">
        <v>11</v>
      </c>
    </row>
    <row r="2" spans="1:14" x14ac:dyDescent="0.25">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32</v>
      </c>
      <c r="C4" t="s">
        <v>34</v>
      </c>
      <c r="D4" s="2">
        <v>80000</v>
      </c>
      <c r="E4">
        <v>5</v>
      </c>
      <c r="F4" t="s">
        <v>18</v>
      </c>
      <c r="G4" t="s">
        <v>20</v>
      </c>
      <c r="H4" t="s">
        <v>17</v>
      </c>
      <c r="I4">
        <v>2</v>
      </c>
      <c r="J4" t="s">
        <v>21</v>
      </c>
      <c r="K4" t="s">
        <v>16</v>
      </c>
      <c r="L4">
        <v>60</v>
      </c>
      <c r="M4" t="str">
        <f t="shared" si="0"/>
        <v>Old</v>
      </c>
      <c r="N4" t="s">
        <v>17</v>
      </c>
    </row>
    <row r="5" spans="1:14" x14ac:dyDescent="0.25">
      <c r="A5">
        <v>24381</v>
      </c>
      <c r="B5" t="s">
        <v>33</v>
      </c>
      <c r="C5" t="s">
        <v>34</v>
      </c>
      <c r="D5" s="2">
        <v>70000</v>
      </c>
      <c r="E5">
        <v>0</v>
      </c>
      <c r="F5" t="s">
        <v>12</v>
      </c>
      <c r="G5" t="s">
        <v>20</v>
      </c>
      <c r="H5" t="s">
        <v>14</v>
      </c>
      <c r="I5">
        <v>1</v>
      </c>
      <c r="J5" t="s">
        <v>22</v>
      </c>
      <c r="K5" t="s">
        <v>23</v>
      </c>
      <c r="L5">
        <v>41</v>
      </c>
      <c r="M5" t="str">
        <f t="shared" si="0"/>
        <v>Middle Age</v>
      </c>
      <c r="N5" t="s">
        <v>14</v>
      </c>
    </row>
    <row r="6" spans="1:14" x14ac:dyDescent="0.25">
      <c r="A6">
        <v>25597</v>
      </c>
      <c r="B6" t="s">
        <v>33</v>
      </c>
      <c r="C6" t="s">
        <v>34</v>
      </c>
      <c r="D6" s="2">
        <v>30000</v>
      </c>
      <c r="E6">
        <v>0</v>
      </c>
      <c r="F6" t="s">
        <v>12</v>
      </c>
      <c r="G6" t="s">
        <v>19</v>
      </c>
      <c r="H6" t="s">
        <v>17</v>
      </c>
      <c r="I6">
        <v>0</v>
      </c>
      <c r="J6" t="s">
        <v>15</v>
      </c>
      <c r="K6" t="s">
        <v>16</v>
      </c>
      <c r="L6">
        <v>36</v>
      </c>
      <c r="M6" t="str">
        <f t="shared" si="0"/>
        <v>Middle Age</v>
      </c>
      <c r="N6" t="s">
        <v>14</v>
      </c>
    </row>
    <row r="7" spans="1:14" x14ac:dyDescent="0.25">
      <c r="A7">
        <v>13507</v>
      </c>
      <c r="B7" t="s">
        <v>32</v>
      </c>
      <c r="C7" t="s">
        <v>35</v>
      </c>
      <c r="D7" s="2">
        <v>10000</v>
      </c>
      <c r="E7">
        <v>2</v>
      </c>
      <c r="F7" t="s">
        <v>18</v>
      </c>
      <c r="G7" t="s">
        <v>24</v>
      </c>
      <c r="H7" t="s">
        <v>14</v>
      </c>
      <c r="I7">
        <v>0</v>
      </c>
      <c r="J7" t="s">
        <v>25</v>
      </c>
      <c r="K7" t="s">
        <v>16</v>
      </c>
      <c r="L7">
        <v>50</v>
      </c>
      <c r="M7" t="str">
        <f t="shared" si="0"/>
        <v>Middle Age</v>
      </c>
      <c r="N7" t="s">
        <v>17</v>
      </c>
    </row>
    <row r="8" spans="1:14" x14ac:dyDescent="0.25">
      <c r="A8">
        <v>27974</v>
      </c>
      <c r="B8" t="s">
        <v>33</v>
      </c>
      <c r="C8" t="s">
        <v>34</v>
      </c>
      <c r="D8" s="2">
        <v>160000</v>
      </c>
      <c r="E8">
        <v>2</v>
      </c>
      <c r="F8" t="s">
        <v>26</v>
      </c>
      <c r="G8" t="s">
        <v>27</v>
      </c>
      <c r="H8" t="s">
        <v>14</v>
      </c>
      <c r="I8">
        <v>4</v>
      </c>
      <c r="J8" t="s">
        <v>15</v>
      </c>
      <c r="K8" t="s">
        <v>23</v>
      </c>
      <c r="L8">
        <v>33</v>
      </c>
      <c r="M8" t="str">
        <f t="shared" si="0"/>
        <v>Middle Age</v>
      </c>
      <c r="N8" t="s">
        <v>14</v>
      </c>
    </row>
    <row r="9" spans="1:14" x14ac:dyDescent="0.25">
      <c r="A9">
        <v>19364</v>
      </c>
      <c r="B9" t="s">
        <v>32</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25">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25">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25">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33</v>
      </c>
      <c r="C53" t="s">
        <v>34</v>
      </c>
      <c r="D53" s="2">
        <v>80000</v>
      </c>
      <c r="E53">
        <v>0</v>
      </c>
      <c r="F53" t="s">
        <v>12</v>
      </c>
      <c r="G53" t="s">
        <v>20</v>
      </c>
      <c r="H53" t="s">
        <v>17</v>
      </c>
      <c r="I53">
        <v>4</v>
      </c>
      <c r="J53" t="s">
        <v>29</v>
      </c>
      <c r="K53" t="s">
        <v>23</v>
      </c>
      <c r="L53">
        <v>35</v>
      </c>
      <c r="M53" t="str">
        <f t="shared" si="0"/>
        <v>Middle Age</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34</v>
      </c>
      <c r="D57" s="2">
        <v>80000</v>
      </c>
      <c r="E57">
        <v>4</v>
      </c>
      <c r="F57" t="s">
        <v>26</v>
      </c>
      <c r="G57" t="s">
        <v>20</v>
      </c>
      <c r="H57" t="s">
        <v>14</v>
      </c>
      <c r="I57">
        <v>2</v>
      </c>
      <c r="J57" t="s">
        <v>29</v>
      </c>
      <c r="K57" t="s">
        <v>16</v>
      </c>
      <c r="L57">
        <v>54</v>
      </c>
      <c r="M57" t="str">
        <f t="shared" si="0"/>
        <v>Middle Age</v>
      </c>
      <c r="N57" t="s">
        <v>17</v>
      </c>
    </row>
    <row r="58" spans="1:14" x14ac:dyDescent="0.2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34</v>
      </c>
      <c r="D65" s="2">
        <v>60000</v>
      </c>
      <c r="E65">
        <v>4</v>
      </c>
      <c r="F65" t="s">
        <v>12</v>
      </c>
      <c r="G65" t="s">
        <v>20</v>
      </c>
      <c r="H65" t="s">
        <v>14</v>
      </c>
      <c r="I65">
        <v>3</v>
      </c>
      <c r="J65" t="s">
        <v>29</v>
      </c>
      <c r="K65" t="s">
        <v>23</v>
      </c>
      <c r="L65">
        <v>41</v>
      </c>
      <c r="M65" t="str">
        <f t="shared" si="0"/>
        <v>Middle Age</v>
      </c>
      <c r="N65" t="s">
        <v>17</v>
      </c>
    </row>
    <row r="66" spans="1:14" x14ac:dyDescent="0.2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25">
      <c r="A72">
        <v>14238</v>
      </c>
      <c r="B72" t="s">
        <v>32</v>
      </c>
      <c r="C72" t="s">
        <v>34</v>
      </c>
      <c r="D72" s="2">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25">
      <c r="A79">
        <v>27969</v>
      </c>
      <c r="B79" t="s">
        <v>32</v>
      </c>
      <c r="C79" t="s">
        <v>34</v>
      </c>
      <c r="D79" s="2">
        <v>80000</v>
      </c>
      <c r="E79">
        <v>0</v>
      </c>
      <c r="F79" t="s">
        <v>12</v>
      </c>
      <c r="G79" t="s">
        <v>20</v>
      </c>
      <c r="H79" t="s">
        <v>14</v>
      </c>
      <c r="I79">
        <v>2</v>
      </c>
      <c r="J79" t="s">
        <v>29</v>
      </c>
      <c r="K79" t="s">
        <v>23</v>
      </c>
      <c r="L79">
        <v>29</v>
      </c>
      <c r="M79" t="str">
        <f t="shared" si="1"/>
        <v>Adolescent</v>
      </c>
      <c r="N79" t="s">
        <v>14</v>
      </c>
    </row>
    <row r="80" spans="1:14" x14ac:dyDescent="0.2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25">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2">
        <v>90000</v>
      </c>
      <c r="E97">
        <v>5</v>
      </c>
      <c r="F97" t="s">
        <v>18</v>
      </c>
      <c r="G97" t="s">
        <v>20</v>
      </c>
      <c r="H97" t="s">
        <v>14</v>
      </c>
      <c r="I97">
        <v>2</v>
      </c>
      <c r="J97" t="s">
        <v>29</v>
      </c>
      <c r="K97" t="s">
        <v>16</v>
      </c>
      <c r="L97">
        <v>62</v>
      </c>
      <c r="M97" t="str">
        <f t="shared" si="1"/>
        <v>Old</v>
      </c>
      <c r="N97" t="s">
        <v>17</v>
      </c>
    </row>
    <row r="98" spans="1:14" x14ac:dyDescent="0.2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2">
        <v>80000</v>
      </c>
      <c r="E124">
        <v>0</v>
      </c>
      <c r="F124" t="s">
        <v>12</v>
      </c>
      <c r="G124" t="s">
        <v>20</v>
      </c>
      <c r="H124" t="s">
        <v>17</v>
      </c>
      <c r="I124">
        <v>3</v>
      </c>
      <c r="J124" t="s">
        <v>29</v>
      </c>
      <c r="K124" t="s">
        <v>23</v>
      </c>
      <c r="L124">
        <v>31</v>
      </c>
      <c r="M124" t="str">
        <f t="shared" si="1"/>
        <v>Middle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34</v>
      </c>
      <c r="D180" s="2">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34</v>
      </c>
      <c r="D189" s="2">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35</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35</v>
      </c>
      <c r="D195" s="2">
        <v>70000</v>
      </c>
      <c r="E195">
        <v>5</v>
      </c>
      <c r="F195" t="s">
        <v>12</v>
      </c>
      <c r="G195" t="s">
        <v>20</v>
      </c>
      <c r="H195" t="s">
        <v>14</v>
      </c>
      <c r="I195">
        <v>4</v>
      </c>
      <c r="J195" t="s">
        <v>29</v>
      </c>
      <c r="K195" t="s">
        <v>23</v>
      </c>
      <c r="L195">
        <v>41</v>
      </c>
      <c r="M195" t="str">
        <f t="shared" ref="M195:M258" si="3">IF(L195&gt;54,"Old",IF(L195&gt;=31,"Middle Age",IF(L195&lt;31,"Adolescent","Invalid")))</f>
        <v>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34</v>
      </c>
      <c r="D208" s="2">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34</v>
      </c>
      <c r="D215" s="2">
        <v>70000</v>
      </c>
      <c r="E215">
        <v>0</v>
      </c>
      <c r="F215" t="s">
        <v>12</v>
      </c>
      <c r="G215" t="s">
        <v>20</v>
      </c>
      <c r="H215" t="s">
        <v>17</v>
      </c>
      <c r="I215">
        <v>4</v>
      </c>
      <c r="J215" t="s">
        <v>29</v>
      </c>
      <c r="K215" t="s">
        <v>23</v>
      </c>
      <c r="L215">
        <v>31</v>
      </c>
      <c r="M215" t="str">
        <f t="shared" si="3"/>
        <v>Middle Age</v>
      </c>
      <c r="N215" t="s">
        <v>14</v>
      </c>
    </row>
    <row r="216" spans="1:14" x14ac:dyDescent="0.25">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34</v>
      </c>
      <c r="D231" s="2">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34</v>
      </c>
      <c r="D232" s="2">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34</v>
      </c>
      <c r="D255" s="2">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35</v>
      </c>
      <c r="D259" s="2">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33</v>
      </c>
      <c r="C260" t="s">
        <v>35</v>
      </c>
      <c r="D260" s="2">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34</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34</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35</v>
      </c>
      <c r="D323" s="2">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2">
        <v>80000</v>
      </c>
      <c r="E361">
        <v>0</v>
      </c>
      <c r="F361" t="s">
        <v>12</v>
      </c>
      <c r="G361" t="s">
        <v>20</v>
      </c>
      <c r="H361" t="s">
        <v>14</v>
      </c>
      <c r="I361">
        <v>3</v>
      </c>
      <c r="J361" t="s">
        <v>29</v>
      </c>
      <c r="K361" t="s">
        <v>23</v>
      </c>
      <c r="L361">
        <v>30</v>
      </c>
      <c r="M361" t="str">
        <f t="shared" si="5"/>
        <v>Adolescent</v>
      </c>
      <c r="N361" t="s">
        <v>17</v>
      </c>
    </row>
    <row r="362" spans="1:14" x14ac:dyDescent="0.2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34</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34</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34</v>
      </c>
      <c r="D497" s="2">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2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25">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35</v>
      </c>
      <c r="D515" s="2">
        <v>60000</v>
      </c>
      <c r="E515">
        <v>4</v>
      </c>
      <c r="F515" t="s">
        <v>30</v>
      </c>
      <c r="G515" t="s">
        <v>27</v>
      </c>
      <c r="H515" t="s">
        <v>14</v>
      </c>
      <c r="I515">
        <v>2</v>
      </c>
      <c r="J515" t="s">
        <v>29</v>
      </c>
      <c r="K515" t="s">
        <v>31</v>
      </c>
      <c r="L515">
        <v>61</v>
      </c>
      <c r="M515" t="str">
        <f t="shared" ref="M515:M578" si="8">IF(L515&gt;54,"Old",IF(L515&gt;=31,"Middle Age",IF(L515&lt;31,"Adolescent","Invalid")))</f>
        <v>Old</v>
      </c>
      <c r="N515" t="s">
        <v>14</v>
      </c>
    </row>
    <row r="516" spans="1:14" x14ac:dyDescent="0.2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34</v>
      </c>
      <c r="D523" s="2">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34</v>
      </c>
      <c r="D527" s="2">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25">
      <c r="A531">
        <v>13233</v>
      </c>
      <c r="B531" t="s">
        <v>32</v>
      </c>
      <c r="C531" t="s">
        <v>34</v>
      </c>
      <c r="D531" s="2">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25">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2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34</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34</v>
      </c>
      <c r="D536" s="2">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34</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25">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34</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25">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25">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34</v>
      </c>
      <c r="D571" s="2">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25">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34</v>
      </c>
      <c r="D577" s="2">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34</v>
      </c>
      <c r="D579" s="2">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25">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25">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34</v>
      </c>
      <c r="D585" s="2">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34</v>
      </c>
      <c r="D591" s="2">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34</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2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2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2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25">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25">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34</v>
      </c>
      <c r="D643" s="2">
        <v>50000</v>
      </c>
      <c r="E643">
        <v>4</v>
      </c>
      <c r="F643" t="s">
        <v>12</v>
      </c>
      <c r="G643" t="s">
        <v>27</v>
      </c>
      <c r="H643" t="s">
        <v>14</v>
      </c>
      <c r="I643">
        <v>2</v>
      </c>
      <c r="J643" t="s">
        <v>29</v>
      </c>
      <c r="K643" t="s">
        <v>31</v>
      </c>
      <c r="L643">
        <v>64</v>
      </c>
      <c r="M643" t="str">
        <f t="shared" ref="M643:M706" si="10">IF(L643&gt;54,"Old",IF(L643&gt;=31,"Middle Age",IF(L643&lt;31,"Adolescent","Invalid")))</f>
        <v>Old</v>
      </c>
      <c r="N643" t="s">
        <v>17</v>
      </c>
    </row>
    <row r="644" spans="1:14" x14ac:dyDescent="0.25">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34</v>
      </c>
      <c r="D672" s="2">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2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34</v>
      </c>
      <c r="D681" s="2">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25">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2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25">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25">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35</v>
      </c>
      <c r="D707" s="2">
        <v>70000</v>
      </c>
      <c r="E707">
        <v>4</v>
      </c>
      <c r="F707" t="s">
        <v>12</v>
      </c>
      <c r="G707" t="s">
        <v>27</v>
      </c>
      <c r="H707" t="s">
        <v>14</v>
      </c>
      <c r="I707">
        <v>1</v>
      </c>
      <c r="J707" t="s">
        <v>29</v>
      </c>
      <c r="K707" t="s">
        <v>31</v>
      </c>
      <c r="L707">
        <v>59</v>
      </c>
      <c r="M707" t="str">
        <f t="shared" ref="M707:M770" si="11">IF(L707&gt;54,"Old",IF(L707&gt;=31,"Middle Age",IF(L707&lt;31,"Adolescent","Invalid")))</f>
        <v>Old</v>
      </c>
      <c r="N707" t="s">
        <v>17</v>
      </c>
    </row>
    <row r="708" spans="1:14" x14ac:dyDescent="0.2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34</v>
      </c>
      <c r="D710" s="2">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2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2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25">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25">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25">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34</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35</v>
      </c>
      <c r="D771" s="2">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25">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34</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25">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2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25">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25">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25">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2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25">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35</v>
      </c>
      <c r="D835" s="2">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2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25">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34</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2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2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34</v>
      </c>
      <c r="D868" s="2">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34</v>
      </c>
      <c r="D870" s="2">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34</v>
      </c>
      <c r="D873" s="2">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25">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34</v>
      </c>
      <c r="D899" s="2">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25">
      <c r="A900">
        <v>18066</v>
      </c>
      <c r="B900" t="s">
        <v>33</v>
      </c>
      <c r="C900" t="s">
        <v>34</v>
      </c>
      <c r="D900" s="2">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34</v>
      </c>
      <c r="D909" s="2">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34</v>
      </c>
      <c r="D917" s="2">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34</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25">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25">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2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34</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25">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25">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35</v>
      </c>
      <c r="D963" s="2">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25">
      <c r="A964">
        <v>16813</v>
      </c>
      <c r="B964" t="s">
        <v>32</v>
      </c>
      <c r="C964" t="s">
        <v>34</v>
      </c>
      <c r="D964" s="2">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34</v>
      </c>
      <c r="D966" s="2">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34</v>
      </c>
      <c r="D988" s="2">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34</v>
      </c>
      <c r="D990" s="2">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34</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sheetData>
  <autoFilter ref="A1:N10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99223-0AF5-4CE7-A6C4-C602816477EF}">
  <dimension ref="A1:D42"/>
  <sheetViews>
    <sheetView workbookViewId="0">
      <selection activeCell="Q37" sqref="Q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85546875" bestFit="1" customWidth="1"/>
    <col min="6" max="6" width="22.85546875" bestFit="1" customWidth="1"/>
    <col min="7" max="7" width="15.85546875" bestFit="1" customWidth="1"/>
  </cols>
  <sheetData>
    <row r="1" spans="1:4" x14ac:dyDescent="0.25">
      <c r="A1" s="4" t="s">
        <v>40</v>
      </c>
      <c r="B1" s="4" t="s">
        <v>41</v>
      </c>
    </row>
    <row r="2" spans="1:4" x14ac:dyDescent="0.25">
      <c r="A2" s="4" t="s">
        <v>38</v>
      </c>
      <c r="B2" t="s">
        <v>17</v>
      </c>
      <c r="C2" t="s">
        <v>14</v>
      </c>
      <c r="D2" t="s">
        <v>39</v>
      </c>
    </row>
    <row r="3" spans="1:4" x14ac:dyDescent="0.25">
      <c r="A3" s="5" t="s">
        <v>35</v>
      </c>
      <c r="B3" s="6">
        <v>53440</v>
      </c>
      <c r="C3" s="6">
        <v>55774.058577405856</v>
      </c>
      <c r="D3" s="3">
        <v>54580.777096114522</v>
      </c>
    </row>
    <row r="4" spans="1:4" x14ac:dyDescent="0.25">
      <c r="A4" s="5" t="s">
        <v>34</v>
      </c>
      <c r="B4" s="6">
        <v>56208.178438661707</v>
      </c>
      <c r="C4" s="6">
        <v>60123.966942148763</v>
      </c>
      <c r="D4" s="3">
        <v>58062.62230919765</v>
      </c>
    </row>
    <row r="5" spans="1:4" x14ac:dyDescent="0.25">
      <c r="A5" s="5" t="s">
        <v>39</v>
      </c>
      <c r="B5" s="3">
        <v>54874.759152215796</v>
      </c>
      <c r="C5" s="3">
        <v>57962.577962577961</v>
      </c>
      <c r="D5" s="3">
        <v>56360</v>
      </c>
    </row>
    <row r="19" spans="1:4" x14ac:dyDescent="0.25">
      <c r="A19" s="4" t="s">
        <v>42</v>
      </c>
      <c r="B19" s="4" t="s">
        <v>41</v>
      </c>
    </row>
    <row r="20" spans="1:4" x14ac:dyDescent="0.25">
      <c r="A20" s="4" t="s">
        <v>38</v>
      </c>
      <c r="B20" t="s">
        <v>17</v>
      </c>
      <c r="C20" t="s">
        <v>14</v>
      </c>
      <c r="D20" t="s">
        <v>39</v>
      </c>
    </row>
    <row r="21" spans="1:4" x14ac:dyDescent="0.25">
      <c r="A21" s="5" t="s">
        <v>15</v>
      </c>
      <c r="B21" s="3">
        <v>166</v>
      </c>
      <c r="C21" s="3">
        <v>200</v>
      </c>
      <c r="D21" s="3">
        <v>366</v>
      </c>
    </row>
    <row r="22" spans="1:4" x14ac:dyDescent="0.25">
      <c r="A22" s="5" t="s">
        <v>25</v>
      </c>
      <c r="B22" s="3">
        <v>92</v>
      </c>
      <c r="C22" s="3">
        <v>77</v>
      </c>
      <c r="D22" s="3">
        <v>169</v>
      </c>
    </row>
    <row r="23" spans="1:4" x14ac:dyDescent="0.25">
      <c r="A23" s="5" t="s">
        <v>21</v>
      </c>
      <c r="B23" s="3">
        <v>67</v>
      </c>
      <c r="C23" s="3">
        <v>95</v>
      </c>
      <c r="D23" s="3">
        <v>162</v>
      </c>
    </row>
    <row r="24" spans="1:4" x14ac:dyDescent="0.25">
      <c r="A24" s="5" t="s">
        <v>22</v>
      </c>
      <c r="B24" s="3">
        <v>116</v>
      </c>
      <c r="C24" s="3">
        <v>76</v>
      </c>
      <c r="D24" s="3">
        <v>192</v>
      </c>
    </row>
    <row r="25" spans="1:4" x14ac:dyDescent="0.25">
      <c r="A25" s="5" t="s">
        <v>29</v>
      </c>
      <c r="B25" s="3">
        <v>78</v>
      </c>
      <c r="C25" s="3">
        <v>33</v>
      </c>
      <c r="D25" s="3">
        <v>111</v>
      </c>
    </row>
    <row r="26" spans="1:4" x14ac:dyDescent="0.25">
      <c r="A26" s="5" t="s">
        <v>39</v>
      </c>
      <c r="B26" s="3">
        <v>519</v>
      </c>
      <c r="C26" s="3">
        <v>481</v>
      </c>
      <c r="D26" s="3">
        <v>1000</v>
      </c>
    </row>
    <row r="37" spans="1:4" x14ac:dyDescent="0.25">
      <c r="A37" s="4" t="s">
        <v>42</v>
      </c>
      <c r="B37" s="4" t="s">
        <v>41</v>
      </c>
    </row>
    <row r="38" spans="1:4" x14ac:dyDescent="0.25">
      <c r="A38" s="4" t="s">
        <v>38</v>
      </c>
      <c r="B38" t="s">
        <v>17</v>
      </c>
      <c r="C38" t="s">
        <v>14</v>
      </c>
      <c r="D38" t="s">
        <v>39</v>
      </c>
    </row>
    <row r="39" spans="1:4" x14ac:dyDescent="0.25">
      <c r="A39" s="5" t="s">
        <v>43</v>
      </c>
      <c r="B39" s="3">
        <v>71</v>
      </c>
      <c r="C39" s="3">
        <v>39</v>
      </c>
      <c r="D39" s="3">
        <v>110</v>
      </c>
    </row>
    <row r="40" spans="1:4" x14ac:dyDescent="0.25">
      <c r="A40" s="5" t="s">
        <v>44</v>
      </c>
      <c r="B40" s="3">
        <v>318</v>
      </c>
      <c r="C40" s="3">
        <v>383</v>
      </c>
      <c r="D40" s="3">
        <v>701</v>
      </c>
    </row>
    <row r="41" spans="1:4" x14ac:dyDescent="0.25">
      <c r="A41" s="5" t="s">
        <v>45</v>
      </c>
      <c r="B41" s="3">
        <v>130</v>
      </c>
      <c r="C41" s="3">
        <v>59</v>
      </c>
      <c r="D41" s="3">
        <v>189</v>
      </c>
    </row>
    <row r="42" spans="1:4" x14ac:dyDescent="0.25">
      <c r="A42" s="5" t="s">
        <v>39</v>
      </c>
      <c r="B42" s="3">
        <v>519</v>
      </c>
      <c r="C42" s="3">
        <v>481</v>
      </c>
      <c r="D42"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5F2F0-5987-4B35-BFC1-E54FC194923A}">
  <dimension ref="A1:O6"/>
  <sheetViews>
    <sheetView showGridLines="0" tabSelected="1" workbookViewId="0">
      <selection sqref="A1:O6"/>
    </sheetView>
  </sheetViews>
  <sheetFormatPr defaultRowHeight="15" x14ac:dyDescent="0.25"/>
  <cols>
    <col min="15" max="15" width="20.85546875" customWidth="1"/>
  </cols>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ht="14.2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Copy</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dc:creator>
  <cp:lastModifiedBy>Karan</cp:lastModifiedBy>
  <dcterms:created xsi:type="dcterms:W3CDTF">2015-06-05T18:17:20Z</dcterms:created>
  <dcterms:modified xsi:type="dcterms:W3CDTF">2022-03-22T22:34:31Z</dcterms:modified>
</cp:coreProperties>
</file>