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I9" i="1" s="1"/>
  <c r="D10" i="1"/>
  <c r="I10" i="1" s="1"/>
  <c r="D11" i="1"/>
  <c r="I11" i="1" s="1"/>
  <c r="D12" i="1"/>
  <c r="I12" i="1" s="1"/>
  <c r="D13" i="1"/>
  <c r="I13" i="1" s="1"/>
  <c r="D14" i="1"/>
  <c r="I14" i="1" s="1"/>
  <c r="D15" i="1"/>
  <c r="I15" i="1" s="1"/>
  <c r="D16" i="1"/>
  <c r="I16" i="1" s="1"/>
  <c r="D17" i="1"/>
  <c r="I17" i="1" s="1"/>
  <c r="D18" i="1"/>
  <c r="I18" i="1" s="1"/>
  <c r="D19" i="1"/>
  <c r="I19" i="1" s="1"/>
  <c r="D20" i="1"/>
  <c r="I20" i="1" s="1"/>
  <c r="D21" i="1"/>
  <c r="I21" i="1" s="1"/>
  <c r="D22" i="1"/>
  <c r="I22" i="1" s="1"/>
  <c r="D23" i="1"/>
  <c r="I23" i="1" s="1"/>
  <c r="D24" i="1"/>
  <c r="I24" i="1" s="1"/>
  <c r="D25" i="1"/>
  <c r="I25" i="1" s="1"/>
  <c r="D26" i="1"/>
  <c r="I26" i="1" s="1"/>
  <c r="D27" i="1"/>
  <c r="I27" i="1" s="1"/>
  <c r="E9" i="1"/>
  <c r="J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J15" i="1" s="1"/>
  <c r="E16" i="1"/>
  <c r="J16" i="1" s="1"/>
  <c r="E17" i="1"/>
  <c r="J17" i="1" s="1"/>
  <c r="E18" i="1"/>
  <c r="J18" i="1" s="1"/>
  <c r="E19" i="1"/>
  <c r="J19" i="1" s="1"/>
  <c r="E20" i="1"/>
  <c r="J20" i="1" s="1"/>
  <c r="E21" i="1"/>
  <c r="J21" i="1" s="1"/>
  <c r="E22" i="1"/>
  <c r="J22" i="1" s="1"/>
  <c r="E23" i="1"/>
  <c r="J23" i="1" s="1"/>
  <c r="E24" i="1"/>
  <c r="J24" i="1" s="1"/>
  <c r="E25" i="1"/>
  <c r="J25" i="1" s="1"/>
  <c r="E26" i="1"/>
  <c r="J26" i="1" s="1"/>
  <c r="E27" i="1"/>
  <c r="J27" i="1" s="1"/>
  <c r="F9" i="1"/>
  <c r="K9" i="1" s="1"/>
  <c r="F10" i="1"/>
  <c r="K10" i="1" s="1"/>
  <c r="K11" i="1"/>
  <c r="F12" i="1"/>
  <c r="K12" i="1" s="1"/>
  <c r="F13" i="1"/>
  <c r="K13" i="1" s="1"/>
  <c r="F14" i="1"/>
  <c r="K14" i="1" s="1"/>
  <c r="F15" i="1"/>
  <c r="K15" i="1" s="1"/>
  <c r="F16" i="1"/>
  <c r="K16" i="1" s="1"/>
  <c r="K17" i="1"/>
  <c r="F18" i="1"/>
  <c r="K18" i="1" s="1"/>
  <c r="F19" i="1"/>
  <c r="K19" i="1" s="1"/>
  <c r="F20" i="1"/>
  <c r="K20" i="1" s="1"/>
  <c r="F21" i="1"/>
  <c r="K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C9" i="1"/>
  <c r="H9" i="1" s="1"/>
  <c r="C10" i="1"/>
  <c r="H10" i="1" s="1"/>
  <c r="C11" i="1"/>
  <c r="H11" i="1" s="1"/>
  <c r="C12" i="1"/>
  <c r="H12" i="1" s="1"/>
  <c r="C13" i="1"/>
  <c r="H13" i="1" s="1"/>
  <c r="C14" i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C21" i="1"/>
  <c r="H21" i="1" s="1"/>
  <c r="C22" i="1"/>
  <c r="H22" i="1" s="1"/>
  <c r="C23" i="1"/>
  <c r="H23" i="1" s="1"/>
  <c r="C24" i="1"/>
  <c r="H24" i="1" s="1"/>
  <c r="C25" i="1"/>
  <c r="H25" i="1" s="1"/>
  <c r="C26" i="1"/>
  <c r="H26" i="1" s="1"/>
  <c r="C27" i="1"/>
  <c r="H27" i="1" s="1"/>
  <c r="F8" i="1"/>
  <c r="K8" i="1" s="1"/>
  <c r="E8" i="1"/>
  <c r="J8" i="1" s="1"/>
  <c r="D8" i="1"/>
  <c r="I8" i="1" s="1"/>
  <c r="C8" i="1"/>
  <c r="H8" i="1" s="1"/>
  <c r="K30" i="1" l="1"/>
  <c r="J29" i="1"/>
  <c r="K31" i="1"/>
  <c r="J30" i="1"/>
  <c r="I31" i="1"/>
  <c r="K29" i="1"/>
  <c r="J31" i="1"/>
  <c r="I29" i="1"/>
  <c r="H30" i="1"/>
  <c r="I30" i="1"/>
  <c r="H31" i="1"/>
  <c r="H29" i="1"/>
  <c r="F31" i="1"/>
  <c r="F30" i="1"/>
  <c r="F29" i="1"/>
  <c r="E31" i="1"/>
  <c r="E29" i="1"/>
  <c r="E30" i="1"/>
  <c r="D31" i="1"/>
  <c r="D29" i="1"/>
  <c r="D30" i="1"/>
  <c r="C31" i="1"/>
  <c r="C29" i="1"/>
  <c r="C30" i="1"/>
  <c r="M27" i="1"/>
  <c r="M19" i="1"/>
  <c r="M11" i="1"/>
  <c r="M22" i="1"/>
  <c r="M14" i="1"/>
  <c r="M23" i="1"/>
  <c r="M15" i="1"/>
  <c r="M26" i="1"/>
  <c r="M21" i="1"/>
  <c r="M9" i="1"/>
  <c r="M24" i="1"/>
  <c r="M16" i="1"/>
  <c r="M8" i="1"/>
  <c r="M20" i="1"/>
  <c r="M18" i="1"/>
  <c r="M13" i="1"/>
  <c r="M25" i="1"/>
  <c r="M12" i="1"/>
  <c r="M10" i="1"/>
  <c r="M17" i="1"/>
</calcChain>
</file>

<file path=xl/sharedStrings.xml><?xml version="1.0" encoding="utf-8"?>
<sst xmlns="http://schemas.openxmlformats.org/spreadsheetml/2006/main" count="56" uniqueCount="52">
  <si>
    <t>First Name</t>
  </si>
  <si>
    <t>Last Name</t>
  </si>
  <si>
    <t>John</t>
  </si>
  <si>
    <t>Smith</t>
  </si>
  <si>
    <t>Sarah</t>
  </si>
  <si>
    <t>Johnson</t>
  </si>
  <si>
    <t>Mike</t>
  </si>
  <si>
    <t>Davis</t>
  </si>
  <si>
    <t>Emily</t>
  </si>
  <si>
    <t>Jones</t>
  </si>
  <si>
    <t>David</t>
  </si>
  <si>
    <t>Wilson</t>
  </si>
  <si>
    <t>Lisa</t>
  </si>
  <si>
    <t>Brown</t>
  </si>
  <si>
    <t>Kevin</t>
  </si>
  <si>
    <t>Garcia</t>
  </si>
  <si>
    <t>Mary</t>
  </si>
  <si>
    <t>Martinez</t>
  </si>
  <si>
    <t>Chris</t>
  </si>
  <si>
    <t>Thompson</t>
  </si>
  <si>
    <t>Jessica</t>
  </si>
  <si>
    <t>Rodriguez</t>
  </si>
  <si>
    <t>Mark</t>
  </si>
  <si>
    <t>Hernandez</t>
  </si>
  <si>
    <t>Jennifer</t>
  </si>
  <si>
    <t>Lee</t>
  </si>
  <si>
    <t>Adam</t>
  </si>
  <si>
    <t>Perez</t>
  </si>
  <si>
    <t>Julie</t>
  </si>
  <si>
    <t>Turner</t>
  </si>
  <si>
    <t>Eric</t>
  </si>
  <si>
    <t>Phillips</t>
  </si>
  <si>
    <t>Kelly</t>
  </si>
  <si>
    <t>Campbell</t>
  </si>
  <si>
    <t>Steven</t>
  </si>
  <si>
    <t>Parker</t>
  </si>
  <si>
    <t>Amanda</t>
  </si>
  <si>
    <t>Evans</t>
  </si>
  <si>
    <t>Brian</t>
  </si>
  <si>
    <t>Edwards</t>
  </si>
  <si>
    <t>Rachel</t>
  </si>
  <si>
    <t>Collins</t>
  </si>
  <si>
    <t>GRADEBOOK</t>
  </si>
  <si>
    <t>Safety Test</t>
  </si>
  <si>
    <t>Company Philosphy Test</t>
  </si>
  <si>
    <t>Drug Test</t>
  </si>
  <si>
    <t>Financial Skill Test</t>
  </si>
  <si>
    <t>Points Possible</t>
  </si>
  <si>
    <t>Fire Employee?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</si>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</sst>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.6"/>
      <color theme="1"/>
      <name val="Segoe U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9D9E3"/>
      </left>
      <right/>
      <top/>
      <bottom style="medium">
        <color rgb="FFD9D9E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textRotation="90"/>
    </xf>
    <xf numFmtId="9" fontId="0" fillId="0" borderId="0" xfId="1" applyFont="1"/>
    <xf numFmtId="0" fontId="1" fillId="0" borderId="0" xfId="0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85783027121612E-2"/>
          <c:y val="0.1300462962962963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Sheet1!$A$8:$A$27</c:f>
              <c:strCache>
                <c:ptCount val="20"/>
                <c:pt idx="0">
                  <c:v>John</c:v>
                </c:pt>
                <c:pt idx="1">
                  <c:v>Sarah</c:v>
                </c:pt>
                <c:pt idx="2">
                  <c:v>Mike</c:v>
                </c:pt>
                <c:pt idx="3">
                  <c:v>Emily</c:v>
                </c:pt>
                <c:pt idx="4">
                  <c:v>David</c:v>
                </c:pt>
                <c:pt idx="5">
                  <c:v>Lisa</c:v>
                </c:pt>
                <c:pt idx="6">
                  <c:v>Kevin</c:v>
                </c:pt>
                <c:pt idx="7">
                  <c:v>Mary</c:v>
                </c:pt>
                <c:pt idx="8">
                  <c:v>Chris</c:v>
                </c:pt>
                <c:pt idx="9">
                  <c:v>Jessica</c:v>
                </c:pt>
                <c:pt idx="10">
                  <c:v>Mark</c:v>
                </c:pt>
                <c:pt idx="11">
                  <c:v>Jennifer</c:v>
                </c:pt>
                <c:pt idx="12">
                  <c:v>Adam</c:v>
                </c:pt>
                <c:pt idx="13">
                  <c:v>Julie</c:v>
                </c:pt>
                <c:pt idx="14">
                  <c:v>Eric</c:v>
                </c:pt>
                <c:pt idx="15">
                  <c:v>Kelly</c:v>
                </c:pt>
                <c:pt idx="16">
                  <c:v>Steven</c:v>
                </c:pt>
                <c:pt idx="17">
                  <c:v>Amanda</c:v>
                </c:pt>
                <c:pt idx="18">
                  <c:v>Brian</c:v>
                </c:pt>
                <c:pt idx="19">
                  <c:v>Rachel</c:v>
                </c:pt>
              </c:strCache>
            </c:strRef>
          </c:cat>
          <c:val>
            <c:numRef>
              <c:f>Sheet1!$C$8:$C$27</c:f>
              <c:numCache>
                <c:formatCode>General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6</c:v>
                </c:pt>
                <c:pt idx="7">
                  <c:v>10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6-4FE8-AEAD-BE2C70B63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001407"/>
        <c:axId val="884003071"/>
      </c:barChart>
      <c:catAx>
        <c:axId val="88400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03071"/>
        <c:crosses val="autoZero"/>
        <c:auto val="1"/>
        <c:lblAlgn val="ctr"/>
        <c:lblOffset val="100"/>
        <c:noMultiLvlLbl val="0"/>
      </c:catAx>
      <c:valAx>
        <c:axId val="8840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0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Philosphy Test</a:t>
            </a:r>
            <a:endParaRPr lang="en-US"/>
          </a:p>
        </c:rich>
      </c:tx>
      <c:layout>
        <c:manualLayout>
          <c:xMode val="edge"/>
          <c:yMode val="edge"/>
          <c:x val="0.32777077865266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6708333333333336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Sheet1!$A$8:$A$27</c:f>
              <c:strCache>
                <c:ptCount val="20"/>
                <c:pt idx="0">
                  <c:v>John</c:v>
                </c:pt>
                <c:pt idx="1">
                  <c:v>Sarah</c:v>
                </c:pt>
                <c:pt idx="2">
                  <c:v>Mike</c:v>
                </c:pt>
                <c:pt idx="3">
                  <c:v>Emily</c:v>
                </c:pt>
                <c:pt idx="4">
                  <c:v>David</c:v>
                </c:pt>
                <c:pt idx="5">
                  <c:v>Lisa</c:v>
                </c:pt>
                <c:pt idx="6">
                  <c:v>Kevin</c:v>
                </c:pt>
                <c:pt idx="7">
                  <c:v>Mary</c:v>
                </c:pt>
                <c:pt idx="8">
                  <c:v>Chris</c:v>
                </c:pt>
                <c:pt idx="9">
                  <c:v>Jessica</c:v>
                </c:pt>
                <c:pt idx="10">
                  <c:v>Mark</c:v>
                </c:pt>
                <c:pt idx="11">
                  <c:v>Jennifer</c:v>
                </c:pt>
                <c:pt idx="12">
                  <c:v>Adam</c:v>
                </c:pt>
                <c:pt idx="13">
                  <c:v>Julie</c:v>
                </c:pt>
                <c:pt idx="14">
                  <c:v>Eric</c:v>
                </c:pt>
                <c:pt idx="15">
                  <c:v>Kelly</c:v>
                </c:pt>
                <c:pt idx="16">
                  <c:v>Steven</c:v>
                </c:pt>
                <c:pt idx="17">
                  <c:v>Amanda</c:v>
                </c:pt>
                <c:pt idx="18">
                  <c:v>Brian</c:v>
                </c:pt>
                <c:pt idx="19">
                  <c:v>Rachel</c:v>
                </c:pt>
              </c:strCache>
            </c:strRef>
          </c:cat>
          <c:val>
            <c:numRef>
              <c:f>Sheet1!$D$8:$D$27</c:f>
              <c:numCache>
                <c:formatCode>General</c:formatCode>
                <c:ptCount val="20"/>
                <c:pt idx="0">
                  <c:v>17</c:v>
                </c:pt>
                <c:pt idx="1">
                  <c:v>15</c:v>
                </c:pt>
                <c:pt idx="2">
                  <c:v>17</c:v>
                </c:pt>
                <c:pt idx="3">
                  <c:v>14</c:v>
                </c:pt>
                <c:pt idx="4">
                  <c:v>18</c:v>
                </c:pt>
                <c:pt idx="5">
                  <c:v>14</c:v>
                </c:pt>
                <c:pt idx="6">
                  <c:v>18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17</c:v>
                </c:pt>
                <c:pt idx="12">
                  <c:v>15</c:v>
                </c:pt>
                <c:pt idx="13">
                  <c:v>18</c:v>
                </c:pt>
                <c:pt idx="14">
                  <c:v>18</c:v>
                </c:pt>
                <c:pt idx="15">
                  <c:v>17</c:v>
                </c:pt>
                <c:pt idx="16">
                  <c:v>19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7-44A5-AC49-9B0F1953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941087"/>
        <c:axId val="879942335"/>
      </c:barChart>
      <c:catAx>
        <c:axId val="87994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42335"/>
        <c:crosses val="autoZero"/>
        <c:auto val="1"/>
        <c:lblAlgn val="ctr"/>
        <c:lblOffset val="100"/>
        <c:noMultiLvlLbl val="0"/>
      </c:catAx>
      <c:valAx>
        <c:axId val="87994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4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 Skill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Sheet1!$A$8:$A$27</c:f>
              <c:strCache>
                <c:ptCount val="20"/>
                <c:pt idx="0">
                  <c:v>John</c:v>
                </c:pt>
                <c:pt idx="1">
                  <c:v>Sarah</c:v>
                </c:pt>
                <c:pt idx="2">
                  <c:v>Mike</c:v>
                </c:pt>
                <c:pt idx="3">
                  <c:v>Emily</c:v>
                </c:pt>
                <c:pt idx="4">
                  <c:v>David</c:v>
                </c:pt>
                <c:pt idx="5">
                  <c:v>Lisa</c:v>
                </c:pt>
                <c:pt idx="6">
                  <c:v>Kevin</c:v>
                </c:pt>
                <c:pt idx="7">
                  <c:v>Mary</c:v>
                </c:pt>
                <c:pt idx="8">
                  <c:v>Chris</c:v>
                </c:pt>
                <c:pt idx="9">
                  <c:v>Jessica</c:v>
                </c:pt>
                <c:pt idx="10">
                  <c:v>Mark</c:v>
                </c:pt>
                <c:pt idx="11">
                  <c:v>Jennifer</c:v>
                </c:pt>
                <c:pt idx="12">
                  <c:v>Adam</c:v>
                </c:pt>
                <c:pt idx="13">
                  <c:v>Julie</c:v>
                </c:pt>
                <c:pt idx="14">
                  <c:v>Eric</c:v>
                </c:pt>
                <c:pt idx="15">
                  <c:v>Kelly</c:v>
                </c:pt>
                <c:pt idx="16">
                  <c:v>Steven</c:v>
                </c:pt>
                <c:pt idx="17">
                  <c:v>Amanda</c:v>
                </c:pt>
                <c:pt idx="18">
                  <c:v>Brian</c:v>
                </c:pt>
                <c:pt idx="19">
                  <c:v>Rachel</c:v>
                </c:pt>
              </c:strCache>
            </c:strRef>
          </c:cat>
          <c:val>
            <c:numRef>
              <c:f>Sheet1!$E$8:$E$27</c:f>
              <c:numCache>
                <c:formatCode>General</c:formatCode>
                <c:ptCount val="20"/>
                <c:pt idx="0">
                  <c:v>75</c:v>
                </c:pt>
                <c:pt idx="1">
                  <c:v>84</c:v>
                </c:pt>
                <c:pt idx="2">
                  <c:v>90</c:v>
                </c:pt>
                <c:pt idx="3">
                  <c:v>93</c:v>
                </c:pt>
                <c:pt idx="4">
                  <c:v>90</c:v>
                </c:pt>
                <c:pt idx="5">
                  <c:v>84</c:v>
                </c:pt>
                <c:pt idx="6">
                  <c:v>99</c:v>
                </c:pt>
                <c:pt idx="7">
                  <c:v>78</c:v>
                </c:pt>
                <c:pt idx="8">
                  <c:v>90</c:v>
                </c:pt>
                <c:pt idx="9">
                  <c:v>83</c:v>
                </c:pt>
                <c:pt idx="10">
                  <c:v>95</c:v>
                </c:pt>
                <c:pt idx="11">
                  <c:v>96</c:v>
                </c:pt>
                <c:pt idx="12">
                  <c:v>89</c:v>
                </c:pt>
                <c:pt idx="13">
                  <c:v>79</c:v>
                </c:pt>
                <c:pt idx="14">
                  <c:v>89</c:v>
                </c:pt>
                <c:pt idx="15">
                  <c:v>78</c:v>
                </c:pt>
                <c:pt idx="16">
                  <c:v>94</c:v>
                </c:pt>
                <c:pt idx="17">
                  <c:v>99</c:v>
                </c:pt>
                <c:pt idx="18">
                  <c:v>93</c:v>
                </c:pt>
                <c:pt idx="1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7-475C-9466-04C2E4383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558127"/>
        <c:axId val="880555631"/>
      </c:barChart>
      <c:catAx>
        <c:axId val="88055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55631"/>
        <c:crosses val="autoZero"/>
        <c:auto val="1"/>
        <c:lblAlgn val="ctr"/>
        <c:lblOffset val="100"/>
        <c:noMultiLvlLbl val="0"/>
      </c:catAx>
      <c:valAx>
        <c:axId val="8805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5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Drug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Sheet1!$A$8:$A$27</c:f>
              <c:strCache>
                <c:ptCount val="20"/>
                <c:pt idx="0">
                  <c:v>John</c:v>
                </c:pt>
                <c:pt idx="1">
                  <c:v>Sarah</c:v>
                </c:pt>
                <c:pt idx="2">
                  <c:v>Mike</c:v>
                </c:pt>
                <c:pt idx="3">
                  <c:v>Emily</c:v>
                </c:pt>
                <c:pt idx="4">
                  <c:v>David</c:v>
                </c:pt>
                <c:pt idx="5">
                  <c:v>Lisa</c:v>
                </c:pt>
                <c:pt idx="6">
                  <c:v>Kevin</c:v>
                </c:pt>
                <c:pt idx="7">
                  <c:v>Mary</c:v>
                </c:pt>
                <c:pt idx="8">
                  <c:v>Chris</c:v>
                </c:pt>
                <c:pt idx="9">
                  <c:v>Jessica</c:v>
                </c:pt>
                <c:pt idx="10">
                  <c:v>Mark</c:v>
                </c:pt>
                <c:pt idx="11">
                  <c:v>Jennifer</c:v>
                </c:pt>
                <c:pt idx="12">
                  <c:v>Adam</c:v>
                </c:pt>
                <c:pt idx="13">
                  <c:v>Julie</c:v>
                </c:pt>
                <c:pt idx="14">
                  <c:v>Eric</c:v>
                </c:pt>
                <c:pt idx="15">
                  <c:v>Kelly</c:v>
                </c:pt>
                <c:pt idx="16">
                  <c:v>Steven</c:v>
                </c:pt>
                <c:pt idx="17">
                  <c:v>Amanda</c:v>
                </c:pt>
                <c:pt idx="18">
                  <c:v>Brian</c:v>
                </c:pt>
                <c:pt idx="19">
                  <c:v>Rachel</c:v>
                </c:pt>
              </c:strCache>
            </c:strRef>
          </c:cat>
          <c:val>
            <c:numRef>
              <c:f>Sheet1!$F$8:$F$27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7-49B6-8D28-30AFF00AB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579519"/>
        <c:axId val="880565375"/>
      </c:barChart>
      <c:catAx>
        <c:axId val="88057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65375"/>
        <c:crosses val="autoZero"/>
        <c:auto val="1"/>
        <c:lblAlgn val="ctr"/>
        <c:lblOffset val="100"/>
        <c:noMultiLvlLbl val="0"/>
      </c:catAx>
      <c:valAx>
        <c:axId val="88056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7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4</xdr:row>
      <xdr:rowOff>0</xdr:rowOff>
    </xdr:from>
    <xdr:to>
      <xdr:col>19</xdr:col>
      <xdr:colOff>590549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19</xdr:col>
      <xdr:colOff>590550</xdr:colOff>
      <xdr:row>29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27</xdr:col>
      <xdr:colOff>352425</xdr:colOff>
      <xdr:row>29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9524</xdr:colOff>
      <xdr:row>3</xdr:row>
      <xdr:rowOff>1523999</xdr:rowOff>
    </xdr:from>
    <xdr:to>
      <xdr:col>27</xdr:col>
      <xdr:colOff>380999</xdr:colOff>
      <xdr:row>15</xdr:row>
      <xdr:rowOff>247649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A22" zoomScale="73" zoomScaleNormal="73" workbookViewId="0">
      <selection activeCell="P33" sqref="P33"/>
    </sheetView>
  </sheetViews>
  <sheetFormatPr defaultRowHeight="15" x14ac:dyDescent="0.25"/>
  <cols>
    <col min="1" max="1" width="12.42578125" customWidth="1"/>
    <col min="2" max="2" width="14.140625" customWidth="1"/>
    <col min="13" max="13" width="15" customWidth="1"/>
  </cols>
  <sheetData>
    <row r="1" spans="1:13" x14ac:dyDescent="0.25">
      <c r="A1" t="s">
        <v>42</v>
      </c>
    </row>
    <row r="4" spans="1:13" ht="120.75" x14ac:dyDescent="0.25">
      <c r="A4" t="s">
        <v>0</v>
      </c>
      <c r="B4" t="s">
        <v>1</v>
      </c>
      <c r="C4" s="2" t="s">
        <v>43</v>
      </c>
      <c r="D4" s="2" t="s">
        <v>44</v>
      </c>
      <c r="E4" s="2" t="s">
        <v>46</v>
      </c>
      <c r="F4" s="2" t="s">
        <v>45</v>
      </c>
      <c r="H4" s="2" t="s">
        <v>43</v>
      </c>
      <c r="I4" s="2" t="s">
        <v>44</v>
      </c>
      <c r="J4" s="2" t="s">
        <v>46</v>
      </c>
      <c r="K4" s="2" t="s">
        <v>45</v>
      </c>
      <c r="M4" t="s">
        <v>48</v>
      </c>
    </row>
    <row r="5" spans="1:13" x14ac:dyDescent="0.25">
      <c r="C5" s="2"/>
      <c r="D5" s="2"/>
      <c r="E5" s="2"/>
      <c r="F5" s="2"/>
    </row>
    <row r="6" spans="1:13" x14ac:dyDescent="0.25">
      <c r="B6" t="s">
        <v>47</v>
      </c>
      <c r="C6">
        <v>10</v>
      </c>
      <c r="D6">
        <v>20</v>
      </c>
      <c r="E6">
        <v>100</v>
      </c>
      <c r="F6">
        <v>1</v>
      </c>
    </row>
    <row r="7" spans="1:13" x14ac:dyDescent="0.25">
      <c r="C7" s="2"/>
      <c r="D7" s="2"/>
      <c r="E7" s="2"/>
      <c r="F7" s="2"/>
    </row>
    <row r="8" spans="1:13" ht="15.75" thickBot="1" x14ac:dyDescent="0.3">
      <c r="A8" s="1" t="s">
        <v>2</v>
      </c>
      <c r="B8" s="1" t="s">
        <v>3</v>
      </c>
      <c r="C8">
        <f ca="1">RANDBETWEEN(6, 10)</f>
        <v>6</v>
      </c>
      <c r="D8">
        <f ca="1">RANDBETWEEN(14, 20)</f>
        <v>17</v>
      </c>
      <c r="E8">
        <f ca="1">RANDBETWEEN(70, 100)</f>
        <v>75</v>
      </c>
      <c r="F8">
        <f ca="1">RANDBETWEEN(0, 1)</f>
        <v>1</v>
      </c>
      <c r="H8" s="3">
        <f ca="1">C8/C$6</f>
        <v>0.6</v>
      </c>
      <c r="I8" s="3">
        <f ca="1">D8/D$6</f>
        <v>0.85</v>
      </c>
      <c r="J8" s="3">
        <f ca="1">E8/E$6</f>
        <v>0.75</v>
      </c>
      <c r="K8" s="3">
        <f ca="1">F8/F$6</f>
        <v>1</v>
      </c>
      <c r="M8" s="3" t="b">
        <f ca="1">OR(H8&lt;0.8,I8&lt;0.8,J8&lt;0.8,K8&lt;0.8)</f>
        <v>1</v>
      </c>
    </row>
    <row r="9" spans="1:13" ht="15.75" thickBot="1" x14ac:dyDescent="0.3">
      <c r="A9" s="1" t="s">
        <v>4</v>
      </c>
      <c r="B9" s="1" t="s">
        <v>5</v>
      </c>
      <c r="C9">
        <f t="shared" ref="C9:C27" ca="1" si="0">RANDBETWEEN(6, 10)</f>
        <v>7</v>
      </c>
      <c r="D9">
        <f t="shared" ref="D9:D27" ca="1" si="1">RANDBETWEEN(14, 20)</f>
        <v>15</v>
      </c>
      <c r="E9">
        <f t="shared" ref="E9:E27" ca="1" si="2">RANDBETWEEN(70, 100)</f>
        <v>84</v>
      </c>
      <c r="F9">
        <f t="shared" ref="F9:F27" ca="1" si="3">RANDBETWEEN(0, 1)</f>
        <v>0</v>
      </c>
      <c r="H9" s="3">
        <f t="shared" ref="H9:H27" ca="1" si="4">C9/C$6</f>
        <v>0.7</v>
      </c>
      <c r="I9" s="3">
        <f t="shared" ref="I9:K27" ca="1" si="5">D9/D$6</f>
        <v>0.75</v>
      </c>
      <c r="J9" s="3">
        <f t="shared" ca="1" si="5"/>
        <v>0.84</v>
      </c>
      <c r="K9" s="3">
        <f t="shared" ca="1" si="5"/>
        <v>0</v>
      </c>
      <c r="M9" s="3" t="b">
        <f t="shared" ref="M9:M27" ca="1" si="6">OR(H9&lt;0.8,I9&lt;0.8,J9&lt;0.8,K9&lt;0.8)</f>
        <v>1</v>
      </c>
    </row>
    <row r="10" spans="1:13" ht="15.75" thickBot="1" x14ac:dyDescent="0.3">
      <c r="A10" s="1" t="s">
        <v>6</v>
      </c>
      <c r="B10" s="1" t="s">
        <v>7</v>
      </c>
      <c r="C10">
        <f t="shared" ca="1" si="0"/>
        <v>8</v>
      </c>
      <c r="D10">
        <f t="shared" ca="1" si="1"/>
        <v>17</v>
      </c>
      <c r="E10">
        <f t="shared" ca="1" si="2"/>
        <v>90</v>
      </c>
      <c r="F10">
        <f t="shared" ca="1" si="3"/>
        <v>0</v>
      </c>
      <c r="H10" s="3">
        <f t="shared" ca="1" si="4"/>
        <v>0.8</v>
      </c>
      <c r="I10" s="3">
        <f t="shared" ca="1" si="5"/>
        <v>0.85</v>
      </c>
      <c r="J10" s="3">
        <f t="shared" ca="1" si="5"/>
        <v>0.9</v>
      </c>
      <c r="K10" s="3">
        <f t="shared" ca="1" si="5"/>
        <v>0</v>
      </c>
      <c r="M10" s="3" t="b">
        <f t="shared" ca="1" si="6"/>
        <v>1</v>
      </c>
    </row>
    <row r="11" spans="1:13" ht="15.75" thickBot="1" x14ac:dyDescent="0.3">
      <c r="A11" s="1" t="s">
        <v>8</v>
      </c>
      <c r="B11" s="1" t="s">
        <v>9</v>
      </c>
      <c r="C11">
        <f t="shared" ca="1" si="0"/>
        <v>9</v>
      </c>
      <c r="D11">
        <f t="shared" ca="1" si="1"/>
        <v>14</v>
      </c>
      <c r="E11">
        <f t="shared" ca="1" si="2"/>
        <v>93</v>
      </c>
      <c r="F11">
        <v>1</v>
      </c>
      <c r="H11" s="3">
        <f t="shared" ca="1" si="4"/>
        <v>0.9</v>
      </c>
      <c r="I11" s="3">
        <f t="shared" ca="1" si="5"/>
        <v>0.7</v>
      </c>
      <c r="J11" s="3">
        <f t="shared" ca="1" si="5"/>
        <v>0.93</v>
      </c>
      <c r="K11" s="3">
        <f t="shared" si="5"/>
        <v>1</v>
      </c>
      <c r="M11" s="3" t="b">
        <f t="shared" ca="1" si="6"/>
        <v>1</v>
      </c>
    </row>
    <row r="12" spans="1:13" ht="15.75" thickBot="1" x14ac:dyDescent="0.3">
      <c r="A12" s="1" t="s">
        <v>10</v>
      </c>
      <c r="B12" s="1" t="s">
        <v>11</v>
      </c>
      <c r="C12">
        <f t="shared" ca="1" si="0"/>
        <v>8</v>
      </c>
      <c r="D12">
        <f t="shared" ca="1" si="1"/>
        <v>18</v>
      </c>
      <c r="E12">
        <f t="shared" ca="1" si="2"/>
        <v>90</v>
      </c>
      <c r="F12">
        <f t="shared" ca="1" si="3"/>
        <v>1</v>
      </c>
      <c r="H12" s="3">
        <f t="shared" ca="1" si="4"/>
        <v>0.8</v>
      </c>
      <c r="I12" s="3">
        <f t="shared" ca="1" si="5"/>
        <v>0.9</v>
      </c>
      <c r="J12" s="3">
        <f t="shared" ca="1" si="5"/>
        <v>0.9</v>
      </c>
      <c r="K12" s="3">
        <f t="shared" ca="1" si="5"/>
        <v>1</v>
      </c>
      <c r="M12" s="3" t="b">
        <f t="shared" ca="1" si="6"/>
        <v>0</v>
      </c>
    </row>
    <row r="13" spans="1:13" ht="15.75" thickBot="1" x14ac:dyDescent="0.3">
      <c r="A13" s="1" t="s">
        <v>12</v>
      </c>
      <c r="B13" s="1" t="s">
        <v>13</v>
      </c>
      <c r="C13">
        <f t="shared" ca="1" si="0"/>
        <v>9</v>
      </c>
      <c r="D13">
        <f t="shared" ca="1" si="1"/>
        <v>14</v>
      </c>
      <c r="E13">
        <f t="shared" ca="1" si="2"/>
        <v>84</v>
      </c>
      <c r="F13">
        <f t="shared" ca="1" si="3"/>
        <v>0</v>
      </c>
      <c r="H13" s="3">
        <f t="shared" ca="1" si="4"/>
        <v>0.9</v>
      </c>
      <c r="I13" s="3">
        <f t="shared" ca="1" si="5"/>
        <v>0.7</v>
      </c>
      <c r="J13" s="3">
        <f t="shared" ca="1" si="5"/>
        <v>0.84</v>
      </c>
      <c r="K13" s="3">
        <f t="shared" ca="1" si="5"/>
        <v>0</v>
      </c>
      <c r="M13" s="3" t="b">
        <f t="shared" ca="1" si="6"/>
        <v>1</v>
      </c>
    </row>
    <row r="14" spans="1:13" ht="15.75" thickBot="1" x14ac:dyDescent="0.3">
      <c r="A14" s="1" t="s">
        <v>14</v>
      </c>
      <c r="B14" s="1" t="s">
        <v>15</v>
      </c>
      <c r="C14">
        <f t="shared" ca="1" si="0"/>
        <v>6</v>
      </c>
      <c r="D14">
        <f t="shared" ca="1" si="1"/>
        <v>18</v>
      </c>
      <c r="E14">
        <f t="shared" ca="1" si="2"/>
        <v>99</v>
      </c>
      <c r="F14">
        <f t="shared" ca="1" si="3"/>
        <v>0</v>
      </c>
      <c r="H14" s="3">
        <f t="shared" ca="1" si="4"/>
        <v>0.6</v>
      </c>
      <c r="I14" s="3">
        <f t="shared" ca="1" si="5"/>
        <v>0.9</v>
      </c>
      <c r="J14" s="3">
        <f t="shared" ca="1" si="5"/>
        <v>0.99</v>
      </c>
      <c r="K14" s="3">
        <f t="shared" ca="1" si="5"/>
        <v>0</v>
      </c>
      <c r="M14" s="3" t="b">
        <f t="shared" ca="1" si="6"/>
        <v>1</v>
      </c>
    </row>
    <row r="15" spans="1:13" ht="14.25" customHeight="1" thickBot="1" x14ac:dyDescent="0.3">
      <c r="A15" s="1" t="s">
        <v>16</v>
      </c>
      <c r="B15" s="1" t="s">
        <v>17</v>
      </c>
      <c r="C15">
        <f t="shared" ca="1" si="0"/>
        <v>10</v>
      </c>
      <c r="D15">
        <f t="shared" ca="1" si="1"/>
        <v>15</v>
      </c>
      <c r="E15">
        <f t="shared" ca="1" si="2"/>
        <v>78</v>
      </c>
      <c r="F15">
        <f t="shared" ca="1" si="3"/>
        <v>1</v>
      </c>
      <c r="H15" s="3">
        <f t="shared" ca="1" si="4"/>
        <v>1</v>
      </c>
      <c r="I15" s="3">
        <f t="shared" ca="1" si="5"/>
        <v>0.75</v>
      </c>
      <c r="J15" s="3">
        <f t="shared" ca="1" si="5"/>
        <v>0.78</v>
      </c>
      <c r="K15" s="3">
        <f t="shared" ca="1" si="5"/>
        <v>1</v>
      </c>
      <c r="M15" s="3" t="b">
        <f t="shared" ca="1" si="6"/>
        <v>1</v>
      </c>
    </row>
    <row r="16" spans="1:13" ht="20.25" customHeight="1" thickBot="1" x14ac:dyDescent="0.3">
      <c r="A16" s="1" t="s">
        <v>18</v>
      </c>
      <c r="B16" s="1" t="s">
        <v>19</v>
      </c>
      <c r="C16">
        <f t="shared" ca="1" si="0"/>
        <v>7</v>
      </c>
      <c r="D16">
        <f t="shared" ca="1" si="1"/>
        <v>17</v>
      </c>
      <c r="E16">
        <f t="shared" ca="1" si="2"/>
        <v>90</v>
      </c>
      <c r="F16">
        <f t="shared" ca="1" si="3"/>
        <v>1</v>
      </c>
      <c r="H16" s="3">
        <f t="shared" ca="1" si="4"/>
        <v>0.7</v>
      </c>
      <c r="I16" s="3">
        <f t="shared" ca="1" si="5"/>
        <v>0.85</v>
      </c>
      <c r="J16" s="3">
        <f t="shared" ca="1" si="5"/>
        <v>0.9</v>
      </c>
      <c r="K16" s="3">
        <f t="shared" ca="1" si="5"/>
        <v>1</v>
      </c>
      <c r="M16" s="3" t="b">
        <f t="shared" ca="1" si="6"/>
        <v>1</v>
      </c>
    </row>
    <row r="17" spans="1:13" ht="17.25" customHeight="1" thickBot="1" x14ac:dyDescent="0.3">
      <c r="A17" s="1" t="s">
        <v>20</v>
      </c>
      <c r="B17" s="1" t="s">
        <v>21</v>
      </c>
      <c r="C17">
        <f t="shared" ca="1" si="0"/>
        <v>6</v>
      </c>
      <c r="D17">
        <f t="shared" ca="1" si="1"/>
        <v>18</v>
      </c>
      <c r="E17">
        <f t="shared" ca="1" si="2"/>
        <v>83</v>
      </c>
      <c r="F17">
        <v>1</v>
      </c>
      <c r="H17" s="3">
        <f t="shared" ca="1" si="4"/>
        <v>0.6</v>
      </c>
      <c r="I17" s="3">
        <f t="shared" ca="1" si="5"/>
        <v>0.9</v>
      </c>
      <c r="J17" s="3">
        <f t="shared" ca="1" si="5"/>
        <v>0.83</v>
      </c>
      <c r="K17" s="3">
        <f t="shared" si="5"/>
        <v>1</v>
      </c>
      <c r="M17" s="3" t="b">
        <f t="shared" ca="1" si="6"/>
        <v>1</v>
      </c>
    </row>
    <row r="18" spans="1:13" ht="15.75" thickBot="1" x14ac:dyDescent="0.3">
      <c r="A18" s="1" t="s">
        <v>22</v>
      </c>
      <c r="B18" s="1" t="s">
        <v>23</v>
      </c>
      <c r="C18">
        <f t="shared" ca="1" si="0"/>
        <v>7</v>
      </c>
      <c r="D18">
        <f t="shared" ca="1" si="1"/>
        <v>19</v>
      </c>
      <c r="E18">
        <f t="shared" ca="1" si="2"/>
        <v>95</v>
      </c>
      <c r="F18">
        <f t="shared" ca="1" si="3"/>
        <v>0</v>
      </c>
      <c r="H18" s="3">
        <f t="shared" ca="1" si="4"/>
        <v>0.7</v>
      </c>
      <c r="I18" s="3">
        <f t="shared" ca="1" si="5"/>
        <v>0.95</v>
      </c>
      <c r="J18" s="3">
        <f t="shared" ca="1" si="5"/>
        <v>0.95</v>
      </c>
      <c r="K18" s="3">
        <f t="shared" ca="1" si="5"/>
        <v>0</v>
      </c>
      <c r="M18" s="3" t="b">
        <f t="shared" ca="1" si="6"/>
        <v>1</v>
      </c>
    </row>
    <row r="19" spans="1:13" ht="15.75" thickBot="1" x14ac:dyDescent="0.3">
      <c r="A19" s="1" t="s">
        <v>24</v>
      </c>
      <c r="B19" s="1" t="s">
        <v>25</v>
      </c>
      <c r="C19">
        <f t="shared" ca="1" si="0"/>
        <v>8</v>
      </c>
      <c r="D19">
        <f t="shared" ca="1" si="1"/>
        <v>17</v>
      </c>
      <c r="E19">
        <f t="shared" ca="1" si="2"/>
        <v>96</v>
      </c>
      <c r="F19">
        <f t="shared" ca="1" si="3"/>
        <v>1</v>
      </c>
      <c r="H19" s="3">
        <f t="shared" ca="1" si="4"/>
        <v>0.8</v>
      </c>
      <c r="I19" s="3">
        <f t="shared" ca="1" si="5"/>
        <v>0.85</v>
      </c>
      <c r="J19" s="3">
        <f t="shared" ca="1" si="5"/>
        <v>0.96</v>
      </c>
      <c r="K19" s="3">
        <f t="shared" ca="1" si="5"/>
        <v>1</v>
      </c>
      <c r="M19" s="3" t="b">
        <f t="shared" ca="1" si="6"/>
        <v>0</v>
      </c>
    </row>
    <row r="20" spans="1:13" ht="15.75" thickBot="1" x14ac:dyDescent="0.3">
      <c r="A20" s="1" t="s">
        <v>26</v>
      </c>
      <c r="B20" s="1" t="s">
        <v>27</v>
      </c>
      <c r="C20">
        <f t="shared" ca="1" si="0"/>
        <v>8</v>
      </c>
      <c r="D20">
        <f t="shared" ca="1" si="1"/>
        <v>15</v>
      </c>
      <c r="E20">
        <f t="shared" ca="1" si="2"/>
        <v>89</v>
      </c>
      <c r="F20">
        <f t="shared" ca="1" si="3"/>
        <v>1</v>
      </c>
      <c r="H20" s="3">
        <f t="shared" ca="1" si="4"/>
        <v>0.8</v>
      </c>
      <c r="I20" s="3">
        <f t="shared" ca="1" si="5"/>
        <v>0.75</v>
      </c>
      <c r="J20" s="3">
        <f t="shared" ca="1" si="5"/>
        <v>0.89</v>
      </c>
      <c r="K20" s="3">
        <f t="shared" ca="1" si="5"/>
        <v>1</v>
      </c>
      <c r="M20" s="3" t="b">
        <f t="shared" ca="1" si="6"/>
        <v>1</v>
      </c>
    </row>
    <row r="21" spans="1:13" ht="15.75" thickBot="1" x14ac:dyDescent="0.3">
      <c r="A21" s="1" t="s">
        <v>28</v>
      </c>
      <c r="B21" s="1" t="s">
        <v>29</v>
      </c>
      <c r="C21">
        <f t="shared" ca="1" si="0"/>
        <v>9</v>
      </c>
      <c r="D21">
        <f t="shared" ca="1" si="1"/>
        <v>18</v>
      </c>
      <c r="E21">
        <f t="shared" ca="1" si="2"/>
        <v>79</v>
      </c>
      <c r="F21">
        <f t="shared" ca="1" si="3"/>
        <v>0</v>
      </c>
      <c r="H21" s="3">
        <f t="shared" ca="1" si="4"/>
        <v>0.9</v>
      </c>
      <c r="I21" s="3">
        <f t="shared" ca="1" si="5"/>
        <v>0.9</v>
      </c>
      <c r="J21" s="3">
        <f t="shared" ca="1" si="5"/>
        <v>0.79</v>
      </c>
      <c r="K21" s="3">
        <f t="shared" ca="1" si="5"/>
        <v>0</v>
      </c>
      <c r="M21" s="3" t="b">
        <f t="shared" ca="1" si="6"/>
        <v>1</v>
      </c>
    </row>
    <row r="22" spans="1:13" ht="15.75" thickBot="1" x14ac:dyDescent="0.3">
      <c r="A22" s="1" t="s">
        <v>30</v>
      </c>
      <c r="B22" s="1" t="s">
        <v>31</v>
      </c>
      <c r="C22">
        <f t="shared" ca="1" si="0"/>
        <v>8</v>
      </c>
      <c r="D22">
        <f t="shared" ca="1" si="1"/>
        <v>18</v>
      </c>
      <c r="E22">
        <f t="shared" ca="1" si="2"/>
        <v>89</v>
      </c>
      <c r="F22">
        <f t="shared" ca="1" si="3"/>
        <v>1</v>
      </c>
      <c r="H22" s="3">
        <f t="shared" ca="1" si="4"/>
        <v>0.8</v>
      </c>
      <c r="I22" s="3">
        <f t="shared" ca="1" si="5"/>
        <v>0.9</v>
      </c>
      <c r="J22" s="3">
        <f t="shared" ca="1" si="5"/>
        <v>0.89</v>
      </c>
      <c r="K22" s="3">
        <f t="shared" ca="1" si="5"/>
        <v>1</v>
      </c>
      <c r="M22" s="3" t="b">
        <f t="shared" ca="1" si="6"/>
        <v>0</v>
      </c>
    </row>
    <row r="23" spans="1:13" ht="15.75" thickBot="1" x14ac:dyDescent="0.3">
      <c r="A23" s="1" t="s">
        <v>32</v>
      </c>
      <c r="B23" s="1" t="s">
        <v>33</v>
      </c>
      <c r="C23">
        <f t="shared" ca="1" si="0"/>
        <v>6</v>
      </c>
      <c r="D23">
        <f t="shared" ca="1" si="1"/>
        <v>17</v>
      </c>
      <c r="E23">
        <f t="shared" ca="1" si="2"/>
        <v>78</v>
      </c>
      <c r="F23">
        <f t="shared" ca="1" si="3"/>
        <v>0</v>
      </c>
      <c r="H23" s="3">
        <f t="shared" ca="1" si="4"/>
        <v>0.6</v>
      </c>
      <c r="I23" s="3">
        <f t="shared" ca="1" si="5"/>
        <v>0.85</v>
      </c>
      <c r="J23" s="3">
        <f t="shared" ca="1" si="5"/>
        <v>0.78</v>
      </c>
      <c r="K23" s="3">
        <f t="shared" ca="1" si="5"/>
        <v>0</v>
      </c>
      <c r="M23" s="3" t="b">
        <f t="shared" ca="1" si="6"/>
        <v>1</v>
      </c>
    </row>
    <row r="24" spans="1:13" ht="15.75" thickBot="1" x14ac:dyDescent="0.3">
      <c r="A24" s="1" t="s">
        <v>34</v>
      </c>
      <c r="B24" s="1" t="s">
        <v>35</v>
      </c>
      <c r="C24">
        <f t="shared" ca="1" si="0"/>
        <v>9</v>
      </c>
      <c r="D24">
        <f t="shared" ca="1" si="1"/>
        <v>19</v>
      </c>
      <c r="E24">
        <f t="shared" ca="1" si="2"/>
        <v>94</v>
      </c>
      <c r="F24">
        <f t="shared" ca="1" si="3"/>
        <v>0</v>
      </c>
      <c r="H24" s="3">
        <f t="shared" ca="1" si="4"/>
        <v>0.9</v>
      </c>
      <c r="I24" s="3">
        <f t="shared" ca="1" si="5"/>
        <v>0.95</v>
      </c>
      <c r="J24" s="3">
        <f t="shared" ca="1" si="5"/>
        <v>0.94</v>
      </c>
      <c r="K24" s="3">
        <f t="shared" ca="1" si="5"/>
        <v>0</v>
      </c>
      <c r="M24" s="3" t="b">
        <f t="shared" ca="1" si="6"/>
        <v>1</v>
      </c>
    </row>
    <row r="25" spans="1:13" ht="15.75" thickBot="1" x14ac:dyDescent="0.3">
      <c r="A25" s="1" t="s">
        <v>36</v>
      </c>
      <c r="B25" s="1" t="s">
        <v>37</v>
      </c>
      <c r="C25">
        <f t="shared" ca="1" si="0"/>
        <v>9</v>
      </c>
      <c r="D25">
        <f t="shared" ca="1" si="1"/>
        <v>17</v>
      </c>
      <c r="E25">
        <f t="shared" ca="1" si="2"/>
        <v>99</v>
      </c>
      <c r="F25">
        <f t="shared" ca="1" si="3"/>
        <v>0</v>
      </c>
      <c r="H25" s="3">
        <f t="shared" ca="1" si="4"/>
        <v>0.9</v>
      </c>
      <c r="I25" s="3">
        <f t="shared" ca="1" si="5"/>
        <v>0.85</v>
      </c>
      <c r="J25" s="3">
        <f t="shared" ca="1" si="5"/>
        <v>0.99</v>
      </c>
      <c r="K25" s="3">
        <f t="shared" ca="1" si="5"/>
        <v>0</v>
      </c>
      <c r="M25" s="3" t="b">
        <f t="shared" ca="1" si="6"/>
        <v>1</v>
      </c>
    </row>
    <row r="26" spans="1:13" ht="15.75" thickBot="1" x14ac:dyDescent="0.3">
      <c r="A26" s="1" t="s">
        <v>38</v>
      </c>
      <c r="B26" s="1" t="s">
        <v>39</v>
      </c>
      <c r="C26">
        <f t="shared" ca="1" si="0"/>
        <v>9</v>
      </c>
      <c r="D26">
        <f t="shared" ca="1" si="1"/>
        <v>18</v>
      </c>
      <c r="E26">
        <f t="shared" ca="1" si="2"/>
        <v>93</v>
      </c>
      <c r="F26">
        <f t="shared" ca="1" si="3"/>
        <v>0</v>
      </c>
      <c r="H26" s="3">
        <f t="shared" ca="1" si="4"/>
        <v>0.9</v>
      </c>
      <c r="I26" s="3">
        <f t="shared" ca="1" si="5"/>
        <v>0.9</v>
      </c>
      <c r="J26" s="3">
        <f t="shared" ca="1" si="5"/>
        <v>0.93</v>
      </c>
      <c r="K26" s="3">
        <f t="shared" ca="1" si="5"/>
        <v>0</v>
      </c>
      <c r="M26" s="3" t="b">
        <f t="shared" ca="1" si="6"/>
        <v>1</v>
      </c>
    </row>
    <row r="27" spans="1:13" ht="15.75" thickBot="1" x14ac:dyDescent="0.3">
      <c r="A27" s="1" t="s">
        <v>40</v>
      </c>
      <c r="B27" s="1" t="s">
        <v>41</v>
      </c>
      <c r="C27">
        <f t="shared" ca="1" si="0"/>
        <v>7</v>
      </c>
      <c r="D27">
        <f t="shared" ca="1" si="1"/>
        <v>18</v>
      </c>
      <c r="E27">
        <f t="shared" ca="1" si="2"/>
        <v>99</v>
      </c>
      <c r="F27">
        <f t="shared" ca="1" si="3"/>
        <v>0</v>
      </c>
      <c r="H27" s="3">
        <f t="shared" ca="1" si="4"/>
        <v>0.7</v>
      </c>
      <c r="I27" s="3">
        <f t="shared" ca="1" si="5"/>
        <v>0.9</v>
      </c>
      <c r="J27" s="3">
        <f t="shared" ca="1" si="5"/>
        <v>0.99</v>
      </c>
      <c r="K27" s="3">
        <f t="shared" ca="1" si="5"/>
        <v>0</v>
      </c>
      <c r="M27" s="3" t="b">
        <f t="shared" ca="1" si="6"/>
        <v>1</v>
      </c>
    </row>
    <row r="29" spans="1:13" x14ac:dyDescent="0.25">
      <c r="A29" s="4" t="s">
        <v>49</v>
      </c>
      <c r="C29">
        <f ca="1">MAX(C8:C27)</f>
        <v>10</v>
      </c>
      <c r="D29">
        <f ca="1">MAX(D8:D27)</f>
        <v>19</v>
      </c>
      <c r="E29">
        <f ca="1">MAX(E8:E27)</f>
        <v>99</v>
      </c>
      <c r="F29">
        <f ca="1">MAX(F8:F27)</f>
        <v>1</v>
      </c>
      <c r="H29" s="3">
        <f ca="1">MAX(H8:H27)</f>
        <v>1</v>
      </c>
      <c r="I29" s="3">
        <f ca="1">MAX(I8:I27)</f>
        <v>0.95</v>
      </c>
      <c r="J29" s="3">
        <f ca="1">MAX(J8:J27)</f>
        <v>0.99</v>
      </c>
      <c r="K29" s="3">
        <f ca="1">MAX(K8:K27)</f>
        <v>1</v>
      </c>
    </row>
    <row r="30" spans="1:13" x14ac:dyDescent="0.25">
      <c r="A30" s="4" t="s">
        <v>50</v>
      </c>
      <c r="C30">
        <f ca="1">MIN(C8:C27)</f>
        <v>6</v>
      </c>
      <c r="D30">
        <f ca="1">MIN(D8:D27)</f>
        <v>14</v>
      </c>
      <c r="E30">
        <f ca="1">MIN(E8:E27)</f>
        <v>75</v>
      </c>
      <c r="F30">
        <f ca="1">MIN(F8:F27)</f>
        <v>0</v>
      </c>
      <c r="H30" s="3">
        <f ca="1">MIN(H8:H27)</f>
        <v>0.6</v>
      </c>
      <c r="I30" s="3">
        <f ca="1">MIN(I8:I27)</f>
        <v>0.7</v>
      </c>
      <c r="J30" s="3">
        <f ca="1">MIN(J8:J27)</f>
        <v>0.75</v>
      </c>
      <c r="K30" s="3">
        <f ca="1">MIN(K8:K27)</f>
        <v>0</v>
      </c>
    </row>
    <row r="31" spans="1:13" x14ac:dyDescent="0.25">
      <c r="A31" s="4" t="s">
        <v>51</v>
      </c>
      <c r="C31">
        <f ca="1">AVERAGE(C8:C27)</f>
        <v>7.8</v>
      </c>
      <c r="D31">
        <f ca="1">AVERAGE(D8:D27)</f>
        <v>16.95</v>
      </c>
      <c r="E31">
        <f ca="1">AVERAGE(E8:E27)</f>
        <v>88.85</v>
      </c>
      <c r="F31">
        <f ca="1">AVERAGE(F8:F27)</f>
        <v>0.45</v>
      </c>
      <c r="H31" s="3">
        <f ca="1">AVERAGE(H8:H27)</f>
        <v>0.78</v>
      </c>
      <c r="I31" s="3">
        <f ca="1">AVERAGE(I8:I27)</f>
        <v>0.84749999999999981</v>
      </c>
      <c r="J31" s="3">
        <f ca="1">AVERAGE(J8:J27)</f>
        <v>0.88849999999999996</v>
      </c>
      <c r="K31" s="3">
        <f ca="1">AVERAGE(K8:K27)</f>
        <v>0.45</v>
      </c>
    </row>
  </sheetData>
  <conditionalFormatting sqref="C8:C27 C29">
    <cfRule type="iconSet" priority="27">
      <iconSet iconSet="4Rating">
        <cfvo type="percent" val="0"/>
        <cfvo type="percent" val="25"/>
        <cfvo type="percent" val="50"/>
        <cfvo type="percent" val="75"/>
      </iconSet>
    </cfRule>
    <cfRule type="iconSet" priority="2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8:D27">
    <cfRule type="iconSet" priority="2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8:E27">
    <cfRule type="iconSet" priority="2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8:F27">
    <cfRule type="iconSet" priority="2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8:K27 M8:M27">
    <cfRule type="cellIs" dxfId="0" priority="22" operator="lessThan">
      <formula>0.75</formula>
    </cfRule>
  </conditionalFormatting>
  <conditionalFormatting sqref="D29">
    <cfRule type="iconSet" priority="19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iconSet" priority="20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E29">
    <cfRule type="iconSet" priority="16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iconSet" priority="17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F29">
    <cfRule type="iconSet" priority="13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iconSet" priority="1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H29">
    <cfRule type="iconSet" priority="10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iconSet" priority="11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I29">
    <cfRule type="iconSet" priority="7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iconSet" priority="8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J29">
    <cfRule type="iconSet" priority="4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K29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horizontalDpi="360" verticalDpi="36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8" id="{D563C17B-BC46-47B0-8306-08A984D7174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C8:C27 C29</xm:sqref>
        </x14:conditionalFormatting>
        <x14:conditionalFormatting xmlns:xm="http://schemas.microsoft.com/office/excel/2006/main">
          <x14:cfRule type="iconSet" priority="21" id="{0FBCB2F3-974A-436C-AC69-D5C61B69C9D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D29</xm:sqref>
        </x14:conditionalFormatting>
        <x14:conditionalFormatting xmlns:xm="http://schemas.microsoft.com/office/excel/2006/main">
          <x14:cfRule type="iconSet" priority="18" id="{BE13BB4D-60BF-42F9-B17A-BC6DD09214B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E29</xm:sqref>
        </x14:conditionalFormatting>
        <x14:conditionalFormatting xmlns:xm="http://schemas.microsoft.com/office/excel/2006/main">
          <x14:cfRule type="iconSet" priority="15" id="{AD42F328-A745-4CD7-A5CC-D6E2E810461E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F29</xm:sqref>
        </x14:conditionalFormatting>
        <x14:conditionalFormatting xmlns:xm="http://schemas.microsoft.com/office/excel/2006/main">
          <x14:cfRule type="iconSet" priority="12" id="{AB0799F4-570B-4217-B862-5BA51789AC2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H29</xm:sqref>
        </x14:conditionalFormatting>
        <x14:conditionalFormatting xmlns:xm="http://schemas.microsoft.com/office/excel/2006/main">
          <x14:cfRule type="iconSet" priority="9" id="{C9A46807-339A-4D9E-8862-70191BC7D8A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I29</xm:sqref>
        </x14:conditionalFormatting>
        <x14:conditionalFormatting xmlns:xm="http://schemas.microsoft.com/office/excel/2006/main">
          <x14:cfRule type="iconSet" priority="6" id="{BB589689-10C7-4861-AB5C-CFA5C2D8A5C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J29</xm:sqref>
        </x14:conditionalFormatting>
        <x14:conditionalFormatting xmlns:xm="http://schemas.microsoft.com/office/excel/2006/main">
          <x14:cfRule type="iconSet" priority="3" id="{597D55CF-9FC7-4D94-9942-73343945E9B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2023-05-04T05:55:15Z</dcterms:modified>
</cp:coreProperties>
</file>