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ad\Desktop\"/>
    </mc:Choice>
  </mc:AlternateContent>
  <xr:revisionPtr revIDLastSave="0" documentId="8_{EFF4A47E-7F51-4570-A870-BD58E7852EC0}" xr6:coauthVersionLast="47" xr6:coauthVersionMax="47" xr10:uidLastSave="{00000000-0000-0000-0000-000000000000}"/>
  <bookViews>
    <workbookView xWindow="-110" yWindow="-110" windowWidth="19420" windowHeight="10300" activeTab="2" xr2:uid="{A82AB2DA-FA8B-41EA-82F4-98D558F1A537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5" i="3"/>
  <c r="H6" i="3"/>
  <c r="H7" i="3"/>
  <c r="H8" i="3"/>
  <c r="H9" i="3"/>
  <c r="H10" i="3"/>
  <c r="H11" i="3"/>
  <c r="H12" i="3"/>
  <c r="H5" i="3"/>
  <c r="G6" i="3"/>
  <c r="G7" i="3"/>
  <c r="G8" i="3"/>
  <c r="G9" i="3"/>
  <c r="G10" i="3"/>
  <c r="G11" i="3"/>
  <c r="G12" i="3"/>
  <c r="G5" i="3"/>
</calcChain>
</file>

<file path=xl/sharedStrings.xml><?xml version="1.0" encoding="utf-8"?>
<sst xmlns="http://schemas.openxmlformats.org/spreadsheetml/2006/main" count="113" uniqueCount="59">
  <si>
    <t>Representative Name</t>
  </si>
  <si>
    <t xml:space="preserve">Region </t>
  </si>
  <si>
    <t>Sales</t>
  </si>
  <si>
    <t>Aditya Patil</t>
  </si>
  <si>
    <t>Anish Singh</t>
  </si>
  <si>
    <t>Atharva Kharate</t>
  </si>
  <si>
    <t>Avinash Rajbhar</t>
  </si>
  <si>
    <t>Ayushi Soni</t>
  </si>
  <si>
    <t>Dhiraj Chaudhari</t>
  </si>
  <si>
    <t>Harsh Hate</t>
  </si>
  <si>
    <t>Kaivalya Umale</t>
  </si>
  <si>
    <t>Khushi Hajare</t>
  </si>
  <si>
    <t>Mariya Dhanse</t>
  </si>
  <si>
    <t>Mohd. Khalid Khan</t>
  </si>
  <si>
    <t>Muaz Dhanse</t>
  </si>
  <si>
    <t>Naresh Choudhary</t>
  </si>
  <si>
    <t>Om Lande</t>
  </si>
  <si>
    <t>Parthivi Gaikwad</t>
  </si>
  <si>
    <t>Prajwal Sankpal</t>
  </si>
  <si>
    <t>Prathamesh Patil</t>
  </si>
  <si>
    <t>PRATHAMESH SUPEKAR</t>
  </si>
  <si>
    <t>PRITHVI MARWADI</t>
  </si>
  <si>
    <t>Rajvardhan Deshmukh</t>
  </si>
  <si>
    <t>Rugved Bhilare</t>
  </si>
  <si>
    <t>Sanika Sarang</t>
  </si>
  <si>
    <t>Sarthak Shinde</t>
  </si>
  <si>
    <t>Shantanu Kesarkar</t>
  </si>
  <si>
    <t>Shravan Bhambid</t>
  </si>
  <si>
    <t>Siddhi Shilkar</t>
  </si>
  <si>
    <t>Vedant Bhosale</t>
  </si>
  <si>
    <t>Yash Kashte</t>
  </si>
  <si>
    <t>US</t>
  </si>
  <si>
    <t>CANADA</t>
  </si>
  <si>
    <t>INDIA</t>
  </si>
  <si>
    <t>AUS</t>
  </si>
  <si>
    <t>Pakistan</t>
  </si>
  <si>
    <t>Afganistan</t>
  </si>
  <si>
    <t>Iran</t>
  </si>
  <si>
    <t>Product Name</t>
  </si>
  <si>
    <t>Product A</t>
  </si>
  <si>
    <t>Product B</t>
  </si>
  <si>
    <t>Product C</t>
  </si>
  <si>
    <t>Product D</t>
  </si>
  <si>
    <t>Region</t>
  </si>
  <si>
    <t>North</t>
  </si>
  <si>
    <t>South</t>
  </si>
  <si>
    <t>East</t>
  </si>
  <si>
    <t>West</t>
  </si>
  <si>
    <t>Date</t>
  </si>
  <si>
    <t>Product ID</t>
  </si>
  <si>
    <t>Product</t>
  </si>
  <si>
    <t>Target</t>
  </si>
  <si>
    <t>Product E</t>
  </si>
  <si>
    <t>Product F</t>
  </si>
  <si>
    <t>Product G</t>
  </si>
  <si>
    <t>Product H</t>
  </si>
  <si>
    <t>Target Achieved Report</t>
  </si>
  <si>
    <t>Regional Bonus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</si>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</sst>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BD6F-4E57-43CD-874C-FA5303474888}">
  <dimension ref="A3:C31"/>
  <sheetViews>
    <sheetView workbookViewId="0">
      <selection activeCell="F11" sqref="F11"/>
    </sheetView>
  </sheetViews>
  <sheetFormatPr defaultRowHeight="14.5" x14ac:dyDescent="0.35"/>
  <cols>
    <col min="1" max="1" width="18.81640625" bestFit="1" customWidth="1"/>
  </cols>
  <sheetData>
    <row r="3" spans="1:3" x14ac:dyDescent="0.35">
      <c r="A3" s="1" t="s">
        <v>0</v>
      </c>
      <c r="B3" s="1" t="s">
        <v>1</v>
      </c>
      <c r="C3" s="1" t="s">
        <v>2</v>
      </c>
    </row>
    <row r="4" spans="1:3" x14ac:dyDescent="0.35">
      <c r="A4" s="2" t="s">
        <v>3</v>
      </c>
      <c r="B4" s="1" t="s">
        <v>31</v>
      </c>
      <c r="C4" s="1">
        <v>900</v>
      </c>
    </row>
    <row r="5" spans="1:3" x14ac:dyDescent="0.35">
      <c r="A5" s="2" t="s">
        <v>4</v>
      </c>
      <c r="B5" s="1" t="s">
        <v>32</v>
      </c>
      <c r="C5" s="1">
        <v>1200</v>
      </c>
    </row>
    <row r="6" spans="1:3" x14ac:dyDescent="0.35">
      <c r="A6" s="2" t="s">
        <v>5</v>
      </c>
      <c r="B6" s="1" t="s">
        <v>33</v>
      </c>
      <c r="C6" s="1">
        <v>5462</v>
      </c>
    </row>
    <row r="7" spans="1:3" x14ac:dyDescent="0.35">
      <c r="A7" s="2" t="s">
        <v>6</v>
      </c>
      <c r="B7" s="1" t="s">
        <v>34</v>
      </c>
      <c r="C7" s="1">
        <v>233</v>
      </c>
    </row>
    <row r="8" spans="1:3" x14ac:dyDescent="0.35">
      <c r="A8" s="2" t="s">
        <v>7</v>
      </c>
      <c r="B8" s="1" t="s">
        <v>35</v>
      </c>
      <c r="C8" s="1">
        <v>434</v>
      </c>
    </row>
    <row r="9" spans="1:3" x14ac:dyDescent="0.35">
      <c r="A9" s="2" t="s">
        <v>8</v>
      </c>
      <c r="B9" s="1" t="s">
        <v>36</v>
      </c>
      <c r="C9" s="1">
        <v>9988</v>
      </c>
    </row>
    <row r="10" spans="1:3" x14ac:dyDescent="0.35">
      <c r="A10" s="2" t="s">
        <v>9</v>
      </c>
      <c r="B10" s="1" t="s">
        <v>37</v>
      </c>
      <c r="C10" s="1">
        <v>765</v>
      </c>
    </row>
    <row r="11" spans="1:3" x14ac:dyDescent="0.35">
      <c r="A11" s="2" t="s">
        <v>10</v>
      </c>
      <c r="B11" s="1" t="s">
        <v>31</v>
      </c>
      <c r="C11" s="1">
        <v>234</v>
      </c>
    </row>
    <row r="12" spans="1:3" x14ac:dyDescent="0.35">
      <c r="A12" s="2" t="s">
        <v>11</v>
      </c>
      <c r="B12" s="1" t="s">
        <v>32</v>
      </c>
      <c r="C12" s="1">
        <v>122</v>
      </c>
    </row>
    <row r="13" spans="1:3" x14ac:dyDescent="0.35">
      <c r="A13" s="2" t="s">
        <v>12</v>
      </c>
      <c r="B13" s="1" t="s">
        <v>33</v>
      </c>
      <c r="C13" s="1">
        <v>1453</v>
      </c>
    </row>
    <row r="14" spans="1:3" x14ac:dyDescent="0.35">
      <c r="A14" s="2" t="s">
        <v>13</v>
      </c>
      <c r="B14" s="1" t="s">
        <v>34</v>
      </c>
      <c r="C14" s="1">
        <v>3452</v>
      </c>
    </row>
    <row r="15" spans="1:3" x14ac:dyDescent="0.35">
      <c r="A15" s="2" t="s">
        <v>14</v>
      </c>
      <c r="B15" s="1" t="s">
        <v>35</v>
      </c>
      <c r="C15" s="1">
        <v>789</v>
      </c>
    </row>
    <row r="16" spans="1:3" x14ac:dyDescent="0.35">
      <c r="A16" s="2" t="s">
        <v>15</v>
      </c>
      <c r="B16" s="1" t="s">
        <v>36</v>
      </c>
      <c r="C16" s="1">
        <v>3522</v>
      </c>
    </row>
    <row r="17" spans="1:3" x14ac:dyDescent="0.35">
      <c r="A17" s="2" t="s">
        <v>16</v>
      </c>
      <c r="B17" s="1" t="s">
        <v>37</v>
      </c>
      <c r="C17" s="1">
        <v>234</v>
      </c>
    </row>
    <row r="18" spans="1:3" x14ac:dyDescent="0.35">
      <c r="A18" s="2" t="s">
        <v>17</v>
      </c>
      <c r="B18" s="1" t="s">
        <v>35</v>
      </c>
      <c r="C18" s="1">
        <v>786</v>
      </c>
    </row>
    <row r="19" spans="1:3" x14ac:dyDescent="0.35">
      <c r="A19" s="2" t="s">
        <v>18</v>
      </c>
      <c r="B19" s="1" t="s">
        <v>36</v>
      </c>
      <c r="C19" s="1">
        <v>6753</v>
      </c>
    </row>
    <row r="20" spans="1:3" x14ac:dyDescent="0.35">
      <c r="A20" s="2" t="s">
        <v>19</v>
      </c>
      <c r="B20" s="1" t="s">
        <v>37</v>
      </c>
      <c r="C20" s="1">
        <v>345</v>
      </c>
    </row>
    <row r="21" spans="1:3" ht="26" x14ac:dyDescent="0.35">
      <c r="A21" s="2" t="s">
        <v>20</v>
      </c>
      <c r="B21" s="1" t="s">
        <v>32</v>
      </c>
      <c r="C21" s="1">
        <v>876</v>
      </c>
    </row>
    <row r="22" spans="1:3" x14ac:dyDescent="0.35">
      <c r="A22" s="2" t="s">
        <v>21</v>
      </c>
      <c r="B22" s="1" t="s">
        <v>33</v>
      </c>
      <c r="C22" s="1">
        <v>1234</v>
      </c>
    </row>
    <row r="23" spans="1:3" x14ac:dyDescent="0.35">
      <c r="A23" s="2" t="s">
        <v>22</v>
      </c>
      <c r="B23" s="1" t="s">
        <v>37</v>
      </c>
      <c r="C23" s="1">
        <v>9873</v>
      </c>
    </row>
    <row r="24" spans="1:3" x14ac:dyDescent="0.35">
      <c r="A24" s="2" t="s">
        <v>23</v>
      </c>
      <c r="B24" s="1" t="s">
        <v>31</v>
      </c>
      <c r="C24" s="1">
        <v>223</v>
      </c>
    </row>
    <row r="25" spans="1:3" x14ac:dyDescent="0.35">
      <c r="A25" s="2" t="s">
        <v>24</v>
      </c>
      <c r="B25" s="1" t="s">
        <v>32</v>
      </c>
      <c r="C25" s="1">
        <v>653</v>
      </c>
    </row>
    <row r="26" spans="1:3" x14ac:dyDescent="0.35">
      <c r="A26" s="2" t="s">
        <v>25</v>
      </c>
      <c r="B26" s="1" t="s">
        <v>33</v>
      </c>
      <c r="C26" s="1">
        <v>563</v>
      </c>
    </row>
    <row r="27" spans="1:3" x14ac:dyDescent="0.35">
      <c r="A27" s="2" t="s">
        <v>26</v>
      </c>
      <c r="B27" s="1" t="s">
        <v>34</v>
      </c>
      <c r="C27" s="1">
        <v>673</v>
      </c>
    </row>
    <row r="28" spans="1:3" x14ac:dyDescent="0.35">
      <c r="A28" s="2" t="s">
        <v>27</v>
      </c>
      <c r="B28" s="1" t="s">
        <v>35</v>
      </c>
      <c r="C28" s="1">
        <v>2344</v>
      </c>
    </row>
    <row r="29" spans="1:3" x14ac:dyDescent="0.35">
      <c r="A29" s="2" t="s">
        <v>28</v>
      </c>
      <c r="B29" s="1" t="s">
        <v>33</v>
      </c>
      <c r="C29" s="1">
        <v>764</v>
      </c>
    </row>
    <row r="30" spans="1:3" x14ac:dyDescent="0.35">
      <c r="A30" s="2" t="s">
        <v>29</v>
      </c>
      <c r="B30" s="1" t="s">
        <v>37</v>
      </c>
      <c r="C30" s="1">
        <v>234</v>
      </c>
    </row>
    <row r="31" spans="1:3" x14ac:dyDescent="0.35">
      <c r="A31" s="2" t="s">
        <v>30</v>
      </c>
      <c r="B31" s="1" t="s">
        <v>31</v>
      </c>
      <c r="C31" s="1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68F0-93EA-4571-950A-2FB205A51ACD}">
  <dimension ref="B4:E17"/>
  <sheetViews>
    <sheetView topLeftCell="A2" workbookViewId="0">
      <selection activeCell="J7" sqref="J7"/>
    </sheetView>
  </sheetViews>
  <sheetFormatPr defaultRowHeight="14.5" x14ac:dyDescent="0.35"/>
  <cols>
    <col min="2" max="2" width="12.6328125" bestFit="1" customWidth="1"/>
    <col min="4" max="4" width="10.08984375" bestFit="1" customWidth="1"/>
  </cols>
  <sheetData>
    <row r="4" spans="2:5" x14ac:dyDescent="0.35">
      <c r="B4" s="3" t="s">
        <v>38</v>
      </c>
      <c r="C4" s="3" t="s">
        <v>43</v>
      </c>
      <c r="D4" s="3" t="s">
        <v>48</v>
      </c>
      <c r="E4" s="3" t="s">
        <v>2</v>
      </c>
    </row>
    <row r="5" spans="2:5" x14ac:dyDescent="0.35">
      <c r="B5" s="3" t="s">
        <v>41</v>
      </c>
      <c r="C5" s="3" t="s">
        <v>47</v>
      </c>
      <c r="D5" s="4">
        <v>45580</v>
      </c>
      <c r="E5" s="3">
        <v>123</v>
      </c>
    </row>
    <row r="6" spans="2:5" x14ac:dyDescent="0.35">
      <c r="B6" s="3" t="s">
        <v>40</v>
      </c>
      <c r="C6" s="3" t="s">
        <v>45</v>
      </c>
      <c r="D6" s="4">
        <v>45477</v>
      </c>
      <c r="E6" s="3">
        <v>150</v>
      </c>
    </row>
    <row r="7" spans="2:5" x14ac:dyDescent="0.35">
      <c r="B7" s="3" t="s">
        <v>42</v>
      </c>
      <c r="C7" s="3" t="s">
        <v>47</v>
      </c>
      <c r="D7" s="4">
        <v>45508</v>
      </c>
      <c r="E7" s="3">
        <v>209</v>
      </c>
    </row>
    <row r="8" spans="2:5" x14ac:dyDescent="0.35">
      <c r="B8" s="3" t="s">
        <v>40</v>
      </c>
      <c r="C8" s="3" t="s">
        <v>46</v>
      </c>
      <c r="D8" s="4">
        <v>45590</v>
      </c>
      <c r="E8" s="3">
        <v>220</v>
      </c>
    </row>
    <row r="9" spans="2:5" x14ac:dyDescent="0.35">
      <c r="B9" s="3" t="s">
        <v>39</v>
      </c>
      <c r="C9" s="3" t="s">
        <v>44</v>
      </c>
      <c r="D9" s="4">
        <v>45363</v>
      </c>
      <c r="E9" s="3">
        <v>234</v>
      </c>
    </row>
    <row r="10" spans="2:5" x14ac:dyDescent="0.35">
      <c r="B10" s="3" t="s">
        <v>40</v>
      </c>
      <c r="C10" s="3" t="s">
        <v>47</v>
      </c>
      <c r="D10" s="4">
        <v>45487</v>
      </c>
      <c r="E10" s="3">
        <v>234</v>
      </c>
    </row>
    <row r="11" spans="2:5" x14ac:dyDescent="0.35">
      <c r="B11" s="3" t="s">
        <v>40</v>
      </c>
      <c r="C11" s="3" t="s">
        <v>46</v>
      </c>
      <c r="D11" s="4">
        <v>45478</v>
      </c>
      <c r="E11" s="3">
        <v>345</v>
      </c>
    </row>
    <row r="12" spans="2:5" x14ac:dyDescent="0.35">
      <c r="B12" s="3" t="s">
        <v>42</v>
      </c>
      <c r="C12" s="3" t="s">
        <v>45</v>
      </c>
      <c r="D12" s="4">
        <v>45476</v>
      </c>
      <c r="E12" s="3">
        <v>456</v>
      </c>
    </row>
    <row r="13" spans="2:5" x14ac:dyDescent="0.35">
      <c r="B13" s="3" t="s">
        <v>39</v>
      </c>
      <c r="C13" s="3" t="s">
        <v>46</v>
      </c>
      <c r="D13" s="4">
        <v>45511</v>
      </c>
      <c r="E13" s="3">
        <v>489</v>
      </c>
    </row>
    <row r="14" spans="2:5" x14ac:dyDescent="0.35">
      <c r="B14" s="3" t="s">
        <v>41</v>
      </c>
      <c r="C14" s="3" t="s">
        <v>46</v>
      </c>
      <c r="D14" s="4">
        <v>45363</v>
      </c>
      <c r="E14" s="3">
        <v>500</v>
      </c>
    </row>
    <row r="15" spans="2:5" x14ac:dyDescent="0.35">
      <c r="B15" s="3" t="s">
        <v>39</v>
      </c>
      <c r="C15" s="3" t="s">
        <v>45</v>
      </c>
      <c r="D15" s="4">
        <v>45508</v>
      </c>
      <c r="E15" s="3">
        <v>876</v>
      </c>
    </row>
    <row r="16" spans="2:5" x14ac:dyDescent="0.35">
      <c r="B16" s="3" t="s">
        <v>41</v>
      </c>
      <c r="C16" s="3" t="s">
        <v>45</v>
      </c>
      <c r="D16" s="4">
        <v>45521</v>
      </c>
      <c r="E16" s="3">
        <v>980</v>
      </c>
    </row>
    <row r="17" spans="2:5" x14ac:dyDescent="0.35">
      <c r="B17" s="3" t="s">
        <v>39</v>
      </c>
      <c r="C17" s="3" t="s">
        <v>47</v>
      </c>
      <c r="D17" s="4">
        <v>45486</v>
      </c>
      <c r="E17" s="3">
        <v>1278</v>
      </c>
    </row>
  </sheetData>
  <autoFilter ref="B4:E4" xr:uid="{8FE168F0-93EA-4571-950A-2FB205A51ACD}">
    <sortState xmlns:xlrd2="http://schemas.microsoft.com/office/spreadsheetml/2017/richdata2" ref="B5:E17">
      <sortCondition ref="E4"/>
    </sortState>
  </autoFilter>
  <conditionalFormatting sqref="E5:E17">
    <cfRule type="cellIs" dxfId="4" priority="3" operator="greaterThan">
      <formula>150</formula>
    </cfRule>
    <cfRule type="cellIs" dxfId="3" priority="2" operator="equal">
      <formula>150</formula>
    </cfRule>
  </conditionalFormatting>
  <conditionalFormatting sqref="B4:E17">
    <cfRule type="cellIs" dxfId="0" priority="1" operator="equal">
      <formula>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C222-8CC8-4889-ACB8-32AB824A047F}">
  <dimension ref="B4:I12"/>
  <sheetViews>
    <sheetView tabSelected="1" zoomScale="101" workbookViewId="0">
      <selection activeCell="I5" sqref="I5"/>
    </sheetView>
  </sheetViews>
  <sheetFormatPr defaultRowHeight="14.5" x14ac:dyDescent="0.35"/>
  <cols>
    <col min="2" max="2" width="9.54296875" bestFit="1" customWidth="1"/>
    <col min="7" max="7" width="20.36328125" bestFit="1" customWidth="1"/>
    <col min="8" max="8" width="13.6328125" bestFit="1" customWidth="1"/>
  </cols>
  <sheetData>
    <row r="4" spans="2:9" x14ac:dyDescent="0.35">
      <c r="B4" t="s">
        <v>49</v>
      </c>
      <c r="C4" t="s">
        <v>50</v>
      </c>
      <c r="D4" t="s">
        <v>2</v>
      </c>
      <c r="E4" t="s">
        <v>51</v>
      </c>
      <c r="F4" t="s">
        <v>43</v>
      </c>
      <c r="G4" t="s">
        <v>56</v>
      </c>
      <c r="H4" t="s">
        <v>57</v>
      </c>
      <c r="I4" t="s">
        <v>58</v>
      </c>
    </row>
    <row r="5" spans="2:9" x14ac:dyDescent="0.35">
      <c r="B5">
        <v>101</v>
      </c>
      <c r="C5" t="s">
        <v>39</v>
      </c>
      <c r="D5">
        <v>150</v>
      </c>
      <c r="E5">
        <v>140</v>
      </c>
      <c r="F5" t="s">
        <v>44</v>
      </c>
      <c r="G5" t="str">
        <f>IF(D5&gt;=E5,"yes","no")</f>
        <v>yes</v>
      </c>
      <c r="H5" t="str">
        <f>IF(F5="north",IF(D5&gt;130,"eligible","not eligible"))</f>
        <v>eligible</v>
      </c>
      <c r="I5">
        <f>IF(D5&gt;=200,D5*0.1,IF(D5&gt;=150,D5*0.7,D5*0.5))</f>
        <v>105</v>
      </c>
    </row>
    <row r="6" spans="2:9" x14ac:dyDescent="0.35">
      <c r="B6">
        <v>102</v>
      </c>
      <c r="C6" t="s">
        <v>40</v>
      </c>
      <c r="D6">
        <v>140</v>
      </c>
      <c r="E6">
        <v>140</v>
      </c>
      <c r="F6" t="s">
        <v>46</v>
      </c>
      <c r="G6" t="str">
        <f t="shared" ref="G6:G12" si="0">IF(D6&gt;=E6,"yes","no")</f>
        <v>yes</v>
      </c>
      <c r="H6" t="b">
        <f t="shared" ref="H6:H12" si="1">IF(F6="north",IF(D6&gt;130,"eligible","not eligible"))</f>
        <v>0</v>
      </c>
      <c r="I6">
        <f t="shared" ref="I6:I12" si="2">IF(D6&gt;=200,D6*0.1,IF(D6&gt;=150,D6*0.7,D6*0.5))</f>
        <v>70</v>
      </c>
    </row>
    <row r="7" spans="2:9" x14ac:dyDescent="0.35">
      <c r="B7">
        <v>103</v>
      </c>
      <c r="C7" t="s">
        <v>41</v>
      </c>
      <c r="D7">
        <v>200</v>
      </c>
      <c r="E7">
        <v>250</v>
      </c>
      <c r="F7" t="s">
        <v>47</v>
      </c>
      <c r="G7" t="str">
        <f t="shared" si="0"/>
        <v>no</v>
      </c>
      <c r="H7" t="b">
        <f t="shared" si="1"/>
        <v>0</v>
      </c>
      <c r="I7">
        <f t="shared" si="2"/>
        <v>20</v>
      </c>
    </row>
    <row r="8" spans="2:9" x14ac:dyDescent="0.35">
      <c r="B8">
        <v>104</v>
      </c>
      <c r="C8" t="s">
        <v>42</v>
      </c>
      <c r="D8">
        <v>100</v>
      </c>
      <c r="E8">
        <v>90</v>
      </c>
      <c r="F8" t="s">
        <v>45</v>
      </c>
      <c r="G8" t="str">
        <f t="shared" si="0"/>
        <v>yes</v>
      </c>
      <c r="H8" t="b">
        <f t="shared" si="1"/>
        <v>0</v>
      </c>
      <c r="I8">
        <f t="shared" si="2"/>
        <v>50</v>
      </c>
    </row>
    <row r="9" spans="2:9" x14ac:dyDescent="0.35">
      <c r="B9">
        <v>105</v>
      </c>
      <c r="C9" t="s">
        <v>52</v>
      </c>
      <c r="D9">
        <v>200</v>
      </c>
      <c r="E9">
        <v>210</v>
      </c>
      <c r="F9" t="s">
        <v>46</v>
      </c>
      <c r="G9" t="str">
        <f t="shared" si="0"/>
        <v>no</v>
      </c>
      <c r="H9" t="b">
        <f t="shared" si="1"/>
        <v>0</v>
      </c>
      <c r="I9">
        <f t="shared" si="2"/>
        <v>20</v>
      </c>
    </row>
    <row r="10" spans="2:9" x14ac:dyDescent="0.35">
      <c r="B10">
        <v>106</v>
      </c>
      <c r="C10" t="s">
        <v>53</v>
      </c>
      <c r="D10">
        <v>230</v>
      </c>
      <c r="E10">
        <v>240</v>
      </c>
      <c r="F10" t="s">
        <v>47</v>
      </c>
      <c r="G10" t="str">
        <f t="shared" si="0"/>
        <v>no</v>
      </c>
      <c r="H10" t="b">
        <f t="shared" si="1"/>
        <v>0</v>
      </c>
      <c r="I10">
        <f t="shared" si="2"/>
        <v>23</v>
      </c>
    </row>
    <row r="11" spans="2:9" x14ac:dyDescent="0.35">
      <c r="B11">
        <v>107</v>
      </c>
      <c r="C11" t="s">
        <v>54</v>
      </c>
      <c r="D11">
        <v>120</v>
      </c>
      <c r="E11">
        <v>130</v>
      </c>
      <c r="F11" t="s">
        <v>44</v>
      </c>
      <c r="G11" t="str">
        <f t="shared" si="0"/>
        <v>no</v>
      </c>
      <c r="H11" t="str">
        <f t="shared" si="1"/>
        <v>not eligible</v>
      </c>
      <c r="I11">
        <f t="shared" si="2"/>
        <v>60</v>
      </c>
    </row>
    <row r="12" spans="2:9" x14ac:dyDescent="0.35">
      <c r="B12">
        <v>108</v>
      </c>
      <c r="C12" t="s">
        <v>55</v>
      </c>
      <c r="D12">
        <v>160</v>
      </c>
      <c r="E12">
        <v>150</v>
      </c>
      <c r="F12" t="s">
        <v>46</v>
      </c>
      <c r="G12" t="str">
        <f t="shared" si="0"/>
        <v>yes</v>
      </c>
      <c r="H12" t="b">
        <f t="shared" si="1"/>
        <v>0</v>
      </c>
      <c r="I12">
        <f t="shared" si="2"/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Sangeeta Jena</cp:lastModifiedBy>
  <dcterms:created xsi:type="dcterms:W3CDTF">2024-10-09T10:17:30Z</dcterms:created>
  <dcterms:modified xsi:type="dcterms:W3CDTF">2024-10-09T11:53:07Z</dcterms:modified>
</cp:coreProperties>
</file>