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Jumani\PycharmProjects\deepblue\"/>
    </mc:Choice>
  </mc:AlternateContent>
  <xr:revisionPtr revIDLastSave="0" documentId="13_ncr:1_{D7505C79-216B-4227-946B-E8EFD60B956D}" xr6:coauthVersionLast="40" xr6:coauthVersionMax="40" xr10:uidLastSave="{00000000-0000-0000-0000-000000000000}"/>
  <bookViews>
    <workbookView xWindow="0" yWindow="0" windowWidth="19200" windowHeight="6910" xr2:uid="{E792EC41-F7E7-48C2-B9F4-CF29752A8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  <c r="E1" i="1"/>
</calcChain>
</file>

<file path=xl/sharedStrings.xml><?xml version="1.0" encoding="utf-8"?>
<sst xmlns="http://schemas.openxmlformats.org/spreadsheetml/2006/main" count="31" uniqueCount="31">
  <si>
    <t>Sr No.</t>
  </si>
  <si>
    <t>Image Name</t>
  </si>
  <si>
    <t>Actual depth</t>
  </si>
  <si>
    <t xml:space="preserve">Mobile </t>
  </si>
  <si>
    <t>Samsung</t>
  </si>
  <si>
    <t>Angle of View (AOV)</t>
  </si>
  <si>
    <t>Height (inches)</t>
  </si>
  <si>
    <t>Height(cm)</t>
  </si>
  <si>
    <t>Estimated Depth(cm)</t>
  </si>
  <si>
    <t>pot11</t>
  </si>
  <si>
    <t>poth10</t>
  </si>
  <si>
    <t>poth11</t>
  </si>
  <si>
    <t>poth12</t>
  </si>
  <si>
    <t>poth13</t>
  </si>
  <si>
    <t>poth14</t>
  </si>
  <si>
    <t>poth15</t>
  </si>
  <si>
    <t>poth16</t>
  </si>
  <si>
    <t>poth17</t>
  </si>
  <si>
    <t>poth19</t>
  </si>
  <si>
    <t>poth20</t>
  </si>
  <si>
    <t>pot21</t>
  </si>
  <si>
    <t>pot31</t>
  </si>
  <si>
    <t>pot41</t>
  </si>
  <si>
    <t>pot51</t>
  </si>
  <si>
    <t>pot61</t>
  </si>
  <si>
    <t>pot71</t>
  </si>
  <si>
    <t>pot81</t>
  </si>
  <si>
    <t>pot91</t>
  </si>
  <si>
    <t>poth181</t>
  </si>
  <si>
    <t>poth182</t>
  </si>
  <si>
    <t>Percentage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</si>
</sst>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94A7-1E3B-48D3-8533-B8F40617FE90}">
  <dimension ref="A1:G24"/>
  <sheetViews>
    <sheetView tabSelected="1" workbookViewId="0">
      <selection activeCell="H12" sqref="H12"/>
    </sheetView>
  </sheetViews>
  <sheetFormatPr defaultRowHeight="14.5" x14ac:dyDescent="0.35"/>
  <cols>
    <col min="2" max="2" width="12.6328125" customWidth="1"/>
    <col min="3" max="3" width="11.6328125" customWidth="1"/>
    <col min="4" max="4" width="18.7265625" customWidth="1"/>
    <col min="5" max="5" width="19.1796875" customWidth="1"/>
    <col min="6" max="6" width="14.36328125" customWidth="1"/>
    <col min="7" max="7" width="13.26953125" customWidth="1"/>
  </cols>
  <sheetData>
    <row r="1" spans="1:7" x14ac:dyDescent="0.35">
      <c r="A1" t="s">
        <v>3</v>
      </c>
      <c r="B1" t="s">
        <v>4</v>
      </c>
      <c r="D1" t="s">
        <v>5</v>
      </c>
      <c r="E1">
        <f xml:space="preserve"> 64.5998590101861</f>
        <v>64.599859010186094</v>
      </c>
    </row>
    <row r="2" spans="1:7" x14ac:dyDescent="0.35">
      <c r="A2" t="s">
        <v>0</v>
      </c>
      <c r="B2" t="s">
        <v>1</v>
      </c>
      <c r="C2" t="s">
        <v>2</v>
      </c>
      <c r="D2" t="s">
        <v>8</v>
      </c>
      <c r="E2" t="s">
        <v>30</v>
      </c>
      <c r="F2" t="s">
        <v>6</v>
      </c>
      <c r="G2" t="s">
        <v>7</v>
      </c>
    </row>
    <row r="3" spans="1:7" x14ac:dyDescent="0.35">
      <c r="A3">
        <v>1</v>
      </c>
      <c r="B3" t="s">
        <v>9</v>
      </c>
      <c r="C3">
        <v>4.0640000000000001</v>
      </c>
      <c r="D3">
        <v>4.0858600000000003</v>
      </c>
      <c r="E3">
        <f>((C3-D3)/C3)*100</f>
        <v>-0.53789370078740684</v>
      </c>
      <c r="F3">
        <v>52</v>
      </c>
      <c r="G3">
        <f>F3*(2.54)</f>
        <v>132.08000000000001</v>
      </c>
    </row>
    <row r="4" spans="1:7" x14ac:dyDescent="0.35">
      <c r="A4">
        <v>2</v>
      </c>
      <c r="B4" t="s">
        <v>20</v>
      </c>
      <c r="C4">
        <v>4.9000000000000004</v>
      </c>
      <c r="D4">
        <v>2.016</v>
      </c>
      <c r="E4">
        <f t="shared" ref="E4:E23" si="0">((C4-D4)/C4)*100</f>
        <v>58.857142857142861</v>
      </c>
      <c r="F4">
        <v>48</v>
      </c>
      <c r="G4">
        <f t="shared" ref="G4:G23" si="1">F4*(2.54)</f>
        <v>121.92</v>
      </c>
    </row>
    <row r="5" spans="1:7" x14ac:dyDescent="0.35">
      <c r="A5">
        <v>3</v>
      </c>
      <c r="B5" t="s">
        <v>21</v>
      </c>
      <c r="C5">
        <v>7.1120000000000001</v>
      </c>
      <c r="D5">
        <v>5.2370000000000001</v>
      </c>
      <c r="E5">
        <f t="shared" si="0"/>
        <v>26.363892013498315</v>
      </c>
      <c r="F5">
        <v>49.5</v>
      </c>
      <c r="G5">
        <f t="shared" si="1"/>
        <v>125.73</v>
      </c>
    </row>
    <row r="6" spans="1:7" x14ac:dyDescent="0.35">
      <c r="A6">
        <v>4</v>
      </c>
      <c r="B6" t="s">
        <v>22</v>
      </c>
      <c r="C6">
        <v>4.5</v>
      </c>
      <c r="D6">
        <v>2.734</v>
      </c>
      <c r="E6">
        <f t="shared" si="0"/>
        <v>39.24444444444444</v>
      </c>
      <c r="F6">
        <v>49.5</v>
      </c>
      <c r="G6">
        <f t="shared" si="1"/>
        <v>125.73</v>
      </c>
    </row>
    <row r="7" spans="1:7" x14ac:dyDescent="0.35">
      <c r="A7">
        <v>5</v>
      </c>
      <c r="B7" t="s">
        <v>23</v>
      </c>
      <c r="C7">
        <v>5.3</v>
      </c>
      <c r="D7">
        <v>0</v>
      </c>
      <c r="E7">
        <f t="shared" si="0"/>
        <v>100</v>
      </c>
      <c r="F7">
        <v>46.5</v>
      </c>
      <c r="G7">
        <f t="shared" si="1"/>
        <v>118.11</v>
      </c>
    </row>
    <row r="8" spans="1:7" x14ac:dyDescent="0.35">
      <c r="A8">
        <v>6</v>
      </c>
      <c r="B8" t="s">
        <v>24</v>
      </c>
      <c r="C8">
        <v>2.2000000000000002</v>
      </c>
      <c r="D8">
        <v>0</v>
      </c>
      <c r="E8">
        <f t="shared" si="0"/>
        <v>100</v>
      </c>
      <c r="F8">
        <v>50</v>
      </c>
      <c r="G8">
        <f t="shared" si="1"/>
        <v>127</v>
      </c>
    </row>
    <row r="9" spans="1:7" x14ac:dyDescent="0.35">
      <c r="A9">
        <v>7</v>
      </c>
      <c r="B9" t="s">
        <v>25</v>
      </c>
      <c r="C9">
        <v>6</v>
      </c>
      <c r="D9">
        <v>0.9335</v>
      </c>
      <c r="E9">
        <f t="shared" si="0"/>
        <v>84.441666666666663</v>
      </c>
      <c r="F9">
        <v>48</v>
      </c>
      <c r="G9">
        <f t="shared" si="1"/>
        <v>121.92</v>
      </c>
    </row>
    <row r="10" spans="1:7" x14ac:dyDescent="0.35">
      <c r="A10">
        <v>8</v>
      </c>
      <c r="B10" t="s">
        <v>26</v>
      </c>
      <c r="C10">
        <v>4.3</v>
      </c>
      <c r="D10">
        <v>4.2309999999999999</v>
      </c>
      <c r="E10">
        <f t="shared" si="0"/>
        <v>1.6046511627906965</v>
      </c>
      <c r="F10">
        <v>49</v>
      </c>
      <c r="G10">
        <f t="shared" si="1"/>
        <v>124.46000000000001</v>
      </c>
    </row>
    <row r="11" spans="1:7" x14ac:dyDescent="0.35">
      <c r="A11">
        <v>9</v>
      </c>
      <c r="B11" t="s">
        <v>27</v>
      </c>
      <c r="C11">
        <v>2.5</v>
      </c>
      <c r="D11">
        <v>1.71</v>
      </c>
      <c r="E11">
        <f t="shared" si="0"/>
        <v>31.6</v>
      </c>
      <c r="F11">
        <v>48</v>
      </c>
      <c r="G11">
        <f t="shared" si="1"/>
        <v>121.92</v>
      </c>
    </row>
    <row r="12" spans="1:7" x14ac:dyDescent="0.35">
      <c r="A12">
        <v>10</v>
      </c>
      <c r="B12" t="s">
        <v>10</v>
      </c>
      <c r="C12">
        <v>3.7</v>
      </c>
      <c r="D12">
        <v>1.61</v>
      </c>
      <c r="E12">
        <f t="shared" si="0"/>
        <v>56.486486486486477</v>
      </c>
      <c r="F12">
        <v>46</v>
      </c>
      <c r="G12">
        <f t="shared" si="1"/>
        <v>116.84</v>
      </c>
    </row>
    <row r="13" spans="1:7" x14ac:dyDescent="0.35">
      <c r="A13">
        <v>11</v>
      </c>
      <c r="B13" t="s">
        <v>11</v>
      </c>
      <c r="C13">
        <v>4.7</v>
      </c>
      <c r="D13">
        <v>3.125</v>
      </c>
      <c r="E13">
        <f t="shared" si="0"/>
        <v>33.51063829787234</v>
      </c>
      <c r="F13">
        <v>49</v>
      </c>
      <c r="G13">
        <f t="shared" si="1"/>
        <v>124.46000000000001</v>
      </c>
    </row>
    <row r="14" spans="1:7" x14ac:dyDescent="0.35">
      <c r="A14">
        <v>12</v>
      </c>
      <c r="B14" t="s">
        <v>12</v>
      </c>
      <c r="C14">
        <v>5.5</v>
      </c>
      <c r="D14">
        <v>2.0537999999999998</v>
      </c>
      <c r="E14">
        <f t="shared" si="0"/>
        <v>62.658181818181824</v>
      </c>
      <c r="F14">
        <v>48</v>
      </c>
      <c r="G14">
        <f t="shared" si="1"/>
        <v>121.92</v>
      </c>
    </row>
    <row r="15" spans="1:7" x14ac:dyDescent="0.35">
      <c r="A15">
        <v>13</v>
      </c>
      <c r="B15" t="s">
        <v>13</v>
      </c>
      <c r="C15">
        <v>8</v>
      </c>
      <c r="D15">
        <v>0.39</v>
      </c>
      <c r="E15">
        <f t="shared" si="0"/>
        <v>95.125</v>
      </c>
      <c r="F15">
        <v>47</v>
      </c>
      <c r="G15">
        <f t="shared" si="1"/>
        <v>119.38</v>
      </c>
    </row>
    <row r="16" spans="1:7" x14ac:dyDescent="0.35">
      <c r="A16">
        <v>14</v>
      </c>
      <c r="B16" t="s">
        <v>14</v>
      </c>
      <c r="C16">
        <v>3.5</v>
      </c>
      <c r="D16">
        <v>0</v>
      </c>
      <c r="E16">
        <f t="shared" si="0"/>
        <v>100</v>
      </c>
      <c r="F16">
        <v>49</v>
      </c>
      <c r="G16">
        <f t="shared" si="1"/>
        <v>124.46000000000001</v>
      </c>
    </row>
    <row r="17" spans="1:7" x14ac:dyDescent="0.35">
      <c r="A17">
        <v>15</v>
      </c>
      <c r="B17" t="s">
        <v>15</v>
      </c>
      <c r="C17">
        <v>2.2999999999999998</v>
      </c>
      <c r="D17">
        <v>0</v>
      </c>
      <c r="E17">
        <f t="shared" si="0"/>
        <v>100</v>
      </c>
      <c r="F17">
        <v>47</v>
      </c>
      <c r="G17">
        <f t="shared" si="1"/>
        <v>119.38</v>
      </c>
    </row>
    <row r="18" spans="1:7" x14ac:dyDescent="0.35">
      <c r="A18">
        <v>16</v>
      </c>
      <c r="B18" t="s">
        <v>16</v>
      </c>
      <c r="C18">
        <v>2.1</v>
      </c>
      <c r="D18">
        <v>0</v>
      </c>
      <c r="E18">
        <f t="shared" si="0"/>
        <v>100</v>
      </c>
      <c r="F18">
        <v>47</v>
      </c>
      <c r="G18">
        <f t="shared" si="1"/>
        <v>119.38</v>
      </c>
    </row>
    <row r="19" spans="1:7" x14ac:dyDescent="0.35">
      <c r="A19">
        <v>17</v>
      </c>
      <c r="B19" t="s">
        <v>17</v>
      </c>
      <c r="C19">
        <v>3.3</v>
      </c>
      <c r="D19">
        <v>0</v>
      </c>
      <c r="E19">
        <f t="shared" si="0"/>
        <v>100</v>
      </c>
      <c r="F19">
        <v>45</v>
      </c>
      <c r="G19">
        <f t="shared" si="1"/>
        <v>114.3</v>
      </c>
    </row>
    <row r="20" spans="1:7" x14ac:dyDescent="0.35">
      <c r="A20">
        <v>181</v>
      </c>
      <c r="B20" t="s">
        <v>28</v>
      </c>
      <c r="C20">
        <v>2.7</v>
      </c>
      <c r="D20">
        <v>0</v>
      </c>
      <c r="E20">
        <f t="shared" si="0"/>
        <v>100</v>
      </c>
      <c r="F20">
        <v>22</v>
      </c>
      <c r="G20">
        <f t="shared" si="1"/>
        <v>55.88</v>
      </c>
    </row>
    <row r="21" spans="1:7" x14ac:dyDescent="0.35">
      <c r="A21">
        <v>182</v>
      </c>
      <c r="B21" t="s">
        <v>29</v>
      </c>
      <c r="C21">
        <v>2.7</v>
      </c>
      <c r="D21">
        <v>0</v>
      </c>
      <c r="E21">
        <f t="shared" si="0"/>
        <v>100</v>
      </c>
      <c r="F21">
        <v>45</v>
      </c>
      <c r="G21">
        <f t="shared" si="1"/>
        <v>114.3</v>
      </c>
    </row>
    <row r="22" spans="1:7" x14ac:dyDescent="0.35">
      <c r="A22">
        <v>19</v>
      </c>
      <c r="B22" t="s">
        <v>18</v>
      </c>
      <c r="C22">
        <v>2.2999999999999998</v>
      </c>
      <c r="D22">
        <v>0</v>
      </c>
      <c r="E22">
        <f t="shared" si="0"/>
        <v>100</v>
      </c>
      <c r="F22">
        <v>47</v>
      </c>
      <c r="G22">
        <f t="shared" si="1"/>
        <v>119.38</v>
      </c>
    </row>
    <row r="23" spans="1:7" x14ac:dyDescent="0.35">
      <c r="A23">
        <v>20</v>
      </c>
      <c r="B23" t="s">
        <v>19</v>
      </c>
      <c r="C23">
        <v>2.2999999999999998</v>
      </c>
      <c r="D23">
        <v>0</v>
      </c>
      <c r="E23">
        <f t="shared" si="0"/>
        <v>100</v>
      </c>
      <c r="F23">
        <v>46</v>
      </c>
      <c r="G23">
        <f t="shared" si="1"/>
        <v>116.84</v>
      </c>
    </row>
    <row r="24" spans="1:7" x14ac:dyDescent="0.35">
      <c r="E24">
        <f>SUM(E3:E13)/10</f>
        <v>53.157102822811439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Jumani</dc:creator>
  <cp:lastModifiedBy>Tushar Jumani</cp:lastModifiedBy>
  <dcterms:created xsi:type="dcterms:W3CDTF">2019-02-13T12:07:16Z</dcterms:created>
  <dcterms:modified xsi:type="dcterms:W3CDTF">2019-02-14T12:38:07Z</dcterms:modified>
</cp:coreProperties>
</file>