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t\OneDrive\Desktop\"/>
    </mc:Choice>
  </mc:AlternateContent>
  <xr:revisionPtr revIDLastSave="0" documentId="8_{E6D8ED55-E89F-4B5C-BB17-187C0AE0CD1D}" xr6:coauthVersionLast="47" xr6:coauthVersionMax="47" xr10:uidLastSave="{00000000-0000-0000-0000-000000000000}"/>
  <bookViews>
    <workbookView xWindow="-108" yWindow="-108" windowWidth="23256" windowHeight="12456" activeTab="4" xr2:uid="{41808F00-F9C9-41D6-B8F5-7B364CFEFB59}"/>
  </bookViews>
  <sheets>
    <sheet name="Assignment-2" sheetId="1" r:id="rId1"/>
    <sheet name="Task-1,2,3" sheetId="2" r:id="rId2"/>
    <sheet name="Task-5" sheetId="4" r:id="rId3"/>
    <sheet name="Hlookup" sheetId="8" r:id="rId4"/>
    <sheet name="Conditional Formatting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8" l="1"/>
  <c r="C10" i="8"/>
  <c r="D10" i="8"/>
  <c r="E10" i="8"/>
  <c r="H2" i="2"/>
  <c r="G2" i="2"/>
  <c r="B8" i="7"/>
  <c r="B2" i="4"/>
  <c r="H11" i="2"/>
  <c r="H12" i="2"/>
  <c r="H13" i="2"/>
  <c r="H14" i="2"/>
  <c r="H10" i="2"/>
  <c r="H3" i="2"/>
  <c r="H4" i="2"/>
  <c r="H5" i="2"/>
  <c r="H6" i="2"/>
  <c r="G3" i="2"/>
  <c r="G4" i="2"/>
  <c r="G5" i="2"/>
  <c r="G6" i="2"/>
  <c r="E14" i="2"/>
  <c r="E13" i="2"/>
  <c r="E12" i="2"/>
  <c r="E11" i="2"/>
  <c r="E10" i="2"/>
  <c r="F3" i="2"/>
  <c r="F4" i="2"/>
  <c r="F5" i="2"/>
  <c r="F6" i="2"/>
  <c r="F2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<sst xmlns="http://schemas.openxmlformats.org/spreadsheetml/2006/main" count="117" uniqueCount="44">
  <si>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</si>
  <si>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</si>
  <si>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</si>
  <si>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</si>
  <si>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</si>
  <si>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</si>
  <si>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</si>
  <si>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</si>
  <si>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</si>
  <si>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</si>
  <si>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</si>
  <si>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</si>
  <si>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</si>
  <si>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</si>
  <si>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</si>
  <si>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</si>
  <si>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</si>
  <si>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</si>
  <si>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</si>
  <si>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</si>
  <si>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</si>
  <si>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</si>
  <si>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</si>
  <si>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</si>
  <si>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</si>
  <si>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</si>
  <si>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</si>
  <si>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</si>
  <si>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</si>
  <si>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</si>
  <si>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</si>
  <si>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</si>
  <si>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 xml:space="preserve">Name </t>
  </si>
  <si>
    <t>Bonus</t>
  </si>
  <si>
    <t>TASK 2</t>
  </si>
  <si>
    <t xml:space="preserve">  </t>
  </si>
  <si>
    <t>Total income</t>
  </si>
  <si>
    <t xml:space="preserve"> </t>
  </si>
  <si>
    <t>Tax Rate%</t>
  </si>
  <si>
    <t>TASK 3</t>
  </si>
  <si>
    <t>TASK 4</t>
  </si>
  <si>
    <t>Tax rate</t>
  </si>
  <si>
    <t>Eployee_ID</t>
  </si>
  <si>
    <t xml:space="preserve">Bonus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</si>
</sst>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4" fillId="0" borderId="2" xfId="2"/>
    <xf numFmtId="0" fontId="4" fillId="0" borderId="2" xfId="2" applyFill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1" applyNumberFormat="1" applyFont="1"/>
    <xf numFmtId="9" fontId="0" fillId="0" borderId="0" xfId="1" applyFont="1"/>
    <xf numFmtId="0" fontId="0" fillId="0" borderId="0" xfId="0" applyAlignment="1">
      <alignment vertical="center" wrapText="1"/>
    </xf>
    <xf numFmtId="0" fontId="6" fillId="2" borderId="4" xfId="4" applyFill="1" applyBorder="1"/>
    <xf numFmtId="0" fontId="6" fillId="2" borderId="4" xfId="4" applyFill="1" applyBorder="1" applyAlignment="1">
      <alignment horizontal="center" vertical="center" wrapText="1"/>
    </xf>
    <xf numFmtId="0" fontId="6" fillId="0" borderId="0" xfId="4"/>
    <xf numFmtId="0" fontId="6" fillId="0" borderId="1" xfId="4" applyBorder="1" applyAlignment="1">
      <alignment vertical="center" wrapText="1"/>
    </xf>
    <xf numFmtId="0" fontId="5" fillId="0" borderId="0" xfId="3"/>
    <xf numFmtId="0" fontId="8" fillId="3" borderId="1" xfId="6" applyBorder="1" applyAlignment="1">
      <alignment horizontal="center" vertical="center" wrapText="1"/>
    </xf>
    <xf numFmtId="0" fontId="8" fillId="3" borderId="0" xfId="6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9" fontId="0" fillId="0" borderId="10" xfId="0" applyNumberFormat="1" applyBorder="1" applyAlignment="1">
      <alignment vertical="center" wrapText="1"/>
    </xf>
    <xf numFmtId="0" fontId="7" fillId="2" borderId="11" xfId="5" applyFill="1" applyBorder="1"/>
  </cellXfs>
  <cellStyles count="7">
    <cellStyle name="Accent6" xfId="6" builtinId="49"/>
    <cellStyle name="Followed Hyperlink" xfId="4" builtinId="9"/>
    <cellStyle name="Heading 1" xfId="2" builtinId="16"/>
    <cellStyle name="Heading 4" xfId="5" builtinId="19"/>
    <cellStyle name="Hyperlink" xfId="3" builtinId="8"/>
    <cellStyle name="Normal" xfId="0" builtinId="0"/>
    <cellStyle name="Percent" xfId="1" builtinId="5"/>
  </cellStyles>
  <dxfs count="21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numFmt numFmtId="13" formatCode="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3" formatCode="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EDD13-E041-44C9-9736-A8BB1E12EDF0}" name="Table1" displayName="Table1" ref="A1:H6" totalsRowShown="0" headerRowDxfId="20" tableBorderDxfId="19">
  <autoFilter ref="A1:H6" xr:uid="{404EDD13-E041-44C9-9736-A8BB1E12EDF0}"/>
  <tableColumns count="8">
    <tableColumn id="1" xr3:uid="{DE3CB6ED-A893-4C82-9C23-223B96C5868A}" name="Employee ID" dataDxfId="18"/>
    <tableColumn id="2" xr3:uid="{AE9E2905-E168-4490-A126-57004FDE748B}" name="Name" dataDxfId="17"/>
    <tableColumn id="3" xr3:uid="{89D8804F-F4D7-4D13-AD39-B56A523BA091}" name="Department" dataDxfId="16"/>
    <tableColumn id="4" xr3:uid="{D00D35D9-EA3D-418E-9652-E86D54C78441}" name="Salary" dataDxfId="15"/>
    <tableColumn id="5" xr3:uid="{7BA11215-D1EC-4880-83CC-0906BE314013}" name="Bonus Percentage" dataDxfId="14"/>
    <tableColumn id="6" xr3:uid="{2930310F-4619-4D52-B473-5AB6126B96E1}" name="Bonus">
      <calculatedColumnFormula>D2*E2</calculatedColumnFormula>
    </tableColumn>
    <tableColumn id="7" xr3:uid="{692C3CA1-B0D7-42A6-AEAB-CA5426CCF3A5}" name="Total income" dataDxfId="13" dataCellStyle="Percent">
      <calculatedColumnFormula>D2+F2</calculatedColumnFormula>
    </tableColumn>
    <tableColumn id="8" xr3:uid="{C4673FA1-FF0A-417B-ACF2-2568D4387DDE}" name="Tax Rate%" dataDxfId="12" dataCellStyle="Percent">
      <calculatedColumnFormula>IF(D2&lt;50000,0%,(IF(D2&lt;60000,10%,IF(D2&lt;70000,15%,20%))))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0E3594-6363-4AC9-A4E5-53AA8B020CB5}" name="Table2" displayName="Table2" ref="K1:L5" totalsRowShown="0" headerRowDxfId="11" headerRowBorderDxfId="10" tableBorderDxfId="9" totalsRowBorderDxfId="8">
  <autoFilter ref="K1:L5" xr:uid="{070E3594-6363-4AC9-A4E5-53AA8B020CB5}"/>
  <tableColumns count="2">
    <tableColumn id="1" xr3:uid="{9774DA03-B515-4AD7-B3FE-A79EA58F37CD}" name="Income Threshold" dataDxfId="7"/>
    <tableColumn id="2" xr3:uid="{9AB1A1E2-4793-4183-B74D-746A7433C2D0}" name="Tax Rat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E7B47-01F2-421A-9D00-21641166D26E}" name="Table3" displayName="Table3" ref="A1:B2" totalsRowShown="0" headerRowDxfId="5" headerRowBorderDxfId="4" tableBorderDxfId="3" headerRowCellStyle="Heading 4">
  <autoFilter ref="A1:B2" xr:uid="{BDCE7B47-01F2-421A-9D00-21641166D26E}"/>
  <tableColumns count="2">
    <tableColumn id="1" xr3:uid="{5749A5B4-66A8-460E-BE6F-17D634B1E4C8}" name="Name" dataDxfId="2"/>
    <tableColumn id="2" xr3:uid="{2D36AE0F-2F4B-4045-9B3A-B9F45F1BC850}" name="Tax rate" dataDxfId="1" dataCellStyle="Percent">
      <calculatedColumnFormula>VLOOKUP(A2,'Task-1,2,3'!B1:H6,7,0)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K43"/>
  <sheetViews>
    <sheetView topLeftCell="A10" workbookViewId="0">
      <selection activeCell="E13" sqref="E13"/>
    </sheetView>
  </sheetViews>
  <sheetFormatPr defaultRowHeight="14.4"/>
  <sheetData>
    <row r="3" spans="2:11">
      <c r="B3" s="2" t="s">
        <v>0</v>
      </c>
    </row>
    <row r="4" spans="2:11">
      <c r="B4" s="1"/>
    </row>
    <row r="5" spans="2:11">
      <c r="B5" s="1"/>
    </row>
    <row r="6" spans="2:11">
      <c r="B6" s="3" t="s">
        <v>1</v>
      </c>
    </row>
    <row r="7" spans="2:11">
      <c r="B7" s="3" t="s">
        <v>2</v>
      </c>
    </row>
    <row r="8" spans="2:11" ht="43.2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</row>
    <row r="9" spans="2:11" ht="28.8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</row>
    <row r="10" spans="2:11" ht="28.8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</row>
    <row r="11" spans="2:11" ht="28.8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  <c r="K11" t="s">
        <v>35</v>
      </c>
    </row>
    <row r="12" spans="2:11" ht="28.8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</row>
    <row r="13" spans="2:11" ht="28.8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</row>
    <row r="14" spans="2:11">
      <c r="B14" s="1"/>
    </row>
    <row r="15" spans="2:11">
      <c r="B15" s="2" t="s">
        <v>18</v>
      </c>
    </row>
    <row r="16" spans="2:11">
      <c r="B16" s="1"/>
    </row>
    <row r="17" spans="2:3">
      <c r="B17" s="1"/>
    </row>
    <row r="18" spans="2:3">
      <c r="B18" s="3" t="s">
        <v>19</v>
      </c>
    </row>
    <row r="19" spans="2:3">
      <c r="B19" s="3" t="s">
        <v>20</v>
      </c>
    </row>
    <row r="20" spans="2:3">
      <c r="B20" s="1"/>
    </row>
    <row r="21" spans="2:3">
      <c r="B21" s="2" t="s">
        <v>21</v>
      </c>
    </row>
    <row r="22" spans="2:3">
      <c r="B22" s="1"/>
    </row>
    <row r="23" spans="2:3">
      <c r="B23" s="1"/>
    </row>
    <row r="24" spans="2:3">
      <c r="B24" s="3" t="s">
        <v>22</v>
      </c>
    </row>
    <row r="25" spans="2:3">
      <c r="B25" s="3" t="s">
        <v>23</v>
      </c>
    </row>
    <row r="26" spans="2:3">
      <c r="B26" s="3" t="s">
        <v>24</v>
      </c>
    </row>
    <row r="27" spans="2:3">
      <c r="B27" s="1"/>
    </row>
    <row r="28" spans="2:3">
      <c r="B28" s="2" t="s">
        <v>25</v>
      </c>
    </row>
    <row r="29" spans="2:3">
      <c r="B29" s="1"/>
    </row>
    <row r="30" spans="2:3">
      <c r="B30" s="1"/>
    </row>
    <row r="31" spans="2:3">
      <c r="B31" s="3" t="s">
        <v>26</v>
      </c>
    </row>
    <row r="32" spans="2:3" ht="43.2">
      <c r="B32" s="4" t="s">
        <v>27</v>
      </c>
      <c r="C32" s="4" t="s">
        <v>28</v>
      </c>
    </row>
    <row r="33" spans="2:3">
      <c r="B33" s="5">
        <v>0</v>
      </c>
      <c r="C33" s="6">
        <v>0.05</v>
      </c>
    </row>
    <row r="34" spans="2:3">
      <c r="B34" s="5">
        <v>50000</v>
      </c>
      <c r="C34" s="6">
        <v>0.1</v>
      </c>
    </row>
    <row r="35" spans="2:3">
      <c r="B35" s="5">
        <v>60000</v>
      </c>
      <c r="C35" s="6">
        <v>0.15</v>
      </c>
    </row>
    <row r="36" spans="2:3">
      <c r="B36" s="5">
        <v>70000</v>
      </c>
      <c r="C36" s="6">
        <v>0.2</v>
      </c>
    </row>
    <row r="37" spans="2:3">
      <c r="B37" s="1"/>
    </row>
    <row r="38" spans="2:3">
      <c r="B38" s="3" t="s">
        <v>29</v>
      </c>
    </row>
    <row r="39" spans="2:3">
      <c r="B39" s="1"/>
    </row>
    <row r="40" spans="2:3">
      <c r="B40" s="2" t="s">
        <v>30</v>
      </c>
    </row>
    <row r="41" spans="2:3">
      <c r="B41" s="1"/>
    </row>
    <row r="42" spans="2:3">
      <c r="B42" s="1"/>
    </row>
    <row r="43" spans="2:3">
      <c r="B43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0B1B-89BB-434D-894D-256014CDE79A}">
  <dimension ref="A1:L14"/>
  <sheetViews>
    <sheetView workbookViewId="0">
      <selection activeCell="K14" sqref="K14"/>
    </sheetView>
  </sheetViews>
  <sheetFormatPr defaultRowHeight="14.4"/>
  <cols>
    <col min="1" max="1" width="13.44140625" customWidth="1"/>
    <col min="3" max="3" width="13" customWidth="1"/>
    <col min="4" max="4" width="10.21875" bestFit="1" customWidth="1"/>
    <col min="5" max="5" width="18" customWidth="1"/>
    <col min="7" max="7" width="13.77734375" customWidth="1"/>
    <col min="8" max="8" width="13.109375" bestFit="1" customWidth="1"/>
    <col min="11" max="11" width="18" customWidth="1"/>
    <col min="12" max="12" width="10" customWidth="1"/>
  </cols>
  <sheetData>
    <row r="1" spans="1:12">
      <c r="A1" s="20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9" t="s">
        <v>33</v>
      </c>
      <c r="G1" s="9" t="s">
        <v>36</v>
      </c>
      <c r="H1" s="9" t="s">
        <v>38</v>
      </c>
      <c r="K1" s="23" t="s">
        <v>27</v>
      </c>
      <c r="L1" s="24" t="s">
        <v>28</v>
      </c>
    </row>
    <row r="2" spans="1:12" ht="28.8">
      <c r="A2" s="21">
        <v>1001</v>
      </c>
      <c r="B2" s="5" t="s">
        <v>8</v>
      </c>
      <c r="C2" s="5" t="s">
        <v>9</v>
      </c>
      <c r="D2" s="5">
        <v>50000</v>
      </c>
      <c r="E2" s="6">
        <v>0.1</v>
      </c>
      <c r="F2">
        <f>D2*E2</f>
        <v>5000</v>
      </c>
      <c r="G2" s="10">
        <f>D2+F2</f>
        <v>55000</v>
      </c>
      <c r="H2" s="11">
        <f>IF(D2&lt;50000,0%,(IF(D2&lt;60000,10%,IF(D2&lt;70000,15%,20%))))</f>
        <v>0.1</v>
      </c>
      <c r="K2" s="21">
        <v>0</v>
      </c>
      <c r="L2" s="22">
        <v>0.05</v>
      </c>
    </row>
    <row r="3" spans="1:12" ht="28.8">
      <c r="A3" s="21">
        <v>1002</v>
      </c>
      <c r="B3" s="5" t="s">
        <v>10</v>
      </c>
      <c r="C3" s="5" t="s">
        <v>11</v>
      </c>
      <c r="D3" s="5">
        <v>55000</v>
      </c>
      <c r="E3" s="6">
        <v>0.12</v>
      </c>
      <c r="F3">
        <f t="shared" ref="F3:F6" si="0">D3*E3</f>
        <v>6600</v>
      </c>
      <c r="G3" s="10">
        <f t="shared" ref="G3:G6" si="1">D3+F3</f>
        <v>61600</v>
      </c>
      <c r="H3" s="11">
        <f t="shared" ref="H3:H6" si="2">IF(D3&lt;50000,0%,(IF(D3&lt;60000,10%,IF(D3&lt;70000,15%,20%))))</f>
        <v>0.1</v>
      </c>
      <c r="K3" s="21">
        <v>50000</v>
      </c>
      <c r="L3" s="22">
        <v>0.1</v>
      </c>
    </row>
    <row r="4" spans="1:12" ht="28.8">
      <c r="A4" s="21">
        <v>1003</v>
      </c>
      <c r="B4" s="5" t="s">
        <v>12</v>
      </c>
      <c r="C4" s="5" t="s">
        <v>13</v>
      </c>
      <c r="D4" s="5">
        <v>62000</v>
      </c>
      <c r="E4" s="6">
        <v>0.15</v>
      </c>
      <c r="F4">
        <f t="shared" si="0"/>
        <v>9300</v>
      </c>
      <c r="G4" s="10">
        <f t="shared" si="1"/>
        <v>71300</v>
      </c>
      <c r="H4" s="11">
        <f t="shared" si="2"/>
        <v>0.15</v>
      </c>
      <c r="K4" s="21">
        <v>60000</v>
      </c>
      <c r="L4" s="22">
        <v>0.15</v>
      </c>
    </row>
    <row r="5" spans="1:12" ht="28.8">
      <c r="A5" s="21">
        <v>1004</v>
      </c>
      <c r="B5" s="5" t="s">
        <v>14</v>
      </c>
      <c r="C5" s="5" t="s">
        <v>15</v>
      </c>
      <c r="D5" s="5">
        <v>68000</v>
      </c>
      <c r="E5" s="6">
        <v>0.11</v>
      </c>
      <c r="F5">
        <f t="shared" si="0"/>
        <v>7480</v>
      </c>
      <c r="G5" s="10">
        <f t="shared" si="1"/>
        <v>75480</v>
      </c>
      <c r="H5" s="11">
        <f t="shared" si="2"/>
        <v>0.15</v>
      </c>
      <c r="K5" s="25">
        <v>70000</v>
      </c>
      <c r="L5" s="26">
        <v>0.2</v>
      </c>
    </row>
    <row r="6" spans="1:12" ht="28.8">
      <c r="A6" s="21">
        <v>1005</v>
      </c>
      <c r="B6" s="5" t="s">
        <v>16</v>
      </c>
      <c r="C6" s="5" t="s">
        <v>17</v>
      </c>
      <c r="D6" s="5">
        <v>54000</v>
      </c>
      <c r="E6" s="6">
        <v>0.09</v>
      </c>
      <c r="F6">
        <f t="shared" si="0"/>
        <v>4860</v>
      </c>
      <c r="G6" s="10">
        <f t="shared" si="1"/>
        <v>58860</v>
      </c>
      <c r="H6" s="11">
        <f t="shared" si="2"/>
        <v>0.1</v>
      </c>
    </row>
    <row r="7" spans="1:12">
      <c r="H7" t="s">
        <v>37</v>
      </c>
    </row>
    <row r="8" spans="1:12">
      <c r="A8" s="19" t="s">
        <v>34</v>
      </c>
      <c r="D8" s="19" t="s">
        <v>39</v>
      </c>
      <c r="G8" s="19" t="s">
        <v>40</v>
      </c>
    </row>
    <row r="9" spans="1:12" ht="28.8" customHeight="1" thickBot="1">
      <c r="A9" s="7" t="s">
        <v>32</v>
      </c>
      <c r="B9" s="8" t="s">
        <v>6</v>
      </c>
      <c r="D9" s="7" t="s">
        <v>4</v>
      </c>
      <c r="E9" s="7" t="s">
        <v>33</v>
      </c>
      <c r="G9" s="7" t="s">
        <v>4</v>
      </c>
      <c r="H9" s="7" t="s">
        <v>38</v>
      </c>
    </row>
    <row r="10" spans="1:12" ht="18" customHeight="1" thickTop="1">
      <c r="A10" t="s">
        <v>8</v>
      </c>
      <c r="B10">
        <f>VLOOKUP(A10,B1:E6,3,0)</f>
        <v>50000</v>
      </c>
      <c r="D10" t="s">
        <v>8</v>
      </c>
      <c r="E10">
        <f>VLOOKUP(D10,B1:F6,5,0)</f>
        <v>5000</v>
      </c>
      <c r="G10" t="s">
        <v>8</v>
      </c>
      <c r="H10" s="11">
        <f>VLOOKUP(G10,B1:H6,7,0)</f>
        <v>0.1</v>
      </c>
    </row>
    <row r="11" spans="1:12">
      <c r="A11" t="s">
        <v>10</v>
      </c>
      <c r="B11">
        <f>VLOOKUP(A11,B1:E6,3,0)</f>
        <v>55000</v>
      </c>
      <c r="D11" t="s">
        <v>10</v>
      </c>
      <c r="E11">
        <f>VLOOKUP(D11,B1:F6,5,0)</f>
        <v>6600</v>
      </c>
      <c r="G11" t="s">
        <v>10</v>
      </c>
      <c r="H11" s="11">
        <f t="shared" ref="H11:H14" si="3">VLOOKUP(G11,B2:H7,7,0)</f>
        <v>0.1</v>
      </c>
    </row>
    <row r="12" spans="1:12">
      <c r="A12" t="s">
        <v>12</v>
      </c>
      <c r="B12">
        <f>VLOOKUP(A12,B1:E6,3,0)</f>
        <v>62000</v>
      </c>
      <c r="D12" t="s">
        <v>12</v>
      </c>
      <c r="E12">
        <f>VLOOKUP(D12,B1:F6,5,0)</f>
        <v>9300</v>
      </c>
      <c r="G12" t="s">
        <v>12</v>
      </c>
      <c r="H12" s="11">
        <f t="shared" si="3"/>
        <v>0.15</v>
      </c>
    </row>
    <row r="13" spans="1:12">
      <c r="A13" t="s">
        <v>14</v>
      </c>
      <c r="B13">
        <f>VLOOKUP(A13,B1:E6,3,0)</f>
        <v>68000</v>
      </c>
      <c r="D13" t="s">
        <v>14</v>
      </c>
      <c r="E13">
        <f>VLOOKUP(D13,B1:F6,5,0)</f>
        <v>7480</v>
      </c>
      <c r="G13" t="s">
        <v>14</v>
      </c>
      <c r="H13" s="11">
        <f t="shared" si="3"/>
        <v>0.15</v>
      </c>
    </row>
    <row r="14" spans="1:12">
      <c r="A14" t="s">
        <v>16</v>
      </c>
      <c r="B14">
        <f>VLOOKUP(A14,B1:E6,3,0)</f>
        <v>54000</v>
      </c>
      <c r="D14" t="s">
        <v>16</v>
      </c>
      <c r="E14">
        <f>VLOOKUP(D14,B1:F6,5,0)</f>
        <v>4860</v>
      </c>
      <c r="G14" t="s">
        <v>16</v>
      </c>
      <c r="H14" s="11">
        <f t="shared" si="3"/>
        <v>0.1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A7D9-0A39-48A1-81D7-FDD57AAA38B9}">
  <dimension ref="A1:B2"/>
  <sheetViews>
    <sheetView workbookViewId="0">
      <selection activeCell="Q15" sqref="Q15"/>
    </sheetView>
  </sheetViews>
  <sheetFormatPr defaultRowHeight="14.4"/>
  <cols>
    <col min="1" max="1" width="14.109375" customWidth="1"/>
    <col min="2" max="2" width="9.5546875" customWidth="1"/>
  </cols>
  <sheetData>
    <row r="1" spans="1:2" ht="22.8" customHeight="1">
      <c r="A1" s="27" t="s">
        <v>4</v>
      </c>
      <c r="B1" s="27" t="s">
        <v>41</v>
      </c>
    </row>
    <row r="2" spans="1:2">
      <c r="A2" s="5" t="s">
        <v>10</v>
      </c>
      <c r="B2" s="11">
        <f>VLOOKUP(A2,'Task-1,2,3'!B1:H6,7,0)</f>
        <v>0.1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B0D35-7F7C-4954-B384-E36BDCB240AD}">
          <x14:formula1>
            <xm:f>'Task-1,2,3'!$B$2:$B$6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A1E3-9E1B-43E1-90CD-B7088BA4C62A}">
  <dimension ref="A1:E10"/>
  <sheetViews>
    <sheetView workbookViewId="0">
      <selection activeCell="B10" sqref="B10"/>
    </sheetView>
  </sheetViews>
  <sheetFormatPr defaultRowHeight="14.4"/>
  <cols>
    <col min="2" max="2" width="10" bestFit="1" customWidth="1"/>
    <col min="3" max="3" width="11.21875" customWidth="1"/>
    <col min="5" max="5" width="11.44140625" customWidth="1"/>
  </cols>
  <sheetData>
    <row r="1" spans="1:5" ht="28.8">
      <c r="A1" s="18" t="s">
        <v>3</v>
      </c>
      <c r="B1" s="18" t="s">
        <v>4</v>
      </c>
      <c r="C1" s="18" t="s">
        <v>5</v>
      </c>
      <c r="D1" s="18" t="s">
        <v>6</v>
      </c>
      <c r="E1" s="18" t="s">
        <v>7</v>
      </c>
    </row>
    <row r="2" spans="1:5">
      <c r="A2" s="5">
        <v>1001</v>
      </c>
      <c r="B2" s="5" t="s">
        <v>8</v>
      </c>
      <c r="C2" s="5" t="s">
        <v>9</v>
      </c>
      <c r="D2" s="5">
        <v>50000</v>
      </c>
      <c r="E2" s="6">
        <v>0.1</v>
      </c>
    </row>
    <row r="3" spans="1:5">
      <c r="A3" s="5">
        <v>1002</v>
      </c>
      <c r="B3" s="5" t="s">
        <v>10</v>
      </c>
      <c r="C3" s="5" t="s">
        <v>11</v>
      </c>
      <c r="D3" s="5">
        <v>55000</v>
      </c>
      <c r="E3" s="6">
        <v>0.12</v>
      </c>
    </row>
    <row r="4" spans="1:5">
      <c r="A4" s="5">
        <v>1003</v>
      </c>
      <c r="B4" s="5" t="s">
        <v>12</v>
      </c>
      <c r="C4" s="5" t="s">
        <v>13</v>
      </c>
      <c r="D4" s="5">
        <v>62000</v>
      </c>
      <c r="E4" s="6">
        <v>0.15</v>
      </c>
    </row>
    <row r="5" spans="1:5" ht="28.8">
      <c r="A5" s="5">
        <v>1004</v>
      </c>
      <c r="B5" s="5" t="s">
        <v>14</v>
      </c>
      <c r="C5" s="5" t="s">
        <v>15</v>
      </c>
      <c r="D5" s="5">
        <v>68000</v>
      </c>
      <c r="E5" s="6">
        <v>0.11</v>
      </c>
    </row>
    <row r="6" spans="1:5">
      <c r="A6" s="5">
        <v>1005</v>
      </c>
      <c r="B6" s="5" t="s">
        <v>16</v>
      </c>
      <c r="C6" s="5" t="s">
        <v>17</v>
      </c>
      <c r="D6" s="5">
        <v>54000</v>
      </c>
      <c r="E6" s="6">
        <v>0.09</v>
      </c>
    </row>
    <row r="9" spans="1:5" ht="28.8">
      <c r="A9" s="18" t="s">
        <v>3</v>
      </c>
      <c r="B9" s="18" t="s">
        <v>4</v>
      </c>
      <c r="C9" s="18" t="s">
        <v>5</v>
      </c>
      <c r="D9" s="18" t="s">
        <v>6</v>
      </c>
      <c r="E9" s="18" t="s">
        <v>7</v>
      </c>
    </row>
    <row r="10" spans="1:5">
      <c r="A10">
        <v>1001</v>
      </c>
      <c r="B10" t="str">
        <f>VLOOKUP($A$10,$A$1:$E$6,MATCH(B9,$A$1:$E$1,0),0)</f>
        <v>Alice Smith</v>
      </c>
      <c r="C10" t="str">
        <f t="shared" ref="C10:E10" si="0">VLOOKUP($A$10,$A$1:$E$6,MATCH(C9,$A$1:$E$1,0),0)</f>
        <v>HR</v>
      </c>
      <c r="D10">
        <f t="shared" si="0"/>
        <v>50000</v>
      </c>
      <c r="E10" s="11">
        <f t="shared" si="0"/>
        <v>0.1</v>
      </c>
    </row>
  </sheetData>
  <dataValidations count="1">
    <dataValidation type="list" allowBlank="1" showInputMessage="1" showErrorMessage="1" sqref="A10" xr:uid="{9C9E3FF0-74AF-48C3-B989-FA3CBC79DD88}">
      <formula1>$A$2:$A$6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D6B0-C46A-4435-985A-3E140B89D384}">
  <dimension ref="A1:F8"/>
  <sheetViews>
    <sheetView tabSelected="1" zoomScale="118" workbookViewId="0">
      <selection activeCell="J13" sqref="J13"/>
    </sheetView>
  </sheetViews>
  <sheetFormatPr defaultRowHeight="14.4"/>
  <cols>
    <col min="1" max="1" width="10.77734375" bestFit="1" customWidth="1"/>
    <col min="3" max="3" width="10.21875" customWidth="1"/>
  </cols>
  <sheetData>
    <row r="1" spans="1:6">
      <c r="A1" s="13" t="s">
        <v>42</v>
      </c>
      <c r="B1" s="15">
        <v>1001</v>
      </c>
      <c r="C1" s="16">
        <v>1002</v>
      </c>
      <c r="D1" s="16">
        <v>1003</v>
      </c>
      <c r="E1" s="16">
        <v>1004</v>
      </c>
      <c r="F1" s="16">
        <v>1005</v>
      </c>
    </row>
    <row r="2" spans="1:6" ht="28.8">
      <c r="A2" s="13" t="s">
        <v>4</v>
      </c>
      <c r="B2" s="5" t="s">
        <v>8</v>
      </c>
      <c r="C2" s="5" t="s">
        <v>10</v>
      </c>
      <c r="D2" s="5" t="s">
        <v>12</v>
      </c>
      <c r="E2" s="5" t="s">
        <v>14</v>
      </c>
      <c r="F2" s="5" t="s">
        <v>16</v>
      </c>
    </row>
    <row r="3" spans="1:6">
      <c r="A3" s="13" t="s">
        <v>5</v>
      </c>
      <c r="B3" s="5" t="s">
        <v>9</v>
      </c>
      <c r="C3" s="5" t="s">
        <v>11</v>
      </c>
      <c r="D3" s="5" t="s">
        <v>9</v>
      </c>
      <c r="E3" s="5" t="s">
        <v>15</v>
      </c>
      <c r="F3" s="5" t="s">
        <v>17</v>
      </c>
    </row>
    <row r="4" spans="1:6">
      <c r="A4" s="13" t="s">
        <v>6</v>
      </c>
      <c r="B4" s="5">
        <v>50000</v>
      </c>
      <c r="C4" s="5">
        <v>55000</v>
      </c>
      <c r="D4" s="5">
        <v>62000</v>
      </c>
      <c r="E4" s="5">
        <v>68000</v>
      </c>
      <c r="F4" s="5">
        <v>54000</v>
      </c>
    </row>
    <row r="5" spans="1:6">
      <c r="A5" s="13" t="s">
        <v>43</v>
      </c>
      <c r="B5">
        <v>5000</v>
      </c>
      <c r="C5">
        <v>6600</v>
      </c>
      <c r="D5">
        <v>9300</v>
      </c>
      <c r="E5">
        <v>7480</v>
      </c>
      <c r="F5">
        <v>4860</v>
      </c>
    </row>
    <row r="6" spans="1:6" ht="28.8">
      <c r="A6" s="14" t="s">
        <v>36</v>
      </c>
      <c r="B6" s="10">
        <v>55000</v>
      </c>
      <c r="C6" s="12">
        <v>61600</v>
      </c>
      <c r="D6" s="12">
        <v>71300</v>
      </c>
      <c r="E6" s="12">
        <v>75480</v>
      </c>
      <c r="F6" s="12">
        <v>58860</v>
      </c>
    </row>
    <row r="8" spans="1:6">
      <c r="A8" s="17">
        <v>1002</v>
      </c>
      <c r="B8">
        <f>HLOOKUP(A8,A1:F6,4,0)</f>
        <v>55000</v>
      </c>
    </row>
  </sheetData>
  <conditionalFormatting sqref="A1:F6">
    <cfRule type="duplicateValues" dxfId="0" priority="1"/>
  </conditionalFormatting>
  <dataValidations count="1">
    <dataValidation type="list" allowBlank="1" showInputMessage="1" showErrorMessage="1" sqref="A8" xr:uid="{C21C2704-659A-40C5-BCA4-222DFD089C22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Assignment-2</vt:lpstr>
      <vt:lpstr>Task-1,2,3</vt:lpstr>
      <vt:lpstr>Task-5</vt:lpstr>
      <vt:lpstr>Hlookup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Tushti Gupta</cp:lastModifiedBy>
  <dcterms:created xsi:type="dcterms:W3CDTF">2024-10-14T18:10:38Z</dcterms:created>
  <dcterms:modified xsi:type="dcterms:W3CDTF">2024-11-27T07:46:47Z</dcterms:modified>
</cp:coreProperties>
</file>