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8a15ff3db08500/Documents/"/>
    </mc:Choice>
  </mc:AlternateContent>
  <xr:revisionPtr revIDLastSave="3" documentId="8_{F502747B-E181-4495-9FBA-3ECE6CF2438F}" xr6:coauthVersionLast="47" xr6:coauthVersionMax="47" xr10:uidLastSave="{19C2D00F-98A2-4DCB-8ACC-5FCFE7A2B0DB}"/>
  <bookViews>
    <workbookView xWindow="-108" yWindow="-108" windowWidth="23256" windowHeight="13176" firstSheet="2" activeTab="2" xr2:uid="{E6632EDE-65BE-4649-B88D-D58E21A87DF5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3" i="4"/>
  <c r="E3" i="4" s="1"/>
  <c r="D4" i="4"/>
  <c r="E4" i="4" s="1"/>
  <c r="D5" i="4"/>
  <c r="E5" i="4" s="1"/>
  <c r="D6" i="4"/>
  <c r="E6" i="4" s="1"/>
  <c r="D2" i="4"/>
  <c r="E2" i="4" s="1"/>
  <c r="C3" i="3"/>
  <c r="C4" i="3"/>
  <c r="C5" i="3"/>
  <c r="C6" i="3"/>
  <c r="B3" i="3"/>
  <c r="B4" i="3"/>
  <c r="B5" i="3"/>
  <c r="B6" i="3"/>
  <c r="B2" i="3"/>
  <c r="C2" i="1"/>
  <c r="C3" i="1"/>
  <c r="C4" i="1"/>
  <c r="C5" i="1"/>
  <c r="C6" i="1"/>
  <c r="E2" i="2"/>
  <c r="E3" i="2"/>
  <c r="E4" i="2"/>
  <c r="E5" i="2"/>
  <c r="E6" i="2"/>
  <c r="F2" i="2"/>
  <c r="F3" i="2"/>
  <c r="F4" i="2"/>
  <c r="F5" i="2"/>
  <c r="F6" i="2"/>
  <c r="D2" i="2"/>
  <c r="D3" i="2"/>
  <c r="D4" i="2"/>
  <c r="D5" i="2"/>
  <c r="D6" i="2"/>
  <c r="D2" i="1"/>
  <c r="D4" i="1"/>
  <c r="D5" i="1"/>
  <c r="D6" i="1"/>
  <c r="D3" i="1"/>
</calcChain>
</file>

<file path=xl/sharedStrings.xml><?xml version="1.0" encoding="utf-8"?>
<sst xmlns="http://schemas.openxmlformats.org/spreadsheetml/2006/main" count="27" uniqueCount="27">
  <si>
    <t>Emp Name</t>
  </si>
  <si>
    <t>Total Sales</t>
  </si>
  <si>
    <t>Sales Commision</t>
  </si>
  <si>
    <t>Abhishek</t>
  </si>
  <si>
    <t>Rahul</t>
  </si>
  <si>
    <t>Tanya</t>
  </si>
  <si>
    <t>Divya</t>
  </si>
  <si>
    <t>Aarushi</t>
  </si>
  <si>
    <t>Products</t>
  </si>
  <si>
    <t>Quantity</t>
  </si>
  <si>
    <t>Price/Qt</t>
  </si>
  <si>
    <t>Total Price</t>
  </si>
  <si>
    <t>Discount Applicable</t>
  </si>
  <si>
    <t>Discounted Prize</t>
  </si>
  <si>
    <t>Pen</t>
  </si>
  <si>
    <t>Pencil</t>
  </si>
  <si>
    <t>Highlighter</t>
  </si>
  <si>
    <t>Eraser</t>
  </si>
  <si>
    <t>Whitner</t>
  </si>
  <si>
    <t>Salary</t>
  </si>
  <si>
    <t>Income Tax</t>
  </si>
  <si>
    <t>% Tax</t>
  </si>
  <si>
    <t>Value A</t>
  </si>
  <si>
    <t>Value B</t>
  </si>
  <si>
    <t>Value C</t>
  </si>
  <si>
    <t>Delta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</si>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</sst>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2AD83-6D7D-4A3C-A9B9-0BEA07C068D2}" name="Table1" displayName="Table1" ref="A1:F6" totalsRowShown="0">
  <autoFilter ref="A1:F6" xr:uid="{7B02AD83-6D7D-4A3C-A9B9-0BEA07C068D2}"/>
  <tableColumns count="6">
    <tableColumn id="1" xr3:uid="{948C3046-D167-4299-82F8-4857DB9CE70C}" name="Products"/>
    <tableColumn id="2" xr3:uid="{6D66DF8A-D2DA-4AD1-B937-0E387CC6F3D7}" name="Quantity"/>
    <tableColumn id="3" xr3:uid="{00B454BD-6129-474B-8657-89CFB82FC7E8}" name="Price/Qt"/>
    <tableColumn id="4" xr3:uid="{13EFE77B-528B-4F8D-BAB0-3A7C5CA61B0D}" name="Total Price">
      <calculatedColumnFormula>B2*C2</calculatedColumnFormula>
    </tableColumn>
    <tableColumn id="5" xr3:uid="{5E222DF1-5D4D-4E0C-9F9E-32091ADCDE98}" name="Discount Applicable">
      <calculatedColumnFormula>IF(B2&gt;50,(B2*0.2),IF(B2&gt;=30&lt;=49,(B2*0.15),IF(B2&gt;=10&lt;=29,(B2*0.1),)))</calculatedColumnFormula>
    </tableColumn>
    <tableColumn id="6" xr3:uid="{68A13488-3C85-4388-8620-F9F5ACE3215F}" name="Discounted Prize">
      <calculatedColumnFormula>B2-(0.1*B2)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6095B3-A2E2-400B-B802-73B823FAD7D6}" name="Table2" displayName="Table2" ref="A1:C6" totalsRowShown="0">
  <autoFilter ref="A1:C6" xr:uid="{A76095B3-A2E2-400B-B802-73B823FAD7D6}"/>
  <tableColumns count="3">
    <tableColumn id="1" xr3:uid="{2F16E80E-4CDE-4218-A89B-D01253FEC1CD}" name="Salary"/>
    <tableColumn id="2" xr3:uid="{FBF13293-A6F0-4F9A-938E-C23DDEA9A446}" name="Income Tax">
      <calculatedColumnFormula>IF(A2&gt;100000,(A2*0.3),IF(A2&gt;50000,(A2*0.2),IF(A2&gt;20000,(A2*0.1),A2*0)))</calculatedColumnFormula>
    </tableColumn>
    <tableColumn id="3" xr3:uid="{BD824702-87DE-482D-A83D-F5EFAF43F671}" name="% Tax">
      <calculatedColumnFormula>IF(A2&gt;100000,"30%",IF(A2&gt;50000,"20%",IF(A2&gt;20000,"10%","0%")))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9216D9-E8EB-4D7A-ACD8-5E6B7ABB0E4F}" name="Table3" displayName="Table3" ref="A1:E6" totalsRowShown="0">
  <autoFilter ref="A1:E6" xr:uid="{339216D9-E8EB-4D7A-ACD8-5E6B7ABB0E4F}"/>
  <tableColumns count="5">
    <tableColumn id="1" xr3:uid="{7AB5F80F-934D-4CE1-9B4B-2ECF095414C5}" name="Value A"/>
    <tableColumn id="2" xr3:uid="{D2EAA9DB-A837-48AC-B124-23CA717DED4A}" name="Value B"/>
    <tableColumn id="3" xr3:uid="{BAB4D3DE-96E5-4B4B-9A2B-A1FC9A864B09}" name="Value C"/>
    <tableColumn id="4" xr3:uid="{94119A2C-8EFD-4688-B9DE-C32BE57F0725}" name="Delta">
      <calculatedColumnFormula>B2*B2-4*(A2*C2)</calculatedColumnFormula>
    </tableColumn>
    <tableColumn id="5" xr3:uid="{300DEA75-04FD-4112-AE3A-EF52E78E690F}" name="Check" dataDxfId="0">
      <calculatedColumnFormula>IF(D2&gt;0,"Real and Distinct",IF(D2=0,"Real and equal","complex"))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3E93-7B1C-4E76-8B97-0B75AD179A3D}">
  <dimension ref="A1:D6"/>
  <sheetViews>
    <sheetView zoomScale="177" zoomScaleNormal="177" workbookViewId="0">
      <selection activeCell="D1" sqref="D1"/>
    </sheetView>
  </sheetViews>
  <sheetFormatPr defaultRowHeight="14.45"/>
  <cols>
    <col min="1" max="1" width="10.7109375" customWidth="1"/>
    <col min="2" max="2" width="10.5703125" customWidth="1"/>
    <col min="3" max="3" width="16.570312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>
        <v>4000</v>
      </c>
      <c r="C2" t="str">
        <f>IF(B2&gt;5000,"10%",IF(B2&gt;=5000&lt;=10000,"7%",IF(B2&gt;=2000&lt;=5000,"5%",IF(B2&gt;2000,"2%","0%"))))</f>
        <v>2%</v>
      </c>
      <c r="D2">
        <f>IF(B2&gt;10000,(B2*0.1),IF(B2&gt;5000,(B2*0.07),IF(B2&gt;2000,(B2*0.05),B2*0.02)))</f>
        <v>200</v>
      </c>
    </row>
    <row r="3" spans="1:4">
      <c r="A3" t="s">
        <v>4</v>
      </c>
      <c r="B3">
        <v>3000</v>
      </c>
      <c r="C3" t="str">
        <f t="shared" ref="C3:C6" si="0">IF(B3&gt;5000,"10%",IF(B3&gt;=5000&lt;=10000,"7%",IF(B3&gt;=2000&lt;=5000,"5%",IF(B3&gt;2000,"2%","0%"))))</f>
        <v>2%</v>
      </c>
      <c r="D3">
        <f>IF(B3&gt;10000,(B3*0.1),IF(B3&gt;5000,(B3*0.07),IF(B3&gt;2000,(B3*0.05),B3*0.02)))</f>
        <v>150</v>
      </c>
    </row>
    <row r="4" spans="1:4">
      <c r="A4" t="s">
        <v>5</v>
      </c>
      <c r="B4">
        <v>7000</v>
      </c>
      <c r="C4" t="str">
        <f t="shared" si="0"/>
        <v>10%</v>
      </c>
      <c r="D4">
        <f t="shared" ref="D4:D6" si="1">IF(B4&gt;10000,(B4*0.1),IF(B4&gt;5000,(B4*0.07),IF(B4&gt;2000,(B4*0.05),B4*0.02)))</f>
        <v>490.00000000000006</v>
      </c>
    </row>
    <row r="5" spans="1:4">
      <c r="A5" t="s">
        <v>6</v>
      </c>
      <c r="B5">
        <v>4500</v>
      </c>
      <c r="C5" t="str">
        <f t="shared" si="0"/>
        <v>2%</v>
      </c>
      <c r="D5">
        <f t="shared" si="1"/>
        <v>225</v>
      </c>
    </row>
    <row r="6" spans="1:4">
      <c r="A6" t="s">
        <v>7</v>
      </c>
      <c r="B6">
        <v>1000</v>
      </c>
      <c r="C6" t="str">
        <f t="shared" si="0"/>
        <v>0%</v>
      </c>
      <c r="D6">
        <f t="shared" si="1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750D-839C-4C06-ADA4-2259BD90570A}">
  <dimension ref="A1:F6"/>
  <sheetViews>
    <sheetView zoomScale="177" zoomScaleNormal="177" workbookViewId="0">
      <selection activeCell="F2" sqref="F2"/>
    </sheetView>
  </sheetViews>
  <sheetFormatPr defaultRowHeight="14.45"/>
  <cols>
    <col min="1" max="1" width="10.5703125" customWidth="1"/>
    <col min="2" max="2" width="9.140625" customWidth="1"/>
    <col min="3" max="3" width="10.28515625" customWidth="1"/>
    <col min="4" max="4" width="12.28515625" customWidth="1"/>
    <col min="5" max="5" width="18.28515625" customWidth="1"/>
    <col min="6" max="6" width="15.7109375" customWidth="1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>
        <v>150</v>
      </c>
      <c r="C2">
        <v>10</v>
      </c>
      <c r="D2">
        <f>B2*C2</f>
        <v>1500</v>
      </c>
      <c r="E2">
        <f>IF(B2&gt;50,(B2*0.2),IF(B2&gt;=30&lt;=49,(B2*0.15),IF(B2&gt;=10&lt;=29,(B2*0.1))))</f>
        <v>30</v>
      </c>
      <c r="F2">
        <f>B2-(0.1*B2)</f>
        <v>135</v>
      </c>
    </row>
    <row r="3" spans="1:6">
      <c r="A3" t="s">
        <v>15</v>
      </c>
      <c r="B3">
        <v>100</v>
      </c>
      <c r="C3">
        <v>5</v>
      </c>
      <c r="D3">
        <f t="shared" ref="D3:D6" si="0">B3*C3</f>
        <v>500</v>
      </c>
      <c r="E3">
        <f t="shared" ref="E3:E6" si="1">IF(B3&gt;50,(B3*0.2),IF(B3&gt;=30&lt;=49,(B3*0.15),IF(B3&gt;=10&lt;=29,(B3*0.1),)))</f>
        <v>20</v>
      </c>
      <c r="F3">
        <f t="shared" ref="F3:F6" si="2">B3-(0.1*B3)</f>
        <v>90</v>
      </c>
    </row>
    <row r="4" spans="1:6">
      <c r="A4" t="s">
        <v>16</v>
      </c>
      <c r="B4">
        <v>65</v>
      </c>
      <c r="C4">
        <v>15</v>
      </c>
      <c r="D4">
        <f t="shared" si="0"/>
        <v>975</v>
      </c>
      <c r="E4">
        <f t="shared" si="1"/>
        <v>13</v>
      </c>
      <c r="F4">
        <f t="shared" si="2"/>
        <v>58.5</v>
      </c>
    </row>
    <row r="5" spans="1:6">
      <c r="A5" t="s">
        <v>17</v>
      </c>
      <c r="B5">
        <v>76</v>
      </c>
      <c r="C5">
        <v>2</v>
      </c>
      <c r="D5">
        <f t="shared" si="0"/>
        <v>152</v>
      </c>
      <c r="E5">
        <f t="shared" si="1"/>
        <v>15.200000000000001</v>
      </c>
      <c r="F5">
        <f t="shared" si="2"/>
        <v>68.400000000000006</v>
      </c>
    </row>
    <row r="6" spans="1:6">
      <c r="A6" t="s">
        <v>18</v>
      </c>
      <c r="B6">
        <v>10</v>
      </c>
      <c r="C6">
        <v>15</v>
      </c>
      <c r="D6">
        <f t="shared" si="0"/>
        <v>150</v>
      </c>
      <c r="E6">
        <f t="shared" si="1"/>
        <v>0</v>
      </c>
      <c r="F6">
        <f t="shared" si="2"/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D800-D2F4-4BF0-B99A-DB0613CDAF01}">
  <dimension ref="A1:C6"/>
  <sheetViews>
    <sheetView tabSelected="1" zoomScale="170" zoomScaleNormal="170" workbookViewId="0">
      <selection activeCell="C2" sqref="C2"/>
    </sheetView>
  </sheetViews>
  <sheetFormatPr defaultRowHeight="14.45"/>
  <cols>
    <col min="2" max="2" width="12.85546875" customWidth="1"/>
  </cols>
  <sheetData>
    <row r="1" spans="1:3">
      <c r="A1" t="s">
        <v>19</v>
      </c>
      <c r="B1" t="s">
        <v>20</v>
      </c>
      <c r="C1" t="s">
        <v>21</v>
      </c>
    </row>
    <row r="2" spans="1:3">
      <c r="A2">
        <v>250000</v>
      </c>
      <c r="B2">
        <f>IF(A2&gt;100000,(A2*0.3),IF(A2&gt;50000,(A2*0.2),IF(A2&gt;20000,(A2*0.1),A2*0)))</f>
        <v>75000</v>
      </c>
      <c r="C2" t="str">
        <f>IF(A2&gt;100000,"30%",IF(A2&gt;50000,"20%",IF(A2&gt;20000,"10%","0%")))</f>
        <v>30%</v>
      </c>
    </row>
    <row r="3" spans="1:3">
      <c r="A3">
        <v>150000</v>
      </c>
      <c r="B3">
        <f t="shared" ref="B3:B6" si="0">IF(A3&gt;100000,(A3*0.3),IF(A3&gt;50000,(A3*0.2),IF(A3&gt;20000,(A3*0.1),A3*0)))</f>
        <v>45000</v>
      </c>
      <c r="C3" t="str">
        <f t="shared" ref="C3:C6" si="1">IF(A3&gt;100000,"30%",IF(A3&gt;50000,"20%",IF(A3&gt;20000,"10%","0%")))</f>
        <v>30%</v>
      </c>
    </row>
    <row r="4" spans="1:3">
      <c r="A4">
        <v>50000</v>
      </c>
      <c r="B4">
        <f t="shared" si="0"/>
        <v>5000</v>
      </c>
      <c r="C4" t="str">
        <f t="shared" si="1"/>
        <v>10%</v>
      </c>
    </row>
    <row r="5" spans="1:3">
      <c r="A5">
        <v>25000</v>
      </c>
      <c r="B5">
        <f t="shared" si="0"/>
        <v>2500</v>
      </c>
      <c r="C5" t="str">
        <f t="shared" si="1"/>
        <v>10%</v>
      </c>
    </row>
    <row r="6" spans="1:3">
      <c r="A6">
        <v>30000</v>
      </c>
      <c r="B6">
        <f t="shared" si="0"/>
        <v>3000</v>
      </c>
      <c r="C6" t="str">
        <f t="shared" si="1"/>
        <v>10%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F092-809B-4DFA-B5F1-7B5DF4BCC33B}">
  <dimension ref="A1:E6"/>
  <sheetViews>
    <sheetView zoomScale="174" zoomScaleNormal="174" workbookViewId="0">
      <selection activeCell="E2" sqref="E2"/>
    </sheetView>
  </sheetViews>
  <sheetFormatPr defaultRowHeight="14.45"/>
  <cols>
    <col min="5" max="5" width="16.7109375" customWidth="1"/>
  </cols>
  <sheetData>
    <row r="1" spans="1: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>
      <c r="A2">
        <v>4</v>
      </c>
      <c r="B2">
        <v>12</v>
      </c>
      <c r="C2">
        <v>32</v>
      </c>
      <c r="D2">
        <f>B2*B2-4*(A2*C2)</f>
        <v>-368</v>
      </c>
      <c r="E2" t="str">
        <f>IF(D2&gt;0,"Real and Distinct",IF(D2=0,"Real and equal","complex"))</f>
        <v>complex</v>
      </c>
    </row>
    <row r="3" spans="1:5">
      <c r="A3">
        <v>5</v>
      </c>
      <c r="B3">
        <v>43</v>
      </c>
      <c r="C3">
        <v>34</v>
      </c>
      <c r="D3">
        <f t="shared" ref="D3:D6" si="0">B3*B3-4*(A3*C3)</f>
        <v>1169</v>
      </c>
      <c r="E3" t="str">
        <f t="shared" ref="E2:E6" si="1">IF(D3&gt;0,"Real and Distinct",IF(D3=0,"Real and equal","complex"))</f>
        <v>Real and Distinct</v>
      </c>
    </row>
    <row r="4" spans="1:5">
      <c r="A4">
        <v>4</v>
      </c>
      <c r="B4">
        <v>23</v>
      </c>
      <c r="C4">
        <v>13</v>
      </c>
      <c r="D4">
        <f t="shared" si="0"/>
        <v>321</v>
      </c>
      <c r="E4" t="str">
        <f t="shared" si="1"/>
        <v>Real and Distinct</v>
      </c>
    </row>
    <row r="5" spans="1:5">
      <c r="A5">
        <v>3</v>
      </c>
      <c r="B5">
        <v>45</v>
      </c>
      <c r="C5">
        <v>78</v>
      </c>
      <c r="D5">
        <f t="shared" si="0"/>
        <v>1089</v>
      </c>
      <c r="E5" t="str">
        <f t="shared" si="1"/>
        <v>Real and Distinct</v>
      </c>
    </row>
    <row r="6" spans="1:5">
      <c r="A6">
        <v>5</v>
      </c>
      <c r="B6">
        <v>23</v>
      </c>
      <c r="C6">
        <v>32</v>
      </c>
      <c r="D6">
        <f t="shared" si="0"/>
        <v>-111</v>
      </c>
      <c r="E6" t="str">
        <f t="shared" si="1"/>
        <v>complex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LOKESHWER GUPTA</dc:creator>
  <cp:keywords/>
  <dc:description/>
  <cp:lastModifiedBy>Tushti Gupta</cp:lastModifiedBy>
  <cp:revision/>
  <dcterms:created xsi:type="dcterms:W3CDTF">2024-09-11T04:41:22Z</dcterms:created>
  <dcterms:modified xsi:type="dcterms:W3CDTF">2024-09-16T14:50:15Z</dcterms:modified>
  <cp:category/>
  <cp:contentStatus/>
</cp:coreProperties>
</file>