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230" windowHeight="7380" firstSheet="5" activeTab="14"/>
  </bookViews>
  <sheets>
    <sheet name="四月話務" sheetId="1" r:id="rId1"/>
    <sheet name="星期一" sheetId="2" r:id="rId2"/>
    <sheet name="星期二" sheetId="3" r:id="rId3"/>
    <sheet name="星期三" sheetId="4" r:id="rId4"/>
    <sheet name="星期四" sheetId="5" r:id="rId5"/>
    <sheet name="星期五" sheetId="6" r:id="rId6"/>
    <sheet name="星期六" sheetId="7" r:id="rId7"/>
    <sheet name="星期日" sheetId="8" r:id="rId8"/>
    <sheet name="第一週" sheetId="9" r:id="rId9"/>
    <sheet name="第二週" sheetId="11" r:id="rId10"/>
    <sheet name="第三週" sheetId="10" r:id="rId11"/>
    <sheet name="第四週" sheetId="12" r:id="rId12"/>
    <sheet name="第五週" sheetId="13" r:id="rId13"/>
    <sheet name="人力規劃" sheetId="14" r:id="rId14"/>
    <sheet name="排班規劃" sheetId="15" r:id="rId15"/>
  </sheets>
  <calcPr calcId="124519"/>
</workbook>
</file>

<file path=xl/calcChain.xml><?xml version="1.0" encoding="utf-8"?>
<calcChain xmlns="http://schemas.openxmlformats.org/spreadsheetml/2006/main">
  <c r="D64" i="2"/>
  <c r="E12" i="13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L355" s="1"/>
  <c r="AM12"/>
  <c r="AN12"/>
  <c r="AO12"/>
  <c r="AP12"/>
  <c r="AQ12"/>
  <c r="AR12"/>
  <c r="AS12"/>
  <c r="AT12"/>
  <c r="AU12"/>
  <c r="AV12"/>
  <c r="AW12"/>
  <c r="AX12"/>
  <c r="AY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L359" s="1"/>
  <c r="AL377" s="1"/>
  <c r="AM16"/>
  <c r="AN16"/>
  <c r="AO16"/>
  <c r="AP16"/>
  <c r="AQ16"/>
  <c r="AR16"/>
  <c r="AS16"/>
  <c r="AT16"/>
  <c r="AU16"/>
  <c r="AV16"/>
  <c r="AW16"/>
  <c r="AX16"/>
  <c r="AY16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D18"/>
  <c r="D17"/>
  <c r="D16"/>
  <c r="D15"/>
  <c r="D14"/>
  <c r="D13"/>
  <c r="C18"/>
  <c r="C17"/>
  <c r="C360" s="1"/>
  <c r="C16"/>
  <c r="C15"/>
  <c r="C14"/>
  <c r="C357" s="1"/>
  <c r="C13"/>
  <c r="C356" s="1"/>
  <c r="C12"/>
  <c r="C359"/>
  <c r="B18"/>
  <c r="B17"/>
  <c r="B360" s="1"/>
  <c r="B16"/>
  <c r="B359" s="1"/>
  <c r="B15"/>
  <c r="B358" s="1"/>
  <c r="B14"/>
  <c r="B13"/>
  <c r="B356" s="1"/>
  <c r="B12"/>
  <c r="B355" s="1"/>
  <c r="AX370"/>
  <c r="AP370"/>
  <c r="AH370"/>
  <c r="Z370"/>
  <c r="R370"/>
  <c r="J370"/>
  <c r="AY369"/>
  <c r="AQ369"/>
  <c r="AI369"/>
  <c r="AA369"/>
  <c r="S369"/>
  <c r="K369"/>
  <c r="AM361"/>
  <c r="AM379" s="1"/>
  <c r="AY349"/>
  <c r="AX349"/>
  <c r="AW349"/>
  <c r="AV349"/>
  <c r="AU349"/>
  <c r="AT349"/>
  <c r="AS349"/>
  <c r="AR349"/>
  <c r="AQ349"/>
  <c r="AP349"/>
  <c r="AO349"/>
  <c r="AN349"/>
  <c r="AM349"/>
  <c r="AL349"/>
  <c r="AK349"/>
  <c r="AJ349"/>
  <c r="AI349"/>
  <c r="AH349"/>
  <c r="AG349"/>
  <c r="AF349"/>
  <c r="AE349"/>
  <c r="AD349"/>
  <c r="AC349"/>
  <c r="AB349"/>
  <c r="AA349"/>
  <c r="Z349"/>
  <c r="Y349"/>
  <c r="X349"/>
  <c r="W349"/>
  <c r="V349"/>
  <c r="U349"/>
  <c r="T349"/>
  <c r="S349"/>
  <c r="R349"/>
  <c r="Q349"/>
  <c r="P349"/>
  <c r="O349"/>
  <c r="N349"/>
  <c r="M349"/>
  <c r="L349"/>
  <c r="K349"/>
  <c r="J349"/>
  <c r="I349"/>
  <c r="H349"/>
  <c r="G349"/>
  <c r="F349"/>
  <c r="E349"/>
  <c r="D349"/>
  <c r="C349"/>
  <c r="B349"/>
  <c r="AY347"/>
  <c r="AY370" s="1"/>
  <c r="AX347"/>
  <c r="AW347"/>
  <c r="AW370" s="1"/>
  <c r="AV347"/>
  <c r="AV370" s="1"/>
  <c r="AU347"/>
  <c r="AU370" s="1"/>
  <c r="AT347"/>
  <c r="AT370" s="1"/>
  <c r="AS347"/>
  <c r="AS370" s="1"/>
  <c r="AR347"/>
  <c r="AR370" s="1"/>
  <c r="AQ347"/>
  <c r="AQ370" s="1"/>
  <c r="AP347"/>
  <c r="AO347"/>
  <c r="AO370" s="1"/>
  <c r="AN347"/>
  <c r="AN370" s="1"/>
  <c r="AM347"/>
  <c r="AM370" s="1"/>
  <c r="AL347"/>
  <c r="AL370" s="1"/>
  <c r="AK347"/>
  <c r="AK370" s="1"/>
  <c r="AJ347"/>
  <c r="AJ370" s="1"/>
  <c r="AI347"/>
  <c r="AI370" s="1"/>
  <c r="AH347"/>
  <c r="AG347"/>
  <c r="AG370" s="1"/>
  <c r="AF347"/>
  <c r="AF370" s="1"/>
  <c r="AE347"/>
  <c r="AE370" s="1"/>
  <c r="AD347"/>
  <c r="AD370" s="1"/>
  <c r="AC347"/>
  <c r="AC370" s="1"/>
  <c r="AB347"/>
  <c r="AB370" s="1"/>
  <c r="AA347"/>
  <c r="AA370" s="1"/>
  <c r="Z347"/>
  <c r="Y347"/>
  <c r="Y370" s="1"/>
  <c r="X347"/>
  <c r="X370" s="1"/>
  <c r="W347"/>
  <c r="W370" s="1"/>
  <c r="V347"/>
  <c r="V370" s="1"/>
  <c r="U347"/>
  <c r="U370" s="1"/>
  <c r="T347"/>
  <c r="T370" s="1"/>
  <c r="S347"/>
  <c r="S370" s="1"/>
  <c r="R347"/>
  <c r="Q347"/>
  <c r="Q370" s="1"/>
  <c r="P347"/>
  <c r="P370" s="1"/>
  <c r="O347"/>
  <c r="O370" s="1"/>
  <c r="N347"/>
  <c r="N370" s="1"/>
  <c r="M347"/>
  <c r="M370" s="1"/>
  <c r="L347"/>
  <c r="L370" s="1"/>
  <c r="K347"/>
  <c r="K370" s="1"/>
  <c r="J347"/>
  <c r="I347"/>
  <c r="I370" s="1"/>
  <c r="H347"/>
  <c r="H370" s="1"/>
  <c r="G347"/>
  <c r="G370" s="1"/>
  <c r="F347"/>
  <c r="F370" s="1"/>
  <c r="E347"/>
  <c r="E370" s="1"/>
  <c r="D347"/>
  <c r="D370" s="1"/>
  <c r="C347"/>
  <c r="B347"/>
  <c r="AY346"/>
  <c r="AX346"/>
  <c r="AW346"/>
  <c r="AV346"/>
  <c r="AU346"/>
  <c r="AT346"/>
  <c r="AS346"/>
  <c r="AR346"/>
  <c r="AQ346"/>
  <c r="AP346"/>
  <c r="AO346"/>
  <c r="AN346"/>
  <c r="AM346"/>
  <c r="AL346"/>
  <c r="AK346"/>
  <c r="AJ346"/>
  <c r="AI346"/>
  <c r="AH346"/>
  <c r="AG346"/>
  <c r="AF346"/>
  <c r="AE346"/>
  <c r="AD346"/>
  <c r="AC346"/>
  <c r="AB346"/>
  <c r="AA346"/>
  <c r="Z346"/>
  <c r="Y346"/>
  <c r="X346"/>
  <c r="W346"/>
  <c r="V346"/>
  <c r="U346"/>
  <c r="T346"/>
  <c r="S346"/>
  <c r="R346"/>
  <c r="Q346"/>
  <c r="P346"/>
  <c r="O346"/>
  <c r="N346"/>
  <c r="M346"/>
  <c r="L346"/>
  <c r="K346"/>
  <c r="J346"/>
  <c r="I346"/>
  <c r="H346"/>
  <c r="G346"/>
  <c r="F346"/>
  <c r="E346"/>
  <c r="D346"/>
  <c r="B346"/>
  <c r="AY345"/>
  <c r="AX345"/>
  <c r="AW345"/>
  <c r="AV345"/>
  <c r="AU345"/>
  <c r="AT345"/>
  <c r="AS345"/>
  <c r="AR345"/>
  <c r="AQ345"/>
  <c r="AP345"/>
  <c r="AO345"/>
  <c r="AN345"/>
  <c r="AM345"/>
  <c r="AL345"/>
  <c r="AK345"/>
  <c r="AJ345"/>
  <c r="AI345"/>
  <c r="AH345"/>
  <c r="AG345"/>
  <c r="AF345"/>
  <c r="AE345"/>
  <c r="AD345"/>
  <c r="AC345"/>
  <c r="AB345"/>
  <c r="AA345"/>
  <c r="Z345"/>
  <c r="Y345"/>
  <c r="X345"/>
  <c r="W345"/>
  <c r="V345"/>
  <c r="U345"/>
  <c r="T345"/>
  <c r="S345"/>
  <c r="R345"/>
  <c r="Q345"/>
  <c r="P345"/>
  <c r="O345"/>
  <c r="N345"/>
  <c r="M345"/>
  <c r="L345"/>
  <c r="K345"/>
  <c r="J345"/>
  <c r="I345"/>
  <c r="H345"/>
  <c r="G345"/>
  <c r="F345"/>
  <c r="E345"/>
  <c r="D345"/>
  <c r="C345"/>
  <c r="B345"/>
  <c r="B344"/>
  <c r="C343"/>
  <c r="B343"/>
  <c r="AY342"/>
  <c r="AX342"/>
  <c r="AW342"/>
  <c r="AV342"/>
  <c r="AU342"/>
  <c r="AT342"/>
  <c r="AS342"/>
  <c r="AR342"/>
  <c r="AQ342"/>
  <c r="AP342"/>
  <c r="AO342"/>
  <c r="AN342"/>
  <c r="AM342"/>
  <c r="AL342"/>
  <c r="AK342"/>
  <c r="AJ342"/>
  <c r="AI342"/>
  <c r="AH342"/>
  <c r="AG342"/>
  <c r="AF342"/>
  <c r="AE342"/>
  <c r="AD342"/>
  <c r="AC342"/>
  <c r="AB342"/>
  <c r="AA342"/>
  <c r="Z342"/>
  <c r="Y342"/>
  <c r="X342"/>
  <c r="W342"/>
  <c r="V342"/>
  <c r="U342"/>
  <c r="T342"/>
  <c r="S342"/>
  <c r="R342"/>
  <c r="Q342"/>
  <c r="P342"/>
  <c r="O342"/>
  <c r="N342"/>
  <c r="M342"/>
  <c r="L342"/>
  <c r="K342"/>
  <c r="J342"/>
  <c r="I342"/>
  <c r="H342"/>
  <c r="G342"/>
  <c r="F342"/>
  <c r="E342"/>
  <c r="D342"/>
  <c r="B342"/>
  <c r="AY341"/>
  <c r="AX341"/>
  <c r="AW341"/>
  <c r="AV341"/>
  <c r="AU341"/>
  <c r="AT341"/>
  <c r="AS341"/>
  <c r="AR341"/>
  <c r="AQ341"/>
  <c r="AP341"/>
  <c r="AO341"/>
  <c r="AN341"/>
  <c r="AM341"/>
  <c r="AL341"/>
  <c r="AK341"/>
  <c r="AJ341"/>
  <c r="AI341"/>
  <c r="AH341"/>
  <c r="AG341"/>
  <c r="AF341"/>
  <c r="AE341"/>
  <c r="AD341"/>
  <c r="AC341"/>
  <c r="AB341"/>
  <c r="AA341"/>
  <c r="Z341"/>
  <c r="Y341"/>
  <c r="X341"/>
  <c r="W341"/>
  <c r="V341"/>
  <c r="U341"/>
  <c r="T341"/>
  <c r="S341"/>
  <c r="R341"/>
  <c r="Q341"/>
  <c r="P341"/>
  <c r="O341"/>
  <c r="N341"/>
  <c r="M341"/>
  <c r="L341"/>
  <c r="K341"/>
  <c r="J341"/>
  <c r="I341"/>
  <c r="H341"/>
  <c r="G341"/>
  <c r="F341"/>
  <c r="E341"/>
  <c r="D341"/>
  <c r="C341"/>
  <c r="B341"/>
  <c r="B340"/>
  <c r="AY339"/>
  <c r="AX339"/>
  <c r="AW339"/>
  <c r="AV339"/>
  <c r="AU339"/>
  <c r="AT339"/>
  <c r="AS339"/>
  <c r="AR339"/>
  <c r="AQ339"/>
  <c r="AP339"/>
  <c r="AO339"/>
  <c r="AN339"/>
  <c r="AM339"/>
  <c r="AL339"/>
  <c r="AK339"/>
  <c r="AJ339"/>
  <c r="AI339"/>
  <c r="AH339"/>
  <c r="AG339"/>
  <c r="AF339"/>
  <c r="AE339"/>
  <c r="AD339"/>
  <c r="AC339"/>
  <c r="AB339"/>
  <c r="AA339"/>
  <c r="Z339"/>
  <c r="Y339"/>
  <c r="X339"/>
  <c r="W339"/>
  <c r="V339"/>
  <c r="U339"/>
  <c r="T339"/>
  <c r="S339"/>
  <c r="R339"/>
  <c r="Q339"/>
  <c r="P339"/>
  <c r="O339"/>
  <c r="N339"/>
  <c r="M339"/>
  <c r="L339"/>
  <c r="K339"/>
  <c r="J339"/>
  <c r="I339"/>
  <c r="H339"/>
  <c r="G339"/>
  <c r="F339"/>
  <c r="E339"/>
  <c r="D339"/>
  <c r="B339"/>
  <c r="AY338"/>
  <c r="AX338"/>
  <c r="AW338"/>
  <c r="AV338"/>
  <c r="AU338"/>
  <c r="AT338"/>
  <c r="AS338"/>
  <c r="AR338"/>
  <c r="AQ338"/>
  <c r="AP338"/>
  <c r="AO338"/>
  <c r="AN338"/>
  <c r="AM338"/>
  <c r="AL338"/>
  <c r="AK338"/>
  <c r="AJ338"/>
  <c r="AI338"/>
  <c r="AH338"/>
  <c r="AG338"/>
  <c r="AF338"/>
  <c r="AE338"/>
  <c r="AD338"/>
  <c r="AC338"/>
  <c r="AB338"/>
  <c r="AA338"/>
  <c r="Z338"/>
  <c r="Y338"/>
  <c r="X338"/>
  <c r="W338"/>
  <c r="V338"/>
  <c r="U338"/>
  <c r="T338"/>
  <c r="S338"/>
  <c r="R338"/>
  <c r="Q338"/>
  <c r="P338"/>
  <c r="O338"/>
  <c r="N338"/>
  <c r="M338"/>
  <c r="L338"/>
  <c r="K338"/>
  <c r="J338"/>
  <c r="I338"/>
  <c r="H338"/>
  <c r="G338"/>
  <c r="F338"/>
  <c r="E338"/>
  <c r="D338"/>
  <c r="C338"/>
  <c r="B338"/>
  <c r="B337"/>
  <c r="AY336"/>
  <c r="AX336"/>
  <c r="AW336"/>
  <c r="AV336"/>
  <c r="AU336"/>
  <c r="AT336"/>
  <c r="AS336"/>
  <c r="AR336"/>
  <c r="AQ336"/>
  <c r="AP336"/>
  <c r="AO336"/>
  <c r="AN336"/>
  <c r="AM336"/>
  <c r="AL336"/>
  <c r="AK336"/>
  <c r="AJ336"/>
  <c r="AI336"/>
  <c r="AH336"/>
  <c r="AG336"/>
  <c r="AF336"/>
  <c r="AE336"/>
  <c r="AD336"/>
  <c r="AC336"/>
  <c r="AB336"/>
  <c r="AA336"/>
  <c r="Z336"/>
  <c r="Y336"/>
  <c r="X336"/>
  <c r="W336"/>
  <c r="V336"/>
  <c r="U336"/>
  <c r="T336"/>
  <c r="S336"/>
  <c r="R336"/>
  <c r="Q336"/>
  <c r="P336"/>
  <c r="O336"/>
  <c r="N336"/>
  <c r="M336"/>
  <c r="L336"/>
  <c r="K336"/>
  <c r="J336"/>
  <c r="I336"/>
  <c r="H336"/>
  <c r="G336"/>
  <c r="F336"/>
  <c r="E336"/>
  <c r="D336"/>
  <c r="B336"/>
  <c r="AY335"/>
  <c r="AX335"/>
  <c r="AW335"/>
  <c r="AV335"/>
  <c r="AU335"/>
  <c r="AT335"/>
  <c r="AS335"/>
  <c r="AR335"/>
  <c r="AQ335"/>
  <c r="AP335"/>
  <c r="AO335"/>
  <c r="AN335"/>
  <c r="AM335"/>
  <c r="AL335"/>
  <c r="AK335"/>
  <c r="AJ335"/>
  <c r="AI335"/>
  <c r="AH335"/>
  <c r="AG335"/>
  <c r="AF335"/>
  <c r="AE335"/>
  <c r="AD335"/>
  <c r="AC335"/>
  <c r="AB335"/>
  <c r="AA335"/>
  <c r="Z335"/>
  <c r="Y335"/>
  <c r="X335"/>
  <c r="W335"/>
  <c r="V335"/>
  <c r="U335"/>
  <c r="T335"/>
  <c r="S335"/>
  <c r="R335"/>
  <c r="Q335"/>
  <c r="P335"/>
  <c r="O335"/>
  <c r="N335"/>
  <c r="M335"/>
  <c r="L335"/>
  <c r="K335"/>
  <c r="J335"/>
  <c r="I335"/>
  <c r="H335"/>
  <c r="G335"/>
  <c r="F335"/>
  <c r="E335"/>
  <c r="D335"/>
  <c r="C335"/>
  <c r="B335"/>
  <c r="B334"/>
  <c r="C333"/>
  <c r="B333"/>
  <c r="AY332"/>
  <c r="AX332"/>
  <c r="AW332"/>
  <c r="AV332"/>
  <c r="AU332"/>
  <c r="AT332"/>
  <c r="AS332"/>
  <c r="AR332"/>
  <c r="AQ332"/>
  <c r="AP332"/>
  <c r="AO332"/>
  <c r="AN332"/>
  <c r="AM332"/>
  <c r="AL332"/>
  <c r="AK332"/>
  <c r="AJ332"/>
  <c r="AI332"/>
  <c r="AH332"/>
  <c r="AG332"/>
  <c r="AF332"/>
  <c r="AE332"/>
  <c r="AD332"/>
  <c r="AC332"/>
  <c r="AB332"/>
  <c r="AA332"/>
  <c r="Z332"/>
  <c r="Y332"/>
  <c r="X332"/>
  <c r="W332"/>
  <c r="V332"/>
  <c r="U332"/>
  <c r="T332"/>
  <c r="S332"/>
  <c r="R332"/>
  <c r="Q332"/>
  <c r="P332"/>
  <c r="O332"/>
  <c r="N332"/>
  <c r="M332"/>
  <c r="L332"/>
  <c r="K332"/>
  <c r="J332"/>
  <c r="I332"/>
  <c r="H332"/>
  <c r="G332"/>
  <c r="F332"/>
  <c r="E332"/>
  <c r="D332"/>
  <c r="B332"/>
  <c r="AY331"/>
  <c r="AX331"/>
  <c r="AW331"/>
  <c r="AV331"/>
  <c r="AU331"/>
  <c r="AT331"/>
  <c r="AS331"/>
  <c r="AR331"/>
  <c r="AQ331"/>
  <c r="AP331"/>
  <c r="AO331"/>
  <c r="AN331"/>
  <c r="AM331"/>
  <c r="AL331"/>
  <c r="AK331"/>
  <c r="AJ331"/>
  <c r="AI331"/>
  <c r="AH331"/>
  <c r="AG331"/>
  <c r="AF331"/>
  <c r="AE331"/>
  <c r="AD331"/>
  <c r="AC331"/>
  <c r="AB331"/>
  <c r="AA331"/>
  <c r="Z331"/>
  <c r="Y331"/>
  <c r="X331"/>
  <c r="W331"/>
  <c r="V331"/>
  <c r="U331"/>
  <c r="T331"/>
  <c r="S331"/>
  <c r="R331"/>
  <c r="Q331"/>
  <c r="P331"/>
  <c r="O331"/>
  <c r="N331"/>
  <c r="M331"/>
  <c r="L331"/>
  <c r="K331"/>
  <c r="J331"/>
  <c r="I331"/>
  <c r="H331"/>
  <c r="G331"/>
  <c r="F331"/>
  <c r="E331"/>
  <c r="D331"/>
  <c r="C331"/>
  <c r="B331"/>
  <c r="B330"/>
  <c r="AY329"/>
  <c r="AX329"/>
  <c r="AW329"/>
  <c r="AV329"/>
  <c r="AU329"/>
  <c r="AT329"/>
  <c r="AS329"/>
  <c r="AR329"/>
  <c r="AQ329"/>
  <c r="AP329"/>
  <c r="AO329"/>
  <c r="AN329"/>
  <c r="AM329"/>
  <c r="AL329"/>
  <c r="AK329"/>
  <c r="AJ329"/>
  <c r="AI329"/>
  <c r="AH329"/>
  <c r="AG329"/>
  <c r="AF329"/>
  <c r="AE329"/>
  <c r="AD329"/>
  <c r="AC329"/>
  <c r="AB329"/>
  <c r="AA329"/>
  <c r="Z329"/>
  <c r="Y329"/>
  <c r="X329"/>
  <c r="W329"/>
  <c r="V329"/>
  <c r="U329"/>
  <c r="T329"/>
  <c r="S329"/>
  <c r="R329"/>
  <c r="Q329"/>
  <c r="P329"/>
  <c r="O329"/>
  <c r="N329"/>
  <c r="M329"/>
  <c r="L329"/>
  <c r="K329"/>
  <c r="J329"/>
  <c r="I329"/>
  <c r="H329"/>
  <c r="G329"/>
  <c r="F329"/>
  <c r="E329"/>
  <c r="D329"/>
  <c r="B329"/>
  <c r="AY328"/>
  <c r="AX328"/>
  <c r="AW328"/>
  <c r="AV328"/>
  <c r="AU328"/>
  <c r="AT328"/>
  <c r="AS328"/>
  <c r="AR328"/>
  <c r="AQ328"/>
  <c r="AP328"/>
  <c r="AO328"/>
  <c r="AN328"/>
  <c r="AM328"/>
  <c r="AL328"/>
  <c r="AK328"/>
  <c r="AJ328"/>
  <c r="AI328"/>
  <c r="AH328"/>
  <c r="AG328"/>
  <c r="AF328"/>
  <c r="AE328"/>
  <c r="AD328"/>
  <c r="AC328"/>
  <c r="AB328"/>
  <c r="AA328"/>
  <c r="Z328"/>
  <c r="Y328"/>
  <c r="X328"/>
  <c r="W328"/>
  <c r="V328"/>
  <c r="U328"/>
  <c r="T328"/>
  <c r="S328"/>
  <c r="R328"/>
  <c r="Q328"/>
  <c r="P328"/>
  <c r="O328"/>
  <c r="N328"/>
  <c r="M328"/>
  <c r="L328"/>
  <c r="K328"/>
  <c r="J328"/>
  <c r="I328"/>
  <c r="H328"/>
  <c r="G328"/>
  <c r="F328"/>
  <c r="E328"/>
  <c r="D328"/>
  <c r="C328"/>
  <c r="B328"/>
  <c r="B327"/>
  <c r="C326"/>
  <c r="B326"/>
  <c r="AY325"/>
  <c r="AX325"/>
  <c r="AW325"/>
  <c r="AV325"/>
  <c r="AU325"/>
  <c r="AT325"/>
  <c r="AS325"/>
  <c r="AR325"/>
  <c r="AQ325"/>
  <c r="AP325"/>
  <c r="AO325"/>
  <c r="AN325"/>
  <c r="AM325"/>
  <c r="AL325"/>
  <c r="AK325"/>
  <c r="AJ325"/>
  <c r="AI325"/>
  <c r="AH325"/>
  <c r="AG325"/>
  <c r="AF325"/>
  <c r="AE325"/>
  <c r="AD325"/>
  <c r="AC325"/>
  <c r="AB325"/>
  <c r="AA325"/>
  <c r="Z325"/>
  <c r="Y325"/>
  <c r="X325"/>
  <c r="W325"/>
  <c r="V325"/>
  <c r="U325"/>
  <c r="T325"/>
  <c r="S325"/>
  <c r="R325"/>
  <c r="Q325"/>
  <c r="P325"/>
  <c r="O325"/>
  <c r="N325"/>
  <c r="M325"/>
  <c r="L325"/>
  <c r="K325"/>
  <c r="J325"/>
  <c r="I325"/>
  <c r="H325"/>
  <c r="G325"/>
  <c r="F325"/>
  <c r="E325"/>
  <c r="D325"/>
  <c r="B325"/>
  <c r="AY324"/>
  <c r="AX324"/>
  <c r="AW324"/>
  <c r="AV324"/>
  <c r="AU324"/>
  <c r="AT324"/>
  <c r="AS324"/>
  <c r="AR324"/>
  <c r="AQ324"/>
  <c r="AP324"/>
  <c r="AO324"/>
  <c r="AN324"/>
  <c r="AM324"/>
  <c r="AL324"/>
  <c r="AK324"/>
  <c r="AJ324"/>
  <c r="AI324"/>
  <c r="AH324"/>
  <c r="AG324"/>
  <c r="AF324"/>
  <c r="AE324"/>
  <c r="AD324"/>
  <c r="AC324"/>
  <c r="AB324"/>
  <c r="AA324"/>
  <c r="Z324"/>
  <c r="Y324"/>
  <c r="X324"/>
  <c r="W324"/>
  <c r="V324"/>
  <c r="U324"/>
  <c r="T324"/>
  <c r="S324"/>
  <c r="R324"/>
  <c r="Q324"/>
  <c r="P324"/>
  <c r="O324"/>
  <c r="N324"/>
  <c r="M324"/>
  <c r="L324"/>
  <c r="K324"/>
  <c r="J324"/>
  <c r="I324"/>
  <c r="H324"/>
  <c r="G324"/>
  <c r="F324"/>
  <c r="E324"/>
  <c r="D324"/>
  <c r="C324"/>
  <c r="B324"/>
  <c r="B323"/>
  <c r="AY322"/>
  <c r="AX322"/>
  <c r="AW322"/>
  <c r="AV322"/>
  <c r="AU322"/>
  <c r="AT322"/>
  <c r="AS322"/>
  <c r="AR322"/>
  <c r="AQ322"/>
  <c r="AP322"/>
  <c r="AO322"/>
  <c r="AN322"/>
  <c r="AM322"/>
  <c r="AL322"/>
  <c r="AK322"/>
  <c r="AJ322"/>
  <c r="AI322"/>
  <c r="AH322"/>
  <c r="AG322"/>
  <c r="AF322"/>
  <c r="AE322"/>
  <c r="AD322"/>
  <c r="AC322"/>
  <c r="AB322"/>
  <c r="AA322"/>
  <c r="Z322"/>
  <c r="Y322"/>
  <c r="X322"/>
  <c r="W322"/>
  <c r="V322"/>
  <c r="U322"/>
  <c r="T322"/>
  <c r="S322"/>
  <c r="R322"/>
  <c r="Q322"/>
  <c r="P322"/>
  <c r="O322"/>
  <c r="N322"/>
  <c r="M322"/>
  <c r="L322"/>
  <c r="K322"/>
  <c r="J322"/>
  <c r="I322"/>
  <c r="H322"/>
  <c r="G322"/>
  <c r="F322"/>
  <c r="E322"/>
  <c r="D322"/>
  <c r="B322"/>
  <c r="AY321"/>
  <c r="AX321"/>
  <c r="AW321"/>
  <c r="AV321"/>
  <c r="AU321"/>
  <c r="AT321"/>
  <c r="AS321"/>
  <c r="AR321"/>
  <c r="AQ321"/>
  <c r="AP321"/>
  <c r="AO321"/>
  <c r="AN321"/>
  <c r="AM321"/>
  <c r="AL321"/>
  <c r="AK321"/>
  <c r="AJ321"/>
  <c r="AI321"/>
  <c r="AH321"/>
  <c r="AG321"/>
  <c r="AF321"/>
  <c r="AE321"/>
  <c r="AD321"/>
  <c r="AC321"/>
  <c r="AB321"/>
  <c r="AA321"/>
  <c r="Z321"/>
  <c r="Y321"/>
  <c r="X321"/>
  <c r="W321"/>
  <c r="V321"/>
  <c r="U321"/>
  <c r="T321"/>
  <c r="S321"/>
  <c r="R321"/>
  <c r="Q321"/>
  <c r="P321"/>
  <c r="O321"/>
  <c r="N321"/>
  <c r="M321"/>
  <c r="L321"/>
  <c r="K321"/>
  <c r="J321"/>
  <c r="I321"/>
  <c r="H321"/>
  <c r="G321"/>
  <c r="F321"/>
  <c r="E321"/>
  <c r="D321"/>
  <c r="C321"/>
  <c r="B321"/>
  <c r="B320"/>
  <c r="C319"/>
  <c r="B319"/>
  <c r="AY318"/>
  <c r="AX318"/>
  <c r="AW318"/>
  <c r="AV318"/>
  <c r="AU318"/>
  <c r="AT318"/>
  <c r="AS318"/>
  <c r="AR318"/>
  <c r="AQ318"/>
  <c r="AP318"/>
  <c r="AO318"/>
  <c r="AN318"/>
  <c r="AM318"/>
  <c r="AL318"/>
  <c r="AK318"/>
  <c r="AJ318"/>
  <c r="AI318"/>
  <c r="AH318"/>
  <c r="AG318"/>
  <c r="AF318"/>
  <c r="AE318"/>
  <c r="AD318"/>
  <c r="AC318"/>
  <c r="AB318"/>
  <c r="AA318"/>
  <c r="Z318"/>
  <c r="Y318"/>
  <c r="X318"/>
  <c r="W318"/>
  <c r="V318"/>
  <c r="U318"/>
  <c r="T318"/>
  <c r="S318"/>
  <c r="R318"/>
  <c r="Q318"/>
  <c r="P318"/>
  <c r="O318"/>
  <c r="N318"/>
  <c r="M318"/>
  <c r="L318"/>
  <c r="K318"/>
  <c r="J318"/>
  <c r="I318"/>
  <c r="H318"/>
  <c r="G318"/>
  <c r="F318"/>
  <c r="E318"/>
  <c r="D318"/>
  <c r="B318"/>
  <c r="AY317"/>
  <c r="AX317"/>
  <c r="AW317"/>
  <c r="AV317"/>
  <c r="AU317"/>
  <c r="AT317"/>
  <c r="AS317"/>
  <c r="AR317"/>
  <c r="AQ317"/>
  <c r="AP317"/>
  <c r="AO317"/>
  <c r="AN317"/>
  <c r="AM317"/>
  <c r="AL317"/>
  <c r="AK317"/>
  <c r="AJ317"/>
  <c r="AI317"/>
  <c r="AH317"/>
  <c r="AG317"/>
  <c r="AF317"/>
  <c r="AE317"/>
  <c r="AD317"/>
  <c r="AC317"/>
  <c r="AB317"/>
  <c r="AA317"/>
  <c r="Z317"/>
  <c r="Y317"/>
  <c r="X317"/>
  <c r="W317"/>
  <c r="V317"/>
  <c r="U317"/>
  <c r="T317"/>
  <c r="S317"/>
  <c r="R317"/>
  <c r="Q317"/>
  <c r="P317"/>
  <c r="O317"/>
  <c r="N317"/>
  <c r="M317"/>
  <c r="L317"/>
  <c r="K317"/>
  <c r="J317"/>
  <c r="I317"/>
  <c r="H317"/>
  <c r="G317"/>
  <c r="F317"/>
  <c r="E317"/>
  <c r="D317"/>
  <c r="C317"/>
  <c r="B317"/>
  <c r="B316"/>
  <c r="AY315"/>
  <c r="AX315"/>
  <c r="AW315"/>
  <c r="AV315"/>
  <c r="AU315"/>
  <c r="AT315"/>
  <c r="AS315"/>
  <c r="AR315"/>
  <c r="AQ315"/>
  <c r="AP315"/>
  <c r="AO315"/>
  <c r="AN315"/>
  <c r="AM315"/>
  <c r="AL315"/>
  <c r="AK315"/>
  <c r="AJ315"/>
  <c r="AI315"/>
  <c r="AH315"/>
  <c r="AG315"/>
  <c r="AF315"/>
  <c r="AE315"/>
  <c r="AD315"/>
  <c r="AC315"/>
  <c r="AB315"/>
  <c r="AA315"/>
  <c r="Z315"/>
  <c r="Y315"/>
  <c r="X315"/>
  <c r="W315"/>
  <c r="V315"/>
  <c r="U315"/>
  <c r="T315"/>
  <c r="S315"/>
  <c r="R315"/>
  <c r="Q315"/>
  <c r="P315"/>
  <c r="O315"/>
  <c r="N315"/>
  <c r="M315"/>
  <c r="L315"/>
  <c r="K315"/>
  <c r="J315"/>
  <c r="I315"/>
  <c r="H315"/>
  <c r="G315"/>
  <c r="F315"/>
  <c r="E315"/>
  <c r="D315"/>
  <c r="B315"/>
  <c r="AY314"/>
  <c r="AX314"/>
  <c r="AW314"/>
  <c r="AV314"/>
  <c r="AU314"/>
  <c r="AT314"/>
  <c r="AS314"/>
  <c r="AR314"/>
  <c r="AQ314"/>
  <c r="AP314"/>
  <c r="AO314"/>
  <c r="AN314"/>
  <c r="AM314"/>
  <c r="AL314"/>
  <c r="AK314"/>
  <c r="AJ314"/>
  <c r="AI314"/>
  <c r="AH314"/>
  <c r="AG314"/>
  <c r="AF314"/>
  <c r="AE314"/>
  <c r="AD314"/>
  <c r="AC314"/>
  <c r="AB314"/>
  <c r="AA314"/>
  <c r="Z314"/>
  <c r="Y314"/>
  <c r="X314"/>
  <c r="W314"/>
  <c r="V314"/>
  <c r="U314"/>
  <c r="T314"/>
  <c r="S314"/>
  <c r="R314"/>
  <c r="Q314"/>
  <c r="P314"/>
  <c r="O314"/>
  <c r="N314"/>
  <c r="M314"/>
  <c r="L314"/>
  <c r="K314"/>
  <c r="J314"/>
  <c r="I314"/>
  <c r="H314"/>
  <c r="G314"/>
  <c r="F314"/>
  <c r="E314"/>
  <c r="D314"/>
  <c r="C314"/>
  <c r="B314"/>
  <c r="B313"/>
  <c r="C312"/>
  <c r="B312"/>
  <c r="AY311"/>
  <c r="AX311"/>
  <c r="AW311"/>
  <c r="AV311"/>
  <c r="AU311"/>
  <c r="AT311"/>
  <c r="AS311"/>
  <c r="AR311"/>
  <c r="AQ311"/>
  <c r="AP311"/>
  <c r="AO311"/>
  <c r="AN311"/>
  <c r="AM311"/>
  <c r="AL311"/>
  <c r="AK311"/>
  <c r="AJ311"/>
  <c r="AI311"/>
  <c r="AH311"/>
  <c r="AG311"/>
  <c r="AF311"/>
  <c r="AE311"/>
  <c r="AD311"/>
  <c r="AC311"/>
  <c r="AB311"/>
  <c r="AA311"/>
  <c r="Z311"/>
  <c r="Y311"/>
  <c r="X311"/>
  <c r="W311"/>
  <c r="V311"/>
  <c r="U311"/>
  <c r="T311"/>
  <c r="S311"/>
  <c r="R311"/>
  <c r="Q311"/>
  <c r="P311"/>
  <c r="O311"/>
  <c r="N311"/>
  <c r="M311"/>
  <c r="L311"/>
  <c r="K311"/>
  <c r="J311"/>
  <c r="I311"/>
  <c r="H311"/>
  <c r="G311"/>
  <c r="F311"/>
  <c r="E311"/>
  <c r="D311"/>
  <c r="B311"/>
  <c r="AY310"/>
  <c r="AX310"/>
  <c r="AW310"/>
  <c r="AV310"/>
  <c r="AU310"/>
  <c r="AT310"/>
  <c r="AS310"/>
  <c r="AR310"/>
  <c r="AQ310"/>
  <c r="AP310"/>
  <c r="AO310"/>
  <c r="AN310"/>
  <c r="AM310"/>
  <c r="AL310"/>
  <c r="AK310"/>
  <c r="AJ310"/>
  <c r="AI310"/>
  <c r="AH310"/>
  <c r="AG310"/>
  <c r="AF310"/>
  <c r="AE310"/>
  <c r="AD310"/>
  <c r="AC310"/>
  <c r="AB310"/>
  <c r="AA310"/>
  <c r="Z310"/>
  <c r="Y310"/>
  <c r="X310"/>
  <c r="W310"/>
  <c r="V310"/>
  <c r="U310"/>
  <c r="T310"/>
  <c r="S310"/>
  <c r="R310"/>
  <c r="Q310"/>
  <c r="P310"/>
  <c r="O310"/>
  <c r="N310"/>
  <c r="M310"/>
  <c r="L310"/>
  <c r="K310"/>
  <c r="J310"/>
  <c r="I310"/>
  <c r="H310"/>
  <c r="G310"/>
  <c r="F310"/>
  <c r="E310"/>
  <c r="D310"/>
  <c r="C310"/>
  <c r="B310"/>
  <c r="B309"/>
  <c r="AY308"/>
  <c r="AX308"/>
  <c r="AW308"/>
  <c r="AV308"/>
  <c r="AU308"/>
  <c r="AT308"/>
  <c r="AS308"/>
  <c r="AR308"/>
  <c r="AQ308"/>
  <c r="AP308"/>
  <c r="AO308"/>
  <c r="AN308"/>
  <c r="AM308"/>
  <c r="AL308"/>
  <c r="AK308"/>
  <c r="AJ308"/>
  <c r="AI308"/>
  <c r="AH308"/>
  <c r="AG308"/>
  <c r="AF308"/>
  <c r="AE308"/>
  <c r="AD308"/>
  <c r="AC308"/>
  <c r="AB308"/>
  <c r="AA308"/>
  <c r="Z308"/>
  <c r="Y308"/>
  <c r="X308"/>
  <c r="W308"/>
  <c r="V308"/>
  <c r="U308"/>
  <c r="T308"/>
  <c r="S308"/>
  <c r="R308"/>
  <c r="Q308"/>
  <c r="P308"/>
  <c r="O308"/>
  <c r="N308"/>
  <c r="M308"/>
  <c r="L308"/>
  <c r="K308"/>
  <c r="J308"/>
  <c r="I308"/>
  <c r="H308"/>
  <c r="G308"/>
  <c r="F308"/>
  <c r="E308"/>
  <c r="D308"/>
  <c r="B308"/>
  <c r="AY307"/>
  <c r="AX307"/>
  <c r="AW307"/>
  <c r="AV307"/>
  <c r="AU307"/>
  <c r="AT307"/>
  <c r="AS307"/>
  <c r="AR307"/>
  <c r="AQ307"/>
  <c r="AP307"/>
  <c r="AO307"/>
  <c r="AN307"/>
  <c r="AM307"/>
  <c r="AL307"/>
  <c r="AK307"/>
  <c r="AJ307"/>
  <c r="AI307"/>
  <c r="AH307"/>
  <c r="AG307"/>
  <c r="AF307"/>
  <c r="AE307"/>
  <c r="AD307"/>
  <c r="AC307"/>
  <c r="AB307"/>
  <c r="AA307"/>
  <c r="Z307"/>
  <c r="Y307"/>
  <c r="X307"/>
  <c r="W307"/>
  <c r="V307"/>
  <c r="U307"/>
  <c r="T307"/>
  <c r="S307"/>
  <c r="R307"/>
  <c r="Q307"/>
  <c r="P307"/>
  <c r="O307"/>
  <c r="N307"/>
  <c r="M307"/>
  <c r="L307"/>
  <c r="K307"/>
  <c r="J307"/>
  <c r="I307"/>
  <c r="H307"/>
  <c r="G307"/>
  <c r="F307"/>
  <c r="E307"/>
  <c r="D307"/>
  <c r="C307"/>
  <c r="B307"/>
  <c r="B306"/>
  <c r="C305"/>
  <c r="B305"/>
  <c r="B304"/>
  <c r="AY302"/>
  <c r="AX302"/>
  <c r="AW302"/>
  <c r="AV302"/>
  <c r="AU302"/>
  <c r="AT302"/>
  <c r="AS302"/>
  <c r="AR302"/>
  <c r="AQ302"/>
  <c r="AP302"/>
  <c r="AO302"/>
  <c r="AN302"/>
  <c r="AM302"/>
  <c r="AL302"/>
  <c r="AK302"/>
  <c r="AJ302"/>
  <c r="AI302"/>
  <c r="AH302"/>
  <c r="AG302"/>
  <c r="AF302"/>
  <c r="AE302"/>
  <c r="AD302"/>
  <c r="AC302"/>
  <c r="AB302"/>
  <c r="AA302"/>
  <c r="Z302"/>
  <c r="Y302"/>
  <c r="X302"/>
  <c r="W302"/>
  <c r="V302"/>
  <c r="U302"/>
  <c r="T302"/>
  <c r="S302"/>
  <c r="R302"/>
  <c r="Q302"/>
  <c r="P302"/>
  <c r="O302"/>
  <c r="N302"/>
  <c r="M302"/>
  <c r="L302"/>
  <c r="K302"/>
  <c r="J302"/>
  <c r="I302"/>
  <c r="H302"/>
  <c r="G302"/>
  <c r="F302"/>
  <c r="E302"/>
  <c r="D302"/>
  <c r="C302"/>
  <c r="B302"/>
  <c r="AY300"/>
  <c r="AX300"/>
  <c r="AX369" s="1"/>
  <c r="AW300"/>
  <c r="AW369" s="1"/>
  <c r="AV300"/>
  <c r="AV369" s="1"/>
  <c r="AU300"/>
  <c r="AU369" s="1"/>
  <c r="AT300"/>
  <c r="AT369" s="1"/>
  <c r="AS300"/>
  <c r="AS369" s="1"/>
  <c r="AR300"/>
  <c r="AR369" s="1"/>
  <c r="AQ300"/>
  <c r="AP300"/>
  <c r="AP369" s="1"/>
  <c r="AO300"/>
  <c r="AO369" s="1"/>
  <c r="AN300"/>
  <c r="AN369" s="1"/>
  <c r="AM300"/>
  <c r="AM369" s="1"/>
  <c r="AL300"/>
  <c r="AL369" s="1"/>
  <c r="AK300"/>
  <c r="AK369" s="1"/>
  <c r="AJ300"/>
  <c r="AJ369" s="1"/>
  <c r="AI300"/>
  <c r="AH300"/>
  <c r="AH369" s="1"/>
  <c r="AG300"/>
  <c r="AG369" s="1"/>
  <c r="AF300"/>
  <c r="AF369" s="1"/>
  <c r="AE300"/>
  <c r="AE369" s="1"/>
  <c r="AD300"/>
  <c r="AD369" s="1"/>
  <c r="AC300"/>
  <c r="AC369" s="1"/>
  <c r="AB300"/>
  <c r="AB369" s="1"/>
  <c r="AA300"/>
  <c r="Z300"/>
  <c r="Z369" s="1"/>
  <c r="Y300"/>
  <c r="Y369" s="1"/>
  <c r="X300"/>
  <c r="X369" s="1"/>
  <c r="W300"/>
  <c r="W369" s="1"/>
  <c r="V300"/>
  <c r="V369" s="1"/>
  <c r="U300"/>
  <c r="U369" s="1"/>
  <c r="T300"/>
  <c r="T369" s="1"/>
  <c r="S300"/>
  <c r="R300"/>
  <c r="R369" s="1"/>
  <c r="Q300"/>
  <c r="Q369" s="1"/>
  <c r="P300"/>
  <c r="P369" s="1"/>
  <c r="O300"/>
  <c r="O369" s="1"/>
  <c r="N300"/>
  <c r="N369" s="1"/>
  <c r="M300"/>
  <c r="M369" s="1"/>
  <c r="L300"/>
  <c r="L369" s="1"/>
  <c r="K300"/>
  <c r="J300"/>
  <c r="J369" s="1"/>
  <c r="I300"/>
  <c r="I369" s="1"/>
  <c r="H300"/>
  <c r="H369" s="1"/>
  <c r="G300"/>
  <c r="G369" s="1"/>
  <c r="F300"/>
  <c r="F369" s="1"/>
  <c r="E300"/>
  <c r="E369" s="1"/>
  <c r="D300"/>
  <c r="D369" s="1"/>
  <c r="C300"/>
  <c r="B300"/>
  <c r="AY299"/>
  <c r="AX299"/>
  <c r="AW299"/>
  <c r="AV299"/>
  <c r="AU299"/>
  <c r="AT299"/>
  <c r="AS299"/>
  <c r="AR299"/>
  <c r="AQ299"/>
  <c r="AP299"/>
  <c r="AO299"/>
  <c r="AN299"/>
  <c r="AM299"/>
  <c r="AL299"/>
  <c r="AK299"/>
  <c r="AJ299"/>
  <c r="AI299"/>
  <c r="AH299"/>
  <c r="AG299"/>
  <c r="AF299"/>
  <c r="AE299"/>
  <c r="AD299"/>
  <c r="AC299"/>
  <c r="AB299"/>
  <c r="AA299"/>
  <c r="Z299"/>
  <c r="Y299"/>
  <c r="X299"/>
  <c r="W299"/>
  <c r="V299"/>
  <c r="U299"/>
  <c r="T299"/>
  <c r="S299"/>
  <c r="R299"/>
  <c r="Q299"/>
  <c r="P299"/>
  <c r="O299"/>
  <c r="N299"/>
  <c r="M299"/>
  <c r="L299"/>
  <c r="K299"/>
  <c r="J299"/>
  <c r="I299"/>
  <c r="H299"/>
  <c r="G299"/>
  <c r="F299"/>
  <c r="E299"/>
  <c r="D299"/>
  <c r="B299"/>
  <c r="AY298"/>
  <c r="AX298"/>
  <c r="AW298"/>
  <c r="AV298"/>
  <c r="AU298"/>
  <c r="AT298"/>
  <c r="AS298"/>
  <c r="AR298"/>
  <c r="AQ298"/>
  <c r="AP298"/>
  <c r="AO298"/>
  <c r="AN298"/>
  <c r="AM298"/>
  <c r="AL298"/>
  <c r="AK298"/>
  <c r="AJ298"/>
  <c r="AI298"/>
  <c r="AH298"/>
  <c r="AG298"/>
  <c r="AF298"/>
  <c r="AE298"/>
  <c r="AD298"/>
  <c r="AC298"/>
  <c r="AB298"/>
  <c r="AA298"/>
  <c r="Z298"/>
  <c r="Y298"/>
  <c r="X298"/>
  <c r="W298"/>
  <c r="V298"/>
  <c r="U298"/>
  <c r="T298"/>
  <c r="S298"/>
  <c r="R298"/>
  <c r="Q298"/>
  <c r="P298"/>
  <c r="O298"/>
  <c r="N298"/>
  <c r="M298"/>
  <c r="L298"/>
  <c r="K298"/>
  <c r="J298"/>
  <c r="I298"/>
  <c r="H298"/>
  <c r="G298"/>
  <c r="F298"/>
  <c r="E298"/>
  <c r="D298"/>
  <c r="C298"/>
  <c r="B298"/>
  <c r="B297"/>
  <c r="AY296"/>
  <c r="AX296"/>
  <c r="AW296"/>
  <c r="AV296"/>
  <c r="AU296"/>
  <c r="AT296"/>
  <c r="AS296"/>
  <c r="AR296"/>
  <c r="AQ296"/>
  <c r="AP296"/>
  <c r="AO296"/>
  <c r="AN296"/>
  <c r="AM296"/>
  <c r="AL296"/>
  <c r="AK296"/>
  <c r="AJ296"/>
  <c r="AI296"/>
  <c r="AH296"/>
  <c r="AG296"/>
  <c r="AF296"/>
  <c r="AE296"/>
  <c r="AD296"/>
  <c r="AC296"/>
  <c r="AB296"/>
  <c r="AA296"/>
  <c r="Z296"/>
  <c r="Y296"/>
  <c r="X296"/>
  <c r="W296"/>
  <c r="V296"/>
  <c r="U296"/>
  <c r="T296"/>
  <c r="S296"/>
  <c r="R296"/>
  <c r="Q296"/>
  <c r="P296"/>
  <c r="O296"/>
  <c r="N296"/>
  <c r="M296"/>
  <c r="L296"/>
  <c r="K296"/>
  <c r="J296"/>
  <c r="I296"/>
  <c r="H296"/>
  <c r="G296"/>
  <c r="F296"/>
  <c r="E296"/>
  <c r="D296"/>
  <c r="C296"/>
  <c r="B296"/>
  <c r="AY295"/>
  <c r="AX295"/>
  <c r="AW295"/>
  <c r="AV295"/>
  <c r="AU295"/>
  <c r="AT295"/>
  <c r="AS295"/>
  <c r="AR295"/>
  <c r="AQ295"/>
  <c r="AP295"/>
  <c r="AO295"/>
  <c r="AN295"/>
  <c r="AM295"/>
  <c r="AL295"/>
  <c r="AK295"/>
  <c r="AJ295"/>
  <c r="AI295"/>
  <c r="AH295"/>
  <c r="AG295"/>
  <c r="AF295"/>
  <c r="AE295"/>
  <c r="AD295"/>
  <c r="AC295"/>
  <c r="AB295"/>
  <c r="AA295"/>
  <c r="Z295"/>
  <c r="Y295"/>
  <c r="X295"/>
  <c r="W295"/>
  <c r="V295"/>
  <c r="U295"/>
  <c r="T295"/>
  <c r="S295"/>
  <c r="R295"/>
  <c r="Q295"/>
  <c r="P295"/>
  <c r="O295"/>
  <c r="N295"/>
  <c r="M295"/>
  <c r="L295"/>
  <c r="K295"/>
  <c r="J295"/>
  <c r="I295"/>
  <c r="H295"/>
  <c r="G295"/>
  <c r="F295"/>
  <c r="E295"/>
  <c r="D295"/>
  <c r="B295"/>
  <c r="AY294"/>
  <c r="AX294"/>
  <c r="AW294"/>
  <c r="AV294"/>
  <c r="AU294"/>
  <c r="AT294"/>
  <c r="AS294"/>
  <c r="AR294"/>
  <c r="AQ294"/>
  <c r="AP294"/>
  <c r="AO294"/>
  <c r="AN294"/>
  <c r="AM294"/>
  <c r="AL294"/>
  <c r="AK294"/>
  <c r="AJ294"/>
  <c r="AI294"/>
  <c r="AH294"/>
  <c r="AG294"/>
  <c r="AF294"/>
  <c r="AE294"/>
  <c r="AD294"/>
  <c r="AC294"/>
  <c r="AB294"/>
  <c r="AA294"/>
  <c r="Z294"/>
  <c r="Y294"/>
  <c r="X294"/>
  <c r="W294"/>
  <c r="V294"/>
  <c r="U294"/>
  <c r="T294"/>
  <c r="S294"/>
  <c r="R294"/>
  <c r="Q294"/>
  <c r="P294"/>
  <c r="O294"/>
  <c r="N294"/>
  <c r="M294"/>
  <c r="L294"/>
  <c r="K294"/>
  <c r="J294"/>
  <c r="I294"/>
  <c r="H294"/>
  <c r="G294"/>
  <c r="F294"/>
  <c r="E294"/>
  <c r="D294"/>
  <c r="C294"/>
  <c r="B294"/>
  <c r="B293"/>
  <c r="AY292"/>
  <c r="AX292"/>
  <c r="AW292"/>
  <c r="AV292"/>
  <c r="AU292"/>
  <c r="AT292"/>
  <c r="AS292"/>
  <c r="AR292"/>
  <c r="AQ292"/>
  <c r="AP292"/>
  <c r="AO292"/>
  <c r="AN292"/>
  <c r="AM292"/>
  <c r="AL292"/>
  <c r="AK292"/>
  <c r="AJ292"/>
  <c r="AI292"/>
  <c r="AH292"/>
  <c r="AG292"/>
  <c r="AF292"/>
  <c r="AE292"/>
  <c r="AD292"/>
  <c r="AC292"/>
  <c r="AB292"/>
  <c r="AA292"/>
  <c r="Z292"/>
  <c r="Y292"/>
  <c r="X292"/>
  <c r="W292"/>
  <c r="V292"/>
  <c r="U292"/>
  <c r="T292"/>
  <c r="S292"/>
  <c r="R292"/>
  <c r="Q292"/>
  <c r="P292"/>
  <c r="O292"/>
  <c r="N292"/>
  <c r="M292"/>
  <c r="L292"/>
  <c r="K292"/>
  <c r="J292"/>
  <c r="I292"/>
  <c r="H292"/>
  <c r="G292"/>
  <c r="F292"/>
  <c r="E292"/>
  <c r="D292"/>
  <c r="B292"/>
  <c r="AY291"/>
  <c r="AX291"/>
  <c r="AW291"/>
  <c r="AV291"/>
  <c r="AU291"/>
  <c r="AT291"/>
  <c r="AS291"/>
  <c r="AR291"/>
  <c r="AQ291"/>
  <c r="AP291"/>
  <c r="AO291"/>
  <c r="AN291"/>
  <c r="AM291"/>
  <c r="AL291"/>
  <c r="AK291"/>
  <c r="AJ291"/>
  <c r="AI291"/>
  <c r="AH291"/>
  <c r="AG291"/>
  <c r="AF291"/>
  <c r="AE291"/>
  <c r="AD291"/>
  <c r="AC291"/>
  <c r="AB291"/>
  <c r="AA291"/>
  <c r="Z291"/>
  <c r="Y291"/>
  <c r="X291"/>
  <c r="W291"/>
  <c r="V291"/>
  <c r="U291"/>
  <c r="T291"/>
  <c r="S291"/>
  <c r="R291"/>
  <c r="Q291"/>
  <c r="P291"/>
  <c r="O291"/>
  <c r="N291"/>
  <c r="M291"/>
  <c r="L291"/>
  <c r="K291"/>
  <c r="J291"/>
  <c r="I291"/>
  <c r="H291"/>
  <c r="G291"/>
  <c r="F291"/>
  <c r="E291"/>
  <c r="D291"/>
  <c r="C291"/>
  <c r="B291"/>
  <c r="B290"/>
  <c r="AY289"/>
  <c r="AX289"/>
  <c r="AW289"/>
  <c r="AV289"/>
  <c r="AU289"/>
  <c r="AT289"/>
  <c r="AS289"/>
  <c r="AR289"/>
  <c r="AQ289"/>
  <c r="AP289"/>
  <c r="AO289"/>
  <c r="AN289"/>
  <c r="AM289"/>
  <c r="AL289"/>
  <c r="AK289"/>
  <c r="AJ289"/>
  <c r="AI289"/>
  <c r="AH289"/>
  <c r="AG289"/>
  <c r="AF289"/>
  <c r="AE289"/>
  <c r="AD289"/>
  <c r="AC289"/>
  <c r="AB289"/>
  <c r="AA289"/>
  <c r="Z289"/>
  <c r="Y289"/>
  <c r="X289"/>
  <c r="W289"/>
  <c r="V289"/>
  <c r="U289"/>
  <c r="T289"/>
  <c r="S289"/>
  <c r="R289"/>
  <c r="Q289"/>
  <c r="P289"/>
  <c r="O289"/>
  <c r="N289"/>
  <c r="M289"/>
  <c r="L289"/>
  <c r="K289"/>
  <c r="J289"/>
  <c r="I289"/>
  <c r="H289"/>
  <c r="G289"/>
  <c r="F289"/>
  <c r="E289"/>
  <c r="D289"/>
  <c r="B289"/>
  <c r="AY288"/>
  <c r="AX288"/>
  <c r="AW288"/>
  <c r="AV288"/>
  <c r="AU288"/>
  <c r="AT288"/>
  <c r="AS288"/>
  <c r="AR288"/>
  <c r="AQ288"/>
  <c r="AP288"/>
  <c r="AO288"/>
  <c r="AN288"/>
  <c r="AM288"/>
  <c r="AL288"/>
  <c r="AK288"/>
  <c r="AJ288"/>
  <c r="AI288"/>
  <c r="AH288"/>
  <c r="AG288"/>
  <c r="AF288"/>
  <c r="AE288"/>
  <c r="AD288"/>
  <c r="AC288"/>
  <c r="AB288"/>
  <c r="AA288"/>
  <c r="Z288"/>
  <c r="Y288"/>
  <c r="X288"/>
  <c r="W288"/>
  <c r="V288"/>
  <c r="U288"/>
  <c r="T288"/>
  <c r="S288"/>
  <c r="R288"/>
  <c r="Q288"/>
  <c r="P288"/>
  <c r="O288"/>
  <c r="N288"/>
  <c r="M288"/>
  <c r="L288"/>
  <c r="K288"/>
  <c r="J288"/>
  <c r="I288"/>
  <c r="H288"/>
  <c r="G288"/>
  <c r="F288"/>
  <c r="E288"/>
  <c r="D288"/>
  <c r="C288"/>
  <c r="B288"/>
  <c r="B287"/>
  <c r="C286"/>
  <c r="B286"/>
  <c r="AY285"/>
  <c r="AX285"/>
  <c r="AW285"/>
  <c r="AV285"/>
  <c r="AU285"/>
  <c r="AT285"/>
  <c r="AS285"/>
  <c r="AR285"/>
  <c r="AQ285"/>
  <c r="AP285"/>
  <c r="AO285"/>
  <c r="AN285"/>
  <c r="AM285"/>
  <c r="AL285"/>
  <c r="AK285"/>
  <c r="AJ285"/>
  <c r="AI285"/>
  <c r="AH285"/>
  <c r="AG285"/>
  <c r="AF285"/>
  <c r="AE285"/>
  <c r="AD285"/>
  <c r="AC285"/>
  <c r="AB285"/>
  <c r="AA285"/>
  <c r="Z285"/>
  <c r="Y285"/>
  <c r="X285"/>
  <c r="W285"/>
  <c r="V285"/>
  <c r="U285"/>
  <c r="T285"/>
  <c r="S285"/>
  <c r="R285"/>
  <c r="Q285"/>
  <c r="P285"/>
  <c r="O285"/>
  <c r="N285"/>
  <c r="M285"/>
  <c r="L285"/>
  <c r="K285"/>
  <c r="J285"/>
  <c r="I285"/>
  <c r="H285"/>
  <c r="G285"/>
  <c r="F285"/>
  <c r="E285"/>
  <c r="D285"/>
  <c r="B285"/>
  <c r="AY284"/>
  <c r="AX284"/>
  <c r="AW284"/>
  <c r="AV284"/>
  <c r="AU284"/>
  <c r="AT284"/>
  <c r="AS284"/>
  <c r="AR284"/>
  <c r="AQ284"/>
  <c r="AP284"/>
  <c r="AO284"/>
  <c r="AN284"/>
  <c r="AM284"/>
  <c r="AL284"/>
  <c r="AK284"/>
  <c r="AJ284"/>
  <c r="AI284"/>
  <c r="AH284"/>
  <c r="AG284"/>
  <c r="AF284"/>
  <c r="AE284"/>
  <c r="AD284"/>
  <c r="AC284"/>
  <c r="AB284"/>
  <c r="AA284"/>
  <c r="Z284"/>
  <c r="Y284"/>
  <c r="X284"/>
  <c r="W284"/>
  <c r="V284"/>
  <c r="U284"/>
  <c r="T284"/>
  <c r="S284"/>
  <c r="R284"/>
  <c r="Q284"/>
  <c r="P284"/>
  <c r="O284"/>
  <c r="N284"/>
  <c r="M284"/>
  <c r="L284"/>
  <c r="K284"/>
  <c r="J284"/>
  <c r="I284"/>
  <c r="H284"/>
  <c r="G284"/>
  <c r="F284"/>
  <c r="E284"/>
  <c r="D284"/>
  <c r="C284"/>
  <c r="B284"/>
  <c r="B283"/>
  <c r="AY282"/>
  <c r="AX282"/>
  <c r="AW282"/>
  <c r="AV282"/>
  <c r="AU282"/>
  <c r="AT282"/>
  <c r="AS282"/>
  <c r="AR282"/>
  <c r="AQ282"/>
  <c r="AP282"/>
  <c r="AO282"/>
  <c r="AN282"/>
  <c r="AM282"/>
  <c r="AL282"/>
  <c r="AK282"/>
  <c r="AJ282"/>
  <c r="AI282"/>
  <c r="AH282"/>
  <c r="AG282"/>
  <c r="AF282"/>
  <c r="AE282"/>
  <c r="AD282"/>
  <c r="AC282"/>
  <c r="AB282"/>
  <c r="AA282"/>
  <c r="Z282"/>
  <c r="Y282"/>
  <c r="X282"/>
  <c r="W282"/>
  <c r="V282"/>
  <c r="U282"/>
  <c r="T282"/>
  <c r="S282"/>
  <c r="R282"/>
  <c r="Q282"/>
  <c r="P282"/>
  <c r="O282"/>
  <c r="N282"/>
  <c r="M282"/>
  <c r="L282"/>
  <c r="K282"/>
  <c r="J282"/>
  <c r="I282"/>
  <c r="H282"/>
  <c r="G282"/>
  <c r="F282"/>
  <c r="E282"/>
  <c r="D282"/>
  <c r="B282"/>
  <c r="AY281"/>
  <c r="AX281"/>
  <c r="AW281"/>
  <c r="AV281"/>
  <c r="AU281"/>
  <c r="AT281"/>
  <c r="AS281"/>
  <c r="AR281"/>
  <c r="AQ281"/>
  <c r="AP281"/>
  <c r="AO281"/>
  <c r="AN281"/>
  <c r="AM281"/>
  <c r="AL281"/>
  <c r="AK281"/>
  <c r="AJ281"/>
  <c r="AI281"/>
  <c r="AH281"/>
  <c r="AG281"/>
  <c r="AF281"/>
  <c r="AE281"/>
  <c r="AD281"/>
  <c r="AC281"/>
  <c r="AB281"/>
  <c r="AA281"/>
  <c r="Z281"/>
  <c r="Y281"/>
  <c r="X281"/>
  <c r="W281"/>
  <c r="V281"/>
  <c r="U281"/>
  <c r="T281"/>
  <c r="S281"/>
  <c r="R281"/>
  <c r="Q281"/>
  <c r="P281"/>
  <c r="O281"/>
  <c r="N281"/>
  <c r="M281"/>
  <c r="L281"/>
  <c r="K281"/>
  <c r="J281"/>
  <c r="I281"/>
  <c r="H281"/>
  <c r="G281"/>
  <c r="F281"/>
  <c r="E281"/>
  <c r="D281"/>
  <c r="C281"/>
  <c r="B281"/>
  <c r="B280"/>
  <c r="C279"/>
  <c r="B279"/>
  <c r="AY278"/>
  <c r="AX278"/>
  <c r="AW278"/>
  <c r="AV278"/>
  <c r="AU278"/>
  <c r="AT278"/>
  <c r="AS278"/>
  <c r="AR278"/>
  <c r="AQ278"/>
  <c r="AP278"/>
  <c r="AO278"/>
  <c r="AN278"/>
  <c r="AM278"/>
  <c r="AL278"/>
  <c r="AK278"/>
  <c r="AJ278"/>
  <c r="AI278"/>
  <c r="AH278"/>
  <c r="AG278"/>
  <c r="AF278"/>
  <c r="AE278"/>
  <c r="AD278"/>
  <c r="AC278"/>
  <c r="AB278"/>
  <c r="AA278"/>
  <c r="Z278"/>
  <c r="Y278"/>
  <c r="X278"/>
  <c r="W278"/>
  <c r="V278"/>
  <c r="U278"/>
  <c r="T278"/>
  <c r="S278"/>
  <c r="R278"/>
  <c r="Q278"/>
  <c r="P278"/>
  <c r="O278"/>
  <c r="N278"/>
  <c r="M278"/>
  <c r="L278"/>
  <c r="K278"/>
  <c r="J278"/>
  <c r="I278"/>
  <c r="H278"/>
  <c r="G278"/>
  <c r="F278"/>
  <c r="E278"/>
  <c r="D278"/>
  <c r="B278"/>
  <c r="AY277"/>
  <c r="AX277"/>
  <c r="AW277"/>
  <c r="AV277"/>
  <c r="AU277"/>
  <c r="AT277"/>
  <c r="AS277"/>
  <c r="AR277"/>
  <c r="AQ277"/>
  <c r="AP277"/>
  <c r="AO277"/>
  <c r="AN277"/>
  <c r="AM277"/>
  <c r="AL277"/>
  <c r="AK277"/>
  <c r="AJ277"/>
  <c r="AI277"/>
  <c r="AH277"/>
  <c r="AG277"/>
  <c r="AF277"/>
  <c r="AE277"/>
  <c r="AD277"/>
  <c r="AC277"/>
  <c r="AB277"/>
  <c r="AA277"/>
  <c r="Z277"/>
  <c r="Y277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G277"/>
  <c r="F277"/>
  <c r="E277"/>
  <c r="D277"/>
  <c r="C277"/>
  <c r="B277"/>
  <c r="B276"/>
  <c r="AY275"/>
  <c r="AX275"/>
  <c r="AW275"/>
  <c r="AV275"/>
  <c r="AU275"/>
  <c r="AT275"/>
  <c r="AS275"/>
  <c r="AR275"/>
  <c r="AQ275"/>
  <c r="AP275"/>
  <c r="AO275"/>
  <c r="AN275"/>
  <c r="AM275"/>
  <c r="AL275"/>
  <c r="AK275"/>
  <c r="AJ275"/>
  <c r="AI275"/>
  <c r="AH275"/>
  <c r="AG275"/>
  <c r="AF275"/>
  <c r="AE275"/>
  <c r="AD275"/>
  <c r="AC275"/>
  <c r="AB275"/>
  <c r="AA275"/>
  <c r="Z275"/>
  <c r="Y275"/>
  <c r="X275"/>
  <c r="W275"/>
  <c r="V275"/>
  <c r="U275"/>
  <c r="T275"/>
  <c r="S275"/>
  <c r="R275"/>
  <c r="Q275"/>
  <c r="P275"/>
  <c r="O275"/>
  <c r="N275"/>
  <c r="M275"/>
  <c r="L275"/>
  <c r="K275"/>
  <c r="J275"/>
  <c r="I275"/>
  <c r="H275"/>
  <c r="G275"/>
  <c r="F275"/>
  <c r="E275"/>
  <c r="D275"/>
  <c r="B275"/>
  <c r="AY274"/>
  <c r="AX274"/>
  <c r="AW274"/>
  <c r="AV274"/>
  <c r="AU274"/>
  <c r="AT274"/>
  <c r="AS274"/>
  <c r="AR274"/>
  <c r="AQ274"/>
  <c r="AP274"/>
  <c r="AO274"/>
  <c r="AN274"/>
  <c r="AM274"/>
  <c r="AL274"/>
  <c r="AK274"/>
  <c r="AJ274"/>
  <c r="AI274"/>
  <c r="AH274"/>
  <c r="AG274"/>
  <c r="AF274"/>
  <c r="AE274"/>
  <c r="AD274"/>
  <c r="AC274"/>
  <c r="AB274"/>
  <c r="AA274"/>
  <c r="Z274"/>
  <c r="Y274"/>
  <c r="X274"/>
  <c r="W274"/>
  <c r="V274"/>
  <c r="U274"/>
  <c r="T274"/>
  <c r="S274"/>
  <c r="R274"/>
  <c r="Q274"/>
  <c r="P274"/>
  <c r="O274"/>
  <c r="N274"/>
  <c r="M274"/>
  <c r="L274"/>
  <c r="K274"/>
  <c r="J274"/>
  <c r="I274"/>
  <c r="H274"/>
  <c r="G274"/>
  <c r="F274"/>
  <c r="E274"/>
  <c r="D274"/>
  <c r="C274"/>
  <c r="B274"/>
  <c r="B273"/>
  <c r="C272"/>
  <c r="B272"/>
  <c r="AY271"/>
  <c r="AX271"/>
  <c r="AW271"/>
  <c r="AV271"/>
  <c r="AU271"/>
  <c r="AT271"/>
  <c r="AS271"/>
  <c r="AR271"/>
  <c r="AQ271"/>
  <c r="AP271"/>
  <c r="AO271"/>
  <c r="AN271"/>
  <c r="AM271"/>
  <c r="AL271"/>
  <c r="AK271"/>
  <c r="AJ271"/>
  <c r="AI271"/>
  <c r="AH271"/>
  <c r="AG271"/>
  <c r="AF271"/>
  <c r="AE271"/>
  <c r="AD271"/>
  <c r="AC271"/>
  <c r="AB271"/>
  <c r="AA271"/>
  <c r="Z271"/>
  <c r="Y271"/>
  <c r="X271"/>
  <c r="W271"/>
  <c r="V271"/>
  <c r="U271"/>
  <c r="T271"/>
  <c r="S271"/>
  <c r="R271"/>
  <c r="Q271"/>
  <c r="P271"/>
  <c r="O271"/>
  <c r="N271"/>
  <c r="M271"/>
  <c r="L271"/>
  <c r="K271"/>
  <c r="J271"/>
  <c r="I271"/>
  <c r="H271"/>
  <c r="G271"/>
  <c r="F271"/>
  <c r="E271"/>
  <c r="D271"/>
  <c r="B271"/>
  <c r="AY270"/>
  <c r="AX270"/>
  <c r="AW270"/>
  <c r="AV270"/>
  <c r="AU270"/>
  <c r="AT270"/>
  <c r="AS270"/>
  <c r="AR270"/>
  <c r="AQ270"/>
  <c r="AP270"/>
  <c r="AO270"/>
  <c r="AN270"/>
  <c r="AM270"/>
  <c r="AL270"/>
  <c r="AK270"/>
  <c r="AJ270"/>
  <c r="AI270"/>
  <c r="AH270"/>
  <c r="AG270"/>
  <c r="AF270"/>
  <c r="AE270"/>
  <c r="AD270"/>
  <c r="AC270"/>
  <c r="AB270"/>
  <c r="AA270"/>
  <c r="Z270"/>
  <c r="Y270"/>
  <c r="X270"/>
  <c r="W270"/>
  <c r="V270"/>
  <c r="U270"/>
  <c r="T270"/>
  <c r="S270"/>
  <c r="R270"/>
  <c r="Q270"/>
  <c r="P270"/>
  <c r="O270"/>
  <c r="N270"/>
  <c r="M270"/>
  <c r="L270"/>
  <c r="K270"/>
  <c r="J270"/>
  <c r="I270"/>
  <c r="H270"/>
  <c r="G270"/>
  <c r="F270"/>
  <c r="E270"/>
  <c r="D270"/>
  <c r="C270"/>
  <c r="B270"/>
  <c r="B269"/>
  <c r="AY268"/>
  <c r="AX268"/>
  <c r="AW268"/>
  <c r="AV268"/>
  <c r="AU268"/>
  <c r="AT268"/>
  <c r="AS268"/>
  <c r="AR268"/>
  <c r="AQ268"/>
  <c r="AP268"/>
  <c r="AO268"/>
  <c r="AN268"/>
  <c r="AM268"/>
  <c r="AL268"/>
  <c r="AK268"/>
  <c r="AJ268"/>
  <c r="AI268"/>
  <c r="AH268"/>
  <c r="AG268"/>
  <c r="AF268"/>
  <c r="AE268"/>
  <c r="AD268"/>
  <c r="AC268"/>
  <c r="AB268"/>
  <c r="AA268"/>
  <c r="Z268"/>
  <c r="Y268"/>
  <c r="X268"/>
  <c r="W268"/>
  <c r="V268"/>
  <c r="U268"/>
  <c r="T268"/>
  <c r="S268"/>
  <c r="R268"/>
  <c r="Q268"/>
  <c r="P268"/>
  <c r="O268"/>
  <c r="N268"/>
  <c r="M268"/>
  <c r="L268"/>
  <c r="K268"/>
  <c r="J268"/>
  <c r="I268"/>
  <c r="H268"/>
  <c r="G268"/>
  <c r="F268"/>
  <c r="E268"/>
  <c r="D268"/>
  <c r="B268"/>
  <c r="AY267"/>
  <c r="AX267"/>
  <c r="AW267"/>
  <c r="AV267"/>
  <c r="AU267"/>
  <c r="AT267"/>
  <c r="AS267"/>
  <c r="AR267"/>
  <c r="AQ267"/>
  <c r="AP267"/>
  <c r="AO267"/>
  <c r="AN267"/>
  <c r="AM267"/>
  <c r="AL267"/>
  <c r="AK267"/>
  <c r="AJ267"/>
  <c r="AI267"/>
  <c r="AH267"/>
  <c r="AG267"/>
  <c r="AF267"/>
  <c r="AE267"/>
  <c r="AD267"/>
  <c r="AC267"/>
  <c r="AB267"/>
  <c r="AA267"/>
  <c r="Z267"/>
  <c r="Y267"/>
  <c r="X267"/>
  <c r="W267"/>
  <c r="V267"/>
  <c r="U267"/>
  <c r="T267"/>
  <c r="S267"/>
  <c r="R267"/>
  <c r="Q267"/>
  <c r="P267"/>
  <c r="O267"/>
  <c r="N267"/>
  <c r="M267"/>
  <c r="L267"/>
  <c r="K267"/>
  <c r="J267"/>
  <c r="I267"/>
  <c r="H267"/>
  <c r="G267"/>
  <c r="F267"/>
  <c r="E267"/>
  <c r="D267"/>
  <c r="C267"/>
  <c r="B267"/>
  <c r="B266"/>
  <c r="C265"/>
  <c r="B265"/>
  <c r="AY264"/>
  <c r="AX264"/>
  <c r="AW264"/>
  <c r="AV264"/>
  <c r="AU264"/>
  <c r="AT264"/>
  <c r="AS264"/>
  <c r="AR264"/>
  <c r="AQ264"/>
  <c r="AP264"/>
  <c r="AO264"/>
  <c r="AN264"/>
  <c r="AM264"/>
  <c r="AL264"/>
  <c r="AK264"/>
  <c r="AJ264"/>
  <c r="AI264"/>
  <c r="AH264"/>
  <c r="AG264"/>
  <c r="AF264"/>
  <c r="AE264"/>
  <c r="AD264"/>
  <c r="AC264"/>
  <c r="AB264"/>
  <c r="AA264"/>
  <c r="Z264"/>
  <c r="Y264"/>
  <c r="X264"/>
  <c r="W264"/>
  <c r="V264"/>
  <c r="U264"/>
  <c r="T264"/>
  <c r="S264"/>
  <c r="R264"/>
  <c r="Q264"/>
  <c r="P264"/>
  <c r="O264"/>
  <c r="N264"/>
  <c r="M264"/>
  <c r="L264"/>
  <c r="K264"/>
  <c r="J264"/>
  <c r="I264"/>
  <c r="H264"/>
  <c r="G264"/>
  <c r="F264"/>
  <c r="E264"/>
  <c r="D264"/>
  <c r="B264"/>
  <c r="AY263"/>
  <c r="AX263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I263"/>
  <c r="H263"/>
  <c r="G263"/>
  <c r="F263"/>
  <c r="E263"/>
  <c r="D263"/>
  <c r="C263"/>
  <c r="B263"/>
  <c r="B262"/>
  <c r="AY261"/>
  <c r="AX261"/>
  <c r="AW261"/>
  <c r="AV261"/>
  <c r="AU261"/>
  <c r="AT261"/>
  <c r="AS261"/>
  <c r="AR261"/>
  <c r="AQ261"/>
  <c r="AP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F261"/>
  <c r="E261"/>
  <c r="D261"/>
  <c r="B261"/>
  <c r="AY260"/>
  <c r="AX260"/>
  <c r="AW260"/>
  <c r="AV260"/>
  <c r="AU260"/>
  <c r="AT260"/>
  <c r="AS260"/>
  <c r="AR260"/>
  <c r="AQ260"/>
  <c r="AP260"/>
  <c r="AO260"/>
  <c r="AN260"/>
  <c r="AM260"/>
  <c r="AL260"/>
  <c r="AK260"/>
  <c r="AJ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I260"/>
  <c r="H260"/>
  <c r="G260"/>
  <c r="F260"/>
  <c r="E260"/>
  <c r="D260"/>
  <c r="C260"/>
  <c r="B260"/>
  <c r="B259"/>
  <c r="C258"/>
  <c r="B258"/>
  <c r="B257"/>
  <c r="AY249"/>
  <c r="AX249"/>
  <c r="AW249"/>
  <c r="AV249"/>
  <c r="AU249"/>
  <c r="AT249"/>
  <c r="AS249"/>
  <c r="AR249"/>
  <c r="AQ249"/>
  <c r="AP249"/>
  <c r="AO249"/>
  <c r="AN249"/>
  <c r="AM249"/>
  <c r="AL249"/>
  <c r="AK249"/>
  <c r="AJ249"/>
  <c r="AI249"/>
  <c r="AH249"/>
  <c r="AG249"/>
  <c r="AF249"/>
  <c r="AE249"/>
  <c r="AD249"/>
  <c r="AC249"/>
  <c r="AB249"/>
  <c r="AA249"/>
  <c r="Z249"/>
  <c r="Y249"/>
  <c r="X249"/>
  <c r="W249"/>
  <c r="V249"/>
  <c r="U249"/>
  <c r="T249"/>
  <c r="S249"/>
  <c r="R249"/>
  <c r="Q249"/>
  <c r="P249"/>
  <c r="O249"/>
  <c r="N249"/>
  <c r="M249"/>
  <c r="L249"/>
  <c r="K249"/>
  <c r="J249"/>
  <c r="I249"/>
  <c r="H249"/>
  <c r="G249"/>
  <c r="F249"/>
  <c r="E249"/>
  <c r="D249"/>
  <c r="AY215"/>
  <c r="AX215"/>
  <c r="AW215"/>
  <c r="AV215"/>
  <c r="AU215"/>
  <c r="AT215"/>
  <c r="AS215"/>
  <c r="AR215"/>
  <c r="AQ215"/>
  <c r="AP215"/>
  <c r="AO215"/>
  <c r="AN215"/>
  <c r="AM215"/>
  <c r="AL215"/>
  <c r="AK215"/>
  <c r="AJ215"/>
  <c r="AI215"/>
  <c r="AH215"/>
  <c r="AG215"/>
  <c r="AF215"/>
  <c r="AE215"/>
  <c r="AD215"/>
  <c r="AC215"/>
  <c r="AB215"/>
  <c r="AA215"/>
  <c r="Z215"/>
  <c r="Y215"/>
  <c r="X215"/>
  <c r="W215"/>
  <c r="V215"/>
  <c r="U215"/>
  <c r="T215"/>
  <c r="S215"/>
  <c r="R215"/>
  <c r="Q215"/>
  <c r="P215"/>
  <c r="O215"/>
  <c r="N215"/>
  <c r="M215"/>
  <c r="L215"/>
  <c r="K215"/>
  <c r="J215"/>
  <c r="I215"/>
  <c r="H215"/>
  <c r="G215"/>
  <c r="F215"/>
  <c r="E215"/>
  <c r="D215"/>
  <c r="C215"/>
  <c r="B210"/>
  <c r="AM201"/>
  <c r="V184"/>
  <c r="T176"/>
  <c r="AY172"/>
  <c r="AX172"/>
  <c r="AW172"/>
  <c r="AV172"/>
  <c r="AU172"/>
  <c r="AT172"/>
  <c r="AS172"/>
  <c r="AR172"/>
  <c r="AQ172"/>
  <c r="AP172"/>
  <c r="AO172"/>
  <c r="AN172"/>
  <c r="AY171"/>
  <c r="AX171"/>
  <c r="AW171"/>
  <c r="AV171"/>
  <c r="AU171"/>
  <c r="AT171"/>
  <c r="AS171"/>
  <c r="AR171"/>
  <c r="AQ171"/>
  <c r="AP171"/>
  <c r="AO171"/>
  <c r="AN171"/>
  <c r="B163"/>
  <c r="AE154"/>
  <c r="O133"/>
  <c r="M130"/>
  <c r="B116"/>
  <c r="B69"/>
  <c r="AF54"/>
  <c r="I32"/>
  <c r="B22"/>
  <c r="B21"/>
  <c r="AL361"/>
  <c r="AL379" s="1"/>
  <c r="C361"/>
  <c r="B361"/>
  <c r="B370" s="1"/>
  <c r="AM360"/>
  <c r="AM378" s="1"/>
  <c r="AL360"/>
  <c r="AM358"/>
  <c r="AM376" s="1"/>
  <c r="AL358"/>
  <c r="AL376" s="1"/>
  <c r="C358"/>
  <c r="AL357"/>
  <c r="B357"/>
  <c r="AM356"/>
  <c r="AL356"/>
  <c r="C355"/>
  <c r="AM6"/>
  <c r="AM357" s="1"/>
  <c r="AQ4"/>
  <c r="AR4" s="1"/>
  <c r="AS4" s="1"/>
  <c r="AT4" s="1"/>
  <c r="AU4" s="1"/>
  <c r="AV4" s="1"/>
  <c r="AW4" s="1"/>
  <c r="AX4" s="1"/>
  <c r="AY4" s="1"/>
  <c r="D4" s="1"/>
  <c r="E4" s="1"/>
  <c r="F4" s="1"/>
  <c r="AP4"/>
  <c r="AM4"/>
  <c r="AN4" s="1"/>
  <c r="AO4" s="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E12" i="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L356" s="1"/>
  <c r="AM13"/>
  <c r="AN13"/>
  <c r="AO13"/>
  <c r="AP13"/>
  <c r="AQ13"/>
  <c r="AR13"/>
  <c r="AS13"/>
  <c r="AT13"/>
  <c r="AU13"/>
  <c r="AV13"/>
  <c r="AW13"/>
  <c r="AX13"/>
  <c r="AY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L360" s="1"/>
  <c r="AL378" s="1"/>
  <c r="AM17"/>
  <c r="AN17"/>
  <c r="AO17"/>
  <c r="AP17"/>
  <c r="AQ17"/>
  <c r="AR17"/>
  <c r="AS17"/>
  <c r="AT17"/>
  <c r="AU17"/>
  <c r="AV17"/>
  <c r="AW17"/>
  <c r="AX17"/>
  <c r="AY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D18"/>
  <c r="D17"/>
  <c r="D16"/>
  <c r="D15"/>
  <c r="D14"/>
  <c r="D13"/>
  <c r="D12"/>
  <c r="C12"/>
  <c r="C13"/>
  <c r="C14"/>
  <c r="C15"/>
  <c r="C16"/>
  <c r="C359" s="1"/>
  <c r="C17"/>
  <c r="C18"/>
  <c r="B18"/>
  <c r="B361" s="1"/>
  <c r="B17"/>
  <c r="B16"/>
  <c r="B359" s="1"/>
  <c r="B15"/>
  <c r="B358" s="1"/>
  <c r="B14"/>
  <c r="B13"/>
  <c r="B356" s="1"/>
  <c r="B12"/>
  <c r="AU370"/>
  <c r="AM370"/>
  <c r="AE370"/>
  <c r="W370"/>
  <c r="O370"/>
  <c r="G370"/>
  <c r="AV369"/>
  <c r="AN369"/>
  <c r="AF369"/>
  <c r="X369"/>
  <c r="P369"/>
  <c r="H369"/>
  <c r="AL361"/>
  <c r="AL379" s="1"/>
  <c r="C361"/>
  <c r="AL357"/>
  <c r="C357"/>
  <c r="C355"/>
  <c r="AY349"/>
  <c r="AX349"/>
  <c r="AW349"/>
  <c r="AV349"/>
  <c r="AU349"/>
  <c r="AT349"/>
  <c r="AS349"/>
  <c r="AR349"/>
  <c r="AQ349"/>
  <c r="AP349"/>
  <c r="AO349"/>
  <c r="AN349"/>
  <c r="AM349"/>
  <c r="AL349"/>
  <c r="AK349"/>
  <c r="AJ349"/>
  <c r="AI349"/>
  <c r="AH349"/>
  <c r="AG349"/>
  <c r="AF349"/>
  <c r="AE349"/>
  <c r="AD349"/>
  <c r="AC349"/>
  <c r="AB349"/>
  <c r="AA349"/>
  <c r="Z349"/>
  <c r="Y349"/>
  <c r="X349"/>
  <c r="W349"/>
  <c r="V349"/>
  <c r="U349"/>
  <c r="T349"/>
  <c r="S349"/>
  <c r="R349"/>
  <c r="Q349"/>
  <c r="P349"/>
  <c r="O349"/>
  <c r="N349"/>
  <c r="M349"/>
  <c r="L349"/>
  <c r="K349"/>
  <c r="J349"/>
  <c r="I349"/>
  <c r="H349"/>
  <c r="G349"/>
  <c r="F349"/>
  <c r="E349"/>
  <c r="D349"/>
  <c r="C349"/>
  <c r="B349"/>
  <c r="AY347"/>
  <c r="AY370" s="1"/>
  <c r="AX347"/>
  <c r="AX370" s="1"/>
  <c r="AW347"/>
  <c r="AW370" s="1"/>
  <c r="AV347"/>
  <c r="AV370" s="1"/>
  <c r="AU347"/>
  <c r="AT347"/>
  <c r="AT370" s="1"/>
  <c r="AS347"/>
  <c r="AS370" s="1"/>
  <c r="AR347"/>
  <c r="AR370" s="1"/>
  <c r="AQ347"/>
  <c r="AQ370" s="1"/>
  <c r="AP347"/>
  <c r="AP370" s="1"/>
  <c r="AO347"/>
  <c r="AO370" s="1"/>
  <c r="AN347"/>
  <c r="AN370" s="1"/>
  <c r="AM347"/>
  <c r="AL347"/>
  <c r="AL370" s="1"/>
  <c r="AK347"/>
  <c r="AK370" s="1"/>
  <c r="AJ347"/>
  <c r="AJ370" s="1"/>
  <c r="AI347"/>
  <c r="AI370" s="1"/>
  <c r="AH347"/>
  <c r="AH370" s="1"/>
  <c r="AG347"/>
  <c r="AG370" s="1"/>
  <c r="AF347"/>
  <c r="AF370" s="1"/>
  <c r="AE347"/>
  <c r="AD347"/>
  <c r="AD370" s="1"/>
  <c r="AC347"/>
  <c r="AC370" s="1"/>
  <c r="AB347"/>
  <c r="AB370" s="1"/>
  <c r="AA347"/>
  <c r="AA370" s="1"/>
  <c r="Z347"/>
  <c r="Z370" s="1"/>
  <c r="Y347"/>
  <c r="Y370" s="1"/>
  <c r="X347"/>
  <c r="X370" s="1"/>
  <c r="W347"/>
  <c r="V347"/>
  <c r="V370" s="1"/>
  <c r="U347"/>
  <c r="U370" s="1"/>
  <c r="T347"/>
  <c r="T370" s="1"/>
  <c r="S347"/>
  <c r="S370" s="1"/>
  <c r="R347"/>
  <c r="R370" s="1"/>
  <c r="Q347"/>
  <c r="Q370" s="1"/>
  <c r="P347"/>
  <c r="P370" s="1"/>
  <c r="O347"/>
  <c r="N347"/>
  <c r="N370" s="1"/>
  <c r="M347"/>
  <c r="M370" s="1"/>
  <c r="L347"/>
  <c r="L370" s="1"/>
  <c r="K347"/>
  <c r="K370" s="1"/>
  <c r="J347"/>
  <c r="J370" s="1"/>
  <c r="I347"/>
  <c r="I370" s="1"/>
  <c r="H347"/>
  <c r="H370" s="1"/>
  <c r="G347"/>
  <c r="F347"/>
  <c r="F370" s="1"/>
  <c r="E347"/>
  <c r="E370" s="1"/>
  <c r="D347"/>
  <c r="D370" s="1"/>
  <c r="C347"/>
  <c r="B347"/>
  <c r="AY346"/>
  <c r="AX346"/>
  <c r="AW346"/>
  <c r="AV346"/>
  <c r="AU346"/>
  <c r="AT346"/>
  <c r="AS346"/>
  <c r="AR346"/>
  <c r="AQ346"/>
  <c r="AP346"/>
  <c r="AO346"/>
  <c r="AN346"/>
  <c r="AM346"/>
  <c r="AL346"/>
  <c r="AK346"/>
  <c r="AJ346"/>
  <c r="AI346"/>
  <c r="AH346"/>
  <c r="AG346"/>
  <c r="AF346"/>
  <c r="AE346"/>
  <c r="AD346"/>
  <c r="AC346"/>
  <c r="AB346"/>
  <c r="AA346"/>
  <c r="Z346"/>
  <c r="Y346"/>
  <c r="X346"/>
  <c r="W346"/>
  <c r="V346"/>
  <c r="U346"/>
  <c r="T346"/>
  <c r="S346"/>
  <c r="R346"/>
  <c r="Q346"/>
  <c r="P346"/>
  <c r="O346"/>
  <c r="N346"/>
  <c r="M346"/>
  <c r="L346"/>
  <c r="K346"/>
  <c r="J346"/>
  <c r="I346"/>
  <c r="H346"/>
  <c r="G346"/>
  <c r="F346"/>
  <c r="E346"/>
  <c r="D346"/>
  <c r="B346"/>
  <c r="AY345"/>
  <c r="AX345"/>
  <c r="AW345"/>
  <c r="AV345"/>
  <c r="AU345"/>
  <c r="AT345"/>
  <c r="AS345"/>
  <c r="AR345"/>
  <c r="AQ345"/>
  <c r="AP345"/>
  <c r="AO345"/>
  <c r="AN345"/>
  <c r="AM345"/>
  <c r="AL345"/>
  <c r="AK345"/>
  <c r="AJ345"/>
  <c r="AI345"/>
  <c r="AH345"/>
  <c r="AG345"/>
  <c r="AF345"/>
  <c r="AE345"/>
  <c r="AD345"/>
  <c r="AC345"/>
  <c r="AB345"/>
  <c r="AA345"/>
  <c r="Z345"/>
  <c r="Y345"/>
  <c r="X345"/>
  <c r="W345"/>
  <c r="V345"/>
  <c r="U345"/>
  <c r="T345"/>
  <c r="S345"/>
  <c r="R345"/>
  <c r="Q345"/>
  <c r="P345"/>
  <c r="O345"/>
  <c r="N345"/>
  <c r="M345"/>
  <c r="L345"/>
  <c r="K345"/>
  <c r="J345"/>
  <c r="I345"/>
  <c r="H345"/>
  <c r="G345"/>
  <c r="F345"/>
  <c r="E345"/>
  <c r="D345"/>
  <c r="C345"/>
  <c r="B345"/>
  <c r="B344"/>
  <c r="C343"/>
  <c r="B343"/>
  <c r="AY342"/>
  <c r="AX342"/>
  <c r="AW342"/>
  <c r="AV342"/>
  <c r="AU342"/>
  <c r="AT342"/>
  <c r="AS342"/>
  <c r="AR342"/>
  <c r="AQ342"/>
  <c r="AP342"/>
  <c r="AO342"/>
  <c r="AN342"/>
  <c r="AM342"/>
  <c r="AL342"/>
  <c r="AK342"/>
  <c r="AJ342"/>
  <c r="AI342"/>
  <c r="AH342"/>
  <c r="AG342"/>
  <c r="AF342"/>
  <c r="AE342"/>
  <c r="AD342"/>
  <c r="AC342"/>
  <c r="AB342"/>
  <c r="AA342"/>
  <c r="Z342"/>
  <c r="Y342"/>
  <c r="X342"/>
  <c r="W342"/>
  <c r="V342"/>
  <c r="U342"/>
  <c r="T342"/>
  <c r="S342"/>
  <c r="R342"/>
  <c r="Q342"/>
  <c r="P342"/>
  <c r="O342"/>
  <c r="N342"/>
  <c r="M342"/>
  <c r="L342"/>
  <c r="K342"/>
  <c r="J342"/>
  <c r="I342"/>
  <c r="H342"/>
  <c r="G342"/>
  <c r="F342"/>
  <c r="E342"/>
  <c r="D342"/>
  <c r="B342"/>
  <c r="AY341"/>
  <c r="AX341"/>
  <c r="AW341"/>
  <c r="AV341"/>
  <c r="AU341"/>
  <c r="AT341"/>
  <c r="AS341"/>
  <c r="AR341"/>
  <c r="AQ341"/>
  <c r="AP341"/>
  <c r="AO341"/>
  <c r="AN341"/>
  <c r="AM341"/>
  <c r="AL341"/>
  <c r="AK341"/>
  <c r="AJ341"/>
  <c r="AI341"/>
  <c r="AH341"/>
  <c r="AG341"/>
  <c r="AF341"/>
  <c r="AE341"/>
  <c r="AD341"/>
  <c r="AC341"/>
  <c r="AB341"/>
  <c r="AA341"/>
  <c r="Z341"/>
  <c r="Y341"/>
  <c r="X341"/>
  <c r="W341"/>
  <c r="V341"/>
  <c r="U341"/>
  <c r="T341"/>
  <c r="S341"/>
  <c r="R341"/>
  <c r="Q341"/>
  <c r="P341"/>
  <c r="O341"/>
  <c r="N341"/>
  <c r="M341"/>
  <c r="L341"/>
  <c r="K341"/>
  <c r="J341"/>
  <c r="I341"/>
  <c r="H341"/>
  <c r="G341"/>
  <c r="F341"/>
  <c r="E341"/>
  <c r="D341"/>
  <c r="C341"/>
  <c r="B341"/>
  <c r="B340"/>
  <c r="AY339"/>
  <c r="AX339"/>
  <c r="AW339"/>
  <c r="AV339"/>
  <c r="AU339"/>
  <c r="AT339"/>
  <c r="AS339"/>
  <c r="AR339"/>
  <c r="AQ339"/>
  <c r="AP339"/>
  <c r="AO339"/>
  <c r="AN339"/>
  <c r="AM339"/>
  <c r="AL339"/>
  <c r="AK339"/>
  <c r="AJ339"/>
  <c r="AI339"/>
  <c r="AH339"/>
  <c r="AG339"/>
  <c r="AF339"/>
  <c r="AE339"/>
  <c r="AD339"/>
  <c r="AC339"/>
  <c r="AB339"/>
  <c r="AA339"/>
  <c r="Z339"/>
  <c r="Y339"/>
  <c r="X339"/>
  <c r="W339"/>
  <c r="V339"/>
  <c r="U339"/>
  <c r="T339"/>
  <c r="S339"/>
  <c r="R339"/>
  <c r="Q339"/>
  <c r="P339"/>
  <c r="O339"/>
  <c r="N339"/>
  <c r="M339"/>
  <c r="L339"/>
  <c r="K339"/>
  <c r="J339"/>
  <c r="I339"/>
  <c r="H339"/>
  <c r="G339"/>
  <c r="F339"/>
  <c r="E339"/>
  <c r="D339"/>
  <c r="B339"/>
  <c r="AY338"/>
  <c r="AX338"/>
  <c r="AW338"/>
  <c r="AV338"/>
  <c r="AU338"/>
  <c r="AT338"/>
  <c r="AS338"/>
  <c r="AR338"/>
  <c r="AQ338"/>
  <c r="AP338"/>
  <c r="AO338"/>
  <c r="AN338"/>
  <c r="AM338"/>
  <c r="AL338"/>
  <c r="AK338"/>
  <c r="AJ338"/>
  <c r="AI338"/>
  <c r="AH338"/>
  <c r="AG338"/>
  <c r="AF338"/>
  <c r="AE338"/>
  <c r="AD338"/>
  <c r="AC338"/>
  <c r="AB338"/>
  <c r="AA338"/>
  <c r="Z338"/>
  <c r="Y338"/>
  <c r="X338"/>
  <c r="W338"/>
  <c r="V338"/>
  <c r="U338"/>
  <c r="T338"/>
  <c r="S338"/>
  <c r="R338"/>
  <c r="Q338"/>
  <c r="P338"/>
  <c r="O338"/>
  <c r="N338"/>
  <c r="M338"/>
  <c r="L338"/>
  <c r="K338"/>
  <c r="J338"/>
  <c r="I338"/>
  <c r="H338"/>
  <c r="G338"/>
  <c r="F338"/>
  <c r="E338"/>
  <c r="D338"/>
  <c r="C338"/>
  <c r="B338"/>
  <c r="B337"/>
  <c r="AY336"/>
  <c r="AX336"/>
  <c r="AW336"/>
  <c r="AV336"/>
  <c r="AU336"/>
  <c r="AT336"/>
  <c r="AS336"/>
  <c r="AR336"/>
  <c r="AQ336"/>
  <c r="AP336"/>
  <c r="AO336"/>
  <c r="AN336"/>
  <c r="AM336"/>
  <c r="AL336"/>
  <c r="AK336"/>
  <c r="AJ336"/>
  <c r="AI336"/>
  <c r="AH336"/>
  <c r="AG336"/>
  <c r="AF336"/>
  <c r="AE336"/>
  <c r="AD336"/>
  <c r="AC336"/>
  <c r="AB336"/>
  <c r="AA336"/>
  <c r="Z336"/>
  <c r="Y336"/>
  <c r="X336"/>
  <c r="W336"/>
  <c r="V336"/>
  <c r="U336"/>
  <c r="T336"/>
  <c r="S336"/>
  <c r="R336"/>
  <c r="Q336"/>
  <c r="P336"/>
  <c r="O336"/>
  <c r="N336"/>
  <c r="M336"/>
  <c r="L336"/>
  <c r="K336"/>
  <c r="J336"/>
  <c r="I336"/>
  <c r="H336"/>
  <c r="G336"/>
  <c r="F336"/>
  <c r="E336"/>
  <c r="D336"/>
  <c r="B336"/>
  <c r="AY335"/>
  <c r="AX335"/>
  <c r="AW335"/>
  <c r="AV335"/>
  <c r="AU335"/>
  <c r="AT335"/>
  <c r="AS335"/>
  <c r="AR335"/>
  <c r="AQ335"/>
  <c r="AP335"/>
  <c r="AO335"/>
  <c r="AN335"/>
  <c r="AM335"/>
  <c r="AL335"/>
  <c r="AK335"/>
  <c r="AJ335"/>
  <c r="AI335"/>
  <c r="AH335"/>
  <c r="AG335"/>
  <c r="AF335"/>
  <c r="AE335"/>
  <c r="AD335"/>
  <c r="AC335"/>
  <c r="AB335"/>
  <c r="AA335"/>
  <c r="Z335"/>
  <c r="Y335"/>
  <c r="X335"/>
  <c r="W335"/>
  <c r="V335"/>
  <c r="U335"/>
  <c r="T335"/>
  <c r="S335"/>
  <c r="R335"/>
  <c r="Q335"/>
  <c r="P335"/>
  <c r="O335"/>
  <c r="N335"/>
  <c r="M335"/>
  <c r="L335"/>
  <c r="K335"/>
  <c r="J335"/>
  <c r="I335"/>
  <c r="H335"/>
  <c r="G335"/>
  <c r="F335"/>
  <c r="E335"/>
  <c r="D335"/>
  <c r="C335"/>
  <c r="B335"/>
  <c r="B334"/>
  <c r="C333"/>
  <c r="B333"/>
  <c r="AY332"/>
  <c r="AX332"/>
  <c r="AW332"/>
  <c r="AV332"/>
  <c r="AU332"/>
  <c r="AT332"/>
  <c r="AS332"/>
  <c r="AR332"/>
  <c r="AQ332"/>
  <c r="AP332"/>
  <c r="AO332"/>
  <c r="AN332"/>
  <c r="AM332"/>
  <c r="AL332"/>
  <c r="AK332"/>
  <c r="AJ332"/>
  <c r="AI332"/>
  <c r="AH332"/>
  <c r="AG332"/>
  <c r="AF332"/>
  <c r="AE332"/>
  <c r="AD332"/>
  <c r="AC332"/>
  <c r="AB332"/>
  <c r="AA332"/>
  <c r="Z332"/>
  <c r="Y332"/>
  <c r="X332"/>
  <c r="W332"/>
  <c r="V332"/>
  <c r="U332"/>
  <c r="T332"/>
  <c r="S332"/>
  <c r="R332"/>
  <c r="Q332"/>
  <c r="P332"/>
  <c r="O332"/>
  <c r="N332"/>
  <c r="M332"/>
  <c r="L332"/>
  <c r="K332"/>
  <c r="J332"/>
  <c r="I332"/>
  <c r="H332"/>
  <c r="G332"/>
  <c r="F332"/>
  <c r="E332"/>
  <c r="D332"/>
  <c r="B332"/>
  <c r="AY331"/>
  <c r="AX331"/>
  <c r="AW331"/>
  <c r="AV331"/>
  <c r="AU331"/>
  <c r="AT331"/>
  <c r="AS331"/>
  <c r="AR331"/>
  <c r="AQ331"/>
  <c r="AP331"/>
  <c r="AO331"/>
  <c r="AN331"/>
  <c r="AM331"/>
  <c r="AL331"/>
  <c r="AK331"/>
  <c r="AJ331"/>
  <c r="AI331"/>
  <c r="AH331"/>
  <c r="AG331"/>
  <c r="AF331"/>
  <c r="AE331"/>
  <c r="AD331"/>
  <c r="AC331"/>
  <c r="AB331"/>
  <c r="AA331"/>
  <c r="Z331"/>
  <c r="Y331"/>
  <c r="X331"/>
  <c r="W331"/>
  <c r="V331"/>
  <c r="U331"/>
  <c r="T331"/>
  <c r="S331"/>
  <c r="R331"/>
  <c r="Q331"/>
  <c r="P331"/>
  <c r="O331"/>
  <c r="N331"/>
  <c r="M331"/>
  <c r="L331"/>
  <c r="K331"/>
  <c r="J331"/>
  <c r="I331"/>
  <c r="H331"/>
  <c r="G331"/>
  <c r="F331"/>
  <c r="E331"/>
  <c r="D331"/>
  <c r="C331"/>
  <c r="B331"/>
  <c r="B330"/>
  <c r="AY329"/>
  <c r="AX329"/>
  <c r="AW329"/>
  <c r="AV329"/>
  <c r="AU329"/>
  <c r="AT329"/>
  <c r="AS329"/>
  <c r="AR329"/>
  <c r="AQ329"/>
  <c r="AP329"/>
  <c r="AO329"/>
  <c r="AN329"/>
  <c r="AM329"/>
  <c r="AL329"/>
  <c r="AK329"/>
  <c r="AJ329"/>
  <c r="AI329"/>
  <c r="AH329"/>
  <c r="AG329"/>
  <c r="AF329"/>
  <c r="AE329"/>
  <c r="AD329"/>
  <c r="AC329"/>
  <c r="AB329"/>
  <c r="AA329"/>
  <c r="Z329"/>
  <c r="Y329"/>
  <c r="X329"/>
  <c r="W329"/>
  <c r="V329"/>
  <c r="U329"/>
  <c r="T329"/>
  <c r="S329"/>
  <c r="R329"/>
  <c r="Q329"/>
  <c r="P329"/>
  <c r="O329"/>
  <c r="N329"/>
  <c r="M329"/>
  <c r="L329"/>
  <c r="K329"/>
  <c r="J329"/>
  <c r="I329"/>
  <c r="H329"/>
  <c r="G329"/>
  <c r="F329"/>
  <c r="E329"/>
  <c r="D329"/>
  <c r="B329"/>
  <c r="AY328"/>
  <c r="AX328"/>
  <c r="AW328"/>
  <c r="AV328"/>
  <c r="AU328"/>
  <c r="AT328"/>
  <c r="AS328"/>
  <c r="AR328"/>
  <c r="AQ328"/>
  <c r="AP328"/>
  <c r="AO328"/>
  <c r="AN328"/>
  <c r="AM328"/>
  <c r="AL328"/>
  <c r="AK328"/>
  <c r="AJ328"/>
  <c r="AI328"/>
  <c r="AH328"/>
  <c r="AG328"/>
  <c r="AF328"/>
  <c r="AE328"/>
  <c r="AD328"/>
  <c r="AC328"/>
  <c r="AB328"/>
  <c r="AA328"/>
  <c r="Z328"/>
  <c r="Y328"/>
  <c r="X328"/>
  <c r="W328"/>
  <c r="V328"/>
  <c r="U328"/>
  <c r="T328"/>
  <c r="S328"/>
  <c r="R328"/>
  <c r="Q328"/>
  <c r="P328"/>
  <c r="O328"/>
  <c r="N328"/>
  <c r="M328"/>
  <c r="L328"/>
  <c r="K328"/>
  <c r="J328"/>
  <c r="I328"/>
  <c r="H328"/>
  <c r="G328"/>
  <c r="F328"/>
  <c r="E328"/>
  <c r="D328"/>
  <c r="C328"/>
  <c r="B328"/>
  <c r="B327"/>
  <c r="C326"/>
  <c r="B326"/>
  <c r="AY325"/>
  <c r="AX325"/>
  <c r="AW325"/>
  <c r="AV325"/>
  <c r="AU325"/>
  <c r="AT325"/>
  <c r="AS325"/>
  <c r="AR325"/>
  <c r="AQ325"/>
  <c r="AP325"/>
  <c r="AO325"/>
  <c r="AN325"/>
  <c r="AM325"/>
  <c r="AL325"/>
  <c r="AK325"/>
  <c r="AJ325"/>
  <c r="AI325"/>
  <c r="AH325"/>
  <c r="AG325"/>
  <c r="AF325"/>
  <c r="AE325"/>
  <c r="AD325"/>
  <c r="AC325"/>
  <c r="AB325"/>
  <c r="AA325"/>
  <c r="Z325"/>
  <c r="Y325"/>
  <c r="X325"/>
  <c r="W325"/>
  <c r="V325"/>
  <c r="U325"/>
  <c r="T325"/>
  <c r="S325"/>
  <c r="R325"/>
  <c r="Q325"/>
  <c r="P325"/>
  <c r="O325"/>
  <c r="N325"/>
  <c r="M325"/>
  <c r="L325"/>
  <c r="K325"/>
  <c r="J325"/>
  <c r="I325"/>
  <c r="H325"/>
  <c r="G325"/>
  <c r="F325"/>
  <c r="E325"/>
  <c r="D325"/>
  <c r="B325"/>
  <c r="AY324"/>
  <c r="AX324"/>
  <c r="AW324"/>
  <c r="AV324"/>
  <c r="AU324"/>
  <c r="AT324"/>
  <c r="AS324"/>
  <c r="AR324"/>
  <c r="AQ324"/>
  <c r="AP324"/>
  <c r="AO324"/>
  <c r="AN324"/>
  <c r="AM324"/>
  <c r="AL324"/>
  <c r="AK324"/>
  <c r="AJ324"/>
  <c r="AI324"/>
  <c r="AH324"/>
  <c r="AG324"/>
  <c r="AF324"/>
  <c r="AE324"/>
  <c r="AD324"/>
  <c r="AC324"/>
  <c r="AB324"/>
  <c r="AA324"/>
  <c r="Z324"/>
  <c r="Y324"/>
  <c r="X324"/>
  <c r="W324"/>
  <c r="V324"/>
  <c r="U324"/>
  <c r="T324"/>
  <c r="S324"/>
  <c r="R324"/>
  <c r="Q324"/>
  <c r="P324"/>
  <c r="O324"/>
  <c r="N324"/>
  <c r="M324"/>
  <c r="L324"/>
  <c r="K324"/>
  <c r="J324"/>
  <c r="I324"/>
  <c r="H324"/>
  <c r="G324"/>
  <c r="F324"/>
  <c r="E324"/>
  <c r="D324"/>
  <c r="C324"/>
  <c r="B324"/>
  <c r="B323"/>
  <c r="AY322"/>
  <c r="AX322"/>
  <c r="AW322"/>
  <c r="AV322"/>
  <c r="AU322"/>
  <c r="AT322"/>
  <c r="AS322"/>
  <c r="AR322"/>
  <c r="AQ322"/>
  <c r="AP322"/>
  <c r="AO322"/>
  <c r="AN322"/>
  <c r="AM322"/>
  <c r="AL322"/>
  <c r="AK322"/>
  <c r="AJ322"/>
  <c r="AI322"/>
  <c r="AH322"/>
  <c r="AG322"/>
  <c r="AF322"/>
  <c r="AE322"/>
  <c r="AD322"/>
  <c r="AC322"/>
  <c r="AB322"/>
  <c r="AA322"/>
  <c r="Z322"/>
  <c r="Y322"/>
  <c r="X322"/>
  <c r="W322"/>
  <c r="V322"/>
  <c r="U322"/>
  <c r="T322"/>
  <c r="S322"/>
  <c r="R322"/>
  <c r="Q322"/>
  <c r="P322"/>
  <c r="O322"/>
  <c r="N322"/>
  <c r="M322"/>
  <c r="L322"/>
  <c r="K322"/>
  <c r="J322"/>
  <c r="I322"/>
  <c r="H322"/>
  <c r="G322"/>
  <c r="F322"/>
  <c r="E322"/>
  <c r="D322"/>
  <c r="B322"/>
  <c r="AY321"/>
  <c r="AX321"/>
  <c r="AW321"/>
  <c r="AV321"/>
  <c r="AU321"/>
  <c r="AT321"/>
  <c r="AS321"/>
  <c r="AR321"/>
  <c r="AQ321"/>
  <c r="AP321"/>
  <c r="AO321"/>
  <c r="AN321"/>
  <c r="AM321"/>
  <c r="AL321"/>
  <c r="AK321"/>
  <c r="AJ321"/>
  <c r="AI321"/>
  <c r="AH321"/>
  <c r="AG321"/>
  <c r="AF321"/>
  <c r="AE321"/>
  <c r="AD321"/>
  <c r="AC321"/>
  <c r="AB321"/>
  <c r="AA321"/>
  <c r="Z321"/>
  <c r="Y321"/>
  <c r="X321"/>
  <c r="W321"/>
  <c r="V321"/>
  <c r="U321"/>
  <c r="T321"/>
  <c r="S321"/>
  <c r="R321"/>
  <c r="Q321"/>
  <c r="P321"/>
  <c r="O321"/>
  <c r="N321"/>
  <c r="M321"/>
  <c r="L321"/>
  <c r="K321"/>
  <c r="J321"/>
  <c r="I321"/>
  <c r="H321"/>
  <c r="G321"/>
  <c r="F321"/>
  <c r="E321"/>
  <c r="D321"/>
  <c r="C321"/>
  <c r="B321"/>
  <c r="B320"/>
  <c r="C319"/>
  <c r="B319"/>
  <c r="AY318"/>
  <c r="AX318"/>
  <c r="AW318"/>
  <c r="AV318"/>
  <c r="AU318"/>
  <c r="AT318"/>
  <c r="AS318"/>
  <c r="AR318"/>
  <c r="AQ318"/>
  <c r="AP318"/>
  <c r="AO318"/>
  <c r="AN318"/>
  <c r="AM318"/>
  <c r="AL318"/>
  <c r="AK318"/>
  <c r="AJ318"/>
  <c r="AI318"/>
  <c r="AH318"/>
  <c r="AG318"/>
  <c r="AF318"/>
  <c r="AE318"/>
  <c r="AD318"/>
  <c r="AC318"/>
  <c r="AB318"/>
  <c r="AA318"/>
  <c r="Z318"/>
  <c r="Y318"/>
  <c r="X318"/>
  <c r="W318"/>
  <c r="V318"/>
  <c r="U318"/>
  <c r="T318"/>
  <c r="S318"/>
  <c r="R318"/>
  <c r="Q318"/>
  <c r="P318"/>
  <c r="O318"/>
  <c r="N318"/>
  <c r="M318"/>
  <c r="L318"/>
  <c r="K318"/>
  <c r="J318"/>
  <c r="I318"/>
  <c r="H318"/>
  <c r="G318"/>
  <c r="F318"/>
  <c r="E318"/>
  <c r="D318"/>
  <c r="B318"/>
  <c r="AY317"/>
  <c r="AX317"/>
  <c r="AW317"/>
  <c r="AV317"/>
  <c r="AU317"/>
  <c r="AT317"/>
  <c r="AS317"/>
  <c r="AR317"/>
  <c r="AQ317"/>
  <c r="AP317"/>
  <c r="AO317"/>
  <c r="AN317"/>
  <c r="AM317"/>
  <c r="AL317"/>
  <c r="AK317"/>
  <c r="AJ317"/>
  <c r="AI317"/>
  <c r="AH317"/>
  <c r="AG317"/>
  <c r="AF317"/>
  <c r="AE317"/>
  <c r="AD317"/>
  <c r="AC317"/>
  <c r="AB317"/>
  <c r="AA317"/>
  <c r="Z317"/>
  <c r="Y317"/>
  <c r="X317"/>
  <c r="W317"/>
  <c r="V317"/>
  <c r="U317"/>
  <c r="T317"/>
  <c r="S317"/>
  <c r="R317"/>
  <c r="Q317"/>
  <c r="P317"/>
  <c r="O317"/>
  <c r="N317"/>
  <c r="M317"/>
  <c r="L317"/>
  <c r="K317"/>
  <c r="J317"/>
  <c r="I317"/>
  <c r="H317"/>
  <c r="G317"/>
  <c r="F317"/>
  <c r="E317"/>
  <c r="D317"/>
  <c r="C317"/>
  <c r="B317"/>
  <c r="B316"/>
  <c r="AY315"/>
  <c r="AX315"/>
  <c r="AW315"/>
  <c r="AV315"/>
  <c r="AU315"/>
  <c r="AT315"/>
  <c r="AS315"/>
  <c r="AR315"/>
  <c r="AQ315"/>
  <c r="AP315"/>
  <c r="AO315"/>
  <c r="AN315"/>
  <c r="AM315"/>
  <c r="AL315"/>
  <c r="AK315"/>
  <c r="AJ315"/>
  <c r="AI315"/>
  <c r="AH315"/>
  <c r="AG315"/>
  <c r="AF315"/>
  <c r="AE315"/>
  <c r="AD315"/>
  <c r="AC315"/>
  <c r="AB315"/>
  <c r="AA315"/>
  <c r="Z315"/>
  <c r="Y315"/>
  <c r="X315"/>
  <c r="W315"/>
  <c r="V315"/>
  <c r="U315"/>
  <c r="T315"/>
  <c r="S315"/>
  <c r="R315"/>
  <c r="Q315"/>
  <c r="P315"/>
  <c r="O315"/>
  <c r="N315"/>
  <c r="M315"/>
  <c r="L315"/>
  <c r="K315"/>
  <c r="J315"/>
  <c r="I315"/>
  <c r="H315"/>
  <c r="G315"/>
  <c r="F315"/>
  <c r="E315"/>
  <c r="D315"/>
  <c r="B315"/>
  <c r="AY314"/>
  <c r="AX314"/>
  <c r="AW314"/>
  <c r="AV314"/>
  <c r="AU314"/>
  <c r="AT314"/>
  <c r="AS314"/>
  <c r="AR314"/>
  <c r="AQ314"/>
  <c r="AP314"/>
  <c r="AO314"/>
  <c r="AN314"/>
  <c r="AM314"/>
  <c r="AL314"/>
  <c r="AK314"/>
  <c r="AJ314"/>
  <c r="AI314"/>
  <c r="AH314"/>
  <c r="AG314"/>
  <c r="AF314"/>
  <c r="AE314"/>
  <c r="AD314"/>
  <c r="AC314"/>
  <c r="AB314"/>
  <c r="AA314"/>
  <c r="Z314"/>
  <c r="Y314"/>
  <c r="X314"/>
  <c r="W314"/>
  <c r="V314"/>
  <c r="U314"/>
  <c r="T314"/>
  <c r="S314"/>
  <c r="R314"/>
  <c r="Q314"/>
  <c r="P314"/>
  <c r="O314"/>
  <c r="N314"/>
  <c r="M314"/>
  <c r="L314"/>
  <c r="K314"/>
  <c r="J314"/>
  <c r="I314"/>
  <c r="H314"/>
  <c r="G314"/>
  <c r="F314"/>
  <c r="E314"/>
  <c r="D314"/>
  <c r="C314"/>
  <c r="B314"/>
  <c r="B313"/>
  <c r="C312"/>
  <c r="B312"/>
  <c r="AY311"/>
  <c r="AX311"/>
  <c r="AW311"/>
  <c r="AV311"/>
  <c r="AU311"/>
  <c r="AT311"/>
  <c r="AS311"/>
  <c r="AR311"/>
  <c r="AQ311"/>
  <c r="AP311"/>
  <c r="AO311"/>
  <c r="AN311"/>
  <c r="AM311"/>
  <c r="AL311"/>
  <c r="AK311"/>
  <c r="AJ311"/>
  <c r="AI311"/>
  <c r="AH311"/>
  <c r="AG311"/>
  <c r="AF311"/>
  <c r="AE311"/>
  <c r="AD311"/>
  <c r="AC311"/>
  <c r="AB311"/>
  <c r="AA311"/>
  <c r="Z311"/>
  <c r="Y311"/>
  <c r="X311"/>
  <c r="W311"/>
  <c r="V311"/>
  <c r="U311"/>
  <c r="T311"/>
  <c r="S311"/>
  <c r="R311"/>
  <c r="Q311"/>
  <c r="P311"/>
  <c r="O311"/>
  <c r="N311"/>
  <c r="M311"/>
  <c r="L311"/>
  <c r="K311"/>
  <c r="J311"/>
  <c r="I311"/>
  <c r="H311"/>
  <c r="G311"/>
  <c r="F311"/>
  <c r="E311"/>
  <c r="D311"/>
  <c r="B311"/>
  <c r="AY310"/>
  <c r="AX310"/>
  <c r="AW310"/>
  <c r="AV310"/>
  <c r="AU310"/>
  <c r="AT310"/>
  <c r="AS310"/>
  <c r="AR310"/>
  <c r="AQ310"/>
  <c r="AP310"/>
  <c r="AO310"/>
  <c r="AN310"/>
  <c r="AM310"/>
  <c r="AL310"/>
  <c r="AK310"/>
  <c r="AJ310"/>
  <c r="AI310"/>
  <c r="AH310"/>
  <c r="AG310"/>
  <c r="AF310"/>
  <c r="AE310"/>
  <c r="AD310"/>
  <c r="AC310"/>
  <c r="AB310"/>
  <c r="AA310"/>
  <c r="Z310"/>
  <c r="Y310"/>
  <c r="X310"/>
  <c r="W310"/>
  <c r="V310"/>
  <c r="U310"/>
  <c r="T310"/>
  <c r="S310"/>
  <c r="R310"/>
  <c r="Q310"/>
  <c r="P310"/>
  <c r="O310"/>
  <c r="N310"/>
  <c r="M310"/>
  <c r="L310"/>
  <c r="K310"/>
  <c r="J310"/>
  <c r="I310"/>
  <c r="H310"/>
  <c r="G310"/>
  <c r="F310"/>
  <c r="E310"/>
  <c r="D310"/>
  <c r="C310"/>
  <c r="B310"/>
  <c r="B309"/>
  <c r="AY308"/>
  <c r="AX308"/>
  <c r="AW308"/>
  <c r="AV308"/>
  <c r="AU308"/>
  <c r="AT308"/>
  <c r="AS308"/>
  <c r="AR308"/>
  <c r="AQ308"/>
  <c r="AP308"/>
  <c r="AO308"/>
  <c r="AN308"/>
  <c r="AM308"/>
  <c r="AL308"/>
  <c r="AK308"/>
  <c r="AJ308"/>
  <c r="AI308"/>
  <c r="AH308"/>
  <c r="AG308"/>
  <c r="AF308"/>
  <c r="AE308"/>
  <c r="AD308"/>
  <c r="AC308"/>
  <c r="AB308"/>
  <c r="AA308"/>
  <c r="Z308"/>
  <c r="Y308"/>
  <c r="X308"/>
  <c r="W308"/>
  <c r="V308"/>
  <c r="U308"/>
  <c r="T308"/>
  <c r="S308"/>
  <c r="R308"/>
  <c r="Q308"/>
  <c r="P308"/>
  <c r="O308"/>
  <c r="N308"/>
  <c r="M308"/>
  <c r="L308"/>
  <c r="K308"/>
  <c r="J308"/>
  <c r="I308"/>
  <c r="H308"/>
  <c r="G308"/>
  <c r="F308"/>
  <c r="E308"/>
  <c r="D308"/>
  <c r="B308"/>
  <c r="AY307"/>
  <c r="AX307"/>
  <c r="AW307"/>
  <c r="AV307"/>
  <c r="AU307"/>
  <c r="AT307"/>
  <c r="AS307"/>
  <c r="AR307"/>
  <c r="AQ307"/>
  <c r="AP307"/>
  <c r="AO307"/>
  <c r="AN307"/>
  <c r="AM307"/>
  <c r="AL307"/>
  <c r="AK307"/>
  <c r="AJ307"/>
  <c r="AI307"/>
  <c r="AH307"/>
  <c r="AG307"/>
  <c r="AF307"/>
  <c r="AE307"/>
  <c r="AD307"/>
  <c r="AC307"/>
  <c r="AB307"/>
  <c r="AA307"/>
  <c r="Z307"/>
  <c r="Y307"/>
  <c r="X307"/>
  <c r="W307"/>
  <c r="V307"/>
  <c r="U307"/>
  <c r="T307"/>
  <c r="S307"/>
  <c r="R307"/>
  <c r="Q307"/>
  <c r="P307"/>
  <c r="O307"/>
  <c r="N307"/>
  <c r="M307"/>
  <c r="L307"/>
  <c r="K307"/>
  <c r="J307"/>
  <c r="I307"/>
  <c r="H307"/>
  <c r="G307"/>
  <c r="F307"/>
  <c r="E307"/>
  <c r="D307"/>
  <c r="C307"/>
  <c r="B307"/>
  <c r="B306"/>
  <c r="C305"/>
  <c r="B305"/>
  <c r="B304"/>
  <c r="AY302"/>
  <c r="AX302"/>
  <c r="AW302"/>
  <c r="AV302"/>
  <c r="AU302"/>
  <c r="AT302"/>
  <c r="AS302"/>
  <c r="AR302"/>
  <c r="AQ302"/>
  <c r="AP302"/>
  <c r="AO302"/>
  <c r="AN302"/>
  <c r="AM302"/>
  <c r="AL302"/>
  <c r="AK302"/>
  <c r="AJ302"/>
  <c r="AI302"/>
  <c r="AH302"/>
  <c r="AG302"/>
  <c r="AF302"/>
  <c r="AE302"/>
  <c r="AD302"/>
  <c r="AC302"/>
  <c r="AB302"/>
  <c r="AA302"/>
  <c r="Z302"/>
  <c r="Y302"/>
  <c r="X302"/>
  <c r="W302"/>
  <c r="V302"/>
  <c r="U302"/>
  <c r="T302"/>
  <c r="S302"/>
  <c r="R302"/>
  <c r="Q302"/>
  <c r="P302"/>
  <c r="O302"/>
  <c r="N302"/>
  <c r="M302"/>
  <c r="L302"/>
  <c r="K302"/>
  <c r="J302"/>
  <c r="I302"/>
  <c r="H302"/>
  <c r="G302"/>
  <c r="F302"/>
  <c r="E302"/>
  <c r="D302"/>
  <c r="C302"/>
  <c r="B302"/>
  <c r="AY300"/>
  <c r="AY369" s="1"/>
  <c r="AX300"/>
  <c r="AX369" s="1"/>
  <c r="AW300"/>
  <c r="AW369" s="1"/>
  <c r="AV300"/>
  <c r="AU300"/>
  <c r="AU369" s="1"/>
  <c r="AT300"/>
  <c r="AT369" s="1"/>
  <c r="AS300"/>
  <c r="AS369" s="1"/>
  <c r="AR300"/>
  <c r="AR369" s="1"/>
  <c r="AQ300"/>
  <c r="AQ369" s="1"/>
  <c r="AP300"/>
  <c r="AP369" s="1"/>
  <c r="AO300"/>
  <c r="AO369" s="1"/>
  <c r="AN300"/>
  <c r="AM300"/>
  <c r="AM369" s="1"/>
  <c r="AL300"/>
  <c r="AL369" s="1"/>
  <c r="AK300"/>
  <c r="AK369" s="1"/>
  <c r="AJ300"/>
  <c r="AJ369" s="1"/>
  <c r="AI300"/>
  <c r="AI369" s="1"/>
  <c r="AH300"/>
  <c r="AH369" s="1"/>
  <c r="AG300"/>
  <c r="AG369" s="1"/>
  <c r="AF300"/>
  <c r="AE300"/>
  <c r="AE369" s="1"/>
  <c r="AD300"/>
  <c r="AD369" s="1"/>
  <c r="AC300"/>
  <c r="AC369" s="1"/>
  <c r="AB300"/>
  <c r="AB369" s="1"/>
  <c r="AA300"/>
  <c r="AA369" s="1"/>
  <c r="Z300"/>
  <c r="Z369" s="1"/>
  <c r="Y300"/>
  <c r="Y369" s="1"/>
  <c r="X300"/>
  <c r="W300"/>
  <c r="W369" s="1"/>
  <c r="V300"/>
  <c r="V369" s="1"/>
  <c r="U300"/>
  <c r="U369" s="1"/>
  <c r="T300"/>
  <c r="T369" s="1"/>
  <c r="S300"/>
  <c r="S369" s="1"/>
  <c r="R300"/>
  <c r="R369" s="1"/>
  <c r="Q300"/>
  <c r="Q369" s="1"/>
  <c r="P300"/>
  <c r="O300"/>
  <c r="O369" s="1"/>
  <c r="N300"/>
  <c r="N369" s="1"/>
  <c r="M300"/>
  <c r="M369" s="1"/>
  <c r="L300"/>
  <c r="L369" s="1"/>
  <c r="K300"/>
  <c r="K369" s="1"/>
  <c r="J300"/>
  <c r="J369" s="1"/>
  <c r="I300"/>
  <c r="I369" s="1"/>
  <c r="H300"/>
  <c r="G300"/>
  <c r="G369" s="1"/>
  <c r="F300"/>
  <c r="F369" s="1"/>
  <c r="E300"/>
  <c r="E369" s="1"/>
  <c r="D300"/>
  <c r="D369" s="1"/>
  <c r="C300"/>
  <c r="B300"/>
  <c r="AY299"/>
  <c r="AX299"/>
  <c r="AW299"/>
  <c r="AV299"/>
  <c r="AU299"/>
  <c r="AT299"/>
  <c r="AS299"/>
  <c r="AR299"/>
  <c r="AQ299"/>
  <c r="AP299"/>
  <c r="AO299"/>
  <c r="AN299"/>
  <c r="AM299"/>
  <c r="AL299"/>
  <c r="AK299"/>
  <c r="AJ299"/>
  <c r="AI299"/>
  <c r="AH299"/>
  <c r="AG299"/>
  <c r="AF299"/>
  <c r="AE299"/>
  <c r="AD299"/>
  <c r="AC299"/>
  <c r="AB299"/>
  <c r="AA299"/>
  <c r="Z299"/>
  <c r="Y299"/>
  <c r="X299"/>
  <c r="W299"/>
  <c r="V299"/>
  <c r="U299"/>
  <c r="T299"/>
  <c r="S299"/>
  <c r="R299"/>
  <c r="Q299"/>
  <c r="P299"/>
  <c r="O299"/>
  <c r="N299"/>
  <c r="M299"/>
  <c r="L299"/>
  <c r="K299"/>
  <c r="J299"/>
  <c r="I299"/>
  <c r="H299"/>
  <c r="G299"/>
  <c r="F299"/>
  <c r="E299"/>
  <c r="D299"/>
  <c r="B299"/>
  <c r="AY298"/>
  <c r="AX298"/>
  <c r="AW298"/>
  <c r="AV298"/>
  <c r="AU298"/>
  <c r="AT298"/>
  <c r="AS298"/>
  <c r="AR298"/>
  <c r="AQ298"/>
  <c r="AP298"/>
  <c r="AO298"/>
  <c r="AN298"/>
  <c r="AM298"/>
  <c r="AL298"/>
  <c r="AK298"/>
  <c r="AJ298"/>
  <c r="AI298"/>
  <c r="AH298"/>
  <c r="AG298"/>
  <c r="AF298"/>
  <c r="AE298"/>
  <c r="AD298"/>
  <c r="AC298"/>
  <c r="AB298"/>
  <c r="AA298"/>
  <c r="Z298"/>
  <c r="Y298"/>
  <c r="X298"/>
  <c r="W298"/>
  <c r="V298"/>
  <c r="U298"/>
  <c r="T298"/>
  <c r="S298"/>
  <c r="R298"/>
  <c r="Q298"/>
  <c r="P298"/>
  <c r="O298"/>
  <c r="N298"/>
  <c r="M298"/>
  <c r="L298"/>
  <c r="K298"/>
  <c r="J298"/>
  <c r="I298"/>
  <c r="H298"/>
  <c r="G298"/>
  <c r="F298"/>
  <c r="E298"/>
  <c r="D298"/>
  <c r="C298"/>
  <c r="B298"/>
  <c r="B297"/>
  <c r="AY296"/>
  <c r="AX296"/>
  <c r="AW296"/>
  <c r="AV296"/>
  <c r="AU296"/>
  <c r="AT296"/>
  <c r="AS296"/>
  <c r="AR296"/>
  <c r="AQ296"/>
  <c r="AP296"/>
  <c r="AO296"/>
  <c r="AN296"/>
  <c r="AM296"/>
  <c r="AL296"/>
  <c r="AK296"/>
  <c r="AJ296"/>
  <c r="AI296"/>
  <c r="AH296"/>
  <c r="AG296"/>
  <c r="AF296"/>
  <c r="AE296"/>
  <c r="AD296"/>
  <c r="AC296"/>
  <c r="AB296"/>
  <c r="AA296"/>
  <c r="Z296"/>
  <c r="Y296"/>
  <c r="X296"/>
  <c r="W296"/>
  <c r="V296"/>
  <c r="U296"/>
  <c r="T296"/>
  <c r="S296"/>
  <c r="R296"/>
  <c r="Q296"/>
  <c r="P296"/>
  <c r="O296"/>
  <c r="N296"/>
  <c r="M296"/>
  <c r="L296"/>
  <c r="K296"/>
  <c r="J296"/>
  <c r="I296"/>
  <c r="H296"/>
  <c r="G296"/>
  <c r="F296"/>
  <c r="E296"/>
  <c r="D296"/>
  <c r="C296"/>
  <c r="B296"/>
  <c r="AY295"/>
  <c r="AX295"/>
  <c r="AW295"/>
  <c r="AV295"/>
  <c r="AU295"/>
  <c r="AT295"/>
  <c r="AS295"/>
  <c r="AR295"/>
  <c r="AQ295"/>
  <c r="AP295"/>
  <c r="AO295"/>
  <c r="AN295"/>
  <c r="AM295"/>
  <c r="AL295"/>
  <c r="AK295"/>
  <c r="AJ295"/>
  <c r="AI295"/>
  <c r="AH295"/>
  <c r="AG295"/>
  <c r="AF295"/>
  <c r="AE295"/>
  <c r="AD295"/>
  <c r="AC295"/>
  <c r="AB295"/>
  <c r="AA295"/>
  <c r="Z295"/>
  <c r="Y295"/>
  <c r="X295"/>
  <c r="W295"/>
  <c r="V295"/>
  <c r="U295"/>
  <c r="T295"/>
  <c r="S295"/>
  <c r="R295"/>
  <c r="Q295"/>
  <c r="P295"/>
  <c r="O295"/>
  <c r="N295"/>
  <c r="M295"/>
  <c r="L295"/>
  <c r="K295"/>
  <c r="J295"/>
  <c r="I295"/>
  <c r="H295"/>
  <c r="G295"/>
  <c r="F295"/>
  <c r="E295"/>
  <c r="D295"/>
  <c r="B295"/>
  <c r="AY294"/>
  <c r="AX294"/>
  <c r="AW294"/>
  <c r="AV294"/>
  <c r="AU294"/>
  <c r="AT294"/>
  <c r="AS294"/>
  <c r="AR294"/>
  <c r="AQ294"/>
  <c r="AP294"/>
  <c r="AO294"/>
  <c r="AN294"/>
  <c r="AM294"/>
  <c r="AL294"/>
  <c r="AK294"/>
  <c r="AJ294"/>
  <c r="AI294"/>
  <c r="AH294"/>
  <c r="AG294"/>
  <c r="AF294"/>
  <c r="AE294"/>
  <c r="AD294"/>
  <c r="AC294"/>
  <c r="AB294"/>
  <c r="AA294"/>
  <c r="Z294"/>
  <c r="Y294"/>
  <c r="X294"/>
  <c r="W294"/>
  <c r="V294"/>
  <c r="U294"/>
  <c r="T294"/>
  <c r="S294"/>
  <c r="R294"/>
  <c r="Q294"/>
  <c r="P294"/>
  <c r="O294"/>
  <c r="N294"/>
  <c r="M294"/>
  <c r="L294"/>
  <c r="K294"/>
  <c r="J294"/>
  <c r="I294"/>
  <c r="H294"/>
  <c r="G294"/>
  <c r="F294"/>
  <c r="E294"/>
  <c r="D294"/>
  <c r="C294"/>
  <c r="B294"/>
  <c r="B293"/>
  <c r="AY292"/>
  <c r="AX292"/>
  <c r="AW292"/>
  <c r="AV292"/>
  <c r="AU292"/>
  <c r="AT292"/>
  <c r="AS292"/>
  <c r="AR292"/>
  <c r="AQ292"/>
  <c r="AP292"/>
  <c r="AO292"/>
  <c r="AN292"/>
  <c r="AM292"/>
  <c r="AL292"/>
  <c r="AK292"/>
  <c r="AJ292"/>
  <c r="AI292"/>
  <c r="AH292"/>
  <c r="AG292"/>
  <c r="AF292"/>
  <c r="AE292"/>
  <c r="AD292"/>
  <c r="AC292"/>
  <c r="AB292"/>
  <c r="AA292"/>
  <c r="Z292"/>
  <c r="Y292"/>
  <c r="X292"/>
  <c r="W292"/>
  <c r="V292"/>
  <c r="U292"/>
  <c r="T292"/>
  <c r="S292"/>
  <c r="R292"/>
  <c r="Q292"/>
  <c r="P292"/>
  <c r="O292"/>
  <c r="N292"/>
  <c r="M292"/>
  <c r="L292"/>
  <c r="K292"/>
  <c r="J292"/>
  <c r="I292"/>
  <c r="H292"/>
  <c r="G292"/>
  <c r="F292"/>
  <c r="E292"/>
  <c r="D292"/>
  <c r="B292"/>
  <c r="AY291"/>
  <c r="AX291"/>
  <c r="AW291"/>
  <c r="AV291"/>
  <c r="AU291"/>
  <c r="AT291"/>
  <c r="AS291"/>
  <c r="AR291"/>
  <c r="AQ291"/>
  <c r="AP291"/>
  <c r="AO291"/>
  <c r="AN291"/>
  <c r="AM291"/>
  <c r="AL291"/>
  <c r="AK291"/>
  <c r="AJ291"/>
  <c r="AI291"/>
  <c r="AH291"/>
  <c r="AG291"/>
  <c r="AF291"/>
  <c r="AE291"/>
  <c r="AD291"/>
  <c r="AC291"/>
  <c r="AB291"/>
  <c r="AA291"/>
  <c r="Z291"/>
  <c r="Y291"/>
  <c r="X291"/>
  <c r="W291"/>
  <c r="V291"/>
  <c r="U291"/>
  <c r="T291"/>
  <c r="S291"/>
  <c r="R291"/>
  <c r="Q291"/>
  <c r="P291"/>
  <c r="O291"/>
  <c r="N291"/>
  <c r="M291"/>
  <c r="L291"/>
  <c r="K291"/>
  <c r="J291"/>
  <c r="I291"/>
  <c r="H291"/>
  <c r="G291"/>
  <c r="F291"/>
  <c r="E291"/>
  <c r="D291"/>
  <c r="C291"/>
  <c r="B291"/>
  <c r="B290"/>
  <c r="AY289"/>
  <c r="AX289"/>
  <c r="AW289"/>
  <c r="AV289"/>
  <c r="AU289"/>
  <c r="AT289"/>
  <c r="AS289"/>
  <c r="AR289"/>
  <c r="AQ289"/>
  <c r="AP289"/>
  <c r="AO289"/>
  <c r="AN289"/>
  <c r="AM289"/>
  <c r="AL289"/>
  <c r="AK289"/>
  <c r="AJ289"/>
  <c r="AI289"/>
  <c r="AH289"/>
  <c r="AG289"/>
  <c r="AF289"/>
  <c r="AE289"/>
  <c r="AD289"/>
  <c r="AC289"/>
  <c r="AB289"/>
  <c r="AA289"/>
  <c r="Z289"/>
  <c r="Y289"/>
  <c r="X289"/>
  <c r="W289"/>
  <c r="V289"/>
  <c r="U289"/>
  <c r="T289"/>
  <c r="S289"/>
  <c r="R289"/>
  <c r="Q289"/>
  <c r="P289"/>
  <c r="O289"/>
  <c r="N289"/>
  <c r="M289"/>
  <c r="L289"/>
  <c r="K289"/>
  <c r="J289"/>
  <c r="I289"/>
  <c r="H289"/>
  <c r="G289"/>
  <c r="F289"/>
  <c r="E289"/>
  <c r="D289"/>
  <c r="B289"/>
  <c r="AY288"/>
  <c r="AX288"/>
  <c r="AW288"/>
  <c r="AV288"/>
  <c r="AU288"/>
  <c r="AT288"/>
  <c r="AS288"/>
  <c r="AR288"/>
  <c r="AQ288"/>
  <c r="AP288"/>
  <c r="AO288"/>
  <c r="AN288"/>
  <c r="AM288"/>
  <c r="AL288"/>
  <c r="AK288"/>
  <c r="AJ288"/>
  <c r="AI288"/>
  <c r="AH288"/>
  <c r="AG288"/>
  <c r="AF288"/>
  <c r="AE288"/>
  <c r="AD288"/>
  <c r="AC288"/>
  <c r="AB288"/>
  <c r="AA288"/>
  <c r="Z288"/>
  <c r="Y288"/>
  <c r="X288"/>
  <c r="W288"/>
  <c r="V288"/>
  <c r="U288"/>
  <c r="T288"/>
  <c r="S288"/>
  <c r="R288"/>
  <c r="Q288"/>
  <c r="P288"/>
  <c r="O288"/>
  <c r="N288"/>
  <c r="M288"/>
  <c r="L288"/>
  <c r="K288"/>
  <c r="J288"/>
  <c r="I288"/>
  <c r="H288"/>
  <c r="G288"/>
  <c r="F288"/>
  <c r="E288"/>
  <c r="D288"/>
  <c r="C288"/>
  <c r="B288"/>
  <c r="B287"/>
  <c r="C286"/>
  <c r="B286"/>
  <c r="AY285"/>
  <c r="AX285"/>
  <c r="AW285"/>
  <c r="AV285"/>
  <c r="AU285"/>
  <c r="AT285"/>
  <c r="AS285"/>
  <c r="AR285"/>
  <c r="AQ285"/>
  <c r="AP285"/>
  <c r="AO285"/>
  <c r="AN285"/>
  <c r="AM285"/>
  <c r="AL285"/>
  <c r="AK285"/>
  <c r="AJ285"/>
  <c r="AI285"/>
  <c r="AH285"/>
  <c r="AG285"/>
  <c r="AF285"/>
  <c r="AE285"/>
  <c r="AD285"/>
  <c r="AC285"/>
  <c r="AB285"/>
  <c r="AA285"/>
  <c r="Z285"/>
  <c r="Y285"/>
  <c r="X285"/>
  <c r="W285"/>
  <c r="V285"/>
  <c r="U285"/>
  <c r="T285"/>
  <c r="S285"/>
  <c r="R285"/>
  <c r="Q285"/>
  <c r="P285"/>
  <c r="O285"/>
  <c r="N285"/>
  <c r="M285"/>
  <c r="L285"/>
  <c r="K285"/>
  <c r="J285"/>
  <c r="I285"/>
  <c r="H285"/>
  <c r="G285"/>
  <c r="F285"/>
  <c r="E285"/>
  <c r="D285"/>
  <c r="B285"/>
  <c r="AY284"/>
  <c r="AX284"/>
  <c r="AW284"/>
  <c r="AV284"/>
  <c r="AU284"/>
  <c r="AT284"/>
  <c r="AS284"/>
  <c r="AR284"/>
  <c r="AQ284"/>
  <c r="AP284"/>
  <c r="AO284"/>
  <c r="AN284"/>
  <c r="AM284"/>
  <c r="AL284"/>
  <c r="AK284"/>
  <c r="AJ284"/>
  <c r="AI284"/>
  <c r="AH284"/>
  <c r="AG284"/>
  <c r="AF284"/>
  <c r="AE284"/>
  <c r="AD284"/>
  <c r="AC284"/>
  <c r="AB284"/>
  <c r="AA284"/>
  <c r="Z284"/>
  <c r="Y284"/>
  <c r="X284"/>
  <c r="W284"/>
  <c r="V284"/>
  <c r="U284"/>
  <c r="T284"/>
  <c r="S284"/>
  <c r="R284"/>
  <c r="Q284"/>
  <c r="P284"/>
  <c r="O284"/>
  <c r="N284"/>
  <c r="M284"/>
  <c r="L284"/>
  <c r="K284"/>
  <c r="J284"/>
  <c r="I284"/>
  <c r="H284"/>
  <c r="G284"/>
  <c r="F284"/>
  <c r="E284"/>
  <c r="D284"/>
  <c r="C284"/>
  <c r="B284"/>
  <c r="B283"/>
  <c r="AY282"/>
  <c r="AX282"/>
  <c r="AW282"/>
  <c r="AV282"/>
  <c r="AU282"/>
  <c r="AT282"/>
  <c r="AS282"/>
  <c r="AR282"/>
  <c r="AQ282"/>
  <c r="AP282"/>
  <c r="AO282"/>
  <c r="AN282"/>
  <c r="AM282"/>
  <c r="AL282"/>
  <c r="AK282"/>
  <c r="AJ282"/>
  <c r="AI282"/>
  <c r="AH282"/>
  <c r="AG282"/>
  <c r="AF282"/>
  <c r="AE282"/>
  <c r="AD282"/>
  <c r="AC282"/>
  <c r="AB282"/>
  <c r="AA282"/>
  <c r="Z282"/>
  <c r="Y282"/>
  <c r="X282"/>
  <c r="W282"/>
  <c r="V282"/>
  <c r="U282"/>
  <c r="T282"/>
  <c r="S282"/>
  <c r="R282"/>
  <c r="Q282"/>
  <c r="P282"/>
  <c r="O282"/>
  <c r="N282"/>
  <c r="M282"/>
  <c r="L282"/>
  <c r="K282"/>
  <c r="J282"/>
  <c r="I282"/>
  <c r="H282"/>
  <c r="G282"/>
  <c r="F282"/>
  <c r="E282"/>
  <c r="D282"/>
  <c r="B282"/>
  <c r="AY281"/>
  <c r="AX281"/>
  <c r="AW281"/>
  <c r="AV281"/>
  <c r="AU281"/>
  <c r="AT281"/>
  <c r="AS281"/>
  <c r="AR281"/>
  <c r="AQ281"/>
  <c r="AP281"/>
  <c r="AO281"/>
  <c r="AN281"/>
  <c r="AM281"/>
  <c r="AL281"/>
  <c r="AK281"/>
  <c r="AJ281"/>
  <c r="AI281"/>
  <c r="AH281"/>
  <c r="AG281"/>
  <c r="AF281"/>
  <c r="AE281"/>
  <c r="AD281"/>
  <c r="AC281"/>
  <c r="AB281"/>
  <c r="AA281"/>
  <c r="Z281"/>
  <c r="Y281"/>
  <c r="X281"/>
  <c r="W281"/>
  <c r="V281"/>
  <c r="U281"/>
  <c r="T281"/>
  <c r="S281"/>
  <c r="R281"/>
  <c r="Q281"/>
  <c r="P281"/>
  <c r="O281"/>
  <c r="N281"/>
  <c r="M281"/>
  <c r="L281"/>
  <c r="K281"/>
  <c r="J281"/>
  <c r="I281"/>
  <c r="H281"/>
  <c r="G281"/>
  <c r="F281"/>
  <c r="E281"/>
  <c r="D281"/>
  <c r="C281"/>
  <c r="B281"/>
  <c r="B280"/>
  <c r="C279"/>
  <c r="B279"/>
  <c r="AY278"/>
  <c r="AX278"/>
  <c r="AW278"/>
  <c r="AV278"/>
  <c r="AU278"/>
  <c r="AT278"/>
  <c r="AS278"/>
  <c r="AR278"/>
  <c r="AQ278"/>
  <c r="AP278"/>
  <c r="AO278"/>
  <c r="AN278"/>
  <c r="AM278"/>
  <c r="AL278"/>
  <c r="AK278"/>
  <c r="AJ278"/>
  <c r="AI278"/>
  <c r="AH278"/>
  <c r="AG278"/>
  <c r="AF278"/>
  <c r="AE278"/>
  <c r="AD278"/>
  <c r="AC278"/>
  <c r="AB278"/>
  <c r="AA278"/>
  <c r="Z278"/>
  <c r="Y278"/>
  <c r="X278"/>
  <c r="W278"/>
  <c r="V278"/>
  <c r="U278"/>
  <c r="T278"/>
  <c r="S278"/>
  <c r="R278"/>
  <c r="Q278"/>
  <c r="P278"/>
  <c r="O278"/>
  <c r="N278"/>
  <c r="M278"/>
  <c r="L278"/>
  <c r="K278"/>
  <c r="J278"/>
  <c r="I278"/>
  <c r="H278"/>
  <c r="G278"/>
  <c r="F278"/>
  <c r="E278"/>
  <c r="D278"/>
  <c r="B278"/>
  <c r="AY277"/>
  <c r="AX277"/>
  <c r="AW277"/>
  <c r="AV277"/>
  <c r="AU277"/>
  <c r="AT277"/>
  <c r="AS277"/>
  <c r="AR277"/>
  <c r="AQ277"/>
  <c r="AP277"/>
  <c r="AO277"/>
  <c r="AN277"/>
  <c r="AM277"/>
  <c r="AL277"/>
  <c r="AK277"/>
  <c r="AJ277"/>
  <c r="AI277"/>
  <c r="AH277"/>
  <c r="AG277"/>
  <c r="AF277"/>
  <c r="AE277"/>
  <c r="AD277"/>
  <c r="AC277"/>
  <c r="AB277"/>
  <c r="AA277"/>
  <c r="Z277"/>
  <c r="Y277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G277"/>
  <c r="F277"/>
  <c r="E277"/>
  <c r="D277"/>
  <c r="C277"/>
  <c r="B277"/>
  <c r="B276"/>
  <c r="AY275"/>
  <c r="AX275"/>
  <c r="AW275"/>
  <c r="AV275"/>
  <c r="AU275"/>
  <c r="AT275"/>
  <c r="AS275"/>
  <c r="AR275"/>
  <c r="AQ275"/>
  <c r="AP275"/>
  <c r="AO275"/>
  <c r="AN275"/>
  <c r="AM275"/>
  <c r="AL275"/>
  <c r="AK275"/>
  <c r="AJ275"/>
  <c r="AI275"/>
  <c r="AH275"/>
  <c r="AG275"/>
  <c r="AF275"/>
  <c r="AE275"/>
  <c r="AD275"/>
  <c r="AC275"/>
  <c r="AB275"/>
  <c r="AA275"/>
  <c r="Z275"/>
  <c r="Y275"/>
  <c r="X275"/>
  <c r="W275"/>
  <c r="V275"/>
  <c r="U275"/>
  <c r="T275"/>
  <c r="S275"/>
  <c r="R275"/>
  <c r="Q275"/>
  <c r="P275"/>
  <c r="O275"/>
  <c r="N275"/>
  <c r="M275"/>
  <c r="L275"/>
  <c r="K275"/>
  <c r="J275"/>
  <c r="I275"/>
  <c r="H275"/>
  <c r="G275"/>
  <c r="F275"/>
  <c r="E275"/>
  <c r="D275"/>
  <c r="B275"/>
  <c r="AY274"/>
  <c r="AX274"/>
  <c r="AW274"/>
  <c r="AV274"/>
  <c r="AU274"/>
  <c r="AT274"/>
  <c r="AS274"/>
  <c r="AR274"/>
  <c r="AQ274"/>
  <c r="AP274"/>
  <c r="AO274"/>
  <c r="AN274"/>
  <c r="AM274"/>
  <c r="AL274"/>
  <c r="AK274"/>
  <c r="AJ274"/>
  <c r="AI274"/>
  <c r="AH274"/>
  <c r="AG274"/>
  <c r="AF274"/>
  <c r="AE274"/>
  <c r="AD274"/>
  <c r="AC274"/>
  <c r="AB274"/>
  <c r="AA274"/>
  <c r="Z274"/>
  <c r="Y274"/>
  <c r="X274"/>
  <c r="W274"/>
  <c r="V274"/>
  <c r="U274"/>
  <c r="T274"/>
  <c r="S274"/>
  <c r="R274"/>
  <c r="Q274"/>
  <c r="P274"/>
  <c r="O274"/>
  <c r="N274"/>
  <c r="M274"/>
  <c r="L274"/>
  <c r="K274"/>
  <c r="J274"/>
  <c r="I274"/>
  <c r="H274"/>
  <c r="G274"/>
  <c r="F274"/>
  <c r="E274"/>
  <c r="D274"/>
  <c r="C274"/>
  <c r="B274"/>
  <c r="B273"/>
  <c r="C272"/>
  <c r="B272"/>
  <c r="AY271"/>
  <c r="AX271"/>
  <c r="AW271"/>
  <c r="AV271"/>
  <c r="AU271"/>
  <c r="AT271"/>
  <c r="AS271"/>
  <c r="AR271"/>
  <c r="AQ271"/>
  <c r="AP271"/>
  <c r="AO271"/>
  <c r="AN271"/>
  <c r="AM271"/>
  <c r="AL271"/>
  <c r="AK271"/>
  <c r="AJ271"/>
  <c r="AI271"/>
  <c r="AH271"/>
  <c r="AG271"/>
  <c r="AF271"/>
  <c r="AE271"/>
  <c r="AD271"/>
  <c r="AC271"/>
  <c r="AB271"/>
  <c r="AA271"/>
  <c r="Z271"/>
  <c r="Y271"/>
  <c r="X271"/>
  <c r="W271"/>
  <c r="V271"/>
  <c r="U271"/>
  <c r="T271"/>
  <c r="S271"/>
  <c r="R271"/>
  <c r="Q271"/>
  <c r="P271"/>
  <c r="O271"/>
  <c r="N271"/>
  <c r="M271"/>
  <c r="L271"/>
  <c r="K271"/>
  <c r="J271"/>
  <c r="I271"/>
  <c r="H271"/>
  <c r="G271"/>
  <c r="F271"/>
  <c r="E271"/>
  <c r="D271"/>
  <c r="B271"/>
  <c r="AY270"/>
  <c r="AX270"/>
  <c r="AW270"/>
  <c r="AV270"/>
  <c r="AU270"/>
  <c r="AT270"/>
  <c r="AS270"/>
  <c r="AR270"/>
  <c r="AQ270"/>
  <c r="AP270"/>
  <c r="AO270"/>
  <c r="AN270"/>
  <c r="AM270"/>
  <c r="AL270"/>
  <c r="AK270"/>
  <c r="AJ270"/>
  <c r="AI270"/>
  <c r="AH270"/>
  <c r="AG270"/>
  <c r="AF270"/>
  <c r="AE270"/>
  <c r="AD270"/>
  <c r="AC270"/>
  <c r="AB270"/>
  <c r="AA270"/>
  <c r="Z270"/>
  <c r="Y270"/>
  <c r="X270"/>
  <c r="W270"/>
  <c r="V270"/>
  <c r="U270"/>
  <c r="T270"/>
  <c r="S270"/>
  <c r="R270"/>
  <c r="Q270"/>
  <c r="P270"/>
  <c r="O270"/>
  <c r="N270"/>
  <c r="M270"/>
  <c r="L270"/>
  <c r="K270"/>
  <c r="J270"/>
  <c r="I270"/>
  <c r="H270"/>
  <c r="G270"/>
  <c r="F270"/>
  <c r="E270"/>
  <c r="D270"/>
  <c r="C270"/>
  <c r="B270"/>
  <c r="B269"/>
  <c r="AY268"/>
  <c r="AX268"/>
  <c r="AW268"/>
  <c r="AV268"/>
  <c r="AU268"/>
  <c r="AT268"/>
  <c r="AS268"/>
  <c r="AR268"/>
  <c r="AQ268"/>
  <c r="AP268"/>
  <c r="AO268"/>
  <c r="AN268"/>
  <c r="AM268"/>
  <c r="AL268"/>
  <c r="AK268"/>
  <c r="AJ268"/>
  <c r="AI268"/>
  <c r="AH268"/>
  <c r="AG268"/>
  <c r="AF268"/>
  <c r="AE268"/>
  <c r="AD268"/>
  <c r="AC268"/>
  <c r="AB268"/>
  <c r="AA268"/>
  <c r="Z268"/>
  <c r="Y268"/>
  <c r="X268"/>
  <c r="W268"/>
  <c r="V268"/>
  <c r="U268"/>
  <c r="T268"/>
  <c r="S268"/>
  <c r="R268"/>
  <c r="Q268"/>
  <c r="P268"/>
  <c r="O268"/>
  <c r="N268"/>
  <c r="M268"/>
  <c r="L268"/>
  <c r="K268"/>
  <c r="J268"/>
  <c r="I268"/>
  <c r="H268"/>
  <c r="G268"/>
  <c r="F268"/>
  <c r="E268"/>
  <c r="D268"/>
  <c r="B268"/>
  <c r="AY267"/>
  <c r="AX267"/>
  <c r="AW267"/>
  <c r="AV267"/>
  <c r="AU267"/>
  <c r="AT267"/>
  <c r="AS267"/>
  <c r="AR267"/>
  <c r="AQ267"/>
  <c r="AP267"/>
  <c r="AO267"/>
  <c r="AN267"/>
  <c r="AM267"/>
  <c r="AL267"/>
  <c r="AK267"/>
  <c r="AJ267"/>
  <c r="AI267"/>
  <c r="AH267"/>
  <c r="AG267"/>
  <c r="AF267"/>
  <c r="AE267"/>
  <c r="AD267"/>
  <c r="AC267"/>
  <c r="AB267"/>
  <c r="AA267"/>
  <c r="Z267"/>
  <c r="Y267"/>
  <c r="X267"/>
  <c r="W267"/>
  <c r="V267"/>
  <c r="U267"/>
  <c r="T267"/>
  <c r="S267"/>
  <c r="R267"/>
  <c r="Q267"/>
  <c r="P267"/>
  <c r="O267"/>
  <c r="N267"/>
  <c r="M267"/>
  <c r="L267"/>
  <c r="K267"/>
  <c r="J267"/>
  <c r="I267"/>
  <c r="H267"/>
  <c r="G267"/>
  <c r="F267"/>
  <c r="E267"/>
  <c r="D267"/>
  <c r="C267"/>
  <c r="B267"/>
  <c r="B266"/>
  <c r="C265"/>
  <c r="B265"/>
  <c r="AY264"/>
  <c r="AX264"/>
  <c r="AW264"/>
  <c r="AV264"/>
  <c r="AU264"/>
  <c r="AT264"/>
  <c r="AS264"/>
  <c r="AR264"/>
  <c r="AQ264"/>
  <c r="AP264"/>
  <c r="AO264"/>
  <c r="AN264"/>
  <c r="AM264"/>
  <c r="AL264"/>
  <c r="AK264"/>
  <c r="AJ264"/>
  <c r="AI264"/>
  <c r="AH264"/>
  <c r="AG264"/>
  <c r="AF264"/>
  <c r="AE264"/>
  <c r="AD264"/>
  <c r="AC264"/>
  <c r="AB264"/>
  <c r="AA264"/>
  <c r="Z264"/>
  <c r="Y264"/>
  <c r="X264"/>
  <c r="W264"/>
  <c r="V264"/>
  <c r="U264"/>
  <c r="T264"/>
  <c r="S264"/>
  <c r="R264"/>
  <c r="Q264"/>
  <c r="P264"/>
  <c r="O264"/>
  <c r="N264"/>
  <c r="M264"/>
  <c r="L264"/>
  <c r="K264"/>
  <c r="J264"/>
  <c r="I264"/>
  <c r="H264"/>
  <c r="G264"/>
  <c r="F264"/>
  <c r="E264"/>
  <c r="D264"/>
  <c r="B264"/>
  <c r="AY263"/>
  <c r="AX263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I263"/>
  <c r="H263"/>
  <c r="G263"/>
  <c r="F263"/>
  <c r="E263"/>
  <c r="D263"/>
  <c r="C263"/>
  <c r="B263"/>
  <c r="B262"/>
  <c r="AY261"/>
  <c r="AX261"/>
  <c r="AW261"/>
  <c r="AV261"/>
  <c r="AU261"/>
  <c r="AT261"/>
  <c r="AS261"/>
  <c r="AR261"/>
  <c r="AQ261"/>
  <c r="AP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F261"/>
  <c r="E261"/>
  <c r="D261"/>
  <c r="B261"/>
  <c r="AY260"/>
  <c r="AX260"/>
  <c r="AW260"/>
  <c r="AV260"/>
  <c r="AU260"/>
  <c r="AT260"/>
  <c r="AS260"/>
  <c r="AR260"/>
  <c r="AQ260"/>
  <c r="AP260"/>
  <c r="AO260"/>
  <c r="AN260"/>
  <c r="AM260"/>
  <c r="AL260"/>
  <c r="AK260"/>
  <c r="AJ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I260"/>
  <c r="H260"/>
  <c r="G260"/>
  <c r="F260"/>
  <c r="E260"/>
  <c r="D260"/>
  <c r="C260"/>
  <c r="B260"/>
  <c r="B259"/>
  <c r="C258"/>
  <c r="B258"/>
  <c r="B257"/>
  <c r="AY249"/>
  <c r="AX249"/>
  <c r="AW249"/>
  <c r="AV249"/>
  <c r="AU249"/>
  <c r="AT249"/>
  <c r="AS249"/>
  <c r="AR249"/>
  <c r="AQ249"/>
  <c r="AP249"/>
  <c r="AO249"/>
  <c r="AN249"/>
  <c r="AM249"/>
  <c r="AL249"/>
  <c r="AK249"/>
  <c r="AJ249"/>
  <c r="AI249"/>
  <c r="AH249"/>
  <c r="AG249"/>
  <c r="AF249"/>
  <c r="AE249"/>
  <c r="AD249"/>
  <c r="AC249"/>
  <c r="AB249"/>
  <c r="AA249"/>
  <c r="Z249"/>
  <c r="Y249"/>
  <c r="X249"/>
  <c r="W249"/>
  <c r="V249"/>
  <c r="U249"/>
  <c r="T249"/>
  <c r="S249"/>
  <c r="R249"/>
  <c r="Q249"/>
  <c r="P249"/>
  <c r="O249"/>
  <c r="N249"/>
  <c r="M249"/>
  <c r="L249"/>
  <c r="K249"/>
  <c r="J249"/>
  <c r="I249"/>
  <c r="H249"/>
  <c r="G249"/>
  <c r="F249"/>
  <c r="E249"/>
  <c r="D249"/>
  <c r="J247"/>
  <c r="AG242"/>
  <c r="G238"/>
  <c r="N231"/>
  <c r="AI227"/>
  <c r="AH227"/>
  <c r="R221"/>
  <c r="AY215"/>
  <c r="AX215"/>
  <c r="AW215"/>
  <c r="AV215"/>
  <c r="AU215"/>
  <c r="AT215"/>
  <c r="AS215"/>
  <c r="AR215"/>
  <c r="AQ215"/>
  <c r="AP215"/>
  <c r="AO215"/>
  <c r="AN215"/>
  <c r="AM215"/>
  <c r="AL215"/>
  <c r="AK215"/>
  <c r="AJ215"/>
  <c r="AI215"/>
  <c r="AH215"/>
  <c r="AG215"/>
  <c r="AF215"/>
  <c r="AE215"/>
  <c r="AD215"/>
  <c r="AC215"/>
  <c r="AB215"/>
  <c r="AA215"/>
  <c r="Z215"/>
  <c r="Y215"/>
  <c r="X215"/>
  <c r="W215"/>
  <c r="V215"/>
  <c r="U215"/>
  <c r="T215"/>
  <c r="S215"/>
  <c r="R215"/>
  <c r="Q215"/>
  <c r="P215"/>
  <c r="O215"/>
  <c r="N215"/>
  <c r="M215"/>
  <c r="L215"/>
  <c r="K215"/>
  <c r="J215"/>
  <c r="I215"/>
  <c r="H215"/>
  <c r="G215"/>
  <c r="F215"/>
  <c r="E215"/>
  <c r="D215"/>
  <c r="C215"/>
  <c r="AX214"/>
  <c r="B210"/>
  <c r="AP198"/>
  <c r="J198"/>
  <c r="Y195"/>
  <c r="AE191"/>
  <c r="AB188"/>
  <c r="D188"/>
  <c r="N187"/>
  <c r="C184"/>
  <c r="AV181"/>
  <c r="H181"/>
  <c r="W177"/>
  <c r="AB174"/>
  <c r="T174"/>
  <c r="AY172"/>
  <c r="AX172"/>
  <c r="AW172"/>
  <c r="AV172"/>
  <c r="AU172"/>
  <c r="AT172"/>
  <c r="AS172"/>
  <c r="AR172"/>
  <c r="AQ172"/>
  <c r="AP172"/>
  <c r="AO172"/>
  <c r="AN172"/>
  <c r="AY171"/>
  <c r="AX171"/>
  <c r="AW171"/>
  <c r="AV171"/>
  <c r="AU171"/>
  <c r="AT171"/>
  <c r="AS171"/>
  <c r="AR171"/>
  <c r="AQ171"/>
  <c r="AP171"/>
  <c r="AO171"/>
  <c r="AN171"/>
  <c r="AN167"/>
  <c r="AF167"/>
  <c r="B163"/>
  <c r="D154"/>
  <c r="H151"/>
  <c r="AT150"/>
  <c r="L148"/>
  <c r="AM144"/>
  <c r="AQ141"/>
  <c r="AL137"/>
  <c r="AL133"/>
  <c r="AV130"/>
  <c r="AP130"/>
  <c r="AP127"/>
  <c r="AD123"/>
  <c r="AY120"/>
  <c r="AN120"/>
  <c r="AJ119"/>
  <c r="Y119"/>
  <c r="B116"/>
  <c r="L110"/>
  <c r="Q103"/>
  <c r="S86"/>
  <c r="D83"/>
  <c r="T76"/>
  <c r="AW75"/>
  <c r="AQ72"/>
  <c r="B69"/>
  <c r="S59"/>
  <c r="C56"/>
  <c r="M53"/>
  <c r="AE49"/>
  <c r="AW43"/>
  <c r="AU40"/>
  <c r="AC39"/>
  <c r="AY35"/>
  <c r="AS32"/>
  <c r="AP28"/>
  <c r="AP26"/>
  <c r="B22"/>
  <c r="B21"/>
  <c r="AM360"/>
  <c r="AM378" s="1"/>
  <c r="C360"/>
  <c r="B360"/>
  <c r="AL359"/>
  <c r="AM358"/>
  <c r="AL358"/>
  <c r="C358"/>
  <c r="B357"/>
  <c r="B375" s="1"/>
  <c r="AM356"/>
  <c r="C356"/>
  <c r="AL355"/>
  <c r="B355"/>
  <c r="AM6"/>
  <c r="AP4"/>
  <c r="AQ4" s="1"/>
  <c r="AR4" s="1"/>
  <c r="AS4" s="1"/>
  <c r="AT4" s="1"/>
  <c r="AU4" s="1"/>
  <c r="AV4" s="1"/>
  <c r="AW4" s="1"/>
  <c r="AX4" s="1"/>
  <c r="AY4" s="1"/>
  <c r="D4" s="1"/>
  <c r="E4" s="1"/>
  <c r="F4" s="1"/>
  <c r="AO4"/>
  <c r="AM4"/>
  <c r="AN4" s="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A355" i="10"/>
  <c r="AB355"/>
  <c r="AC355"/>
  <c r="AD355"/>
  <c r="AE355"/>
  <c r="AF355"/>
  <c r="AG355"/>
  <c r="AH355"/>
  <c r="AI355"/>
  <c r="AJ355"/>
  <c r="AK355"/>
  <c r="AL355"/>
  <c r="AM355"/>
  <c r="AN355"/>
  <c r="AO355"/>
  <c r="AP355"/>
  <c r="AQ355"/>
  <c r="AR355"/>
  <c r="AS355"/>
  <c r="AT355"/>
  <c r="AU355"/>
  <c r="AV355"/>
  <c r="AW355"/>
  <c r="AX355"/>
  <c r="AY355"/>
  <c r="Z355"/>
  <c r="G355"/>
  <c r="H355"/>
  <c r="I355"/>
  <c r="J355"/>
  <c r="K355"/>
  <c r="L355"/>
  <c r="M355"/>
  <c r="N355"/>
  <c r="O355"/>
  <c r="P355"/>
  <c r="Q355"/>
  <c r="R355"/>
  <c r="S355"/>
  <c r="T355"/>
  <c r="U355"/>
  <c r="V355"/>
  <c r="W355"/>
  <c r="X355"/>
  <c r="Y355"/>
  <c r="F355"/>
  <c r="E355"/>
  <c r="D355"/>
  <c r="C355"/>
  <c r="G355" i="11"/>
  <c r="H355"/>
  <c r="I355"/>
  <c r="J355"/>
  <c r="K355"/>
  <c r="L355"/>
  <c r="M355"/>
  <c r="N355"/>
  <c r="O355"/>
  <c r="P355"/>
  <c r="Q355"/>
  <c r="R355"/>
  <c r="S355"/>
  <c r="T355"/>
  <c r="U355"/>
  <c r="V355"/>
  <c r="W355"/>
  <c r="X355"/>
  <c r="Y355"/>
  <c r="F355"/>
  <c r="B12" i="10"/>
  <c r="B355" s="1"/>
  <c r="E355" i="11"/>
  <c r="Z355"/>
  <c r="AA355"/>
  <c r="AB355"/>
  <c r="AC355"/>
  <c r="AD355"/>
  <c r="AE355"/>
  <c r="AF355"/>
  <c r="AG355"/>
  <c r="AH355"/>
  <c r="AI355"/>
  <c r="AJ355"/>
  <c r="AK355"/>
  <c r="AL355"/>
  <c r="AM355"/>
  <c r="AN355"/>
  <c r="AO355"/>
  <c r="AP355"/>
  <c r="AQ355"/>
  <c r="AR355"/>
  <c r="AS355"/>
  <c r="AT355"/>
  <c r="AU355"/>
  <c r="AV355"/>
  <c r="AW355"/>
  <c r="AX355"/>
  <c r="AY355"/>
  <c r="D355"/>
  <c r="C355"/>
  <c r="D39" i="4"/>
  <c r="D45"/>
  <c r="D51"/>
  <c r="D57"/>
  <c r="D63"/>
  <c r="D39" i="3"/>
  <c r="D45"/>
  <c r="D51"/>
  <c r="D57"/>
  <c r="D63"/>
  <c r="E71" i="2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AI71"/>
  <c r="AJ71"/>
  <c r="AK71"/>
  <c r="AL71"/>
  <c r="AM71"/>
  <c r="AN71"/>
  <c r="AO71"/>
  <c r="AP71"/>
  <c r="AQ71"/>
  <c r="AR71"/>
  <c r="AS71"/>
  <c r="AT71"/>
  <c r="AU71"/>
  <c r="AV71"/>
  <c r="AW71"/>
  <c r="AX71"/>
  <c r="AY71"/>
  <c r="D71"/>
  <c r="C71"/>
  <c r="E39"/>
  <c r="F39"/>
  <c r="F41" s="1"/>
  <c r="G39"/>
  <c r="G41" s="1"/>
  <c r="H39"/>
  <c r="I39"/>
  <c r="J39"/>
  <c r="J41" s="1"/>
  <c r="K39"/>
  <c r="K41" s="1"/>
  <c r="L39"/>
  <c r="M39"/>
  <c r="N39"/>
  <c r="N41" s="1"/>
  <c r="O39"/>
  <c r="O41" s="1"/>
  <c r="P39"/>
  <c r="Q39"/>
  <c r="R39"/>
  <c r="R41" s="1"/>
  <c r="S39"/>
  <c r="S41" s="1"/>
  <c r="T39"/>
  <c r="U39"/>
  <c r="V39"/>
  <c r="V41" s="1"/>
  <c r="W39"/>
  <c r="W41" s="1"/>
  <c r="X39"/>
  <c r="Y39"/>
  <c r="Z39"/>
  <c r="Z41" s="1"/>
  <c r="AA39"/>
  <c r="AA41" s="1"/>
  <c r="AB39"/>
  <c r="AC39"/>
  <c r="AD39"/>
  <c r="AD41" s="1"/>
  <c r="AE39"/>
  <c r="AE41" s="1"/>
  <c r="AF39"/>
  <c r="AG39"/>
  <c r="AH39"/>
  <c r="AH41" s="1"/>
  <c r="AI39"/>
  <c r="AI41" s="1"/>
  <c r="AJ39"/>
  <c r="AK39"/>
  <c r="AL39"/>
  <c r="AL41" s="1"/>
  <c r="AM39"/>
  <c r="AM41" s="1"/>
  <c r="AN39"/>
  <c r="AO39"/>
  <c r="AP39"/>
  <c r="AP41" s="1"/>
  <c r="AQ39"/>
  <c r="AQ41" s="1"/>
  <c r="AR39"/>
  <c r="AS39"/>
  <c r="AT39"/>
  <c r="AT41" s="1"/>
  <c r="AU39"/>
  <c r="AU41" s="1"/>
  <c r="AV39"/>
  <c r="AW39"/>
  <c r="AX39"/>
  <c r="AX41" s="1"/>
  <c r="AY39"/>
  <c r="AY41" s="1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E41"/>
  <c r="H41"/>
  <c r="I41"/>
  <c r="L41"/>
  <c r="M41"/>
  <c r="P41"/>
  <c r="Q41"/>
  <c r="T41"/>
  <c r="U41"/>
  <c r="X41"/>
  <c r="Y41"/>
  <c r="AB41"/>
  <c r="AC41"/>
  <c r="AF41"/>
  <c r="AG41"/>
  <c r="AJ41"/>
  <c r="AK41"/>
  <c r="AN41"/>
  <c r="AO41"/>
  <c r="AR41"/>
  <c r="AS41"/>
  <c r="AV41"/>
  <c r="AW41"/>
  <c r="D40"/>
  <c r="D39"/>
  <c r="D41" s="1"/>
  <c r="D45"/>
  <c r="D51"/>
  <c r="D57"/>
  <c r="E63" i="8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D58"/>
  <c r="D52"/>
  <c r="D46"/>
  <c r="D39"/>
  <c r="D45"/>
  <c r="D51"/>
  <c r="D57"/>
  <c r="D63"/>
  <c r="E63" i="7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D58"/>
  <c r="D52"/>
  <c r="D46"/>
  <c r="D39"/>
  <c r="D45"/>
  <c r="D51"/>
  <c r="D57"/>
  <c r="D63"/>
  <c r="E63" i="6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D58"/>
  <c r="D52"/>
  <c r="D46"/>
  <c r="D39"/>
  <c r="D45"/>
  <c r="D51"/>
  <c r="D57"/>
  <c r="D63"/>
  <c r="E51" i="5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D58"/>
  <c r="D52"/>
  <c r="D46"/>
  <c r="D63"/>
  <c r="D57"/>
  <c r="D51"/>
  <c r="D45"/>
  <c r="D39"/>
  <c r="E63" i="4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D58"/>
  <c r="D52"/>
  <c r="D46"/>
  <c r="B18" i="10"/>
  <c r="B361" s="1"/>
  <c r="B17"/>
  <c r="B360" s="1"/>
  <c r="B16"/>
  <c r="B359" s="1"/>
  <c r="B15"/>
  <c r="B358" s="1"/>
  <c r="B14"/>
  <c r="B357" s="1"/>
  <c r="B13"/>
  <c r="B356" s="1"/>
  <c r="AY349" i="11"/>
  <c r="AX349"/>
  <c r="AW349"/>
  <c r="AV349"/>
  <c r="AU349"/>
  <c r="AT349"/>
  <c r="AS349"/>
  <c r="AR349"/>
  <c r="AQ349"/>
  <c r="AP349"/>
  <c r="AO349"/>
  <c r="AN349"/>
  <c r="AM349"/>
  <c r="AL349"/>
  <c r="AK349"/>
  <c r="AJ349"/>
  <c r="AI349"/>
  <c r="AH349"/>
  <c r="AG349"/>
  <c r="AF349"/>
  <c r="AE349"/>
  <c r="AD349"/>
  <c r="AC349"/>
  <c r="AB349"/>
  <c r="AA349"/>
  <c r="Z349"/>
  <c r="Y349"/>
  <c r="X349"/>
  <c r="W349"/>
  <c r="V349"/>
  <c r="U349"/>
  <c r="T349"/>
  <c r="S349"/>
  <c r="R349"/>
  <c r="Q349"/>
  <c r="P349"/>
  <c r="O349"/>
  <c r="N349"/>
  <c r="M349"/>
  <c r="L349"/>
  <c r="K349"/>
  <c r="J349"/>
  <c r="I349"/>
  <c r="H349"/>
  <c r="G349"/>
  <c r="F349"/>
  <c r="E349"/>
  <c r="D349"/>
  <c r="C349"/>
  <c r="B349"/>
  <c r="AY347"/>
  <c r="AY370" s="1"/>
  <c r="AX347"/>
  <c r="AX370" s="1"/>
  <c r="AW347"/>
  <c r="AW370" s="1"/>
  <c r="AV347"/>
  <c r="AV370" s="1"/>
  <c r="AU347"/>
  <c r="AU370" s="1"/>
  <c r="AT347"/>
  <c r="AT370" s="1"/>
  <c r="AS347"/>
  <c r="AS370" s="1"/>
  <c r="AR347"/>
  <c r="AR370" s="1"/>
  <c r="AQ347"/>
  <c r="AQ370" s="1"/>
  <c r="AP347"/>
  <c r="AP370" s="1"/>
  <c r="AO347"/>
  <c r="AO370" s="1"/>
  <c r="AN347"/>
  <c r="AN370" s="1"/>
  <c r="AM347"/>
  <c r="AM370" s="1"/>
  <c r="AL347"/>
  <c r="AL370" s="1"/>
  <c r="AK347"/>
  <c r="AK370" s="1"/>
  <c r="AJ347"/>
  <c r="AJ370" s="1"/>
  <c r="AI347"/>
  <c r="AI370" s="1"/>
  <c r="AH347"/>
  <c r="AH370" s="1"/>
  <c r="AG347"/>
  <c r="AG370" s="1"/>
  <c r="AF347"/>
  <c r="AF370" s="1"/>
  <c r="AE347"/>
  <c r="AE370" s="1"/>
  <c r="AD347"/>
  <c r="AD370" s="1"/>
  <c r="AC347"/>
  <c r="AC370" s="1"/>
  <c r="AB347"/>
  <c r="AB370" s="1"/>
  <c r="AA347"/>
  <c r="AA370" s="1"/>
  <c r="Z347"/>
  <c r="Z370" s="1"/>
  <c r="Y347"/>
  <c r="Y370" s="1"/>
  <c r="X347"/>
  <c r="X370" s="1"/>
  <c r="W347"/>
  <c r="W370" s="1"/>
  <c r="V347"/>
  <c r="V370" s="1"/>
  <c r="U347"/>
  <c r="U370" s="1"/>
  <c r="T347"/>
  <c r="T370" s="1"/>
  <c r="S347"/>
  <c r="S370" s="1"/>
  <c r="R347"/>
  <c r="R370" s="1"/>
  <c r="Q347"/>
  <c r="Q370" s="1"/>
  <c r="P347"/>
  <c r="P370" s="1"/>
  <c r="O347"/>
  <c r="O370" s="1"/>
  <c r="N347"/>
  <c r="N370" s="1"/>
  <c r="M347"/>
  <c r="M370" s="1"/>
  <c r="L347"/>
  <c r="L370" s="1"/>
  <c r="K347"/>
  <c r="K370" s="1"/>
  <c r="J347"/>
  <c r="J370" s="1"/>
  <c r="I347"/>
  <c r="I370" s="1"/>
  <c r="H347"/>
  <c r="H370" s="1"/>
  <c r="G347"/>
  <c r="G370" s="1"/>
  <c r="F347"/>
  <c r="F370" s="1"/>
  <c r="E347"/>
  <c r="E370" s="1"/>
  <c r="D347"/>
  <c r="D370" s="1"/>
  <c r="C347"/>
  <c r="B347"/>
  <c r="AY346"/>
  <c r="AX346"/>
  <c r="AW346"/>
  <c r="AV346"/>
  <c r="AU346"/>
  <c r="AT346"/>
  <c r="AS346"/>
  <c r="AR346"/>
  <c r="AQ346"/>
  <c r="AP346"/>
  <c r="AO346"/>
  <c r="AN346"/>
  <c r="AM346"/>
  <c r="AL346"/>
  <c r="AK346"/>
  <c r="AJ346"/>
  <c r="AI346"/>
  <c r="AH346"/>
  <c r="AG346"/>
  <c r="AF346"/>
  <c r="AE346"/>
  <c r="AD346"/>
  <c r="AC346"/>
  <c r="AB346"/>
  <c r="AA346"/>
  <c r="Z346"/>
  <c r="Y346"/>
  <c r="X346"/>
  <c r="W346"/>
  <c r="V346"/>
  <c r="U346"/>
  <c r="T346"/>
  <c r="S346"/>
  <c r="R346"/>
  <c r="Q346"/>
  <c r="P346"/>
  <c r="O346"/>
  <c r="N346"/>
  <c r="M346"/>
  <c r="L346"/>
  <c r="K346"/>
  <c r="J346"/>
  <c r="I346"/>
  <c r="H346"/>
  <c r="G346"/>
  <c r="F346"/>
  <c r="E346"/>
  <c r="D346"/>
  <c r="B346"/>
  <c r="AY345"/>
  <c r="AX345"/>
  <c r="AW345"/>
  <c r="AV345"/>
  <c r="AU345"/>
  <c r="AT345"/>
  <c r="AS345"/>
  <c r="AR345"/>
  <c r="AQ345"/>
  <c r="AP345"/>
  <c r="AO345"/>
  <c r="AN345"/>
  <c r="AM345"/>
  <c r="AL345"/>
  <c r="AK345"/>
  <c r="AJ345"/>
  <c r="AI345"/>
  <c r="AH345"/>
  <c r="AG345"/>
  <c r="AF345"/>
  <c r="AE345"/>
  <c r="AD345"/>
  <c r="AC345"/>
  <c r="AB345"/>
  <c r="AA345"/>
  <c r="Z345"/>
  <c r="Y345"/>
  <c r="X345"/>
  <c r="W345"/>
  <c r="V345"/>
  <c r="U345"/>
  <c r="T345"/>
  <c r="S345"/>
  <c r="R345"/>
  <c r="Q345"/>
  <c r="P345"/>
  <c r="O345"/>
  <c r="N345"/>
  <c r="M345"/>
  <c r="L345"/>
  <c r="K345"/>
  <c r="J345"/>
  <c r="I345"/>
  <c r="H345"/>
  <c r="G345"/>
  <c r="F345"/>
  <c r="E345"/>
  <c r="D345"/>
  <c r="C345"/>
  <c r="B345"/>
  <c r="B344"/>
  <c r="C343"/>
  <c r="B343"/>
  <c r="AY342"/>
  <c r="AX342"/>
  <c r="AW342"/>
  <c r="AV342"/>
  <c r="AU342"/>
  <c r="AT342"/>
  <c r="AS342"/>
  <c r="AR342"/>
  <c r="AQ342"/>
  <c r="AP342"/>
  <c r="AO342"/>
  <c r="AN342"/>
  <c r="AM342"/>
  <c r="AL342"/>
  <c r="AK342"/>
  <c r="AJ342"/>
  <c r="AI342"/>
  <c r="AH342"/>
  <c r="AG342"/>
  <c r="AF342"/>
  <c r="AE342"/>
  <c r="AD342"/>
  <c r="AC342"/>
  <c r="AB342"/>
  <c r="AA342"/>
  <c r="Z342"/>
  <c r="Y342"/>
  <c r="X342"/>
  <c r="W342"/>
  <c r="V342"/>
  <c r="U342"/>
  <c r="T342"/>
  <c r="S342"/>
  <c r="R342"/>
  <c r="Q342"/>
  <c r="P342"/>
  <c r="O342"/>
  <c r="N342"/>
  <c r="M342"/>
  <c r="L342"/>
  <c r="K342"/>
  <c r="J342"/>
  <c r="I342"/>
  <c r="H342"/>
  <c r="G342"/>
  <c r="F342"/>
  <c r="E342"/>
  <c r="D342"/>
  <c r="B342"/>
  <c r="AY341"/>
  <c r="AX341"/>
  <c r="AW341"/>
  <c r="AV341"/>
  <c r="AU341"/>
  <c r="AT341"/>
  <c r="AS341"/>
  <c r="AR341"/>
  <c r="AQ341"/>
  <c r="AP341"/>
  <c r="AO341"/>
  <c r="AN341"/>
  <c r="AM341"/>
  <c r="AL341"/>
  <c r="AK341"/>
  <c r="AJ341"/>
  <c r="AI341"/>
  <c r="AH341"/>
  <c r="AG341"/>
  <c r="AF341"/>
  <c r="AE341"/>
  <c r="AD341"/>
  <c r="AC341"/>
  <c r="AB341"/>
  <c r="AA341"/>
  <c r="Z341"/>
  <c r="Y341"/>
  <c r="X341"/>
  <c r="W341"/>
  <c r="V341"/>
  <c r="U341"/>
  <c r="T341"/>
  <c r="S341"/>
  <c r="R341"/>
  <c r="Q341"/>
  <c r="P341"/>
  <c r="O341"/>
  <c r="N341"/>
  <c r="M341"/>
  <c r="L341"/>
  <c r="K341"/>
  <c r="J341"/>
  <c r="I341"/>
  <c r="H341"/>
  <c r="G341"/>
  <c r="F341"/>
  <c r="E341"/>
  <c r="D341"/>
  <c r="C341"/>
  <c r="B341"/>
  <c r="B340"/>
  <c r="AY339"/>
  <c r="AX339"/>
  <c r="AW339"/>
  <c r="AV339"/>
  <c r="AU339"/>
  <c r="AT339"/>
  <c r="AS339"/>
  <c r="AR339"/>
  <c r="AQ339"/>
  <c r="AP339"/>
  <c r="AO339"/>
  <c r="AN339"/>
  <c r="AM339"/>
  <c r="AL339"/>
  <c r="AK339"/>
  <c r="AJ339"/>
  <c r="AI339"/>
  <c r="AH339"/>
  <c r="AG339"/>
  <c r="AF339"/>
  <c r="AE339"/>
  <c r="AD339"/>
  <c r="AC339"/>
  <c r="AB339"/>
  <c r="AA339"/>
  <c r="Z339"/>
  <c r="Y339"/>
  <c r="X339"/>
  <c r="W339"/>
  <c r="V339"/>
  <c r="U339"/>
  <c r="T339"/>
  <c r="S339"/>
  <c r="R339"/>
  <c r="Q339"/>
  <c r="P339"/>
  <c r="O339"/>
  <c r="N339"/>
  <c r="M339"/>
  <c r="L339"/>
  <c r="K339"/>
  <c r="J339"/>
  <c r="I339"/>
  <c r="H339"/>
  <c r="G339"/>
  <c r="F339"/>
  <c r="E339"/>
  <c r="D339"/>
  <c r="B339"/>
  <c r="AY338"/>
  <c r="AX338"/>
  <c r="AW338"/>
  <c r="AV338"/>
  <c r="AU338"/>
  <c r="AT338"/>
  <c r="AS338"/>
  <c r="AR338"/>
  <c r="AQ338"/>
  <c r="AP338"/>
  <c r="AO338"/>
  <c r="AN338"/>
  <c r="AM338"/>
  <c r="AL338"/>
  <c r="AK338"/>
  <c r="AJ338"/>
  <c r="AI338"/>
  <c r="AH338"/>
  <c r="AG338"/>
  <c r="AF338"/>
  <c r="AE338"/>
  <c r="AD338"/>
  <c r="AC338"/>
  <c r="AB338"/>
  <c r="AA338"/>
  <c r="Z338"/>
  <c r="Y338"/>
  <c r="X338"/>
  <c r="W338"/>
  <c r="V338"/>
  <c r="U338"/>
  <c r="T338"/>
  <c r="S338"/>
  <c r="R338"/>
  <c r="Q338"/>
  <c r="P338"/>
  <c r="O338"/>
  <c r="N338"/>
  <c r="M338"/>
  <c r="L338"/>
  <c r="K338"/>
  <c r="J338"/>
  <c r="I338"/>
  <c r="H338"/>
  <c r="G338"/>
  <c r="F338"/>
  <c r="E338"/>
  <c r="D338"/>
  <c r="C338"/>
  <c r="B338"/>
  <c r="B337"/>
  <c r="AY336"/>
  <c r="AX336"/>
  <c r="AW336"/>
  <c r="AV336"/>
  <c r="AU336"/>
  <c r="AT336"/>
  <c r="AS336"/>
  <c r="AR336"/>
  <c r="AQ336"/>
  <c r="AP336"/>
  <c r="AO336"/>
  <c r="AN336"/>
  <c r="AM336"/>
  <c r="AL336"/>
  <c r="AK336"/>
  <c r="AJ336"/>
  <c r="AI336"/>
  <c r="AH336"/>
  <c r="AG336"/>
  <c r="AF336"/>
  <c r="AE336"/>
  <c r="AD336"/>
  <c r="AC336"/>
  <c r="AB336"/>
  <c r="AA336"/>
  <c r="Z336"/>
  <c r="Y336"/>
  <c r="X336"/>
  <c r="W336"/>
  <c r="V336"/>
  <c r="U336"/>
  <c r="T336"/>
  <c r="S336"/>
  <c r="R336"/>
  <c r="Q336"/>
  <c r="P336"/>
  <c r="O336"/>
  <c r="N336"/>
  <c r="M336"/>
  <c r="L336"/>
  <c r="K336"/>
  <c r="J336"/>
  <c r="I336"/>
  <c r="H336"/>
  <c r="G336"/>
  <c r="F336"/>
  <c r="E336"/>
  <c r="D336"/>
  <c r="B336"/>
  <c r="AY335"/>
  <c r="AX335"/>
  <c r="AW335"/>
  <c r="AV335"/>
  <c r="AU335"/>
  <c r="AT335"/>
  <c r="AS335"/>
  <c r="AR335"/>
  <c r="AQ335"/>
  <c r="AP335"/>
  <c r="AO335"/>
  <c r="AN335"/>
  <c r="AM335"/>
  <c r="AL335"/>
  <c r="AK335"/>
  <c r="AJ335"/>
  <c r="AI335"/>
  <c r="AH335"/>
  <c r="AG335"/>
  <c r="AF335"/>
  <c r="AE335"/>
  <c r="AD335"/>
  <c r="AC335"/>
  <c r="AB335"/>
  <c r="AA335"/>
  <c r="Z335"/>
  <c r="Y335"/>
  <c r="X335"/>
  <c r="W335"/>
  <c r="V335"/>
  <c r="U335"/>
  <c r="T335"/>
  <c r="S335"/>
  <c r="R335"/>
  <c r="Q335"/>
  <c r="P335"/>
  <c r="O335"/>
  <c r="N335"/>
  <c r="M335"/>
  <c r="L335"/>
  <c r="K335"/>
  <c r="J335"/>
  <c r="I335"/>
  <c r="H335"/>
  <c r="G335"/>
  <c r="F335"/>
  <c r="E335"/>
  <c r="D335"/>
  <c r="C335"/>
  <c r="B335"/>
  <c r="B334"/>
  <c r="C333"/>
  <c r="B333"/>
  <c r="AY332"/>
  <c r="AX332"/>
  <c r="AW332"/>
  <c r="AV332"/>
  <c r="AU332"/>
  <c r="AT332"/>
  <c r="AS332"/>
  <c r="AR332"/>
  <c r="AQ332"/>
  <c r="AP332"/>
  <c r="AO332"/>
  <c r="AN332"/>
  <c r="AM332"/>
  <c r="AL332"/>
  <c r="AK332"/>
  <c r="AJ332"/>
  <c r="AI332"/>
  <c r="AH332"/>
  <c r="AG332"/>
  <c r="AF332"/>
  <c r="AE332"/>
  <c r="AD332"/>
  <c r="AC332"/>
  <c r="AB332"/>
  <c r="AA332"/>
  <c r="Z332"/>
  <c r="Y332"/>
  <c r="X332"/>
  <c r="W332"/>
  <c r="V332"/>
  <c r="U332"/>
  <c r="T332"/>
  <c r="S332"/>
  <c r="R332"/>
  <c r="Q332"/>
  <c r="P332"/>
  <c r="O332"/>
  <c r="N332"/>
  <c r="M332"/>
  <c r="L332"/>
  <c r="K332"/>
  <c r="J332"/>
  <c r="I332"/>
  <c r="H332"/>
  <c r="G332"/>
  <c r="F332"/>
  <c r="E332"/>
  <c r="D332"/>
  <c r="B332"/>
  <c r="AY331"/>
  <c r="AX331"/>
  <c r="AW331"/>
  <c r="AV331"/>
  <c r="AU331"/>
  <c r="AT331"/>
  <c r="AS331"/>
  <c r="AR331"/>
  <c r="AQ331"/>
  <c r="AP331"/>
  <c r="AO331"/>
  <c r="AN331"/>
  <c r="AM331"/>
  <c r="AL331"/>
  <c r="AK331"/>
  <c r="AJ331"/>
  <c r="AI331"/>
  <c r="AH331"/>
  <c r="AG331"/>
  <c r="AF331"/>
  <c r="AE331"/>
  <c r="AD331"/>
  <c r="AC331"/>
  <c r="AB331"/>
  <c r="AA331"/>
  <c r="Z331"/>
  <c r="Y331"/>
  <c r="X331"/>
  <c r="W331"/>
  <c r="V331"/>
  <c r="U331"/>
  <c r="T331"/>
  <c r="S331"/>
  <c r="R331"/>
  <c r="Q331"/>
  <c r="P331"/>
  <c r="O331"/>
  <c r="N331"/>
  <c r="M331"/>
  <c r="L331"/>
  <c r="K331"/>
  <c r="J331"/>
  <c r="I331"/>
  <c r="H331"/>
  <c r="G331"/>
  <c r="F331"/>
  <c r="E331"/>
  <c r="D331"/>
  <c r="C331"/>
  <c r="B331"/>
  <c r="B330"/>
  <c r="AY329"/>
  <c r="AX329"/>
  <c r="AW329"/>
  <c r="AV329"/>
  <c r="AU329"/>
  <c r="AT329"/>
  <c r="AS329"/>
  <c r="AR329"/>
  <c r="AQ329"/>
  <c r="AP329"/>
  <c r="AO329"/>
  <c r="AN329"/>
  <c r="AM329"/>
  <c r="AL329"/>
  <c r="AK329"/>
  <c r="AJ329"/>
  <c r="AI329"/>
  <c r="AH329"/>
  <c r="AG329"/>
  <c r="AF329"/>
  <c r="AE329"/>
  <c r="AD329"/>
  <c r="AC329"/>
  <c r="AB329"/>
  <c r="AA329"/>
  <c r="Z329"/>
  <c r="Y329"/>
  <c r="X329"/>
  <c r="W329"/>
  <c r="V329"/>
  <c r="U329"/>
  <c r="T329"/>
  <c r="S329"/>
  <c r="R329"/>
  <c r="Q329"/>
  <c r="P329"/>
  <c r="O329"/>
  <c r="N329"/>
  <c r="M329"/>
  <c r="L329"/>
  <c r="K329"/>
  <c r="J329"/>
  <c r="I329"/>
  <c r="H329"/>
  <c r="G329"/>
  <c r="F329"/>
  <c r="E329"/>
  <c r="D329"/>
  <c r="B329"/>
  <c r="AY328"/>
  <c r="AX328"/>
  <c r="AW328"/>
  <c r="AV328"/>
  <c r="AU328"/>
  <c r="AT328"/>
  <c r="AS328"/>
  <c r="AR328"/>
  <c r="AQ328"/>
  <c r="AP328"/>
  <c r="AO328"/>
  <c r="AN328"/>
  <c r="AM328"/>
  <c r="AL328"/>
  <c r="AK328"/>
  <c r="AJ328"/>
  <c r="AI328"/>
  <c r="AH328"/>
  <c r="AG328"/>
  <c r="AF328"/>
  <c r="AE328"/>
  <c r="AD328"/>
  <c r="AC328"/>
  <c r="AB328"/>
  <c r="AA328"/>
  <c r="Z328"/>
  <c r="Y328"/>
  <c r="X328"/>
  <c r="W328"/>
  <c r="V328"/>
  <c r="U328"/>
  <c r="T328"/>
  <c r="S328"/>
  <c r="R328"/>
  <c r="Q328"/>
  <c r="P328"/>
  <c r="O328"/>
  <c r="N328"/>
  <c r="M328"/>
  <c r="L328"/>
  <c r="K328"/>
  <c r="J328"/>
  <c r="I328"/>
  <c r="H328"/>
  <c r="G328"/>
  <c r="F328"/>
  <c r="E328"/>
  <c r="D328"/>
  <c r="C328"/>
  <c r="B328"/>
  <c r="B327"/>
  <c r="C326"/>
  <c r="B326"/>
  <c r="AY325"/>
  <c r="AX325"/>
  <c r="AW325"/>
  <c r="AV325"/>
  <c r="AU325"/>
  <c r="AT325"/>
  <c r="AS325"/>
  <c r="AR325"/>
  <c r="AQ325"/>
  <c r="AP325"/>
  <c r="AO325"/>
  <c r="AN325"/>
  <c r="AM325"/>
  <c r="AL325"/>
  <c r="AK325"/>
  <c r="AJ325"/>
  <c r="AI325"/>
  <c r="AH325"/>
  <c r="AG325"/>
  <c r="AF325"/>
  <c r="AE325"/>
  <c r="AD325"/>
  <c r="AC325"/>
  <c r="AB325"/>
  <c r="AA325"/>
  <c r="Z325"/>
  <c r="Y325"/>
  <c r="X325"/>
  <c r="W325"/>
  <c r="V325"/>
  <c r="U325"/>
  <c r="T325"/>
  <c r="S325"/>
  <c r="R325"/>
  <c r="Q325"/>
  <c r="P325"/>
  <c r="O325"/>
  <c r="N325"/>
  <c r="M325"/>
  <c r="L325"/>
  <c r="K325"/>
  <c r="J325"/>
  <c r="I325"/>
  <c r="H325"/>
  <c r="G325"/>
  <c r="F325"/>
  <c r="E325"/>
  <c r="D325"/>
  <c r="B325"/>
  <c r="AY324"/>
  <c r="AX324"/>
  <c r="AW324"/>
  <c r="AV324"/>
  <c r="AU324"/>
  <c r="AT324"/>
  <c r="AS324"/>
  <c r="AR324"/>
  <c r="AQ324"/>
  <c r="AP324"/>
  <c r="AO324"/>
  <c r="AN324"/>
  <c r="AM324"/>
  <c r="AL324"/>
  <c r="AK324"/>
  <c r="AJ324"/>
  <c r="AI324"/>
  <c r="AH324"/>
  <c r="AG324"/>
  <c r="AF324"/>
  <c r="AE324"/>
  <c r="AD324"/>
  <c r="AC324"/>
  <c r="AB324"/>
  <c r="AA324"/>
  <c r="Z324"/>
  <c r="Y324"/>
  <c r="X324"/>
  <c r="W324"/>
  <c r="V324"/>
  <c r="U324"/>
  <c r="T324"/>
  <c r="S324"/>
  <c r="R324"/>
  <c r="Q324"/>
  <c r="P324"/>
  <c r="O324"/>
  <c r="N324"/>
  <c r="M324"/>
  <c r="L324"/>
  <c r="K324"/>
  <c r="J324"/>
  <c r="I324"/>
  <c r="H324"/>
  <c r="G324"/>
  <c r="F324"/>
  <c r="E324"/>
  <c r="D324"/>
  <c r="C324"/>
  <c r="B324"/>
  <c r="B323"/>
  <c r="AY322"/>
  <c r="AX322"/>
  <c r="AW322"/>
  <c r="AV322"/>
  <c r="AU322"/>
  <c r="AT322"/>
  <c r="AS322"/>
  <c r="AR322"/>
  <c r="AQ322"/>
  <c r="AP322"/>
  <c r="AO322"/>
  <c r="AN322"/>
  <c r="AM322"/>
  <c r="AL322"/>
  <c r="AK322"/>
  <c r="AJ322"/>
  <c r="AI322"/>
  <c r="AH322"/>
  <c r="AG322"/>
  <c r="AF322"/>
  <c r="AE322"/>
  <c r="AD322"/>
  <c r="AC322"/>
  <c r="AB322"/>
  <c r="AA322"/>
  <c r="Z322"/>
  <c r="Y322"/>
  <c r="X322"/>
  <c r="W322"/>
  <c r="V322"/>
  <c r="U322"/>
  <c r="T322"/>
  <c r="S322"/>
  <c r="R322"/>
  <c r="Q322"/>
  <c r="P322"/>
  <c r="O322"/>
  <c r="N322"/>
  <c r="M322"/>
  <c r="L322"/>
  <c r="K322"/>
  <c r="J322"/>
  <c r="I322"/>
  <c r="H322"/>
  <c r="G322"/>
  <c r="F322"/>
  <c r="E322"/>
  <c r="D322"/>
  <c r="B322"/>
  <c r="AY321"/>
  <c r="AX321"/>
  <c r="AW321"/>
  <c r="AV321"/>
  <c r="AU321"/>
  <c r="AT321"/>
  <c r="AS321"/>
  <c r="AR321"/>
  <c r="AQ321"/>
  <c r="AP321"/>
  <c r="AO321"/>
  <c r="AN321"/>
  <c r="AM321"/>
  <c r="AL321"/>
  <c r="AK321"/>
  <c r="AJ321"/>
  <c r="AI321"/>
  <c r="AH321"/>
  <c r="AG321"/>
  <c r="AF321"/>
  <c r="AE321"/>
  <c r="AD321"/>
  <c r="AC321"/>
  <c r="AB321"/>
  <c r="AA321"/>
  <c r="Z321"/>
  <c r="Y321"/>
  <c r="X321"/>
  <c r="W321"/>
  <c r="V321"/>
  <c r="U321"/>
  <c r="T321"/>
  <c r="S321"/>
  <c r="R321"/>
  <c r="Q321"/>
  <c r="P321"/>
  <c r="O321"/>
  <c r="N321"/>
  <c r="M321"/>
  <c r="L321"/>
  <c r="K321"/>
  <c r="J321"/>
  <c r="I321"/>
  <c r="H321"/>
  <c r="G321"/>
  <c r="F321"/>
  <c r="E321"/>
  <c r="D321"/>
  <c r="C321"/>
  <c r="B321"/>
  <c r="B320"/>
  <c r="C319"/>
  <c r="B319"/>
  <c r="AY318"/>
  <c r="AX318"/>
  <c r="AW318"/>
  <c r="AV318"/>
  <c r="AU318"/>
  <c r="AT318"/>
  <c r="AS318"/>
  <c r="AR318"/>
  <c r="AQ318"/>
  <c r="AP318"/>
  <c r="AO318"/>
  <c r="AN318"/>
  <c r="AM318"/>
  <c r="AL318"/>
  <c r="AK318"/>
  <c r="AJ318"/>
  <c r="AI318"/>
  <c r="AH318"/>
  <c r="AG318"/>
  <c r="AF318"/>
  <c r="AE318"/>
  <c r="AD318"/>
  <c r="AC318"/>
  <c r="AB318"/>
  <c r="AA318"/>
  <c r="Z318"/>
  <c r="Y318"/>
  <c r="X318"/>
  <c r="W318"/>
  <c r="V318"/>
  <c r="U318"/>
  <c r="T318"/>
  <c r="S318"/>
  <c r="R318"/>
  <c r="Q318"/>
  <c r="P318"/>
  <c r="O318"/>
  <c r="N318"/>
  <c r="M318"/>
  <c r="L318"/>
  <c r="K318"/>
  <c r="J318"/>
  <c r="I318"/>
  <c r="H318"/>
  <c r="G318"/>
  <c r="F318"/>
  <c r="E318"/>
  <c r="D318"/>
  <c r="B318"/>
  <c r="AY317"/>
  <c r="AX317"/>
  <c r="AW317"/>
  <c r="AV317"/>
  <c r="AU317"/>
  <c r="AT317"/>
  <c r="AS317"/>
  <c r="AR317"/>
  <c r="AQ317"/>
  <c r="AP317"/>
  <c r="AO317"/>
  <c r="AN317"/>
  <c r="AM317"/>
  <c r="AL317"/>
  <c r="AK317"/>
  <c r="AJ317"/>
  <c r="AI317"/>
  <c r="AH317"/>
  <c r="AG317"/>
  <c r="AF317"/>
  <c r="AE317"/>
  <c r="AD317"/>
  <c r="AC317"/>
  <c r="AB317"/>
  <c r="AA317"/>
  <c r="Z317"/>
  <c r="Y317"/>
  <c r="X317"/>
  <c r="W317"/>
  <c r="V317"/>
  <c r="U317"/>
  <c r="T317"/>
  <c r="S317"/>
  <c r="R317"/>
  <c r="Q317"/>
  <c r="P317"/>
  <c r="O317"/>
  <c r="N317"/>
  <c r="M317"/>
  <c r="L317"/>
  <c r="K317"/>
  <c r="J317"/>
  <c r="I317"/>
  <c r="H317"/>
  <c r="G317"/>
  <c r="F317"/>
  <c r="E317"/>
  <c r="D317"/>
  <c r="C317"/>
  <c r="B317"/>
  <c r="B316"/>
  <c r="AY315"/>
  <c r="AX315"/>
  <c r="AW315"/>
  <c r="AV315"/>
  <c r="AU315"/>
  <c r="AT315"/>
  <c r="AS315"/>
  <c r="AR315"/>
  <c r="AQ315"/>
  <c r="AP315"/>
  <c r="AO315"/>
  <c r="AN315"/>
  <c r="AM315"/>
  <c r="AL315"/>
  <c r="AK315"/>
  <c r="AJ315"/>
  <c r="AI315"/>
  <c r="AH315"/>
  <c r="AG315"/>
  <c r="AF315"/>
  <c r="AE315"/>
  <c r="AD315"/>
  <c r="AC315"/>
  <c r="AB315"/>
  <c r="AA315"/>
  <c r="Z315"/>
  <c r="Y315"/>
  <c r="X315"/>
  <c r="W315"/>
  <c r="V315"/>
  <c r="U315"/>
  <c r="T315"/>
  <c r="S315"/>
  <c r="R315"/>
  <c r="Q315"/>
  <c r="P315"/>
  <c r="O315"/>
  <c r="N315"/>
  <c r="M315"/>
  <c r="L315"/>
  <c r="K315"/>
  <c r="J315"/>
  <c r="I315"/>
  <c r="H315"/>
  <c r="G315"/>
  <c r="F315"/>
  <c r="E315"/>
  <c r="D315"/>
  <c r="B315"/>
  <c r="AY314"/>
  <c r="AX314"/>
  <c r="AW314"/>
  <c r="AV314"/>
  <c r="AU314"/>
  <c r="AT314"/>
  <c r="AS314"/>
  <c r="AR314"/>
  <c r="AQ314"/>
  <c r="AP314"/>
  <c r="AO314"/>
  <c r="AN314"/>
  <c r="AM314"/>
  <c r="AL314"/>
  <c r="AK314"/>
  <c r="AJ314"/>
  <c r="AI314"/>
  <c r="AH314"/>
  <c r="AG314"/>
  <c r="AF314"/>
  <c r="AE314"/>
  <c r="AD314"/>
  <c r="AC314"/>
  <c r="AB314"/>
  <c r="AA314"/>
  <c r="Z314"/>
  <c r="Y314"/>
  <c r="X314"/>
  <c r="W314"/>
  <c r="V314"/>
  <c r="U314"/>
  <c r="T314"/>
  <c r="S314"/>
  <c r="R314"/>
  <c r="Q314"/>
  <c r="P314"/>
  <c r="O314"/>
  <c r="N314"/>
  <c r="M314"/>
  <c r="L314"/>
  <c r="K314"/>
  <c r="J314"/>
  <c r="I314"/>
  <c r="H314"/>
  <c r="G314"/>
  <c r="F314"/>
  <c r="E314"/>
  <c r="D314"/>
  <c r="C314"/>
  <c r="B314"/>
  <c r="B313"/>
  <c r="C312"/>
  <c r="B312"/>
  <c r="AY311"/>
  <c r="AX311"/>
  <c r="AW311"/>
  <c r="AV311"/>
  <c r="AU311"/>
  <c r="AT311"/>
  <c r="AS311"/>
  <c r="AR311"/>
  <c r="AQ311"/>
  <c r="AP311"/>
  <c r="AO311"/>
  <c r="AN311"/>
  <c r="AM311"/>
  <c r="AL311"/>
  <c r="AK311"/>
  <c r="AJ311"/>
  <c r="AI311"/>
  <c r="AH311"/>
  <c r="AG311"/>
  <c r="AF311"/>
  <c r="AE311"/>
  <c r="AD311"/>
  <c r="AC311"/>
  <c r="AB311"/>
  <c r="AA311"/>
  <c r="Z311"/>
  <c r="Y311"/>
  <c r="X311"/>
  <c r="W311"/>
  <c r="V311"/>
  <c r="U311"/>
  <c r="T311"/>
  <c r="S311"/>
  <c r="R311"/>
  <c r="Q311"/>
  <c r="P311"/>
  <c r="O311"/>
  <c r="N311"/>
  <c r="M311"/>
  <c r="L311"/>
  <c r="K311"/>
  <c r="J311"/>
  <c r="I311"/>
  <c r="H311"/>
  <c r="G311"/>
  <c r="F311"/>
  <c r="E311"/>
  <c r="D311"/>
  <c r="B311"/>
  <c r="AY310"/>
  <c r="AX310"/>
  <c r="AW310"/>
  <c r="AV310"/>
  <c r="AU310"/>
  <c r="AT310"/>
  <c r="AS310"/>
  <c r="AR310"/>
  <c r="AQ310"/>
  <c r="AP310"/>
  <c r="AO310"/>
  <c r="AN310"/>
  <c r="AM310"/>
  <c r="AL310"/>
  <c r="AK310"/>
  <c r="AJ310"/>
  <c r="AI310"/>
  <c r="AH310"/>
  <c r="AG310"/>
  <c r="AF310"/>
  <c r="AE310"/>
  <c r="AD310"/>
  <c r="AC310"/>
  <c r="AB310"/>
  <c r="AA310"/>
  <c r="Z310"/>
  <c r="Y310"/>
  <c r="X310"/>
  <c r="W310"/>
  <c r="V310"/>
  <c r="U310"/>
  <c r="T310"/>
  <c r="S310"/>
  <c r="R310"/>
  <c r="Q310"/>
  <c r="P310"/>
  <c r="O310"/>
  <c r="N310"/>
  <c r="M310"/>
  <c r="L310"/>
  <c r="K310"/>
  <c r="J310"/>
  <c r="I310"/>
  <c r="H310"/>
  <c r="G310"/>
  <c r="F310"/>
  <c r="E310"/>
  <c r="D310"/>
  <c r="C310"/>
  <c r="B310"/>
  <c r="B309"/>
  <c r="AY308"/>
  <c r="AX308"/>
  <c r="AW308"/>
  <c r="AV308"/>
  <c r="AU308"/>
  <c r="AT308"/>
  <c r="AS308"/>
  <c r="AR308"/>
  <c r="AQ308"/>
  <c r="AP308"/>
  <c r="AO308"/>
  <c r="AN308"/>
  <c r="AM308"/>
  <c r="AL308"/>
  <c r="AK308"/>
  <c r="AJ308"/>
  <c r="AI308"/>
  <c r="AH308"/>
  <c r="AG308"/>
  <c r="AF308"/>
  <c r="AE308"/>
  <c r="AD308"/>
  <c r="AC308"/>
  <c r="AB308"/>
  <c r="AA308"/>
  <c r="Z308"/>
  <c r="Y308"/>
  <c r="X308"/>
  <c r="W308"/>
  <c r="V308"/>
  <c r="U308"/>
  <c r="T308"/>
  <c r="S308"/>
  <c r="R308"/>
  <c r="Q308"/>
  <c r="P308"/>
  <c r="O308"/>
  <c r="N308"/>
  <c r="M308"/>
  <c r="L308"/>
  <c r="K308"/>
  <c r="J308"/>
  <c r="I308"/>
  <c r="H308"/>
  <c r="G308"/>
  <c r="F308"/>
  <c r="E308"/>
  <c r="D308"/>
  <c r="B308"/>
  <c r="AY307"/>
  <c r="AX307"/>
  <c r="AW307"/>
  <c r="AV307"/>
  <c r="AU307"/>
  <c r="AT307"/>
  <c r="AS307"/>
  <c r="AR307"/>
  <c r="AQ307"/>
  <c r="AP307"/>
  <c r="AO307"/>
  <c r="AN307"/>
  <c r="AM307"/>
  <c r="AL307"/>
  <c r="AK307"/>
  <c r="AJ307"/>
  <c r="AI307"/>
  <c r="AH307"/>
  <c r="AG307"/>
  <c r="AF307"/>
  <c r="AE307"/>
  <c r="AD307"/>
  <c r="AC307"/>
  <c r="AB307"/>
  <c r="AA307"/>
  <c r="Z307"/>
  <c r="Y307"/>
  <c r="X307"/>
  <c r="W307"/>
  <c r="V307"/>
  <c r="U307"/>
  <c r="T307"/>
  <c r="S307"/>
  <c r="R307"/>
  <c r="Q307"/>
  <c r="P307"/>
  <c r="O307"/>
  <c r="N307"/>
  <c r="M307"/>
  <c r="L307"/>
  <c r="K307"/>
  <c r="J307"/>
  <c r="I307"/>
  <c r="H307"/>
  <c r="G307"/>
  <c r="F307"/>
  <c r="E307"/>
  <c r="D307"/>
  <c r="C307"/>
  <c r="B307"/>
  <c r="B306"/>
  <c r="C305"/>
  <c r="B305"/>
  <c r="B304"/>
  <c r="AY302"/>
  <c r="AX302"/>
  <c r="AW302"/>
  <c r="AV302"/>
  <c r="AU302"/>
  <c r="AT302"/>
  <c r="AS302"/>
  <c r="AR302"/>
  <c r="AQ302"/>
  <c r="AP302"/>
  <c r="AO302"/>
  <c r="AN302"/>
  <c r="AM302"/>
  <c r="AL302"/>
  <c r="AK302"/>
  <c r="AJ302"/>
  <c r="AI302"/>
  <c r="AH302"/>
  <c r="AG302"/>
  <c r="AF302"/>
  <c r="AE302"/>
  <c r="AD302"/>
  <c r="AC302"/>
  <c r="AB302"/>
  <c r="AA302"/>
  <c r="Z302"/>
  <c r="Y302"/>
  <c r="X302"/>
  <c r="W302"/>
  <c r="V302"/>
  <c r="U302"/>
  <c r="T302"/>
  <c r="S302"/>
  <c r="R302"/>
  <c r="Q302"/>
  <c r="P302"/>
  <c r="O302"/>
  <c r="N302"/>
  <c r="M302"/>
  <c r="L302"/>
  <c r="K302"/>
  <c r="J302"/>
  <c r="I302"/>
  <c r="H302"/>
  <c r="G302"/>
  <c r="F302"/>
  <c r="E302"/>
  <c r="D302"/>
  <c r="C302"/>
  <c r="B302"/>
  <c r="AY300"/>
  <c r="AY369" s="1"/>
  <c r="AX300"/>
  <c r="AX369" s="1"/>
  <c r="AW300"/>
  <c r="AW369" s="1"/>
  <c r="AV300"/>
  <c r="AV369" s="1"/>
  <c r="AU300"/>
  <c r="AU369" s="1"/>
  <c r="AT300"/>
  <c r="AT369" s="1"/>
  <c r="AS300"/>
  <c r="AS369" s="1"/>
  <c r="AR300"/>
  <c r="AR369" s="1"/>
  <c r="AQ300"/>
  <c r="AQ369" s="1"/>
  <c r="AP300"/>
  <c r="AP369" s="1"/>
  <c r="AO300"/>
  <c r="AO369" s="1"/>
  <c r="AN300"/>
  <c r="AN369" s="1"/>
  <c r="AM300"/>
  <c r="AM369" s="1"/>
  <c r="AL300"/>
  <c r="AL369" s="1"/>
  <c r="AK300"/>
  <c r="AK369" s="1"/>
  <c r="AJ300"/>
  <c r="AJ369" s="1"/>
  <c r="AI300"/>
  <c r="AI369" s="1"/>
  <c r="AH300"/>
  <c r="AH369" s="1"/>
  <c r="AG300"/>
  <c r="AG369" s="1"/>
  <c r="AF300"/>
  <c r="AF369" s="1"/>
  <c r="AE300"/>
  <c r="AE369" s="1"/>
  <c r="AD300"/>
  <c r="AD369" s="1"/>
  <c r="AC300"/>
  <c r="AC369" s="1"/>
  <c r="AB300"/>
  <c r="AB369" s="1"/>
  <c r="AA300"/>
  <c r="AA369" s="1"/>
  <c r="Z300"/>
  <c r="Z369" s="1"/>
  <c r="Y300"/>
  <c r="Y369" s="1"/>
  <c r="X300"/>
  <c r="X369" s="1"/>
  <c r="W300"/>
  <c r="W369" s="1"/>
  <c r="V300"/>
  <c r="V369" s="1"/>
  <c r="U300"/>
  <c r="U369" s="1"/>
  <c r="T300"/>
  <c r="T369" s="1"/>
  <c r="S300"/>
  <c r="S369" s="1"/>
  <c r="R300"/>
  <c r="R369" s="1"/>
  <c r="Q300"/>
  <c r="Q369" s="1"/>
  <c r="P300"/>
  <c r="P369" s="1"/>
  <c r="O300"/>
  <c r="O369" s="1"/>
  <c r="N300"/>
  <c r="N369" s="1"/>
  <c r="M300"/>
  <c r="M369" s="1"/>
  <c r="L300"/>
  <c r="L369" s="1"/>
  <c r="K300"/>
  <c r="K369" s="1"/>
  <c r="J300"/>
  <c r="J369" s="1"/>
  <c r="I300"/>
  <c r="I369" s="1"/>
  <c r="H300"/>
  <c r="H369" s="1"/>
  <c r="G300"/>
  <c r="G369" s="1"/>
  <c r="F300"/>
  <c r="F369" s="1"/>
  <c r="E300"/>
  <c r="E369" s="1"/>
  <c r="D300"/>
  <c r="D369" s="1"/>
  <c r="C300"/>
  <c r="B300"/>
  <c r="AY299"/>
  <c r="AX299"/>
  <c r="AW299"/>
  <c r="AV299"/>
  <c r="AU299"/>
  <c r="AT299"/>
  <c r="AS299"/>
  <c r="AR299"/>
  <c r="AQ299"/>
  <c r="AP299"/>
  <c r="AO299"/>
  <c r="AN299"/>
  <c r="AM299"/>
  <c r="AL299"/>
  <c r="AK299"/>
  <c r="AJ299"/>
  <c r="AI299"/>
  <c r="AH299"/>
  <c r="AG299"/>
  <c r="AF299"/>
  <c r="AE299"/>
  <c r="AD299"/>
  <c r="AC299"/>
  <c r="AB299"/>
  <c r="AA299"/>
  <c r="Z299"/>
  <c r="Y299"/>
  <c r="X299"/>
  <c r="W299"/>
  <c r="V299"/>
  <c r="U299"/>
  <c r="T299"/>
  <c r="S299"/>
  <c r="R299"/>
  <c r="Q299"/>
  <c r="P299"/>
  <c r="O299"/>
  <c r="N299"/>
  <c r="M299"/>
  <c r="L299"/>
  <c r="K299"/>
  <c r="J299"/>
  <c r="I299"/>
  <c r="H299"/>
  <c r="G299"/>
  <c r="F299"/>
  <c r="E299"/>
  <c r="D299"/>
  <c r="B299"/>
  <c r="AY298"/>
  <c r="AX298"/>
  <c r="AW298"/>
  <c r="AV298"/>
  <c r="AU298"/>
  <c r="AT298"/>
  <c r="AS298"/>
  <c r="AR298"/>
  <c r="AQ298"/>
  <c r="AP298"/>
  <c r="AO298"/>
  <c r="AN298"/>
  <c r="AM298"/>
  <c r="AL298"/>
  <c r="AK298"/>
  <c r="AJ298"/>
  <c r="AI298"/>
  <c r="AH298"/>
  <c r="AG298"/>
  <c r="AF298"/>
  <c r="AE298"/>
  <c r="AD298"/>
  <c r="AC298"/>
  <c r="AB298"/>
  <c r="AA298"/>
  <c r="Z298"/>
  <c r="Y298"/>
  <c r="X298"/>
  <c r="W298"/>
  <c r="V298"/>
  <c r="U298"/>
  <c r="T298"/>
  <c r="S298"/>
  <c r="R298"/>
  <c r="Q298"/>
  <c r="P298"/>
  <c r="O298"/>
  <c r="N298"/>
  <c r="M298"/>
  <c r="L298"/>
  <c r="K298"/>
  <c r="J298"/>
  <c r="I298"/>
  <c r="H298"/>
  <c r="G298"/>
  <c r="F298"/>
  <c r="E298"/>
  <c r="D298"/>
  <c r="C298"/>
  <c r="B298"/>
  <c r="B297"/>
  <c r="AY296"/>
  <c r="AX296"/>
  <c r="AW296"/>
  <c r="AV296"/>
  <c r="AU296"/>
  <c r="AT296"/>
  <c r="AS296"/>
  <c r="AR296"/>
  <c r="AQ296"/>
  <c r="AP296"/>
  <c r="AO296"/>
  <c r="AN296"/>
  <c r="AM296"/>
  <c r="AL296"/>
  <c r="AK296"/>
  <c r="AJ296"/>
  <c r="AI296"/>
  <c r="AH296"/>
  <c r="AG296"/>
  <c r="AF296"/>
  <c r="AE296"/>
  <c r="AD296"/>
  <c r="AC296"/>
  <c r="AB296"/>
  <c r="AA296"/>
  <c r="Z296"/>
  <c r="Y296"/>
  <c r="X296"/>
  <c r="W296"/>
  <c r="V296"/>
  <c r="U296"/>
  <c r="T296"/>
  <c r="S296"/>
  <c r="R296"/>
  <c r="Q296"/>
  <c r="P296"/>
  <c r="O296"/>
  <c r="N296"/>
  <c r="M296"/>
  <c r="L296"/>
  <c r="K296"/>
  <c r="J296"/>
  <c r="I296"/>
  <c r="H296"/>
  <c r="G296"/>
  <c r="F296"/>
  <c r="E296"/>
  <c r="D296"/>
  <c r="C296"/>
  <c r="B296"/>
  <c r="AY295"/>
  <c r="AX295"/>
  <c r="AW295"/>
  <c r="AV295"/>
  <c r="AU295"/>
  <c r="AT295"/>
  <c r="AS295"/>
  <c r="AR295"/>
  <c r="AQ295"/>
  <c r="AP295"/>
  <c r="AO295"/>
  <c r="AN295"/>
  <c r="AM295"/>
  <c r="AL295"/>
  <c r="AK295"/>
  <c r="AJ295"/>
  <c r="AI295"/>
  <c r="AH295"/>
  <c r="AG295"/>
  <c r="AF295"/>
  <c r="AE295"/>
  <c r="AD295"/>
  <c r="AC295"/>
  <c r="AB295"/>
  <c r="AA295"/>
  <c r="Z295"/>
  <c r="Y295"/>
  <c r="X295"/>
  <c r="W295"/>
  <c r="V295"/>
  <c r="U295"/>
  <c r="T295"/>
  <c r="S295"/>
  <c r="R295"/>
  <c r="Q295"/>
  <c r="P295"/>
  <c r="O295"/>
  <c r="N295"/>
  <c r="M295"/>
  <c r="L295"/>
  <c r="K295"/>
  <c r="J295"/>
  <c r="I295"/>
  <c r="H295"/>
  <c r="G295"/>
  <c r="F295"/>
  <c r="E295"/>
  <c r="D295"/>
  <c r="B295"/>
  <c r="AY294"/>
  <c r="AX294"/>
  <c r="AW294"/>
  <c r="AV294"/>
  <c r="AU294"/>
  <c r="AT294"/>
  <c r="AS294"/>
  <c r="AR294"/>
  <c r="AQ294"/>
  <c r="AP294"/>
  <c r="AO294"/>
  <c r="AN294"/>
  <c r="AM294"/>
  <c r="AL294"/>
  <c r="AK294"/>
  <c r="AJ294"/>
  <c r="AI294"/>
  <c r="AH294"/>
  <c r="AG294"/>
  <c r="AF294"/>
  <c r="AE294"/>
  <c r="AD294"/>
  <c r="AC294"/>
  <c r="AB294"/>
  <c r="AA294"/>
  <c r="Z294"/>
  <c r="Y294"/>
  <c r="X294"/>
  <c r="W294"/>
  <c r="V294"/>
  <c r="U294"/>
  <c r="T294"/>
  <c r="S294"/>
  <c r="R294"/>
  <c r="Q294"/>
  <c r="P294"/>
  <c r="O294"/>
  <c r="N294"/>
  <c r="M294"/>
  <c r="L294"/>
  <c r="K294"/>
  <c r="J294"/>
  <c r="I294"/>
  <c r="H294"/>
  <c r="G294"/>
  <c r="F294"/>
  <c r="E294"/>
  <c r="D294"/>
  <c r="C294"/>
  <c r="B294"/>
  <c r="B293"/>
  <c r="AY292"/>
  <c r="AX292"/>
  <c r="AW292"/>
  <c r="AV292"/>
  <c r="AU292"/>
  <c r="AT292"/>
  <c r="AS292"/>
  <c r="AR292"/>
  <c r="AQ292"/>
  <c r="AP292"/>
  <c r="AO292"/>
  <c r="AN292"/>
  <c r="AM292"/>
  <c r="AL292"/>
  <c r="AK292"/>
  <c r="AJ292"/>
  <c r="AI292"/>
  <c r="AH292"/>
  <c r="AG292"/>
  <c r="AF292"/>
  <c r="AE292"/>
  <c r="AD292"/>
  <c r="AC292"/>
  <c r="AB292"/>
  <c r="AA292"/>
  <c r="Z292"/>
  <c r="Y292"/>
  <c r="X292"/>
  <c r="W292"/>
  <c r="V292"/>
  <c r="U292"/>
  <c r="T292"/>
  <c r="S292"/>
  <c r="R292"/>
  <c r="Q292"/>
  <c r="P292"/>
  <c r="O292"/>
  <c r="N292"/>
  <c r="M292"/>
  <c r="L292"/>
  <c r="K292"/>
  <c r="J292"/>
  <c r="I292"/>
  <c r="H292"/>
  <c r="G292"/>
  <c r="F292"/>
  <c r="E292"/>
  <c r="D292"/>
  <c r="B292"/>
  <c r="AY291"/>
  <c r="AX291"/>
  <c r="AW291"/>
  <c r="AV291"/>
  <c r="AU291"/>
  <c r="AT291"/>
  <c r="AS291"/>
  <c r="AR291"/>
  <c r="AQ291"/>
  <c r="AP291"/>
  <c r="AO291"/>
  <c r="AN291"/>
  <c r="AM291"/>
  <c r="AL291"/>
  <c r="AK291"/>
  <c r="AJ291"/>
  <c r="AI291"/>
  <c r="AH291"/>
  <c r="AG291"/>
  <c r="AF291"/>
  <c r="AE291"/>
  <c r="AD291"/>
  <c r="AC291"/>
  <c r="AB291"/>
  <c r="AA291"/>
  <c r="Z291"/>
  <c r="Y291"/>
  <c r="X291"/>
  <c r="W291"/>
  <c r="V291"/>
  <c r="U291"/>
  <c r="T291"/>
  <c r="S291"/>
  <c r="R291"/>
  <c r="Q291"/>
  <c r="P291"/>
  <c r="O291"/>
  <c r="N291"/>
  <c r="M291"/>
  <c r="L291"/>
  <c r="K291"/>
  <c r="J291"/>
  <c r="I291"/>
  <c r="H291"/>
  <c r="G291"/>
  <c r="F291"/>
  <c r="E291"/>
  <c r="D291"/>
  <c r="C291"/>
  <c r="B291"/>
  <c r="B290"/>
  <c r="AY289"/>
  <c r="AX289"/>
  <c r="AW289"/>
  <c r="AV289"/>
  <c r="AU289"/>
  <c r="AT289"/>
  <c r="AS289"/>
  <c r="AR289"/>
  <c r="AQ289"/>
  <c r="AP289"/>
  <c r="AO289"/>
  <c r="AN289"/>
  <c r="AM289"/>
  <c r="AL289"/>
  <c r="AK289"/>
  <c r="AJ289"/>
  <c r="AI289"/>
  <c r="AH289"/>
  <c r="AG289"/>
  <c r="AF289"/>
  <c r="AE289"/>
  <c r="AD289"/>
  <c r="AC289"/>
  <c r="AB289"/>
  <c r="AA289"/>
  <c r="Z289"/>
  <c r="Y289"/>
  <c r="X289"/>
  <c r="W289"/>
  <c r="V289"/>
  <c r="U289"/>
  <c r="T289"/>
  <c r="S289"/>
  <c r="R289"/>
  <c r="Q289"/>
  <c r="P289"/>
  <c r="O289"/>
  <c r="N289"/>
  <c r="M289"/>
  <c r="L289"/>
  <c r="K289"/>
  <c r="J289"/>
  <c r="I289"/>
  <c r="H289"/>
  <c r="G289"/>
  <c r="F289"/>
  <c r="E289"/>
  <c r="D289"/>
  <c r="B289"/>
  <c r="AY288"/>
  <c r="AX288"/>
  <c r="AW288"/>
  <c r="AV288"/>
  <c r="AU288"/>
  <c r="AT288"/>
  <c r="AS288"/>
  <c r="AR288"/>
  <c r="AQ288"/>
  <c r="AP288"/>
  <c r="AO288"/>
  <c r="AN288"/>
  <c r="AM288"/>
  <c r="AL288"/>
  <c r="AK288"/>
  <c r="AJ288"/>
  <c r="AI288"/>
  <c r="AH288"/>
  <c r="AG288"/>
  <c r="AF288"/>
  <c r="AE288"/>
  <c r="AD288"/>
  <c r="AC288"/>
  <c r="AB288"/>
  <c r="AA288"/>
  <c r="Z288"/>
  <c r="Y288"/>
  <c r="X288"/>
  <c r="W288"/>
  <c r="V288"/>
  <c r="U288"/>
  <c r="T288"/>
  <c r="S288"/>
  <c r="R288"/>
  <c r="Q288"/>
  <c r="P288"/>
  <c r="O288"/>
  <c r="N288"/>
  <c r="M288"/>
  <c r="L288"/>
  <c r="K288"/>
  <c r="J288"/>
  <c r="I288"/>
  <c r="H288"/>
  <c r="G288"/>
  <c r="F288"/>
  <c r="E288"/>
  <c r="D288"/>
  <c r="C288"/>
  <c r="B288"/>
  <c r="B287"/>
  <c r="C286"/>
  <c r="B286"/>
  <c r="AY285"/>
  <c r="AX285"/>
  <c r="AW285"/>
  <c r="AV285"/>
  <c r="AU285"/>
  <c r="AT285"/>
  <c r="AS285"/>
  <c r="AR285"/>
  <c r="AQ285"/>
  <c r="AP285"/>
  <c r="AO285"/>
  <c r="AN285"/>
  <c r="AM285"/>
  <c r="AL285"/>
  <c r="AK285"/>
  <c r="AJ285"/>
  <c r="AI285"/>
  <c r="AH285"/>
  <c r="AG285"/>
  <c r="AF285"/>
  <c r="AE285"/>
  <c r="AD285"/>
  <c r="AC285"/>
  <c r="AB285"/>
  <c r="AA285"/>
  <c r="Z285"/>
  <c r="Y285"/>
  <c r="X285"/>
  <c r="W285"/>
  <c r="V285"/>
  <c r="U285"/>
  <c r="T285"/>
  <c r="S285"/>
  <c r="R285"/>
  <c r="Q285"/>
  <c r="P285"/>
  <c r="O285"/>
  <c r="N285"/>
  <c r="M285"/>
  <c r="L285"/>
  <c r="K285"/>
  <c r="J285"/>
  <c r="I285"/>
  <c r="H285"/>
  <c r="G285"/>
  <c r="F285"/>
  <c r="E285"/>
  <c r="D285"/>
  <c r="B285"/>
  <c r="AY284"/>
  <c r="AX284"/>
  <c r="AW284"/>
  <c r="AV284"/>
  <c r="AU284"/>
  <c r="AT284"/>
  <c r="AS284"/>
  <c r="AR284"/>
  <c r="AQ284"/>
  <c r="AP284"/>
  <c r="AO284"/>
  <c r="AN284"/>
  <c r="AM284"/>
  <c r="AL284"/>
  <c r="AK284"/>
  <c r="AJ284"/>
  <c r="AI284"/>
  <c r="AH284"/>
  <c r="AG284"/>
  <c r="AF284"/>
  <c r="AE284"/>
  <c r="AD284"/>
  <c r="AC284"/>
  <c r="AB284"/>
  <c r="AA284"/>
  <c r="Z284"/>
  <c r="Y284"/>
  <c r="X284"/>
  <c r="W284"/>
  <c r="V284"/>
  <c r="U284"/>
  <c r="T284"/>
  <c r="S284"/>
  <c r="R284"/>
  <c r="Q284"/>
  <c r="P284"/>
  <c r="O284"/>
  <c r="N284"/>
  <c r="M284"/>
  <c r="L284"/>
  <c r="K284"/>
  <c r="J284"/>
  <c r="I284"/>
  <c r="H284"/>
  <c r="G284"/>
  <c r="F284"/>
  <c r="E284"/>
  <c r="D284"/>
  <c r="C284"/>
  <c r="B284"/>
  <c r="B283"/>
  <c r="AY282"/>
  <c r="AX282"/>
  <c r="AW282"/>
  <c r="AV282"/>
  <c r="AU282"/>
  <c r="AT282"/>
  <c r="AS282"/>
  <c r="AR282"/>
  <c r="AQ282"/>
  <c r="AP282"/>
  <c r="AO282"/>
  <c r="AN282"/>
  <c r="AM282"/>
  <c r="AL282"/>
  <c r="AK282"/>
  <c r="AJ282"/>
  <c r="AI282"/>
  <c r="AH282"/>
  <c r="AG282"/>
  <c r="AF282"/>
  <c r="AE282"/>
  <c r="AD282"/>
  <c r="AC282"/>
  <c r="AB282"/>
  <c r="AA282"/>
  <c r="Z282"/>
  <c r="Y282"/>
  <c r="X282"/>
  <c r="W282"/>
  <c r="V282"/>
  <c r="U282"/>
  <c r="T282"/>
  <c r="S282"/>
  <c r="R282"/>
  <c r="Q282"/>
  <c r="P282"/>
  <c r="O282"/>
  <c r="N282"/>
  <c r="M282"/>
  <c r="L282"/>
  <c r="K282"/>
  <c r="J282"/>
  <c r="I282"/>
  <c r="H282"/>
  <c r="G282"/>
  <c r="F282"/>
  <c r="E282"/>
  <c r="D282"/>
  <c r="B282"/>
  <c r="AY281"/>
  <c r="AX281"/>
  <c r="AW281"/>
  <c r="AV281"/>
  <c r="AU281"/>
  <c r="AT281"/>
  <c r="AS281"/>
  <c r="AR281"/>
  <c r="AQ281"/>
  <c r="AP281"/>
  <c r="AO281"/>
  <c r="AN281"/>
  <c r="AM281"/>
  <c r="AL281"/>
  <c r="AK281"/>
  <c r="AJ281"/>
  <c r="AI281"/>
  <c r="AH281"/>
  <c r="AG281"/>
  <c r="AF281"/>
  <c r="AE281"/>
  <c r="AD281"/>
  <c r="AC281"/>
  <c r="AB281"/>
  <c r="AA281"/>
  <c r="Z281"/>
  <c r="Y281"/>
  <c r="X281"/>
  <c r="W281"/>
  <c r="V281"/>
  <c r="U281"/>
  <c r="T281"/>
  <c r="S281"/>
  <c r="R281"/>
  <c r="Q281"/>
  <c r="P281"/>
  <c r="O281"/>
  <c r="N281"/>
  <c r="M281"/>
  <c r="L281"/>
  <c r="K281"/>
  <c r="J281"/>
  <c r="I281"/>
  <c r="H281"/>
  <c r="G281"/>
  <c r="F281"/>
  <c r="E281"/>
  <c r="D281"/>
  <c r="C281"/>
  <c r="B281"/>
  <c r="B280"/>
  <c r="C279"/>
  <c r="B279"/>
  <c r="AY278"/>
  <c r="AX278"/>
  <c r="AW278"/>
  <c r="AV278"/>
  <c r="AU278"/>
  <c r="AT278"/>
  <c r="AS278"/>
  <c r="AR278"/>
  <c r="AQ278"/>
  <c r="AP278"/>
  <c r="AO278"/>
  <c r="AN278"/>
  <c r="AM278"/>
  <c r="AL278"/>
  <c r="AK278"/>
  <c r="AJ278"/>
  <c r="AI278"/>
  <c r="AH278"/>
  <c r="AG278"/>
  <c r="AF278"/>
  <c r="AE278"/>
  <c r="AD278"/>
  <c r="AC278"/>
  <c r="AB278"/>
  <c r="AA278"/>
  <c r="Z278"/>
  <c r="Y278"/>
  <c r="X278"/>
  <c r="W278"/>
  <c r="V278"/>
  <c r="U278"/>
  <c r="T278"/>
  <c r="S278"/>
  <c r="R278"/>
  <c r="Q278"/>
  <c r="P278"/>
  <c r="O278"/>
  <c r="N278"/>
  <c r="M278"/>
  <c r="L278"/>
  <c r="K278"/>
  <c r="J278"/>
  <c r="I278"/>
  <c r="H278"/>
  <c r="G278"/>
  <c r="F278"/>
  <c r="E278"/>
  <c r="D278"/>
  <c r="B278"/>
  <c r="AY277"/>
  <c r="AX277"/>
  <c r="AW277"/>
  <c r="AV277"/>
  <c r="AU277"/>
  <c r="AT277"/>
  <c r="AS277"/>
  <c r="AR277"/>
  <c r="AQ277"/>
  <c r="AP277"/>
  <c r="AO277"/>
  <c r="AN277"/>
  <c r="AM277"/>
  <c r="AL277"/>
  <c r="AK277"/>
  <c r="AJ277"/>
  <c r="AI277"/>
  <c r="AH277"/>
  <c r="AG277"/>
  <c r="AF277"/>
  <c r="AE277"/>
  <c r="AD277"/>
  <c r="AC277"/>
  <c r="AB277"/>
  <c r="AA277"/>
  <c r="Z277"/>
  <c r="Y277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G277"/>
  <c r="F277"/>
  <c r="E277"/>
  <c r="D277"/>
  <c r="C277"/>
  <c r="B277"/>
  <c r="B276"/>
  <c r="AY275"/>
  <c r="AX275"/>
  <c r="AW275"/>
  <c r="AV275"/>
  <c r="AU275"/>
  <c r="AT275"/>
  <c r="AS275"/>
  <c r="AR275"/>
  <c r="AQ275"/>
  <c r="AP275"/>
  <c r="AO275"/>
  <c r="AN275"/>
  <c r="AM275"/>
  <c r="AL275"/>
  <c r="AK275"/>
  <c r="AJ275"/>
  <c r="AI275"/>
  <c r="AH275"/>
  <c r="AG275"/>
  <c r="AF275"/>
  <c r="AE275"/>
  <c r="AD275"/>
  <c r="AC275"/>
  <c r="AB275"/>
  <c r="AA275"/>
  <c r="Z275"/>
  <c r="Y275"/>
  <c r="X275"/>
  <c r="W275"/>
  <c r="V275"/>
  <c r="U275"/>
  <c r="T275"/>
  <c r="S275"/>
  <c r="R275"/>
  <c r="Q275"/>
  <c r="P275"/>
  <c r="O275"/>
  <c r="N275"/>
  <c r="M275"/>
  <c r="L275"/>
  <c r="K275"/>
  <c r="J275"/>
  <c r="I275"/>
  <c r="H275"/>
  <c r="G275"/>
  <c r="F275"/>
  <c r="E275"/>
  <c r="D275"/>
  <c r="B275"/>
  <c r="AY274"/>
  <c r="AX274"/>
  <c r="AW274"/>
  <c r="AV274"/>
  <c r="AU274"/>
  <c r="AT274"/>
  <c r="AS274"/>
  <c r="AR274"/>
  <c r="AQ274"/>
  <c r="AP274"/>
  <c r="AO274"/>
  <c r="AN274"/>
  <c r="AM274"/>
  <c r="AL274"/>
  <c r="AK274"/>
  <c r="AJ274"/>
  <c r="AI274"/>
  <c r="AH274"/>
  <c r="AG274"/>
  <c r="AF274"/>
  <c r="AE274"/>
  <c r="AD274"/>
  <c r="AC274"/>
  <c r="AB274"/>
  <c r="AA274"/>
  <c r="Z274"/>
  <c r="Y274"/>
  <c r="X274"/>
  <c r="W274"/>
  <c r="V274"/>
  <c r="U274"/>
  <c r="T274"/>
  <c r="S274"/>
  <c r="R274"/>
  <c r="Q274"/>
  <c r="P274"/>
  <c r="O274"/>
  <c r="N274"/>
  <c r="M274"/>
  <c r="L274"/>
  <c r="K274"/>
  <c r="J274"/>
  <c r="I274"/>
  <c r="H274"/>
  <c r="G274"/>
  <c r="F274"/>
  <c r="E274"/>
  <c r="D274"/>
  <c r="C274"/>
  <c r="B274"/>
  <c r="B273"/>
  <c r="C272"/>
  <c r="B272"/>
  <c r="AY271"/>
  <c r="AX271"/>
  <c r="AW271"/>
  <c r="AV271"/>
  <c r="AU271"/>
  <c r="AT271"/>
  <c r="AS271"/>
  <c r="AR271"/>
  <c r="AQ271"/>
  <c r="AP271"/>
  <c r="AO271"/>
  <c r="AN271"/>
  <c r="AM271"/>
  <c r="AL271"/>
  <c r="AK271"/>
  <c r="AJ271"/>
  <c r="AI271"/>
  <c r="AH271"/>
  <c r="AG271"/>
  <c r="AF271"/>
  <c r="AE271"/>
  <c r="AD271"/>
  <c r="AC271"/>
  <c r="AB271"/>
  <c r="AA271"/>
  <c r="Z271"/>
  <c r="Y271"/>
  <c r="X271"/>
  <c r="W271"/>
  <c r="V271"/>
  <c r="U271"/>
  <c r="T271"/>
  <c r="S271"/>
  <c r="R271"/>
  <c r="Q271"/>
  <c r="P271"/>
  <c r="O271"/>
  <c r="N271"/>
  <c r="M271"/>
  <c r="L271"/>
  <c r="K271"/>
  <c r="J271"/>
  <c r="I271"/>
  <c r="H271"/>
  <c r="G271"/>
  <c r="F271"/>
  <c r="E271"/>
  <c r="D271"/>
  <c r="B271"/>
  <c r="AY270"/>
  <c r="AX270"/>
  <c r="AW270"/>
  <c r="AV270"/>
  <c r="AU270"/>
  <c r="AT270"/>
  <c r="AS270"/>
  <c r="AR270"/>
  <c r="AQ270"/>
  <c r="AP270"/>
  <c r="AO270"/>
  <c r="AN270"/>
  <c r="AM270"/>
  <c r="AL270"/>
  <c r="AK270"/>
  <c r="AJ270"/>
  <c r="AI270"/>
  <c r="AH270"/>
  <c r="AG270"/>
  <c r="AF270"/>
  <c r="AE270"/>
  <c r="AD270"/>
  <c r="AC270"/>
  <c r="AB270"/>
  <c r="AA270"/>
  <c r="Z270"/>
  <c r="Y270"/>
  <c r="X270"/>
  <c r="W270"/>
  <c r="V270"/>
  <c r="U270"/>
  <c r="T270"/>
  <c r="S270"/>
  <c r="R270"/>
  <c r="Q270"/>
  <c r="P270"/>
  <c r="O270"/>
  <c r="N270"/>
  <c r="M270"/>
  <c r="L270"/>
  <c r="K270"/>
  <c r="J270"/>
  <c r="I270"/>
  <c r="H270"/>
  <c r="G270"/>
  <c r="F270"/>
  <c r="E270"/>
  <c r="D270"/>
  <c r="C270"/>
  <c r="B270"/>
  <c r="B269"/>
  <c r="AY268"/>
  <c r="AX268"/>
  <c r="AW268"/>
  <c r="AV268"/>
  <c r="AU268"/>
  <c r="AT268"/>
  <c r="AS268"/>
  <c r="AR268"/>
  <c r="AQ268"/>
  <c r="AP268"/>
  <c r="AO268"/>
  <c r="AN268"/>
  <c r="AM268"/>
  <c r="AL268"/>
  <c r="AK268"/>
  <c r="AJ268"/>
  <c r="AI268"/>
  <c r="AH268"/>
  <c r="AG268"/>
  <c r="AF268"/>
  <c r="AE268"/>
  <c r="AD268"/>
  <c r="AC268"/>
  <c r="AB268"/>
  <c r="AA268"/>
  <c r="Z268"/>
  <c r="Y268"/>
  <c r="X268"/>
  <c r="W268"/>
  <c r="V268"/>
  <c r="U268"/>
  <c r="T268"/>
  <c r="S268"/>
  <c r="R268"/>
  <c r="Q268"/>
  <c r="P268"/>
  <c r="O268"/>
  <c r="N268"/>
  <c r="M268"/>
  <c r="L268"/>
  <c r="K268"/>
  <c r="J268"/>
  <c r="I268"/>
  <c r="H268"/>
  <c r="G268"/>
  <c r="F268"/>
  <c r="E268"/>
  <c r="D268"/>
  <c r="B268"/>
  <c r="AY267"/>
  <c r="AX267"/>
  <c r="AW267"/>
  <c r="AV267"/>
  <c r="AU267"/>
  <c r="AT267"/>
  <c r="AS267"/>
  <c r="AR267"/>
  <c r="AQ267"/>
  <c r="AP267"/>
  <c r="AO267"/>
  <c r="AN267"/>
  <c r="AM267"/>
  <c r="AL267"/>
  <c r="AK267"/>
  <c r="AJ267"/>
  <c r="AI267"/>
  <c r="AH267"/>
  <c r="AG267"/>
  <c r="AF267"/>
  <c r="AE267"/>
  <c r="AD267"/>
  <c r="AC267"/>
  <c r="AB267"/>
  <c r="AA267"/>
  <c r="Z267"/>
  <c r="Y267"/>
  <c r="X267"/>
  <c r="W267"/>
  <c r="V267"/>
  <c r="U267"/>
  <c r="T267"/>
  <c r="S267"/>
  <c r="R267"/>
  <c r="Q267"/>
  <c r="P267"/>
  <c r="O267"/>
  <c r="N267"/>
  <c r="M267"/>
  <c r="L267"/>
  <c r="K267"/>
  <c r="J267"/>
  <c r="I267"/>
  <c r="H267"/>
  <c r="G267"/>
  <c r="F267"/>
  <c r="E267"/>
  <c r="D267"/>
  <c r="C267"/>
  <c r="B267"/>
  <c r="B266"/>
  <c r="C265"/>
  <c r="B265"/>
  <c r="AY264"/>
  <c r="AX264"/>
  <c r="AW264"/>
  <c r="AV264"/>
  <c r="AU264"/>
  <c r="AT264"/>
  <c r="AS264"/>
  <c r="AR264"/>
  <c r="AQ264"/>
  <c r="AP264"/>
  <c r="AO264"/>
  <c r="AN264"/>
  <c r="AM264"/>
  <c r="AL264"/>
  <c r="AK264"/>
  <c r="AJ264"/>
  <c r="AI264"/>
  <c r="AH264"/>
  <c r="AG264"/>
  <c r="AF264"/>
  <c r="AE264"/>
  <c r="AD264"/>
  <c r="AC264"/>
  <c r="AB264"/>
  <c r="AA264"/>
  <c r="Z264"/>
  <c r="Y264"/>
  <c r="X264"/>
  <c r="W264"/>
  <c r="V264"/>
  <c r="U264"/>
  <c r="T264"/>
  <c r="S264"/>
  <c r="R264"/>
  <c r="Q264"/>
  <c r="P264"/>
  <c r="O264"/>
  <c r="N264"/>
  <c r="M264"/>
  <c r="L264"/>
  <c r="K264"/>
  <c r="J264"/>
  <c r="I264"/>
  <c r="H264"/>
  <c r="G264"/>
  <c r="F264"/>
  <c r="E264"/>
  <c r="D264"/>
  <c r="B264"/>
  <c r="AY263"/>
  <c r="AX263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I263"/>
  <c r="H263"/>
  <c r="G263"/>
  <c r="F263"/>
  <c r="E263"/>
  <c r="D263"/>
  <c r="C263"/>
  <c r="B263"/>
  <c r="B262"/>
  <c r="AY261"/>
  <c r="AX261"/>
  <c r="AW261"/>
  <c r="AV261"/>
  <c r="AU261"/>
  <c r="AT261"/>
  <c r="AS261"/>
  <c r="AR261"/>
  <c r="AQ261"/>
  <c r="AP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F261"/>
  <c r="E261"/>
  <c r="D261"/>
  <c r="B261"/>
  <c r="AY260"/>
  <c r="AX260"/>
  <c r="AW260"/>
  <c r="AV260"/>
  <c r="AU260"/>
  <c r="AT260"/>
  <c r="AS260"/>
  <c r="AR260"/>
  <c r="AQ260"/>
  <c r="AP260"/>
  <c r="AO260"/>
  <c r="AN260"/>
  <c r="AM260"/>
  <c r="AL260"/>
  <c r="AK260"/>
  <c r="AJ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I260"/>
  <c r="H260"/>
  <c r="G260"/>
  <c r="F260"/>
  <c r="E260"/>
  <c r="D260"/>
  <c r="C260"/>
  <c r="B260"/>
  <c r="B259"/>
  <c r="C258"/>
  <c r="B258"/>
  <c r="B257"/>
  <c r="AY249"/>
  <c r="AX249"/>
  <c r="AW249"/>
  <c r="AV249"/>
  <c r="AU249"/>
  <c r="AT249"/>
  <c r="AS249"/>
  <c r="AR249"/>
  <c r="AQ249"/>
  <c r="AP249"/>
  <c r="AO249"/>
  <c r="AN249"/>
  <c r="AM249"/>
  <c r="AL249"/>
  <c r="AK249"/>
  <c r="AJ249"/>
  <c r="AI249"/>
  <c r="AH249"/>
  <c r="AG249"/>
  <c r="AF249"/>
  <c r="AE249"/>
  <c r="AD249"/>
  <c r="AC249"/>
  <c r="AB249"/>
  <c r="AA249"/>
  <c r="Z249"/>
  <c r="Y249"/>
  <c r="X249"/>
  <c r="W249"/>
  <c r="V249"/>
  <c r="U249"/>
  <c r="T249"/>
  <c r="S249"/>
  <c r="R249"/>
  <c r="Q249"/>
  <c r="P249"/>
  <c r="O249"/>
  <c r="N249"/>
  <c r="M249"/>
  <c r="L249"/>
  <c r="K249"/>
  <c r="J249"/>
  <c r="I249"/>
  <c r="H249"/>
  <c r="G249"/>
  <c r="F249"/>
  <c r="E249"/>
  <c r="D249"/>
  <c r="AA248"/>
  <c r="AS247"/>
  <c r="P244"/>
  <c r="I238"/>
  <c r="AA237"/>
  <c r="M235"/>
  <c r="B232"/>
  <c r="AY231"/>
  <c r="AJ230"/>
  <c r="AF228"/>
  <c r="AM227"/>
  <c r="AB224"/>
  <c r="M223"/>
  <c r="AD221"/>
  <c r="AU220"/>
  <c r="O220"/>
  <c r="T217"/>
  <c r="AK216"/>
  <c r="E216"/>
  <c r="AY215"/>
  <c r="AX215"/>
  <c r="AW215"/>
  <c r="AV215"/>
  <c r="AU215"/>
  <c r="AT215"/>
  <c r="AS215"/>
  <c r="AR215"/>
  <c r="AQ215"/>
  <c r="AP215"/>
  <c r="AO215"/>
  <c r="AN215"/>
  <c r="AM215"/>
  <c r="AL215"/>
  <c r="AK215"/>
  <c r="AJ215"/>
  <c r="AI215"/>
  <c r="AH215"/>
  <c r="AG215"/>
  <c r="AF215"/>
  <c r="AE215"/>
  <c r="AD215"/>
  <c r="AC215"/>
  <c r="AB215"/>
  <c r="AA215"/>
  <c r="Z215"/>
  <c r="Y215"/>
  <c r="X215"/>
  <c r="W215"/>
  <c r="V215"/>
  <c r="U215"/>
  <c r="T215"/>
  <c r="S215"/>
  <c r="R215"/>
  <c r="Q215"/>
  <c r="P215"/>
  <c r="O215"/>
  <c r="N215"/>
  <c r="M215"/>
  <c r="L215"/>
  <c r="K215"/>
  <c r="J215"/>
  <c r="I215"/>
  <c r="H215"/>
  <c r="G215"/>
  <c r="F215"/>
  <c r="E215"/>
  <c r="D215"/>
  <c r="C215"/>
  <c r="AG214"/>
  <c r="Z214"/>
  <c r="AA213"/>
  <c r="K213"/>
  <c r="B210"/>
  <c r="X200"/>
  <c r="T195"/>
  <c r="K191"/>
  <c r="AF188"/>
  <c r="AB188"/>
  <c r="AX187"/>
  <c r="R187"/>
  <c r="AN181"/>
  <c r="AB181"/>
  <c r="H181"/>
  <c r="AU177"/>
  <c r="O177"/>
  <c r="X174"/>
  <c r="T174"/>
  <c r="AP173"/>
  <c r="AY172"/>
  <c r="AX172"/>
  <c r="AW172"/>
  <c r="AV172"/>
  <c r="AU172"/>
  <c r="AT172"/>
  <c r="AS172"/>
  <c r="AR172"/>
  <c r="AQ172"/>
  <c r="AP172"/>
  <c r="AO172"/>
  <c r="AN172"/>
  <c r="AY171"/>
  <c r="AX171"/>
  <c r="AW171"/>
  <c r="AV171"/>
  <c r="AU171"/>
  <c r="AT171"/>
  <c r="AS171"/>
  <c r="AR171"/>
  <c r="AQ171"/>
  <c r="AP171"/>
  <c r="AO171"/>
  <c r="AN171"/>
  <c r="AF167"/>
  <c r="T167"/>
  <c r="F166"/>
  <c r="B163"/>
  <c r="K151"/>
  <c r="F151"/>
  <c r="W150"/>
  <c r="AV144"/>
  <c r="AG143"/>
  <c r="T141"/>
  <c r="AK140"/>
  <c r="AX134"/>
  <c r="R134"/>
  <c r="T133"/>
  <c r="B131"/>
  <c r="AD130"/>
  <c r="I130"/>
  <c r="AY129"/>
  <c r="O129"/>
  <c r="L127"/>
  <c r="AS126"/>
  <c r="B126"/>
  <c r="AX123"/>
  <c r="AH123"/>
  <c r="AY122"/>
  <c r="AI122"/>
  <c r="AQ120"/>
  <c r="V120"/>
  <c r="L119"/>
  <c r="B116"/>
  <c r="AX106"/>
  <c r="O106"/>
  <c r="Z101"/>
  <c r="P96"/>
  <c r="V94"/>
  <c r="AX87"/>
  <c r="AP80"/>
  <c r="J80"/>
  <c r="AR75"/>
  <c r="V73"/>
  <c r="E72"/>
  <c r="B69"/>
  <c r="AK59"/>
  <c r="AX56"/>
  <c r="L54"/>
  <c r="AV47"/>
  <c r="AJ46"/>
  <c r="Y43"/>
  <c r="W42"/>
  <c r="P40"/>
  <c r="Q36"/>
  <c r="AQ33"/>
  <c r="T33"/>
  <c r="AW32"/>
  <c r="Q32"/>
  <c r="AL29"/>
  <c r="AC28"/>
  <c r="AF26"/>
  <c r="L26"/>
  <c r="AG25"/>
  <c r="B22"/>
  <c r="B21"/>
  <c r="B18"/>
  <c r="B361" s="1"/>
  <c r="B370" s="1"/>
  <c r="B17"/>
  <c r="B360" s="1"/>
  <c r="B369" s="1"/>
  <c r="B16"/>
  <c r="B359" s="1"/>
  <c r="B377" s="1"/>
  <c r="B15"/>
  <c r="B358" s="1"/>
  <c r="B14"/>
  <c r="B357" s="1"/>
  <c r="B366" s="1"/>
  <c r="B13"/>
  <c r="B356" s="1"/>
  <c r="B365" s="1"/>
  <c r="B12"/>
  <c r="B355" s="1"/>
  <c r="AM6"/>
  <c r="AN6" s="1"/>
  <c r="AO6" s="1"/>
  <c r="AP6" s="1"/>
  <c r="AM4"/>
  <c r="AN4" s="1"/>
  <c r="AO4" s="1"/>
  <c r="AP4" s="1"/>
  <c r="AQ4" s="1"/>
  <c r="AR4" s="1"/>
  <c r="AS4" s="1"/>
  <c r="AT4" s="1"/>
  <c r="AU4" s="1"/>
  <c r="AV4" s="1"/>
  <c r="AW4" s="1"/>
  <c r="AX4" s="1"/>
  <c r="AY4" s="1"/>
  <c r="D4" s="1"/>
  <c r="E4" s="1"/>
  <c r="F4" s="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349" i="10"/>
  <c r="AX349"/>
  <c r="AW349"/>
  <c r="AV349"/>
  <c r="AU349"/>
  <c r="AT349"/>
  <c r="AS349"/>
  <c r="AR349"/>
  <c r="AQ349"/>
  <c r="AP349"/>
  <c r="AO349"/>
  <c r="AN349"/>
  <c r="AM349"/>
  <c r="AL349"/>
  <c r="AK349"/>
  <c r="AJ349"/>
  <c r="AI349"/>
  <c r="AH349"/>
  <c r="AG349"/>
  <c r="AF349"/>
  <c r="AE349"/>
  <c r="AD349"/>
  <c r="AC349"/>
  <c r="AB349"/>
  <c r="AA349"/>
  <c r="Z349"/>
  <c r="Y349"/>
  <c r="X349"/>
  <c r="W349"/>
  <c r="V349"/>
  <c r="U349"/>
  <c r="T349"/>
  <c r="S349"/>
  <c r="R349"/>
  <c r="Q349"/>
  <c r="P349"/>
  <c r="O349"/>
  <c r="N349"/>
  <c r="M349"/>
  <c r="L349"/>
  <c r="K349"/>
  <c r="J349"/>
  <c r="I349"/>
  <c r="H349"/>
  <c r="G349"/>
  <c r="F349"/>
  <c r="E349"/>
  <c r="D349"/>
  <c r="C349"/>
  <c r="B349"/>
  <c r="AY347"/>
  <c r="AY370" s="1"/>
  <c r="AX347"/>
  <c r="AX370" s="1"/>
  <c r="AW347"/>
  <c r="AW370" s="1"/>
  <c r="AV347"/>
  <c r="AV370" s="1"/>
  <c r="AU347"/>
  <c r="AU370" s="1"/>
  <c r="AT347"/>
  <c r="AT370" s="1"/>
  <c r="AS347"/>
  <c r="AS370" s="1"/>
  <c r="AR347"/>
  <c r="AR370" s="1"/>
  <c r="AQ347"/>
  <c r="AQ370" s="1"/>
  <c r="AP347"/>
  <c r="AP370" s="1"/>
  <c r="AO347"/>
  <c r="AO370" s="1"/>
  <c r="AN347"/>
  <c r="AN370" s="1"/>
  <c r="AM347"/>
  <c r="AM370" s="1"/>
  <c r="AL347"/>
  <c r="AL370" s="1"/>
  <c r="AK347"/>
  <c r="AK370" s="1"/>
  <c r="AJ347"/>
  <c r="AJ370" s="1"/>
  <c r="AI347"/>
  <c r="AI370" s="1"/>
  <c r="AH347"/>
  <c r="AH370" s="1"/>
  <c r="AG347"/>
  <c r="AG370" s="1"/>
  <c r="AF347"/>
  <c r="AF370" s="1"/>
  <c r="AE347"/>
  <c r="AE370" s="1"/>
  <c r="AD347"/>
  <c r="AD370" s="1"/>
  <c r="AC347"/>
  <c r="AC370" s="1"/>
  <c r="AB347"/>
  <c r="AB370" s="1"/>
  <c r="AA347"/>
  <c r="AA370" s="1"/>
  <c r="Z347"/>
  <c r="Z370" s="1"/>
  <c r="Y347"/>
  <c r="Y370" s="1"/>
  <c r="X347"/>
  <c r="X370" s="1"/>
  <c r="W347"/>
  <c r="W370" s="1"/>
  <c r="V347"/>
  <c r="V370" s="1"/>
  <c r="U347"/>
  <c r="U370" s="1"/>
  <c r="T347"/>
  <c r="T370" s="1"/>
  <c r="S347"/>
  <c r="S370" s="1"/>
  <c r="R347"/>
  <c r="R370" s="1"/>
  <c r="Q347"/>
  <c r="Q370" s="1"/>
  <c r="P347"/>
  <c r="P370" s="1"/>
  <c r="O347"/>
  <c r="O370" s="1"/>
  <c r="N347"/>
  <c r="N370" s="1"/>
  <c r="M347"/>
  <c r="M370" s="1"/>
  <c r="L347"/>
  <c r="L370" s="1"/>
  <c r="K347"/>
  <c r="K370" s="1"/>
  <c r="J347"/>
  <c r="J370" s="1"/>
  <c r="I347"/>
  <c r="I370" s="1"/>
  <c r="H347"/>
  <c r="H370" s="1"/>
  <c r="G347"/>
  <c r="G370" s="1"/>
  <c r="F347"/>
  <c r="F370" s="1"/>
  <c r="E347"/>
  <c r="E370" s="1"/>
  <c r="D347"/>
  <c r="D370" s="1"/>
  <c r="C347"/>
  <c r="B347"/>
  <c r="AY346"/>
  <c r="AX346"/>
  <c r="AW346"/>
  <c r="AV346"/>
  <c r="AU346"/>
  <c r="AT346"/>
  <c r="AS346"/>
  <c r="AR346"/>
  <c r="AQ346"/>
  <c r="AP346"/>
  <c r="AO346"/>
  <c r="AN346"/>
  <c r="AM346"/>
  <c r="AL346"/>
  <c r="AK346"/>
  <c r="AJ346"/>
  <c r="AI346"/>
  <c r="AH346"/>
  <c r="AG346"/>
  <c r="AF346"/>
  <c r="AE346"/>
  <c r="AD346"/>
  <c r="AC346"/>
  <c r="AB346"/>
  <c r="AA346"/>
  <c r="Z346"/>
  <c r="Y346"/>
  <c r="X346"/>
  <c r="W346"/>
  <c r="V346"/>
  <c r="U346"/>
  <c r="T346"/>
  <c r="S346"/>
  <c r="R346"/>
  <c r="Q346"/>
  <c r="P346"/>
  <c r="O346"/>
  <c r="N346"/>
  <c r="M346"/>
  <c r="L346"/>
  <c r="K346"/>
  <c r="J346"/>
  <c r="I346"/>
  <c r="H346"/>
  <c r="G346"/>
  <c r="F346"/>
  <c r="E346"/>
  <c r="D346"/>
  <c r="B346"/>
  <c r="AY345"/>
  <c r="AX345"/>
  <c r="AW345"/>
  <c r="AV345"/>
  <c r="AU345"/>
  <c r="AT345"/>
  <c r="AS345"/>
  <c r="AR345"/>
  <c r="AQ345"/>
  <c r="AP345"/>
  <c r="AO345"/>
  <c r="AN345"/>
  <c r="AM345"/>
  <c r="AL345"/>
  <c r="AK345"/>
  <c r="AJ345"/>
  <c r="AI345"/>
  <c r="AH345"/>
  <c r="AG345"/>
  <c r="AF345"/>
  <c r="AE345"/>
  <c r="AD345"/>
  <c r="AC345"/>
  <c r="AB345"/>
  <c r="AA345"/>
  <c r="Z345"/>
  <c r="Y345"/>
  <c r="X345"/>
  <c r="W345"/>
  <c r="V345"/>
  <c r="U345"/>
  <c r="T345"/>
  <c r="S345"/>
  <c r="R345"/>
  <c r="Q345"/>
  <c r="P345"/>
  <c r="O345"/>
  <c r="N345"/>
  <c r="M345"/>
  <c r="L345"/>
  <c r="K345"/>
  <c r="J345"/>
  <c r="I345"/>
  <c r="H345"/>
  <c r="G345"/>
  <c r="F345"/>
  <c r="E345"/>
  <c r="D345"/>
  <c r="C345"/>
  <c r="B345"/>
  <c r="B344"/>
  <c r="C343"/>
  <c r="B343"/>
  <c r="AY342"/>
  <c r="AX342"/>
  <c r="AW342"/>
  <c r="AV342"/>
  <c r="AU342"/>
  <c r="AT342"/>
  <c r="AS342"/>
  <c r="AR342"/>
  <c r="AQ342"/>
  <c r="AP342"/>
  <c r="AO342"/>
  <c r="AN342"/>
  <c r="AM342"/>
  <c r="AL342"/>
  <c r="AK342"/>
  <c r="AJ342"/>
  <c r="AI342"/>
  <c r="AH342"/>
  <c r="AG342"/>
  <c r="AF342"/>
  <c r="AE342"/>
  <c r="AD342"/>
  <c r="AC342"/>
  <c r="AB342"/>
  <c r="AA342"/>
  <c r="Z342"/>
  <c r="Y342"/>
  <c r="X342"/>
  <c r="W342"/>
  <c r="V342"/>
  <c r="U342"/>
  <c r="T342"/>
  <c r="S342"/>
  <c r="R342"/>
  <c r="Q342"/>
  <c r="P342"/>
  <c r="O342"/>
  <c r="N342"/>
  <c r="M342"/>
  <c r="L342"/>
  <c r="K342"/>
  <c r="J342"/>
  <c r="I342"/>
  <c r="H342"/>
  <c r="G342"/>
  <c r="F342"/>
  <c r="E342"/>
  <c r="D342"/>
  <c r="B342"/>
  <c r="AY341"/>
  <c r="AX341"/>
  <c r="AW341"/>
  <c r="AV341"/>
  <c r="AU341"/>
  <c r="AT341"/>
  <c r="AS341"/>
  <c r="AR341"/>
  <c r="AQ341"/>
  <c r="AP341"/>
  <c r="AO341"/>
  <c r="AN341"/>
  <c r="AM341"/>
  <c r="AL341"/>
  <c r="AK341"/>
  <c r="AJ341"/>
  <c r="AI341"/>
  <c r="AH341"/>
  <c r="AG341"/>
  <c r="AF341"/>
  <c r="AE341"/>
  <c r="AD341"/>
  <c r="AC341"/>
  <c r="AB341"/>
  <c r="AA341"/>
  <c r="Z341"/>
  <c r="Y341"/>
  <c r="X341"/>
  <c r="W341"/>
  <c r="V341"/>
  <c r="U341"/>
  <c r="T341"/>
  <c r="S341"/>
  <c r="R341"/>
  <c r="Q341"/>
  <c r="P341"/>
  <c r="O341"/>
  <c r="N341"/>
  <c r="M341"/>
  <c r="L341"/>
  <c r="K341"/>
  <c r="J341"/>
  <c r="I341"/>
  <c r="H341"/>
  <c r="G341"/>
  <c r="F341"/>
  <c r="E341"/>
  <c r="D341"/>
  <c r="C341"/>
  <c r="B341"/>
  <c r="B340"/>
  <c r="AY339"/>
  <c r="AX339"/>
  <c r="AW339"/>
  <c r="AV339"/>
  <c r="AU339"/>
  <c r="AT339"/>
  <c r="AS339"/>
  <c r="AR339"/>
  <c r="AQ339"/>
  <c r="AP339"/>
  <c r="AO339"/>
  <c r="AN339"/>
  <c r="AM339"/>
  <c r="AL339"/>
  <c r="AK339"/>
  <c r="AJ339"/>
  <c r="AI339"/>
  <c r="AH339"/>
  <c r="AG339"/>
  <c r="AF339"/>
  <c r="AE339"/>
  <c r="AD339"/>
  <c r="AC339"/>
  <c r="AB339"/>
  <c r="AA339"/>
  <c r="Z339"/>
  <c r="Y339"/>
  <c r="X339"/>
  <c r="W339"/>
  <c r="V339"/>
  <c r="U339"/>
  <c r="T339"/>
  <c r="S339"/>
  <c r="R339"/>
  <c r="Q339"/>
  <c r="P339"/>
  <c r="O339"/>
  <c r="N339"/>
  <c r="M339"/>
  <c r="L339"/>
  <c r="K339"/>
  <c r="J339"/>
  <c r="I339"/>
  <c r="H339"/>
  <c r="G339"/>
  <c r="F339"/>
  <c r="E339"/>
  <c r="D339"/>
  <c r="B339"/>
  <c r="AY338"/>
  <c r="AX338"/>
  <c r="AW338"/>
  <c r="AV338"/>
  <c r="AU338"/>
  <c r="AT338"/>
  <c r="AS338"/>
  <c r="AR338"/>
  <c r="AQ338"/>
  <c r="AP338"/>
  <c r="AO338"/>
  <c r="AN338"/>
  <c r="AM338"/>
  <c r="AL338"/>
  <c r="AK338"/>
  <c r="AJ338"/>
  <c r="AI338"/>
  <c r="AH338"/>
  <c r="AG338"/>
  <c r="AF338"/>
  <c r="AE338"/>
  <c r="AD338"/>
  <c r="AC338"/>
  <c r="AB338"/>
  <c r="AA338"/>
  <c r="Z338"/>
  <c r="Y338"/>
  <c r="X338"/>
  <c r="W338"/>
  <c r="V338"/>
  <c r="U338"/>
  <c r="T338"/>
  <c r="S338"/>
  <c r="R338"/>
  <c r="Q338"/>
  <c r="P338"/>
  <c r="O338"/>
  <c r="N338"/>
  <c r="M338"/>
  <c r="L338"/>
  <c r="K338"/>
  <c r="J338"/>
  <c r="I338"/>
  <c r="H338"/>
  <c r="G338"/>
  <c r="F338"/>
  <c r="E338"/>
  <c r="D338"/>
  <c r="C338"/>
  <c r="B338"/>
  <c r="B337"/>
  <c r="AY336"/>
  <c r="AX336"/>
  <c r="AW336"/>
  <c r="AV336"/>
  <c r="AU336"/>
  <c r="AT336"/>
  <c r="AS336"/>
  <c r="AR336"/>
  <c r="AQ336"/>
  <c r="AP336"/>
  <c r="AO336"/>
  <c r="AN336"/>
  <c r="AM336"/>
  <c r="AL336"/>
  <c r="AK336"/>
  <c r="AJ336"/>
  <c r="AI336"/>
  <c r="AH336"/>
  <c r="AG336"/>
  <c r="AF336"/>
  <c r="AE336"/>
  <c r="AD336"/>
  <c r="AC336"/>
  <c r="AB336"/>
  <c r="AA336"/>
  <c r="Z336"/>
  <c r="Y336"/>
  <c r="X336"/>
  <c r="W336"/>
  <c r="V336"/>
  <c r="U336"/>
  <c r="T336"/>
  <c r="S336"/>
  <c r="R336"/>
  <c r="Q336"/>
  <c r="P336"/>
  <c r="O336"/>
  <c r="N336"/>
  <c r="M336"/>
  <c r="L336"/>
  <c r="K336"/>
  <c r="J336"/>
  <c r="I336"/>
  <c r="H336"/>
  <c r="G336"/>
  <c r="F336"/>
  <c r="E336"/>
  <c r="D336"/>
  <c r="B336"/>
  <c r="AY335"/>
  <c r="AX335"/>
  <c r="AW335"/>
  <c r="AV335"/>
  <c r="AU335"/>
  <c r="AT335"/>
  <c r="AS335"/>
  <c r="AR335"/>
  <c r="AQ335"/>
  <c r="AP335"/>
  <c r="AO335"/>
  <c r="AN335"/>
  <c r="AM335"/>
  <c r="AL335"/>
  <c r="AK335"/>
  <c r="AJ335"/>
  <c r="AI335"/>
  <c r="AH335"/>
  <c r="AG335"/>
  <c r="AF335"/>
  <c r="AE335"/>
  <c r="AD335"/>
  <c r="AC335"/>
  <c r="AB335"/>
  <c r="AA335"/>
  <c r="Z335"/>
  <c r="Y335"/>
  <c r="X335"/>
  <c r="W335"/>
  <c r="V335"/>
  <c r="U335"/>
  <c r="T335"/>
  <c r="S335"/>
  <c r="R335"/>
  <c r="Q335"/>
  <c r="P335"/>
  <c r="O335"/>
  <c r="N335"/>
  <c r="M335"/>
  <c r="L335"/>
  <c r="K335"/>
  <c r="J335"/>
  <c r="I335"/>
  <c r="H335"/>
  <c r="G335"/>
  <c r="F335"/>
  <c r="E335"/>
  <c r="D335"/>
  <c r="C335"/>
  <c r="B335"/>
  <c r="B334"/>
  <c r="C333"/>
  <c r="B333"/>
  <c r="AY332"/>
  <c r="AX332"/>
  <c r="AW332"/>
  <c r="AV332"/>
  <c r="AU332"/>
  <c r="AT332"/>
  <c r="AS332"/>
  <c r="AR332"/>
  <c r="AQ332"/>
  <c r="AP332"/>
  <c r="AO332"/>
  <c r="AN332"/>
  <c r="AM332"/>
  <c r="AL332"/>
  <c r="AK332"/>
  <c r="AJ332"/>
  <c r="AI332"/>
  <c r="AH332"/>
  <c r="AG332"/>
  <c r="AF332"/>
  <c r="AE332"/>
  <c r="AD332"/>
  <c r="AC332"/>
  <c r="AB332"/>
  <c r="AA332"/>
  <c r="Z332"/>
  <c r="Y332"/>
  <c r="X332"/>
  <c r="W332"/>
  <c r="V332"/>
  <c r="U332"/>
  <c r="T332"/>
  <c r="S332"/>
  <c r="R332"/>
  <c r="Q332"/>
  <c r="P332"/>
  <c r="O332"/>
  <c r="N332"/>
  <c r="M332"/>
  <c r="L332"/>
  <c r="K332"/>
  <c r="J332"/>
  <c r="I332"/>
  <c r="H332"/>
  <c r="G332"/>
  <c r="F332"/>
  <c r="E332"/>
  <c r="D332"/>
  <c r="B332"/>
  <c r="AY331"/>
  <c r="AX331"/>
  <c r="AW331"/>
  <c r="AV331"/>
  <c r="AU331"/>
  <c r="AT331"/>
  <c r="AS331"/>
  <c r="AR331"/>
  <c r="AQ331"/>
  <c r="AP331"/>
  <c r="AO331"/>
  <c r="AN331"/>
  <c r="AM331"/>
  <c r="AL331"/>
  <c r="AK331"/>
  <c r="AJ331"/>
  <c r="AI331"/>
  <c r="AH331"/>
  <c r="AG331"/>
  <c r="AF331"/>
  <c r="AE331"/>
  <c r="AD331"/>
  <c r="AC331"/>
  <c r="AB331"/>
  <c r="AA331"/>
  <c r="Z331"/>
  <c r="Y331"/>
  <c r="X331"/>
  <c r="W331"/>
  <c r="V331"/>
  <c r="U331"/>
  <c r="T331"/>
  <c r="S331"/>
  <c r="R331"/>
  <c r="Q331"/>
  <c r="P331"/>
  <c r="O331"/>
  <c r="N331"/>
  <c r="M331"/>
  <c r="L331"/>
  <c r="K331"/>
  <c r="J331"/>
  <c r="I331"/>
  <c r="H331"/>
  <c r="G331"/>
  <c r="F331"/>
  <c r="E331"/>
  <c r="D331"/>
  <c r="C331"/>
  <c r="B331"/>
  <c r="B330"/>
  <c r="AY329"/>
  <c r="AX329"/>
  <c r="AW329"/>
  <c r="AV329"/>
  <c r="AU329"/>
  <c r="AT329"/>
  <c r="AS329"/>
  <c r="AR329"/>
  <c r="AQ329"/>
  <c r="AP329"/>
  <c r="AO329"/>
  <c r="AN329"/>
  <c r="AM329"/>
  <c r="AL329"/>
  <c r="AK329"/>
  <c r="AJ329"/>
  <c r="AI329"/>
  <c r="AH329"/>
  <c r="AG329"/>
  <c r="AF329"/>
  <c r="AE329"/>
  <c r="AD329"/>
  <c r="AC329"/>
  <c r="AB329"/>
  <c r="AA329"/>
  <c r="Z329"/>
  <c r="Y329"/>
  <c r="X329"/>
  <c r="W329"/>
  <c r="V329"/>
  <c r="U329"/>
  <c r="T329"/>
  <c r="S329"/>
  <c r="R329"/>
  <c r="Q329"/>
  <c r="P329"/>
  <c r="O329"/>
  <c r="N329"/>
  <c r="M329"/>
  <c r="L329"/>
  <c r="K329"/>
  <c r="J329"/>
  <c r="I329"/>
  <c r="H329"/>
  <c r="G329"/>
  <c r="F329"/>
  <c r="E329"/>
  <c r="D329"/>
  <c r="B329"/>
  <c r="AY328"/>
  <c r="AX328"/>
  <c r="AW328"/>
  <c r="AV328"/>
  <c r="AU328"/>
  <c r="AT328"/>
  <c r="AS328"/>
  <c r="AR328"/>
  <c r="AQ328"/>
  <c r="AP328"/>
  <c r="AO328"/>
  <c r="AN328"/>
  <c r="AM328"/>
  <c r="AL328"/>
  <c r="AK328"/>
  <c r="AJ328"/>
  <c r="AI328"/>
  <c r="AH328"/>
  <c r="AG328"/>
  <c r="AF328"/>
  <c r="AE328"/>
  <c r="AD328"/>
  <c r="AC328"/>
  <c r="AB328"/>
  <c r="AA328"/>
  <c r="Z328"/>
  <c r="Y328"/>
  <c r="X328"/>
  <c r="W328"/>
  <c r="V328"/>
  <c r="U328"/>
  <c r="T328"/>
  <c r="S328"/>
  <c r="R328"/>
  <c r="Q328"/>
  <c r="P328"/>
  <c r="O328"/>
  <c r="N328"/>
  <c r="M328"/>
  <c r="L328"/>
  <c r="K328"/>
  <c r="J328"/>
  <c r="I328"/>
  <c r="H328"/>
  <c r="G328"/>
  <c r="F328"/>
  <c r="E328"/>
  <c r="D328"/>
  <c r="C328"/>
  <c r="B328"/>
  <c r="B327"/>
  <c r="C326"/>
  <c r="B326"/>
  <c r="AY325"/>
  <c r="AX325"/>
  <c r="AW325"/>
  <c r="AV325"/>
  <c r="AU325"/>
  <c r="AT325"/>
  <c r="AS325"/>
  <c r="AR325"/>
  <c r="AQ325"/>
  <c r="AP325"/>
  <c r="AO325"/>
  <c r="AN325"/>
  <c r="AM325"/>
  <c r="AL325"/>
  <c r="AK325"/>
  <c r="AJ325"/>
  <c r="AI325"/>
  <c r="AH325"/>
  <c r="AG325"/>
  <c r="AF325"/>
  <c r="AE325"/>
  <c r="AD325"/>
  <c r="AC325"/>
  <c r="AB325"/>
  <c r="AA325"/>
  <c r="Z325"/>
  <c r="Y325"/>
  <c r="X325"/>
  <c r="W325"/>
  <c r="V325"/>
  <c r="U325"/>
  <c r="T325"/>
  <c r="S325"/>
  <c r="R325"/>
  <c r="Q325"/>
  <c r="P325"/>
  <c r="O325"/>
  <c r="N325"/>
  <c r="M325"/>
  <c r="L325"/>
  <c r="K325"/>
  <c r="J325"/>
  <c r="I325"/>
  <c r="H325"/>
  <c r="G325"/>
  <c r="F325"/>
  <c r="E325"/>
  <c r="D325"/>
  <c r="B325"/>
  <c r="AY324"/>
  <c r="AX324"/>
  <c r="AW324"/>
  <c r="AV324"/>
  <c r="AU324"/>
  <c r="AT324"/>
  <c r="AS324"/>
  <c r="AR324"/>
  <c r="AQ324"/>
  <c r="AP324"/>
  <c r="AO324"/>
  <c r="AN324"/>
  <c r="AM324"/>
  <c r="AL324"/>
  <c r="AK324"/>
  <c r="AJ324"/>
  <c r="AI324"/>
  <c r="AH324"/>
  <c r="AG324"/>
  <c r="AF324"/>
  <c r="AE324"/>
  <c r="AD324"/>
  <c r="AC324"/>
  <c r="AB324"/>
  <c r="AA324"/>
  <c r="Z324"/>
  <c r="Y324"/>
  <c r="X324"/>
  <c r="W324"/>
  <c r="V324"/>
  <c r="U324"/>
  <c r="T324"/>
  <c r="S324"/>
  <c r="R324"/>
  <c r="Q324"/>
  <c r="P324"/>
  <c r="O324"/>
  <c r="N324"/>
  <c r="M324"/>
  <c r="L324"/>
  <c r="K324"/>
  <c r="J324"/>
  <c r="I324"/>
  <c r="H324"/>
  <c r="G324"/>
  <c r="F324"/>
  <c r="E324"/>
  <c r="D324"/>
  <c r="C324"/>
  <c r="B324"/>
  <c r="B323"/>
  <c r="AY322"/>
  <c r="AX322"/>
  <c r="AW322"/>
  <c r="AV322"/>
  <c r="AU322"/>
  <c r="AT322"/>
  <c r="AS322"/>
  <c r="AR322"/>
  <c r="AQ322"/>
  <c r="AP322"/>
  <c r="AO322"/>
  <c r="AN322"/>
  <c r="AM322"/>
  <c r="AL322"/>
  <c r="AK322"/>
  <c r="AJ322"/>
  <c r="AI322"/>
  <c r="AH322"/>
  <c r="AG322"/>
  <c r="AF322"/>
  <c r="AE322"/>
  <c r="AD322"/>
  <c r="AC322"/>
  <c r="AB322"/>
  <c r="AA322"/>
  <c r="Z322"/>
  <c r="Y322"/>
  <c r="X322"/>
  <c r="W322"/>
  <c r="V322"/>
  <c r="U322"/>
  <c r="T322"/>
  <c r="S322"/>
  <c r="R322"/>
  <c r="Q322"/>
  <c r="P322"/>
  <c r="O322"/>
  <c r="N322"/>
  <c r="M322"/>
  <c r="L322"/>
  <c r="K322"/>
  <c r="J322"/>
  <c r="I322"/>
  <c r="H322"/>
  <c r="G322"/>
  <c r="F322"/>
  <c r="E322"/>
  <c r="D322"/>
  <c r="B322"/>
  <c r="AY321"/>
  <c r="AX321"/>
  <c r="AW321"/>
  <c r="AV321"/>
  <c r="AU321"/>
  <c r="AT321"/>
  <c r="AS321"/>
  <c r="AR321"/>
  <c r="AQ321"/>
  <c r="AP321"/>
  <c r="AO321"/>
  <c r="AN321"/>
  <c r="AM321"/>
  <c r="AL321"/>
  <c r="AK321"/>
  <c r="AJ321"/>
  <c r="AI321"/>
  <c r="AH321"/>
  <c r="AG321"/>
  <c r="AF321"/>
  <c r="AE321"/>
  <c r="AD321"/>
  <c r="AC321"/>
  <c r="AB321"/>
  <c r="AA321"/>
  <c r="Z321"/>
  <c r="Y321"/>
  <c r="X321"/>
  <c r="W321"/>
  <c r="V321"/>
  <c r="U321"/>
  <c r="T321"/>
  <c r="S321"/>
  <c r="R321"/>
  <c r="Q321"/>
  <c r="P321"/>
  <c r="O321"/>
  <c r="N321"/>
  <c r="M321"/>
  <c r="L321"/>
  <c r="K321"/>
  <c r="J321"/>
  <c r="I321"/>
  <c r="H321"/>
  <c r="G321"/>
  <c r="F321"/>
  <c r="E321"/>
  <c r="D321"/>
  <c r="C321"/>
  <c r="B321"/>
  <c r="B320"/>
  <c r="C319"/>
  <c r="B319"/>
  <c r="AY318"/>
  <c r="AX318"/>
  <c r="AW318"/>
  <c r="AV318"/>
  <c r="AU318"/>
  <c r="AT318"/>
  <c r="AS318"/>
  <c r="AR318"/>
  <c r="AQ318"/>
  <c r="AP318"/>
  <c r="AO318"/>
  <c r="AN318"/>
  <c r="AM318"/>
  <c r="AL318"/>
  <c r="AK318"/>
  <c r="AJ318"/>
  <c r="AI318"/>
  <c r="AH318"/>
  <c r="AG318"/>
  <c r="AF318"/>
  <c r="AE318"/>
  <c r="AD318"/>
  <c r="AC318"/>
  <c r="AB318"/>
  <c r="AA318"/>
  <c r="Z318"/>
  <c r="Y318"/>
  <c r="X318"/>
  <c r="W318"/>
  <c r="V318"/>
  <c r="U318"/>
  <c r="T318"/>
  <c r="S318"/>
  <c r="R318"/>
  <c r="Q318"/>
  <c r="P318"/>
  <c r="O318"/>
  <c r="N318"/>
  <c r="M318"/>
  <c r="L318"/>
  <c r="K318"/>
  <c r="J318"/>
  <c r="I318"/>
  <c r="H318"/>
  <c r="G318"/>
  <c r="F318"/>
  <c r="E318"/>
  <c r="D318"/>
  <c r="B318"/>
  <c r="AY317"/>
  <c r="AX317"/>
  <c r="AW317"/>
  <c r="AV317"/>
  <c r="AU317"/>
  <c r="AT317"/>
  <c r="AS317"/>
  <c r="AR317"/>
  <c r="AQ317"/>
  <c r="AP317"/>
  <c r="AO317"/>
  <c r="AN317"/>
  <c r="AM317"/>
  <c r="AL317"/>
  <c r="AK317"/>
  <c r="AJ317"/>
  <c r="AI317"/>
  <c r="AH317"/>
  <c r="AG317"/>
  <c r="AF317"/>
  <c r="AE317"/>
  <c r="AD317"/>
  <c r="AC317"/>
  <c r="AB317"/>
  <c r="AA317"/>
  <c r="Z317"/>
  <c r="Y317"/>
  <c r="X317"/>
  <c r="W317"/>
  <c r="V317"/>
  <c r="U317"/>
  <c r="T317"/>
  <c r="S317"/>
  <c r="R317"/>
  <c r="Q317"/>
  <c r="P317"/>
  <c r="O317"/>
  <c r="N317"/>
  <c r="M317"/>
  <c r="L317"/>
  <c r="K317"/>
  <c r="J317"/>
  <c r="I317"/>
  <c r="H317"/>
  <c r="G317"/>
  <c r="F317"/>
  <c r="E317"/>
  <c r="D317"/>
  <c r="C317"/>
  <c r="B317"/>
  <c r="B316"/>
  <c r="AY315"/>
  <c r="AX315"/>
  <c r="AW315"/>
  <c r="AV315"/>
  <c r="AU315"/>
  <c r="AT315"/>
  <c r="AS315"/>
  <c r="AR315"/>
  <c r="AQ315"/>
  <c r="AP315"/>
  <c r="AO315"/>
  <c r="AN315"/>
  <c r="AM315"/>
  <c r="AL315"/>
  <c r="AK315"/>
  <c r="AJ315"/>
  <c r="AI315"/>
  <c r="AH315"/>
  <c r="AG315"/>
  <c r="AF315"/>
  <c r="AE315"/>
  <c r="AD315"/>
  <c r="AC315"/>
  <c r="AB315"/>
  <c r="AA315"/>
  <c r="Z315"/>
  <c r="Y315"/>
  <c r="X315"/>
  <c r="W315"/>
  <c r="V315"/>
  <c r="U315"/>
  <c r="T315"/>
  <c r="S315"/>
  <c r="R315"/>
  <c r="Q315"/>
  <c r="P315"/>
  <c r="O315"/>
  <c r="N315"/>
  <c r="M315"/>
  <c r="L315"/>
  <c r="K315"/>
  <c r="J315"/>
  <c r="I315"/>
  <c r="H315"/>
  <c r="G315"/>
  <c r="F315"/>
  <c r="E315"/>
  <c r="D315"/>
  <c r="B315"/>
  <c r="AY314"/>
  <c r="AX314"/>
  <c r="AW314"/>
  <c r="AV314"/>
  <c r="AU314"/>
  <c r="AT314"/>
  <c r="AS314"/>
  <c r="AR314"/>
  <c r="AQ314"/>
  <c r="AP314"/>
  <c r="AO314"/>
  <c r="AN314"/>
  <c r="AM314"/>
  <c r="AL314"/>
  <c r="AK314"/>
  <c r="AJ314"/>
  <c r="AI314"/>
  <c r="AH314"/>
  <c r="AG314"/>
  <c r="AF314"/>
  <c r="AE314"/>
  <c r="AD314"/>
  <c r="AC314"/>
  <c r="AB314"/>
  <c r="AA314"/>
  <c r="Z314"/>
  <c r="Y314"/>
  <c r="X314"/>
  <c r="W314"/>
  <c r="V314"/>
  <c r="U314"/>
  <c r="T314"/>
  <c r="S314"/>
  <c r="R314"/>
  <c r="Q314"/>
  <c r="P314"/>
  <c r="O314"/>
  <c r="N314"/>
  <c r="M314"/>
  <c r="L314"/>
  <c r="K314"/>
  <c r="J314"/>
  <c r="I314"/>
  <c r="H314"/>
  <c r="G314"/>
  <c r="F314"/>
  <c r="E314"/>
  <c r="D314"/>
  <c r="C314"/>
  <c r="B314"/>
  <c r="B313"/>
  <c r="C312"/>
  <c r="B312"/>
  <c r="AY311"/>
  <c r="AX311"/>
  <c r="AW311"/>
  <c r="AV311"/>
  <c r="AU311"/>
  <c r="AT311"/>
  <c r="AS311"/>
  <c r="AR311"/>
  <c r="AQ311"/>
  <c r="AP311"/>
  <c r="AO311"/>
  <c r="AN311"/>
  <c r="AM311"/>
  <c r="AL311"/>
  <c r="AK311"/>
  <c r="AJ311"/>
  <c r="AI311"/>
  <c r="AH311"/>
  <c r="AG311"/>
  <c r="AF311"/>
  <c r="AE311"/>
  <c r="AD311"/>
  <c r="AC311"/>
  <c r="AB311"/>
  <c r="AA311"/>
  <c r="Z311"/>
  <c r="Y311"/>
  <c r="X311"/>
  <c r="W311"/>
  <c r="V311"/>
  <c r="U311"/>
  <c r="T311"/>
  <c r="S311"/>
  <c r="R311"/>
  <c r="Q311"/>
  <c r="P311"/>
  <c r="O311"/>
  <c r="N311"/>
  <c r="M311"/>
  <c r="L311"/>
  <c r="K311"/>
  <c r="J311"/>
  <c r="I311"/>
  <c r="H311"/>
  <c r="G311"/>
  <c r="F311"/>
  <c r="E311"/>
  <c r="D311"/>
  <c r="B311"/>
  <c r="AY310"/>
  <c r="AX310"/>
  <c r="AW310"/>
  <c r="AV310"/>
  <c r="AU310"/>
  <c r="AT310"/>
  <c r="AS310"/>
  <c r="AR310"/>
  <c r="AQ310"/>
  <c r="AP310"/>
  <c r="AO310"/>
  <c r="AN310"/>
  <c r="AM310"/>
  <c r="AL310"/>
  <c r="AK310"/>
  <c r="AJ310"/>
  <c r="AI310"/>
  <c r="AH310"/>
  <c r="AG310"/>
  <c r="AF310"/>
  <c r="AE310"/>
  <c r="AD310"/>
  <c r="AC310"/>
  <c r="AB310"/>
  <c r="AA310"/>
  <c r="Z310"/>
  <c r="Y310"/>
  <c r="X310"/>
  <c r="W310"/>
  <c r="V310"/>
  <c r="U310"/>
  <c r="T310"/>
  <c r="S310"/>
  <c r="R310"/>
  <c r="Q310"/>
  <c r="P310"/>
  <c r="O310"/>
  <c r="N310"/>
  <c r="M310"/>
  <c r="L310"/>
  <c r="K310"/>
  <c r="J310"/>
  <c r="I310"/>
  <c r="H310"/>
  <c r="G310"/>
  <c r="F310"/>
  <c r="E310"/>
  <c r="D310"/>
  <c r="C310"/>
  <c r="B310"/>
  <c r="B309"/>
  <c r="AY308"/>
  <c r="AX308"/>
  <c r="AW308"/>
  <c r="AV308"/>
  <c r="AU308"/>
  <c r="AT308"/>
  <c r="AS308"/>
  <c r="AR308"/>
  <c r="AQ308"/>
  <c r="AP308"/>
  <c r="AO308"/>
  <c r="AN308"/>
  <c r="AM308"/>
  <c r="AL308"/>
  <c r="AK308"/>
  <c r="AJ308"/>
  <c r="AI308"/>
  <c r="AH308"/>
  <c r="AG308"/>
  <c r="AF308"/>
  <c r="AE308"/>
  <c r="AD308"/>
  <c r="AC308"/>
  <c r="AB308"/>
  <c r="AA308"/>
  <c r="Z308"/>
  <c r="Y308"/>
  <c r="X308"/>
  <c r="W308"/>
  <c r="V308"/>
  <c r="U308"/>
  <c r="T308"/>
  <c r="S308"/>
  <c r="R308"/>
  <c r="Q308"/>
  <c r="P308"/>
  <c r="O308"/>
  <c r="N308"/>
  <c r="M308"/>
  <c r="L308"/>
  <c r="K308"/>
  <c r="J308"/>
  <c r="I308"/>
  <c r="H308"/>
  <c r="G308"/>
  <c r="F308"/>
  <c r="E308"/>
  <c r="D308"/>
  <c r="B308"/>
  <c r="AY307"/>
  <c r="AX307"/>
  <c r="AW307"/>
  <c r="AV307"/>
  <c r="AU307"/>
  <c r="AT307"/>
  <c r="AS307"/>
  <c r="AR307"/>
  <c r="AQ307"/>
  <c r="AP307"/>
  <c r="AO307"/>
  <c r="AN307"/>
  <c r="AM307"/>
  <c r="AL307"/>
  <c r="AK307"/>
  <c r="AJ307"/>
  <c r="AI307"/>
  <c r="AH307"/>
  <c r="AG307"/>
  <c r="AF307"/>
  <c r="AE307"/>
  <c r="AD307"/>
  <c r="AC307"/>
  <c r="AB307"/>
  <c r="AA307"/>
  <c r="Z307"/>
  <c r="Y307"/>
  <c r="X307"/>
  <c r="W307"/>
  <c r="V307"/>
  <c r="U307"/>
  <c r="T307"/>
  <c r="S307"/>
  <c r="R307"/>
  <c r="Q307"/>
  <c r="P307"/>
  <c r="O307"/>
  <c r="N307"/>
  <c r="M307"/>
  <c r="L307"/>
  <c r="K307"/>
  <c r="J307"/>
  <c r="I307"/>
  <c r="H307"/>
  <c r="G307"/>
  <c r="F307"/>
  <c r="E307"/>
  <c r="D307"/>
  <c r="C307"/>
  <c r="B307"/>
  <c r="B306"/>
  <c r="C305"/>
  <c r="B305"/>
  <c r="B304"/>
  <c r="AY302"/>
  <c r="AX302"/>
  <c r="AW302"/>
  <c r="AV302"/>
  <c r="AU302"/>
  <c r="AT302"/>
  <c r="AS302"/>
  <c r="AR302"/>
  <c r="AQ302"/>
  <c r="AP302"/>
  <c r="AO302"/>
  <c r="AN302"/>
  <c r="AM302"/>
  <c r="AL302"/>
  <c r="AK302"/>
  <c r="AJ302"/>
  <c r="AI302"/>
  <c r="AH302"/>
  <c r="AG302"/>
  <c r="AF302"/>
  <c r="AE302"/>
  <c r="AD302"/>
  <c r="AC302"/>
  <c r="AB302"/>
  <c r="AA302"/>
  <c r="Z302"/>
  <c r="Y302"/>
  <c r="X302"/>
  <c r="W302"/>
  <c r="V302"/>
  <c r="U302"/>
  <c r="T302"/>
  <c r="S302"/>
  <c r="R302"/>
  <c r="Q302"/>
  <c r="P302"/>
  <c r="O302"/>
  <c r="N302"/>
  <c r="M302"/>
  <c r="L302"/>
  <c r="K302"/>
  <c r="J302"/>
  <c r="I302"/>
  <c r="H302"/>
  <c r="G302"/>
  <c r="F302"/>
  <c r="E302"/>
  <c r="D302"/>
  <c r="C302"/>
  <c r="B302"/>
  <c r="AY300"/>
  <c r="AY369" s="1"/>
  <c r="AX300"/>
  <c r="AX369" s="1"/>
  <c r="AW300"/>
  <c r="AW369" s="1"/>
  <c r="AV300"/>
  <c r="AV369" s="1"/>
  <c r="AU300"/>
  <c r="AU369" s="1"/>
  <c r="AT300"/>
  <c r="AT369" s="1"/>
  <c r="AS300"/>
  <c r="AS369" s="1"/>
  <c r="AR300"/>
  <c r="AR369" s="1"/>
  <c r="AQ300"/>
  <c r="AQ369" s="1"/>
  <c r="AP300"/>
  <c r="AP369" s="1"/>
  <c r="AO300"/>
  <c r="AO369" s="1"/>
  <c r="AN300"/>
  <c r="AN369" s="1"/>
  <c r="AM300"/>
  <c r="AM369" s="1"/>
  <c r="AL300"/>
  <c r="AL369" s="1"/>
  <c r="AK300"/>
  <c r="AK369" s="1"/>
  <c r="AJ300"/>
  <c r="AJ369" s="1"/>
  <c r="AI300"/>
  <c r="AI369" s="1"/>
  <c r="AH300"/>
  <c r="AH369" s="1"/>
  <c r="AG300"/>
  <c r="AG369" s="1"/>
  <c r="AF300"/>
  <c r="AF369" s="1"/>
  <c r="AE300"/>
  <c r="AE369" s="1"/>
  <c r="AD300"/>
  <c r="AD369" s="1"/>
  <c r="AC300"/>
  <c r="AC369" s="1"/>
  <c r="AB300"/>
  <c r="AB369" s="1"/>
  <c r="AA300"/>
  <c r="AA369" s="1"/>
  <c r="Z300"/>
  <c r="Z369" s="1"/>
  <c r="Y300"/>
  <c r="Y369" s="1"/>
  <c r="X300"/>
  <c r="X369" s="1"/>
  <c r="W300"/>
  <c r="W369" s="1"/>
  <c r="V300"/>
  <c r="V369" s="1"/>
  <c r="U300"/>
  <c r="U369" s="1"/>
  <c r="T300"/>
  <c r="T369" s="1"/>
  <c r="S300"/>
  <c r="S369" s="1"/>
  <c r="R300"/>
  <c r="R369" s="1"/>
  <c r="Q300"/>
  <c r="Q369" s="1"/>
  <c r="P300"/>
  <c r="P369" s="1"/>
  <c r="O300"/>
  <c r="O369" s="1"/>
  <c r="N300"/>
  <c r="N369" s="1"/>
  <c r="M300"/>
  <c r="M369" s="1"/>
  <c r="L300"/>
  <c r="L369" s="1"/>
  <c r="K300"/>
  <c r="K369" s="1"/>
  <c r="J300"/>
  <c r="J369" s="1"/>
  <c r="I300"/>
  <c r="I369" s="1"/>
  <c r="H300"/>
  <c r="H369" s="1"/>
  <c r="G300"/>
  <c r="G369" s="1"/>
  <c r="F300"/>
  <c r="F369" s="1"/>
  <c r="E300"/>
  <c r="E369" s="1"/>
  <c r="D300"/>
  <c r="D369" s="1"/>
  <c r="C300"/>
  <c r="B300"/>
  <c r="AY299"/>
  <c r="AX299"/>
  <c r="AW299"/>
  <c r="AV299"/>
  <c r="AU299"/>
  <c r="AT299"/>
  <c r="AS299"/>
  <c r="AR299"/>
  <c r="AQ299"/>
  <c r="AP299"/>
  <c r="AO299"/>
  <c r="AN299"/>
  <c r="AM299"/>
  <c r="AL299"/>
  <c r="AK299"/>
  <c r="AJ299"/>
  <c r="AI299"/>
  <c r="AH299"/>
  <c r="AG299"/>
  <c r="AF299"/>
  <c r="AE299"/>
  <c r="AD299"/>
  <c r="AC299"/>
  <c r="AB299"/>
  <c r="AA299"/>
  <c r="Z299"/>
  <c r="Y299"/>
  <c r="X299"/>
  <c r="W299"/>
  <c r="V299"/>
  <c r="U299"/>
  <c r="T299"/>
  <c r="S299"/>
  <c r="R299"/>
  <c r="Q299"/>
  <c r="P299"/>
  <c r="O299"/>
  <c r="N299"/>
  <c r="M299"/>
  <c r="L299"/>
  <c r="K299"/>
  <c r="J299"/>
  <c r="I299"/>
  <c r="H299"/>
  <c r="G299"/>
  <c r="F299"/>
  <c r="E299"/>
  <c r="D299"/>
  <c r="B299"/>
  <c r="AY298"/>
  <c r="AX298"/>
  <c r="AW298"/>
  <c r="AV298"/>
  <c r="AU298"/>
  <c r="AT298"/>
  <c r="AS298"/>
  <c r="AR298"/>
  <c r="AQ298"/>
  <c r="AP298"/>
  <c r="AO298"/>
  <c r="AN298"/>
  <c r="AM298"/>
  <c r="AL298"/>
  <c r="AK298"/>
  <c r="AJ298"/>
  <c r="AI298"/>
  <c r="AH298"/>
  <c r="AG298"/>
  <c r="AF298"/>
  <c r="AE298"/>
  <c r="AD298"/>
  <c r="AC298"/>
  <c r="AB298"/>
  <c r="AA298"/>
  <c r="Z298"/>
  <c r="Y298"/>
  <c r="X298"/>
  <c r="W298"/>
  <c r="V298"/>
  <c r="U298"/>
  <c r="T298"/>
  <c r="S298"/>
  <c r="R298"/>
  <c r="Q298"/>
  <c r="P298"/>
  <c r="O298"/>
  <c r="N298"/>
  <c r="M298"/>
  <c r="L298"/>
  <c r="K298"/>
  <c r="J298"/>
  <c r="I298"/>
  <c r="H298"/>
  <c r="G298"/>
  <c r="F298"/>
  <c r="E298"/>
  <c r="D298"/>
  <c r="C298"/>
  <c r="B298"/>
  <c r="B297"/>
  <c r="AY296"/>
  <c r="AX296"/>
  <c r="AW296"/>
  <c r="AV296"/>
  <c r="AU296"/>
  <c r="AT296"/>
  <c r="AS296"/>
  <c r="AR296"/>
  <c r="AQ296"/>
  <c r="AP296"/>
  <c r="AO296"/>
  <c r="AN296"/>
  <c r="AM296"/>
  <c r="AL296"/>
  <c r="AK296"/>
  <c r="AJ296"/>
  <c r="AI296"/>
  <c r="AH296"/>
  <c r="AG296"/>
  <c r="AF296"/>
  <c r="AE296"/>
  <c r="AD296"/>
  <c r="AC296"/>
  <c r="AB296"/>
  <c r="AA296"/>
  <c r="Z296"/>
  <c r="Y296"/>
  <c r="X296"/>
  <c r="W296"/>
  <c r="V296"/>
  <c r="U296"/>
  <c r="T296"/>
  <c r="S296"/>
  <c r="R296"/>
  <c r="Q296"/>
  <c r="P296"/>
  <c r="O296"/>
  <c r="N296"/>
  <c r="M296"/>
  <c r="L296"/>
  <c r="K296"/>
  <c r="J296"/>
  <c r="I296"/>
  <c r="H296"/>
  <c r="G296"/>
  <c r="F296"/>
  <c r="E296"/>
  <c r="D296"/>
  <c r="C296"/>
  <c r="B296"/>
  <c r="AY295"/>
  <c r="AX295"/>
  <c r="AW295"/>
  <c r="AV295"/>
  <c r="AU295"/>
  <c r="AT295"/>
  <c r="AS295"/>
  <c r="AR295"/>
  <c r="AQ295"/>
  <c r="AP295"/>
  <c r="AO295"/>
  <c r="AN295"/>
  <c r="AM295"/>
  <c r="AL295"/>
  <c r="AK295"/>
  <c r="AJ295"/>
  <c r="AI295"/>
  <c r="AH295"/>
  <c r="AG295"/>
  <c r="AF295"/>
  <c r="AE295"/>
  <c r="AD295"/>
  <c r="AC295"/>
  <c r="AB295"/>
  <c r="AA295"/>
  <c r="Z295"/>
  <c r="Y295"/>
  <c r="X295"/>
  <c r="W295"/>
  <c r="V295"/>
  <c r="U295"/>
  <c r="T295"/>
  <c r="S295"/>
  <c r="R295"/>
  <c r="Q295"/>
  <c r="P295"/>
  <c r="O295"/>
  <c r="N295"/>
  <c r="M295"/>
  <c r="L295"/>
  <c r="K295"/>
  <c r="J295"/>
  <c r="I295"/>
  <c r="H295"/>
  <c r="G295"/>
  <c r="F295"/>
  <c r="E295"/>
  <c r="D295"/>
  <c r="B295"/>
  <c r="AY294"/>
  <c r="AX294"/>
  <c r="AW294"/>
  <c r="AV294"/>
  <c r="AU294"/>
  <c r="AT294"/>
  <c r="AS294"/>
  <c r="AR294"/>
  <c r="AQ294"/>
  <c r="AP294"/>
  <c r="AO294"/>
  <c r="AN294"/>
  <c r="AM294"/>
  <c r="AL294"/>
  <c r="AK294"/>
  <c r="AJ294"/>
  <c r="AI294"/>
  <c r="AH294"/>
  <c r="AG294"/>
  <c r="AF294"/>
  <c r="AE294"/>
  <c r="AD294"/>
  <c r="AC294"/>
  <c r="AB294"/>
  <c r="AA294"/>
  <c r="Z294"/>
  <c r="Y294"/>
  <c r="X294"/>
  <c r="W294"/>
  <c r="V294"/>
  <c r="U294"/>
  <c r="T294"/>
  <c r="S294"/>
  <c r="R294"/>
  <c r="Q294"/>
  <c r="P294"/>
  <c r="O294"/>
  <c r="N294"/>
  <c r="M294"/>
  <c r="L294"/>
  <c r="K294"/>
  <c r="J294"/>
  <c r="I294"/>
  <c r="H294"/>
  <c r="G294"/>
  <c r="F294"/>
  <c r="E294"/>
  <c r="D294"/>
  <c r="C294"/>
  <c r="B294"/>
  <c r="B293"/>
  <c r="AY292"/>
  <c r="AX292"/>
  <c r="AW292"/>
  <c r="AV292"/>
  <c r="AU292"/>
  <c r="AT292"/>
  <c r="AS292"/>
  <c r="AR292"/>
  <c r="AQ292"/>
  <c r="AP292"/>
  <c r="AO292"/>
  <c r="AN292"/>
  <c r="AM292"/>
  <c r="AL292"/>
  <c r="AK292"/>
  <c r="AJ292"/>
  <c r="AI292"/>
  <c r="AH292"/>
  <c r="AG292"/>
  <c r="AF292"/>
  <c r="AE292"/>
  <c r="AD292"/>
  <c r="AC292"/>
  <c r="AB292"/>
  <c r="AA292"/>
  <c r="Z292"/>
  <c r="Y292"/>
  <c r="X292"/>
  <c r="W292"/>
  <c r="V292"/>
  <c r="U292"/>
  <c r="T292"/>
  <c r="S292"/>
  <c r="R292"/>
  <c r="Q292"/>
  <c r="P292"/>
  <c r="O292"/>
  <c r="N292"/>
  <c r="M292"/>
  <c r="L292"/>
  <c r="K292"/>
  <c r="J292"/>
  <c r="I292"/>
  <c r="H292"/>
  <c r="G292"/>
  <c r="F292"/>
  <c r="E292"/>
  <c r="D292"/>
  <c r="B292"/>
  <c r="AY291"/>
  <c r="AX291"/>
  <c r="AW291"/>
  <c r="AV291"/>
  <c r="AU291"/>
  <c r="AT291"/>
  <c r="AS291"/>
  <c r="AR291"/>
  <c r="AQ291"/>
  <c r="AP291"/>
  <c r="AO291"/>
  <c r="AN291"/>
  <c r="AM291"/>
  <c r="AL291"/>
  <c r="AK291"/>
  <c r="AJ291"/>
  <c r="AI291"/>
  <c r="AH291"/>
  <c r="AG291"/>
  <c r="AF291"/>
  <c r="AE291"/>
  <c r="AD291"/>
  <c r="AC291"/>
  <c r="AB291"/>
  <c r="AA291"/>
  <c r="Z291"/>
  <c r="Y291"/>
  <c r="X291"/>
  <c r="W291"/>
  <c r="V291"/>
  <c r="U291"/>
  <c r="T291"/>
  <c r="S291"/>
  <c r="R291"/>
  <c r="Q291"/>
  <c r="P291"/>
  <c r="O291"/>
  <c r="N291"/>
  <c r="M291"/>
  <c r="L291"/>
  <c r="K291"/>
  <c r="J291"/>
  <c r="I291"/>
  <c r="H291"/>
  <c r="G291"/>
  <c r="F291"/>
  <c r="E291"/>
  <c r="D291"/>
  <c r="C291"/>
  <c r="B291"/>
  <c r="B290"/>
  <c r="AY289"/>
  <c r="AX289"/>
  <c r="AW289"/>
  <c r="AV289"/>
  <c r="AU289"/>
  <c r="AT289"/>
  <c r="AS289"/>
  <c r="AR289"/>
  <c r="AQ289"/>
  <c r="AP289"/>
  <c r="AO289"/>
  <c r="AN289"/>
  <c r="AM289"/>
  <c r="AL289"/>
  <c r="AK289"/>
  <c r="AJ289"/>
  <c r="AI289"/>
  <c r="AH289"/>
  <c r="AG289"/>
  <c r="AF289"/>
  <c r="AE289"/>
  <c r="AD289"/>
  <c r="AC289"/>
  <c r="AB289"/>
  <c r="AA289"/>
  <c r="Z289"/>
  <c r="Y289"/>
  <c r="X289"/>
  <c r="W289"/>
  <c r="V289"/>
  <c r="U289"/>
  <c r="T289"/>
  <c r="S289"/>
  <c r="R289"/>
  <c r="Q289"/>
  <c r="P289"/>
  <c r="O289"/>
  <c r="N289"/>
  <c r="M289"/>
  <c r="L289"/>
  <c r="K289"/>
  <c r="J289"/>
  <c r="I289"/>
  <c r="H289"/>
  <c r="G289"/>
  <c r="F289"/>
  <c r="E289"/>
  <c r="D289"/>
  <c r="B289"/>
  <c r="AY288"/>
  <c r="AX288"/>
  <c r="AW288"/>
  <c r="AV288"/>
  <c r="AU288"/>
  <c r="AT288"/>
  <c r="AS288"/>
  <c r="AR288"/>
  <c r="AQ288"/>
  <c r="AP288"/>
  <c r="AO288"/>
  <c r="AN288"/>
  <c r="AM288"/>
  <c r="AL288"/>
  <c r="AK288"/>
  <c r="AJ288"/>
  <c r="AI288"/>
  <c r="AH288"/>
  <c r="AG288"/>
  <c r="AF288"/>
  <c r="AE288"/>
  <c r="AD288"/>
  <c r="AC288"/>
  <c r="AB288"/>
  <c r="AA288"/>
  <c r="Z288"/>
  <c r="Y288"/>
  <c r="X288"/>
  <c r="W288"/>
  <c r="V288"/>
  <c r="U288"/>
  <c r="T288"/>
  <c r="S288"/>
  <c r="R288"/>
  <c r="Q288"/>
  <c r="P288"/>
  <c r="O288"/>
  <c r="N288"/>
  <c r="M288"/>
  <c r="L288"/>
  <c r="K288"/>
  <c r="J288"/>
  <c r="I288"/>
  <c r="H288"/>
  <c r="G288"/>
  <c r="F288"/>
  <c r="E288"/>
  <c r="D288"/>
  <c r="C288"/>
  <c r="B288"/>
  <c r="B287"/>
  <c r="C286"/>
  <c r="B286"/>
  <c r="AY285"/>
  <c r="AX285"/>
  <c r="AW285"/>
  <c r="AV285"/>
  <c r="AU285"/>
  <c r="AT285"/>
  <c r="AS285"/>
  <c r="AR285"/>
  <c r="AQ285"/>
  <c r="AP285"/>
  <c r="AO285"/>
  <c r="AN285"/>
  <c r="AM285"/>
  <c r="AL285"/>
  <c r="AK285"/>
  <c r="AJ285"/>
  <c r="AI285"/>
  <c r="AH285"/>
  <c r="AG285"/>
  <c r="AF285"/>
  <c r="AE285"/>
  <c r="AD285"/>
  <c r="AC285"/>
  <c r="AB285"/>
  <c r="AA285"/>
  <c r="Z285"/>
  <c r="Y285"/>
  <c r="X285"/>
  <c r="W285"/>
  <c r="V285"/>
  <c r="U285"/>
  <c r="T285"/>
  <c r="S285"/>
  <c r="R285"/>
  <c r="Q285"/>
  <c r="P285"/>
  <c r="O285"/>
  <c r="N285"/>
  <c r="M285"/>
  <c r="L285"/>
  <c r="K285"/>
  <c r="J285"/>
  <c r="I285"/>
  <c r="H285"/>
  <c r="G285"/>
  <c r="F285"/>
  <c r="E285"/>
  <c r="D285"/>
  <c r="B285"/>
  <c r="AY284"/>
  <c r="AX284"/>
  <c r="AW284"/>
  <c r="AV284"/>
  <c r="AU284"/>
  <c r="AT284"/>
  <c r="AS284"/>
  <c r="AR284"/>
  <c r="AQ284"/>
  <c r="AP284"/>
  <c r="AO284"/>
  <c r="AN284"/>
  <c r="AM284"/>
  <c r="AL284"/>
  <c r="AK284"/>
  <c r="AJ284"/>
  <c r="AI284"/>
  <c r="AH284"/>
  <c r="AG284"/>
  <c r="AF284"/>
  <c r="AE284"/>
  <c r="AD284"/>
  <c r="AC284"/>
  <c r="AB284"/>
  <c r="AA284"/>
  <c r="Z284"/>
  <c r="Y284"/>
  <c r="X284"/>
  <c r="W284"/>
  <c r="V284"/>
  <c r="U284"/>
  <c r="T284"/>
  <c r="S284"/>
  <c r="R284"/>
  <c r="Q284"/>
  <c r="P284"/>
  <c r="O284"/>
  <c r="N284"/>
  <c r="M284"/>
  <c r="L284"/>
  <c r="K284"/>
  <c r="J284"/>
  <c r="I284"/>
  <c r="H284"/>
  <c r="G284"/>
  <c r="F284"/>
  <c r="E284"/>
  <c r="D284"/>
  <c r="C284"/>
  <c r="B284"/>
  <c r="B283"/>
  <c r="AY282"/>
  <c r="AX282"/>
  <c r="AW282"/>
  <c r="AV282"/>
  <c r="AU282"/>
  <c r="AT282"/>
  <c r="AS282"/>
  <c r="AR282"/>
  <c r="AQ282"/>
  <c r="AP282"/>
  <c r="AO282"/>
  <c r="AN282"/>
  <c r="AM282"/>
  <c r="AL282"/>
  <c r="AK282"/>
  <c r="AJ282"/>
  <c r="AI282"/>
  <c r="AH282"/>
  <c r="AG282"/>
  <c r="AF282"/>
  <c r="AE282"/>
  <c r="AD282"/>
  <c r="AC282"/>
  <c r="AB282"/>
  <c r="AA282"/>
  <c r="Z282"/>
  <c r="Y282"/>
  <c r="X282"/>
  <c r="W282"/>
  <c r="V282"/>
  <c r="U282"/>
  <c r="T282"/>
  <c r="S282"/>
  <c r="R282"/>
  <c r="Q282"/>
  <c r="P282"/>
  <c r="O282"/>
  <c r="N282"/>
  <c r="M282"/>
  <c r="L282"/>
  <c r="K282"/>
  <c r="J282"/>
  <c r="I282"/>
  <c r="H282"/>
  <c r="G282"/>
  <c r="F282"/>
  <c r="E282"/>
  <c r="D282"/>
  <c r="B282"/>
  <c r="AY281"/>
  <c r="AX281"/>
  <c r="AW281"/>
  <c r="AV281"/>
  <c r="AU281"/>
  <c r="AT281"/>
  <c r="AS281"/>
  <c r="AR281"/>
  <c r="AQ281"/>
  <c r="AP281"/>
  <c r="AO281"/>
  <c r="AN281"/>
  <c r="AM281"/>
  <c r="AL281"/>
  <c r="AK281"/>
  <c r="AJ281"/>
  <c r="AI281"/>
  <c r="AH281"/>
  <c r="AG281"/>
  <c r="AF281"/>
  <c r="AE281"/>
  <c r="AD281"/>
  <c r="AC281"/>
  <c r="AB281"/>
  <c r="AA281"/>
  <c r="Z281"/>
  <c r="Y281"/>
  <c r="X281"/>
  <c r="W281"/>
  <c r="V281"/>
  <c r="U281"/>
  <c r="T281"/>
  <c r="S281"/>
  <c r="R281"/>
  <c r="Q281"/>
  <c r="P281"/>
  <c r="O281"/>
  <c r="N281"/>
  <c r="M281"/>
  <c r="L281"/>
  <c r="K281"/>
  <c r="J281"/>
  <c r="I281"/>
  <c r="H281"/>
  <c r="G281"/>
  <c r="F281"/>
  <c r="E281"/>
  <c r="D281"/>
  <c r="C281"/>
  <c r="B281"/>
  <c r="B280"/>
  <c r="C279"/>
  <c r="B279"/>
  <c r="AY278"/>
  <c r="AX278"/>
  <c r="AW278"/>
  <c r="AV278"/>
  <c r="AU278"/>
  <c r="AT278"/>
  <c r="AS278"/>
  <c r="AR278"/>
  <c r="AQ278"/>
  <c r="AP278"/>
  <c r="AO278"/>
  <c r="AN278"/>
  <c r="AM278"/>
  <c r="AL278"/>
  <c r="AK278"/>
  <c r="AJ278"/>
  <c r="AI278"/>
  <c r="AH278"/>
  <c r="AG278"/>
  <c r="AF278"/>
  <c r="AE278"/>
  <c r="AD278"/>
  <c r="AC278"/>
  <c r="AB278"/>
  <c r="AA278"/>
  <c r="Z278"/>
  <c r="Y278"/>
  <c r="X278"/>
  <c r="W278"/>
  <c r="V278"/>
  <c r="U278"/>
  <c r="T278"/>
  <c r="S278"/>
  <c r="R278"/>
  <c r="Q278"/>
  <c r="P278"/>
  <c r="O278"/>
  <c r="N278"/>
  <c r="M278"/>
  <c r="L278"/>
  <c r="K278"/>
  <c r="J278"/>
  <c r="I278"/>
  <c r="H278"/>
  <c r="G278"/>
  <c r="F278"/>
  <c r="E278"/>
  <c r="D278"/>
  <c r="B278"/>
  <c r="AY277"/>
  <c r="AX277"/>
  <c r="AW277"/>
  <c r="AV277"/>
  <c r="AU277"/>
  <c r="AT277"/>
  <c r="AS277"/>
  <c r="AR277"/>
  <c r="AQ277"/>
  <c r="AP277"/>
  <c r="AO277"/>
  <c r="AN277"/>
  <c r="AM277"/>
  <c r="AL277"/>
  <c r="AK277"/>
  <c r="AJ277"/>
  <c r="AI277"/>
  <c r="AH277"/>
  <c r="AG277"/>
  <c r="AF277"/>
  <c r="AE277"/>
  <c r="AD277"/>
  <c r="AC277"/>
  <c r="AB277"/>
  <c r="AA277"/>
  <c r="Z277"/>
  <c r="Y277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G277"/>
  <c r="F277"/>
  <c r="E277"/>
  <c r="D277"/>
  <c r="C277"/>
  <c r="B277"/>
  <c r="B276"/>
  <c r="AY275"/>
  <c r="AX275"/>
  <c r="AW275"/>
  <c r="AV275"/>
  <c r="AU275"/>
  <c r="AT275"/>
  <c r="AS275"/>
  <c r="AR275"/>
  <c r="AQ275"/>
  <c r="AP275"/>
  <c r="AO275"/>
  <c r="AN275"/>
  <c r="AM275"/>
  <c r="AL275"/>
  <c r="AK275"/>
  <c r="AJ275"/>
  <c r="AI275"/>
  <c r="AH275"/>
  <c r="AG275"/>
  <c r="AF275"/>
  <c r="AE275"/>
  <c r="AD275"/>
  <c r="AC275"/>
  <c r="AB275"/>
  <c r="AA275"/>
  <c r="Z275"/>
  <c r="Y275"/>
  <c r="X275"/>
  <c r="W275"/>
  <c r="V275"/>
  <c r="U275"/>
  <c r="T275"/>
  <c r="S275"/>
  <c r="R275"/>
  <c r="Q275"/>
  <c r="P275"/>
  <c r="O275"/>
  <c r="N275"/>
  <c r="M275"/>
  <c r="L275"/>
  <c r="K275"/>
  <c r="J275"/>
  <c r="I275"/>
  <c r="H275"/>
  <c r="G275"/>
  <c r="F275"/>
  <c r="E275"/>
  <c r="D275"/>
  <c r="B275"/>
  <c r="AY274"/>
  <c r="AX274"/>
  <c r="AW274"/>
  <c r="AV274"/>
  <c r="AU274"/>
  <c r="AT274"/>
  <c r="AS274"/>
  <c r="AR274"/>
  <c r="AQ274"/>
  <c r="AP274"/>
  <c r="AO274"/>
  <c r="AN274"/>
  <c r="AM274"/>
  <c r="AL274"/>
  <c r="AK274"/>
  <c r="AJ274"/>
  <c r="AI274"/>
  <c r="AH274"/>
  <c r="AG274"/>
  <c r="AF274"/>
  <c r="AE274"/>
  <c r="AD274"/>
  <c r="AC274"/>
  <c r="AB274"/>
  <c r="AA274"/>
  <c r="Z274"/>
  <c r="Y274"/>
  <c r="X274"/>
  <c r="W274"/>
  <c r="V274"/>
  <c r="U274"/>
  <c r="T274"/>
  <c r="S274"/>
  <c r="R274"/>
  <c r="Q274"/>
  <c r="P274"/>
  <c r="O274"/>
  <c r="N274"/>
  <c r="M274"/>
  <c r="L274"/>
  <c r="K274"/>
  <c r="J274"/>
  <c r="I274"/>
  <c r="H274"/>
  <c r="G274"/>
  <c r="F274"/>
  <c r="E274"/>
  <c r="D274"/>
  <c r="C274"/>
  <c r="B274"/>
  <c r="B273"/>
  <c r="C272"/>
  <c r="B272"/>
  <c r="AY271"/>
  <c r="AX271"/>
  <c r="AW271"/>
  <c r="AV271"/>
  <c r="AU271"/>
  <c r="AT271"/>
  <c r="AS271"/>
  <c r="AR271"/>
  <c r="AQ271"/>
  <c r="AP271"/>
  <c r="AO271"/>
  <c r="AN271"/>
  <c r="AM271"/>
  <c r="AL271"/>
  <c r="AK271"/>
  <c r="AJ271"/>
  <c r="AI271"/>
  <c r="AH271"/>
  <c r="AG271"/>
  <c r="AF271"/>
  <c r="AE271"/>
  <c r="AD271"/>
  <c r="AC271"/>
  <c r="AB271"/>
  <c r="AA271"/>
  <c r="Z271"/>
  <c r="Y271"/>
  <c r="X271"/>
  <c r="W271"/>
  <c r="V271"/>
  <c r="U271"/>
  <c r="T271"/>
  <c r="S271"/>
  <c r="R271"/>
  <c r="Q271"/>
  <c r="P271"/>
  <c r="O271"/>
  <c r="N271"/>
  <c r="M271"/>
  <c r="L271"/>
  <c r="K271"/>
  <c r="J271"/>
  <c r="I271"/>
  <c r="H271"/>
  <c r="G271"/>
  <c r="F271"/>
  <c r="E271"/>
  <c r="D271"/>
  <c r="B271"/>
  <c r="AY270"/>
  <c r="AX270"/>
  <c r="AW270"/>
  <c r="AV270"/>
  <c r="AU270"/>
  <c r="AT270"/>
  <c r="AS270"/>
  <c r="AR270"/>
  <c r="AQ270"/>
  <c r="AP270"/>
  <c r="AO270"/>
  <c r="AN270"/>
  <c r="AM270"/>
  <c r="AL270"/>
  <c r="AK270"/>
  <c r="AJ270"/>
  <c r="AI270"/>
  <c r="AH270"/>
  <c r="AG270"/>
  <c r="AF270"/>
  <c r="AE270"/>
  <c r="AD270"/>
  <c r="AC270"/>
  <c r="AB270"/>
  <c r="AA270"/>
  <c r="Z270"/>
  <c r="Y270"/>
  <c r="X270"/>
  <c r="W270"/>
  <c r="V270"/>
  <c r="U270"/>
  <c r="T270"/>
  <c r="S270"/>
  <c r="R270"/>
  <c r="Q270"/>
  <c r="P270"/>
  <c r="O270"/>
  <c r="N270"/>
  <c r="M270"/>
  <c r="L270"/>
  <c r="K270"/>
  <c r="J270"/>
  <c r="I270"/>
  <c r="H270"/>
  <c r="G270"/>
  <c r="F270"/>
  <c r="E270"/>
  <c r="D270"/>
  <c r="C270"/>
  <c r="B270"/>
  <c r="B269"/>
  <c r="AY268"/>
  <c r="AX268"/>
  <c r="AW268"/>
  <c r="AV268"/>
  <c r="AU268"/>
  <c r="AT268"/>
  <c r="AS268"/>
  <c r="AR268"/>
  <c r="AQ268"/>
  <c r="AP268"/>
  <c r="AO268"/>
  <c r="AN268"/>
  <c r="AM268"/>
  <c r="AL268"/>
  <c r="AK268"/>
  <c r="AJ268"/>
  <c r="AI268"/>
  <c r="AH268"/>
  <c r="AG268"/>
  <c r="AF268"/>
  <c r="AE268"/>
  <c r="AD268"/>
  <c r="AC268"/>
  <c r="AB268"/>
  <c r="AA268"/>
  <c r="Z268"/>
  <c r="Y268"/>
  <c r="X268"/>
  <c r="W268"/>
  <c r="V268"/>
  <c r="U268"/>
  <c r="T268"/>
  <c r="S268"/>
  <c r="R268"/>
  <c r="Q268"/>
  <c r="P268"/>
  <c r="O268"/>
  <c r="N268"/>
  <c r="M268"/>
  <c r="L268"/>
  <c r="K268"/>
  <c r="J268"/>
  <c r="I268"/>
  <c r="H268"/>
  <c r="G268"/>
  <c r="F268"/>
  <c r="E268"/>
  <c r="D268"/>
  <c r="B268"/>
  <c r="AY267"/>
  <c r="AX267"/>
  <c r="AW267"/>
  <c r="AV267"/>
  <c r="AU267"/>
  <c r="AT267"/>
  <c r="AS267"/>
  <c r="AR267"/>
  <c r="AQ267"/>
  <c r="AP267"/>
  <c r="AO267"/>
  <c r="AN267"/>
  <c r="AM267"/>
  <c r="AL267"/>
  <c r="AK267"/>
  <c r="AJ267"/>
  <c r="AI267"/>
  <c r="AH267"/>
  <c r="AG267"/>
  <c r="AF267"/>
  <c r="AE267"/>
  <c r="AD267"/>
  <c r="AC267"/>
  <c r="AB267"/>
  <c r="AA267"/>
  <c r="Z267"/>
  <c r="Y267"/>
  <c r="X267"/>
  <c r="W267"/>
  <c r="V267"/>
  <c r="U267"/>
  <c r="T267"/>
  <c r="S267"/>
  <c r="R267"/>
  <c r="Q267"/>
  <c r="P267"/>
  <c r="O267"/>
  <c r="N267"/>
  <c r="M267"/>
  <c r="L267"/>
  <c r="K267"/>
  <c r="J267"/>
  <c r="I267"/>
  <c r="H267"/>
  <c r="G267"/>
  <c r="F267"/>
  <c r="E267"/>
  <c r="D267"/>
  <c r="C267"/>
  <c r="B267"/>
  <c r="B266"/>
  <c r="C265"/>
  <c r="B265"/>
  <c r="AY264"/>
  <c r="AX264"/>
  <c r="AW264"/>
  <c r="AV264"/>
  <c r="AU264"/>
  <c r="AT264"/>
  <c r="AS264"/>
  <c r="AR264"/>
  <c r="AQ264"/>
  <c r="AP264"/>
  <c r="AO264"/>
  <c r="AN264"/>
  <c r="AM264"/>
  <c r="AL264"/>
  <c r="AK264"/>
  <c r="AJ264"/>
  <c r="AI264"/>
  <c r="AH264"/>
  <c r="AG264"/>
  <c r="AF264"/>
  <c r="AE264"/>
  <c r="AD264"/>
  <c r="AC264"/>
  <c r="AB264"/>
  <c r="AA264"/>
  <c r="Z264"/>
  <c r="Y264"/>
  <c r="X264"/>
  <c r="W264"/>
  <c r="V264"/>
  <c r="U264"/>
  <c r="T264"/>
  <c r="S264"/>
  <c r="R264"/>
  <c r="Q264"/>
  <c r="P264"/>
  <c r="O264"/>
  <c r="N264"/>
  <c r="M264"/>
  <c r="L264"/>
  <c r="K264"/>
  <c r="J264"/>
  <c r="I264"/>
  <c r="H264"/>
  <c r="G264"/>
  <c r="F264"/>
  <c r="E264"/>
  <c r="D264"/>
  <c r="B264"/>
  <c r="AY263"/>
  <c r="AX263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I263"/>
  <c r="H263"/>
  <c r="G263"/>
  <c r="F263"/>
  <c r="E263"/>
  <c r="D263"/>
  <c r="C263"/>
  <c r="B263"/>
  <c r="B262"/>
  <c r="AY261"/>
  <c r="AX261"/>
  <c r="AW261"/>
  <c r="AV261"/>
  <c r="AU261"/>
  <c r="AT261"/>
  <c r="AS261"/>
  <c r="AR261"/>
  <c r="AQ261"/>
  <c r="AP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F261"/>
  <c r="E261"/>
  <c r="D261"/>
  <c r="B261"/>
  <c r="AY260"/>
  <c r="AX260"/>
  <c r="AW260"/>
  <c r="AV260"/>
  <c r="AU260"/>
  <c r="AT260"/>
  <c r="AS260"/>
  <c r="AR260"/>
  <c r="AQ260"/>
  <c r="AP260"/>
  <c r="AO260"/>
  <c r="AN260"/>
  <c r="AM260"/>
  <c r="AL260"/>
  <c r="AK260"/>
  <c r="AJ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I260"/>
  <c r="H260"/>
  <c r="G260"/>
  <c r="F260"/>
  <c r="E260"/>
  <c r="D260"/>
  <c r="C260"/>
  <c r="B260"/>
  <c r="B259"/>
  <c r="C258"/>
  <c r="B258"/>
  <c r="B257"/>
  <c r="AW255"/>
  <c r="AH255"/>
  <c r="F252"/>
  <c r="AY249"/>
  <c r="AX249"/>
  <c r="AW249"/>
  <c r="AV249"/>
  <c r="AU249"/>
  <c r="AT249"/>
  <c r="AS249"/>
  <c r="AR249"/>
  <c r="AQ249"/>
  <c r="AP249"/>
  <c r="AO249"/>
  <c r="AN249"/>
  <c r="AM249"/>
  <c r="AL249"/>
  <c r="AK249"/>
  <c r="AJ249"/>
  <c r="AI249"/>
  <c r="AH249"/>
  <c r="AG249"/>
  <c r="AF249"/>
  <c r="AE249"/>
  <c r="AD249"/>
  <c r="AC249"/>
  <c r="AB249"/>
  <c r="AA249"/>
  <c r="Z249"/>
  <c r="Y249"/>
  <c r="X249"/>
  <c r="W249"/>
  <c r="V249"/>
  <c r="U249"/>
  <c r="T249"/>
  <c r="S249"/>
  <c r="R249"/>
  <c r="Q249"/>
  <c r="P249"/>
  <c r="O249"/>
  <c r="N249"/>
  <c r="M249"/>
  <c r="L249"/>
  <c r="K249"/>
  <c r="J249"/>
  <c r="I249"/>
  <c r="H249"/>
  <c r="G249"/>
  <c r="F249"/>
  <c r="E249"/>
  <c r="D249"/>
  <c r="M248"/>
  <c r="H248"/>
  <c r="AG247"/>
  <c r="Z247"/>
  <c r="E247"/>
  <c r="AY245"/>
  <c r="W245"/>
  <c r="O245"/>
  <c r="AJ244"/>
  <c r="AW242"/>
  <c r="AB242"/>
  <c r="H242"/>
  <c r="AX241"/>
  <c r="AC241"/>
  <c r="V241"/>
  <c r="B240"/>
  <c r="AY238"/>
  <c r="W238"/>
  <c r="AR237"/>
  <c r="AJ237"/>
  <c r="W237"/>
  <c r="H237"/>
  <c r="AG235"/>
  <c r="Q235"/>
  <c r="E235"/>
  <c r="AD234"/>
  <c r="AC234"/>
  <c r="N234"/>
  <c r="AY231"/>
  <c r="AM231"/>
  <c r="AI231"/>
  <c r="S231"/>
  <c r="R231"/>
  <c r="AT230"/>
  <c r="AN230"/>
  <c r="AE230"/>
  <c r="X230"/>
  <c r="H230"/>
  <c r="D230"/>
  <c r="AG228"/>
  <c r="AC228"/>
  <c r="V228"/>
  <c r="R228"/>
  <c r="F228"/>
  <c r="AY227"/>
  <c r="R227"/>
  <c r="N227"/>
  <c r="G227"/>
  <c r="C227"/>
  <c r="AR224"/>
  <c r="AN224"/>
  <c r="G224"/>
  <c r="AO223"/>
  <c r="Y223"/>
  <c r="X223"/>
  <c r="M223"/>
  <c r="U221"/>
  <c r="Q221"/>
  <c r="W217"/>
  <c r="AR216"/>
  <c r="H216"/>
  <c r="B216"/>
  <c r="AY215"/>
  <c r="AX215"/>
  <c r="AW215"/>
  <c r="AV215"/>
  <c r="AU215"/>
  <c r="AT215"/>
  <c r="AS215"/>
  <c r="AR215"/>
  <c r="AQ215"/>
  <c r="AP215"/>
  <c r="AO215"/>
  <c r="AN215"/>
  <c r="AM215"/>
  <c r="AL215"/>
  <c r="AK215"/>
  <c r="AJ215"/>
  <c r="AI215"/>
  <c r="AH215"/>
  <c r="AG215"/>
  <c r="AF215"/>
  <c r="AE215"/>
  <c r="AD215"/>
  <c r="AC215"/>
  <c r="AB215"/>
  <c r="AA215"/>
  <c r="Z215"/>
  <c r="Y215"/>
  <c r="X215"/>
  <c r="W215"/>
  <c r="V215"/>
  <c r="U215"/>
  <c r="T215"/>
  <c r="S215"/>
  <c r="R215"/>
  <c r="Q215"/>
  <c r="P215"/>
  <c r="O215"/>
  <c r="N215"/>
  <c r="M215"/>
  <c r="L215"/>
  <c r="K215"/>
  <c r="J215"/>
  <c r="I215"/>
  <c r="H215"/>
  <c r="G215"/>
  <c r="F215"/>
  <c r="E215"/>
  <c r="D215"/>
  <c r="C215"/>
  <c r="AX214"/>
  <c r="AT214"/>
  <c r="AH214"/>
  <c r="AD214"/>
  <c r="AY213"/>
  <c r="AU213"/>
  <c r="AI213"/>
  <c r="C213"/>
  <c r="B210"/>
  <c r="AJ205"/>
  <c r="AP204"/>
  <c r="AH204"/>
  <c r="R204"/>
  <c r="M204"/>
  <c r="AQ201"/>
  <c r="AE201"/>
  <c r="O201"/>
  <c r="G201"/>
  <c r="AB200"/>
  <c r="H200"/>
  <c r="G200"/>
  <c r="AQ198"/>
  <c r="AL198"/>
  <c r="Y198"/>
  <c r="V198"/>
  <c r="AX197"/>
  <c r="AE197"/>
  <c r="O197"/>
  <c r="AS195"/>
  <c r="AJ194"/>
  <c r="V194"/>
  <c r="P194"/>
  <c r="AO191"/>
  <c r="AA191"/>
  <c r="Z191"/>
  <c r="AY190"/>
  <c r="AN190"/>
  <c r="AM190"/>
  <c r="W190"/>
  <c r="C190"/>
  <c r="AV188"/>
  <c r="AF188"/>
  <c r="P188"/>
  <c r="K188"/>
  <c r="AW187"/>
  <c r="AS187"/>
  <c r="AH187"/>
  <c r="AG187"/>
  <c r="Q187"/>
  <c r="F187"/>
  <c r="AX184"/>
  <c r="AL184"/>
  <c r="AH184"/>
  <c r="AA184"/>
  <c r="K184"/>
  <c r="AU183"/>
  <c r="V183"/>
  <c r="F183"/>
  <c r="AR181"/>
  <c r="AJ181"/>
  <c r="AB181"/>
  <c r="T181"/>
  <c r="L181"/>
  <c r="D181"/>
  <c r="AH180"/>
  <c r="AY177"/>
  <c r="R176"/>
  <c r="AR174"/>
  <c r="AO174"/>
  <c r="AJ174"/>
  <c r="AB174"/>
  <c r="Y174"/>
  <c r="T174"/>
  <c r="L174"/>
  <c r="I174"/>
  <c r="D174"/>
  <c r="AY172"/>
  <c r="AX172"/>
  <c r="AW172"/>
  <c r="AV172"/>
  <c r="AU172"/>
  <c r="AT172"/>
  <c r="AS172"/>
  <c r="AR172"/>
  <c r="AQ172"/>
  <c r="AP172"/>
  <c r="AO172"/>
  <c r="AN172"/>
  <c r="AY171"/>
  <c r="AX171"/>
  <c r="AW171"/>
  <c r="AV171"/>
  <c r="AU171"/>
  <c r="AT171"/>
  <c r="AS171"/>
  <c r="AR171"/>
  <c r="AQ171"/>
  <c r="AP171"/>
  <c r="AO171"/>
  <c r="AN171"/>
  <c r="W170"/>
  <c r="AD169"/>
  <c r="N169"/>
  <c r="AV167"/>
  <c r="AN167"/>
  <c r="AK167"/>
  <c r="AF167"/>
  <c r="X167"/>
  <c r="P167"/>
  <c r="AL166"/>
  <c r="AD166"/>
  <c r="N166"/>
  <c r="B163"/>
  <c r="L161"/>
  <c r="AX159"/>
  <c r="AX366" s="1"/>
  <c r="AL157"/>
  <c r="AW154"/>
  <c r="AA154"/>
  <c r="AX153"/>
  <c r="AI153"/>
  <c r="AQ151"/>
  <c r="AP151"/>
  <c r="U151"/>
  <c r="J151"/>
  <c r="F151"/>
  <c r="AL150"/>
  <c r="W150"/>
  <c r="B150"/>
  <c r="AI148"/>
  <c r="I148"/>
  <c r="AV144"/>
  <c r="AJ144"/>
  <c r="I144"/>
  <c r="AR143"/>
  <c r="Z143"/>
  <c r="AS141"/>
  <c r="X141"/>
  <c r="B141"/>
  <c r="AO140"/>
  <c r="AJ140"/>
  <c r="Y140"/>
  <c r="T140"/>
  <c r="I140"/>
  <c r="D140"/>
  <c r="AT137"/>
  <c r="AO137"/>
  <c r="AD137"/>
  <c r="Y137"/>
  <c r="N137"/>
  <c r="I137"/>
  <c r="AU136"/>
  <c r="AP136"/>
  <c r="AE136"/>
  <c r="Z136"/>
  <c r="O136"/>
  <c r="J136"/>
  <c r="AO134"/>
  <c r="Q134"/>
  <c r="N134"/>
  <c r="AX133"/>
  <c r="AU133"/>
  <c r="AH133"/>
  <c r="AE133"/>
  <c r="R133"/>
  <c r="O133"/>
  <c r="AY130"/>
  <c r="AV130"/>
  <c r="AI130"/>
  <c r="AF130"/>
  <c r="S130"/>
  <c r="P130"/>
  <c r="B130"/>
  <c r="AW129"/>
  <c r="AJ129"/>
  <c r="AG129"/>
  <c r="T129"/>
  <c r="Q129"/>
  <c r="D129"/>
  <c r="AU127"/>
  <c r="AJ127"/>
  <c r="AE127"/>
  <c r="T127"/>
  <c r="O127"/>
  <c r="D127"/>
  <c r="AV126"/>
  <c r="AK126"/>
  <c r="AF126"/>
  <c r="P126"/>
  <c r="M126"/>
  <c r="AX123"/>
  <c r="AS123"/>
  <c r="AH123"/>
  <c r="AC123"/>
  <c r="R123"/>
  <c r="M123"/>
  <c r="AY122"/>
  <c r="AT122"/>
  <c r="AI122"/>
  <c r="AD122"/>
  <c r="N122"/>
  <c r="K122"/>
  <c r="AT120"/>
  <c r="AD120"/>
  <c r="N120"/>
  <c r="F120"/>
  <c r="AP119"/>
  <c r="AM119"/>
  <c r="Z119"/>
  <c r="W119"/>
  <c r="B116"/>
  <c r="B69"/>
  <c r="AF46"/>
  <c r="AC29"/>
  <c r="B22"/>
  <c r="B21"/>
  <c r="AM6"/>
  <c r="AN6" s="1"/>
  <c r="AO6" s="1"/>
  <c r="AP6" s="1"/>
  <c r="AQ6" s="1"/>
  <c r="AR6" s="1"/>
  <c r="AS6" s="1"/>
  <c r="AT6" s="1"/>
  <c r="AU6" s="1"/>
  <c r="AV6" s="1"/>
  <c r="AW6" s="1"/>
  <c r="AX6" s="1"/>
  <c r="AY6" s="1"/>
  <c r="D6" s="1"/>
  <c r="E6" s="1"/>
  <c r="F6" s="1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AA6" s="1"/>
  <c r="AB6" s="1"/>
  <c r="AC6" s="1"/>
  <c r="AD6" s="1"/>
  <c r="AE6" s="1"/>
  <c r="AF6" s="1"/>
  <c r="AG6" s="1"/>
  <c r="AH6" s="1"/>
  <c r="AI6" s="1"/>
  <c r="AJ6" s="1"/>
  <c r="AK6" s="1"/>
  <c r="AM4"/>
  <c r="AN4" s="1"/>
  <c r="AO4" s="1"/>
  <c r="AP4" s="1"/>
  <c r="AQ4" s="1"/>
  <c r="AR4" s="1"/>
  <c r="AS4" s="1"/>
  <c r="AT4" s="1"/>
  <c r="AU4" s="1"/>
  <c r="AV4" s="1"/>
  <c r="AW4" s="1"/>
  <c r="AX4" s="1"/>
  <c r="AY4" s="1"/>
  <c r="D4" s="1"/>
  <c r="E4" s="1"/>
  <c r="F4" s="1"/>
  <c r="G4" s="1"/>
  <c r="H4" s="1"/>
  <c r="I4" s="1"/>
  <c r="J4" s="1"/>
  <c r="K4" s="1"/>
  <c r="L4" s="1"/>
  <c r="M4" s="1"/>
  <c r="N4" s="1"/>
  <c r="O4" s="1"/>
  <c r="P4" s="1"/>
  <c r="Q4" s="1"/>
  <c r="R4" s="1"/>
  <c r="S4" s="1"/>
  <c r="T4" s="1"/>
  <c r="U4" s="1"/>
  <c r="V4" s="1"/>
  <c r="W4" s="1"/>
  <c r="X4" s="1"/>
  <c r="Y4" s="1"/>
  <c r="Z4" s="1"/>
  <c r="AA4" s="1"/>
  <c r="AB4" s="1"/>
  <c r="AC4" s="1"/>
  <c r="AD4" s="1"/>
  <c r="AE4" s="1"/>
  <c r="AF4" s="1"/>
  <c r="AG4" s="1"/>
  <c r="AH4" s="1"/>
  <c r="AI4" s="1"/>
  <c r="AJ4" s="1"/>
  <c r="AK4" s="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G355" i="9"/>
  <c r="G373" s="1"/>
  <c r="H355"/>
  <c r="H373" s="1"/>
  <c r="I355"/>
  <c r="I373" s="1"/>
  <c r="J355"/>
  <c r="J373" s="1"/>
  <c r="K355"/>
  <c r="K373" s="1"/>
  <c r="L355"/>
  <c r="L373" s="1"/>
  <c r="M355"/>
  <c r="M373" s="1"/>
  <c r="N355"/>
  <c r="N373" s="1"/>
  <c r="O355"/>
  <c r="O373" s="1"/>
  <c r="P355"/>
  <c r="P373" s="1"/>
  <c r="Q355"/>
  <c r="Q373" s="1"/>
  <c r="R355"/>
  <c r="R373" s="1"/>
  <c r="S355"/>
  <c r="S373" s="1"/>
  <c r="T355"/>
  <c r="T373" s="1"/>
  <c r="U355"/>
  <c r="U373" s="1"/>
  <c r="V355"/>
  <c r="V373" s="1"/>
  <c r="W355"/>
  <c r="W373" s="1"/>
  <c r="X355"/>
  <c r="X373" s="1"/>
  <c r="Y355"/>
  <c r="Y373" s="1"/>
  <c r="F355"/>
  <c r="F373" s="1"/>
  <c r="E355"/>
  <c r="E373" s="1"/>
  <c r="Z355"/>
  <c r="Z373" s="1"/>
  <c r="AA355"/>
  <c r="AA373" s="1"/>
  <c r="AB355"/>
  <c r="AB373" s="1"/>
  <c r="AC355"/>
  <c r="AC373" s="1"/>
  <c r="AD355"/>
  <c r="AD373" s="1"/>
  <c r="AE355"/>
  <c r="AE373" s="1"/>
  <c r="AF355"/>
  <c r="AF373" s="1"/>
  <c r="AG355"/>
  <c r="AG373" s="1"/>
  <c r="AH355"/>
  <c r="AH373" s="1"/>
  <c r="AI355"/>
  <c r="AI373" s="1"/>
  <c r="AJ355"/>
  <c r="AJ373" s="1"/>
  <c r="AK355"/>
  <c r="AK373" s="1"/>
  <c r="AL355"/>
  <c r="AL373" s="1"/>
  <c r="AM355"/>
  <c r="AM373" s="1"/>
  <c r="AN355"/>
  <c r="AN373" s="1"/>
  <c r="AO355"/>
  <c r="AO373" s="1"/>
  <c r="AP355"/>
  <c r="AP373" s="1"/>
  <c r="AQ355"/>
  <c r="AQ373" s="1"/>
  <c r="AR355"/>
  <c r="AR373" s="1"/>
  <c r="AS355"/>
  <c r="AS373" s="1"/>
  <c r="AT355"/>
  <c r="AT373" s="1"/>
  <c r="AU355"/>
  <c r="AU373" s="1"/>
  <c r="AV355"/>
  <c r="AV373" s="1"/>
  <c r="AW355"/>
  <c r="AW373" s="1"/>
  <c r="AX355"/>
  <c r="AX373" s="1"/>
  <c r="AY355"/>
  <c r="AY373" s="1"/>
  <c r="D355"/>
  <c r="D373" s="1"/>
  <c r="N33"/>
  <c r="W33"/>
  <c r="AX40"/>
  <c r="O47"/>
  <c r="M57"/>
  <c r="Y119"/>
  <c r="AW119"/>
  <c r="V120"/>
  <c r="AL120"/>
  <c r="AA122"/>
  <c r="AI122"/>
  <c r="P123"/>
  <c r="AF123"/>
  <c r="AV123"/>
  <c r="AC126"/>
  <c r="AK126"/>
  <c r="F127"/>
  <c r="V127"/>
  <c r="AL127"/>
  <c r="O129"/>
  <c r="W129"/>
  <c r="AU129"/>
  <c r="L130"/>
  <c r="AB130"/>
  <c r="AR130"/>
  <c r="I133"/>
  <c r="Q133"/>
  <c r="AO133"/>
  <c r="AW133"/>
  <c r="Q134"/>
  <c r="R134"/>
  <c r="AG134"/>
  <c r="AH134"/>
  <c r="AW134"/>
  <c r="AX134"/>
  <c r="AA136"/>
  <c r="AI136"/>
  <c r="G137"/>
  <c r="H137"/>
  <c r="W137"/>
  <c r="X137"/>
  <c r="AM137"/>
  <c r="AN137"/>
  <c r="M140"/>
  <c r="U140"/>
  <c r="AS140"/>
  <c r="J141"/>
  <c r="Z141"/>
  <c r="AP141"/>
  <c r="G143"/>
  <c r="AE143"/>
  <c r="AM143"/>
  <c r="P144"/>
  <c r="AF144"/>
  <c r="AV144"/>
  <c r="Y147"/>
  <c r="AG147"/>
  <c r="E148"/>
  <c r="F148"/>
  <c r="U148"/>
  <c r="V148"/>
  <c r="AK148"/>
  <c r="AL148"/>
  <c r="K150"/>
  <c r="S150"/>
  <c r="AQ150"/>
  <c r="AY150"/>
  <c r="K151"/>
  <c r="L151"/>
  <c r="AA151"/>
  <c r="AB151"/>
  <c r="AQ151"/>
  <c r="AR151"/>
  <c r="E153"/>
  <c r="AC153"/>
  <c r="AK153"/>
  <c r="N154"/>
  <c r="AD154"/>
  <c r="W157"/>
  <c r="AE157"/>
  <c r="AQ158"/>
  <c r="AB159"/>
  <c r="AB366" s="1"/>
  <c r="AW159"/>
  <c r="AW366" s="1"/>
  <c r="R161"/>
  <c r="H166"/>
  <c r="M166"/>
  <c r="AC166"/>
  <c r="AG166"/>
  <c r="AO166"/>
  <c r="AS166"/>
  <c r="AC167"/>
  <c r="AO167"/>
  <c r="AW167"/>
  <c r="O169"/>
  <c r="AI169"/>
  <c r="AM169"/>
  <c r="AU169"/>
  <c r="AX169"/>
  <c r="K170"/>
  <c r="W170"/>
  <c r="AI170"/>
  <c r="AQ170"/>
  <c r="AN171"/>
  <c r="AO171"/>
  <c r="AP171"/>
  <c r="AQ171"/>
  <c r="AR171"/>
  <c r="AS171"/>
  <c r="AT171"/>
  <c r="AU171"/>
  <c r="AV171"/>
  <c r="AW171"/>
  <c r="AX171"/>
  <c r="AY171"/>
  <c r="AN172"/>
  <c r="AO172"/>
  <c r="AP172"/>
  <c r="AQ172"/>
  <c r="AR172"/>
  <c r="AS172"/>
  <c r="AT172"/>
  <c r="AU172"/>
  <c r="AV172"/>
  <c r="AW172"/>
  <c r="AX172"/>
  <c r="AY172"/>
  <c r="E173"/>
  <c r="I173"/>
  <c r="T173"/>
  <c r="U173"/>
  <c r="AC173"/>
  <c r="AG173"/>
  <c r="AS173"/>
  <c r="AW173"/>
  <c r="M174"/>
  <c r="U174"/>
  <c r="G176"/>
  <c r="K176"/>
  <c r="V176"/>
  <c r="W176"/>
  <c r="AE176"/>
  <c r="AI176"/>
  <c r="AU176"/>
  <c r="AY176"/>
  <c r="O177"/>
  <c r="W177"/>
  <c r="I180"/>
  <c r="M180"/>
  <c r="X180"/>
  <c r="Y180"/>
  <c r="AG180"/>
  <c r="AK180"/>
  <c r="AW180"/>
  <c r="AK181"/>
  <c r="AS181"/>
  <c r="K183"/>
  <c r="O183"/>
  <c r="Z183"/>
  <c r="AA183"/>
  <c r="AI183"/>
  <c r="AM183"/>
  <c r="AY183"/>
  <c r="AM184"/>
  <c r="AU184"/>
  <c r="I187"/>
  <c r="L187"/>
  <c r="U187"/>
  <c r="Y187"/>
  <c r="AJ187"/>
  <c r="AK187"/>
  <c r="AS187"/>
  <c r="AW187"/>
  <c r="M188"/>
  <c r="U188"/>
  <c r="F190"/>
  <c r="G190"/>
  <c r="O190"/>
  <c r="S190"/>
  <c r="AE190"/>
  <c r="AI190"/>
  <c r="AQ190"/>
  <c r="AT190"/>
  <c r="K191"/>
  <c r="S191"/>
  <c r="AE191"/>
  <c r="AM191"/>
  <c r="E194"/>
  <c r="M194"/>
  <c r="P194"/>
  <c r="Y194"/>
  <c r="AC194"/>
  <c r="AN194"/>
  <c r="AO194"/>
  <c r="AW194"/>
  <c r="E195"/>
  <c r="M195"/>
  <c r="Y195"/>
  <c r="AG195"/>
  <c r="J197"/>
  <c r="K197"/>
  <c r="S197"/>
  <c r="W197"/>
  <c r="AI197"/>
  <c r="AM197"/>
  <c r="AU197"/>
  <c r="AX197"/>
  <c r="W198"/>
  <c r="AE198"/>
  <c r="AQ198"/>
  <c r="AY198"/>
  <c r="L200"/>
  <c r="M200"/>
  <c r="T200"/>
  <c r="AB200"/>
  <c r="AC200"/>
  <c r="AJ200"/>
  <c r="AR200"/>
  <c r="AS200"/>
  <c r="J201"/>
  <c r="AP201"/>
  <c r="J204"/>
  <c r="R204"/>
  <c r="S204"/>
  <c r="Z204"/>
  <c r="AH204"/>
  <c r="AI204"/>
  <c r="AP204"/>
  <c r="AX204"/>
  <c r="AY204"/>
  <c r="AB205"/>
  <c r="P206"/>
  <c r="P367" s="1"/>
  <c r="AD208"/>
  <c r="Z213"/>
  <c r="AA213"/>
  <c r="AL213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H215"/>
  <c r="AI215"/>
  <c r="AJ215"/>
  <c r="AK215"/>
  <c r="AL215"/>
  <c r="AM215"/>
  <c r="AN215"/>
  <c r="AO215"/>
  <c r="AP215"/>
  <c r="AQ215"/>
  <c r="AR215"/>
  <c r="AS215"/>
  <c r="AT215"/>
  <c r="AU215"/>
  <c r="AV215"/>
  <c r="AW215"/>
  <c r="AX215"/>
  <c r="AY215"/>
  <c r="I216"/>
  <c r="Y216"/>
  <c r="AC216"/>
  <c r="AO216"/>
  <c r="AS216"/>
  <c r="H217"/>
  <c r="O217"/>
  <c r="X217"/>
  <c r="AU217"/>
  <c r="AY217"/>
  <c r="F221"/>
  <c r="U221"/>
  <c r="V221"/>
  <c r="AL221"/>
  <c r="AP221"/>
  <c r="AX221"/>
  <c r="P223"/>
  <c r="AI223"/>
  <c r="AN223"/>
  <c r="H224"/>
  <c r="P224"/>
  <c r="X224"/>
  <c r="AF224"/>
  <c r="AN224"/>
  <c r="AV224"/>
  <c r="J227"/>
  <c r="R227"/>
  <c r="AH227"/>
  <c r="F228"/>
  <c r="N228"/>
  <c r="V228"/>
  <c r="AD228"/>
  <c r="AL228"/>
  <c r="AT228"/>
  <c r="G230"/>
  <c r="H230"/>
  <c r="P230"/>
  <c r="T230"/>
  <c r="AB230"/>
  <c r="AE230"/>
  <c r="AM230"/>
  <c r="AN230"/>
  <c r="AV230"/>
  <c r="AS231"/>
  <c r="J234"/>
  <c r="N234"/>
  <c r="V234"/>
  <c r="Y234"/>
  <c r="AG234"/>
  <c r="AH234"/>
  <c r="AP234"/>
  <c r="AT234"/>
  <c r="AU235"/>
  <c r="L237"/>
  <c r="P237"/>
  <c r="X237"/>
  <c r="AA237"/>
  <c r="AI237"/>
  <c r="AJ237"/>
  <c r="AR237"/>
  <c r="AV237"/>
  <c r="F241"/>
  <c r="J241"/>
  <c r="R241"/>
  <c r="U241"/>
  <c r="AC241"/>
  <c r="AD241"/>
  <c r="AL241"/>
  <c r="AP241"/>
  <c r="AX241"/>
  <c r="G244"/>
  <c r="O244"/>
  <c r="P244"/>
  <c r="X244"/>
  <c r="AB244"/>
  <c r="AJ244"/>
  <c r="AM244"/>
  <c r="AU244"/>
  <c r="AV244"/>
  <c r="J247"/>
  <c r="N247"/>
  <c r="V247"/>
  <c r="Y247"/>
  <c r="AG247"/>
  <c r="AH247"/>
  <c r="AP247"/>
  <c r="AT247"/>
  <c r="E249"/>
  <c r="F249"/>
  <c r="G249"/>
  <c r="H249"/>
  <c r="I249"/>
  <c r="J249"/>
  <c r="K249"/>
  <c r="L249"/>
  <c r="M249"/>
  <c r="N249"/>
  <c r="O249"/>
  <c r="P249"/>
  <c r="Q249"/>
  <c r="R249"/>
  <c r="S249"/>
  <c r="T249"/>
  <c r="U249"/>
  <c r="V249"/>
  <c r="W249"/>
  <c r="X249"/>
  <c r="Y249"/>
  <c r="Z249"/>
  <c r="AA249"/>
  <c r="AB249"/>
  <c r="AC249"/>
  <c r="AD249"/>
  <c r="AE249"/>
  <c r="AF249"/>
  <c r="AG249"/>
  <c r="AH249"/>
  <c r="AI249"/>
  <c r="AJ249"/>
  <c r="AK249"/>
  <c r="AL249"/>
  <c r="AM249"/>
  <c r="AN249"/>
  <c r="AO249"/>
  <c r="AP249"/>
  <c r="AQ249"/>
  <c r="AR249"/>
  <c r="AS249"/>
  <c r="AT249"/>
  <c r="AU249"/>
  <c r="AV249"/>
  <c r="AW249"/>
  <c r="AX249"/>
  <c r="AY249"/>
  <c r="T251"/>
  <c r="AB251"/>
  <c r="R252"/>
  <c r="AH252"/>
  <c r="D136"/>
  <c r="D137"/>
  <c r="D197"/>
  <c r="D215"/>
  <c r="D217"/>
  <c r="D223"/>
  <c r="D237"/>
  <c r="D249"/>
  <c r="D251"/>
  <c r="E260"/>
  <c r="F260"/>
  <c r="G260"/>
  <c r="H260"/>
  <c r="I260"/>
  <c r="J260"/>
  <c r="K260"/>
  <c r="L260"/>
  <c r="M260"/>
  <c r="N260"/>
  <c r="O260"/>
  <c r="P260"/>
  <c r="Q260"/>
  <c r="R260"/>
  <c r="S260"/>
  <c r="T260"/>
  <c r="U260"/>
  <c r="V260"/>
  <c r="W260"/>
  <c r="X260"/>
  <c r="Y260"/>
  <c r="Z260"/>
  <c r="AA260"/>
  <c r="AB260"/>
  <c r="AC260"/>
  <c r="AD260"/>
  <c r="AE260"/>
  <c r="AF260"/>
  <c r="AG260"/>
  <c r="AH260"/>
  <c r="AI260"/>
  <c r="AJ260"/>
  <c r="AK260"/>
  <c r="AL260"/>
  <c r="AM260"/>
  <c r="AN260"/>
  <c r="AO260"/>
  <c r="AP260"/>
  <c r="AQ260"/>
  <c r="AR260"/>
  <c r="AS260"/>
  <c r="AT260"/>
  <c r="AU260"/>
  <c r="AV260"/>
  <c r="AW260"/>
  <c r="AX260"/>
  <c r="AY260"/>
  <c r="E261"/>
  <c r="F261"/>
  <c r="G261"/>
  <c r="H261"/>
  <c r="I261"/>
  <c r="J261"/>
  <c r="K261"/>
  <c r="L261"/>
  <c r="M261"/>
  <c r="N261"/>
  <c r="O261"/>
  <c r="P261"/>
  <c r="Q261"/>
  <c r="R261"/>
  <c r="S261"/>
  <c r="T261"/>
  <c r="U261"/>
  <c r="V261"/>
  <c r="W261"/>
  <c r="X261"/>
  <c r="Y261"/>
  <c r="Z261"/>
  <c r="AA261"/>
  <c r="AB261"/>
  <c r="AC261"/>
  <c r="AD261"/>
  <c r="AE261"/>
  <c r="AF261"/>
  <c r="AG261"/>
  <c r="AH261"/>
  <c r="AI261"/>
  <c r="AJ261"/>
  <c r="AK261"/>
  <c r="AL261"/>
  <c r="AM261"/>
  <c r="AN261"/>
  <c r="AO261"/>
  <c r="AP261"/>
  <c r="AQ261"/>
  <c r="AR261"/>
  <c r="AS261"/>
  <c r="AT261"/>
  <c r="AU261"/>
  <c r="AV261"/>
  <c r="AW261"/>
  <c r="AX261"/>
  <c r="AY261"/>
  <c r="E263"/>
  <c r="F263"/>
  <c r="G263"/>
  <c r="H263"/>
  <c r="I263"/>
  <c r="J263"/>
  <c r="K263"/>
  <c r="L263"/>
  <c r="M263"/>
  <c r="N263"/>
  <c r="O263"/>
  <c r="P263"/>
  <c r="Q263"/>
  <c r="R263"/>
  <c r="S263"/>
  <c r="T263"/>
  <c r="U263"/>
  <c r="V263"/>
  <c r="W263"/>
  <c r="X263"/>
  <c r="Y263"/>
  <c r="Z263"/>
  <c r="AA263"/>
  <c r="AB263"/>
  <c r="AC263"/>
  <c r="AD263"/>
  <c r="AE263"/>
  <c r="AF263"/>
  <c r="AG263"/>
  <c r="AH263"/>
  <c r="AI263"/>
  <c r="AJ263"/>
  <c r="AK263"/>
  <c r="AL263"/>
  <c r="AM263"/>
  <c r="AN263"/>
  <c r="AO263"/>
  <c r="AP263"/>
  <c r="AQ263"/>
  <c r="AR263"/>
  <c r="AS263"/>
  <c r="AT263"/>
  <c r="AU263"/>
  <c r="AV263"/>
  <c r="AW263"/>
  <c r="AX263"/>
  <c r="AY263"/>
  <c r="E264"/>
  <c r="F264"/>
  <c r="G264"/>
  <c r="H264"/>
  <c r="I264"/>
  <c r="J264"/>
  <c r="K264"/>
  <c r="L264"/>
  <c r="M264"/>
  <c r="N264"/>
  <c r="O264"/>
  <c r="P264"/>
  <c r="Q264"/>
  <c r="R264"/>
  <c r="S264"/>
  <c r="T264"/>
  <c r="U264"/>
  <c r="V264"/>
  <c r="W264"/>
  <c r="X264"/>
  <c r="Y264"/>
  <c r="Z264"/>
  <c r="AA264"/>
  <c r="AB264"/>
  <c r="AC264"/>
  <c r="AD264"/>
  <c r="AE264"/>
  <c r="AF264"/>
  <c r="AG264"/>
  <c r="AH264"/>
  <c r="AI264"/>
  <c r="AJ264"/>
  <c r="AK264"/>
  <c r="AL264"/>
  <c r="AM264"/>
  <c r="AN264"/>
  <c r="AO264"/>
  <c r="AP264"/>
  <c r="AQ264"/>
  <c r="AR264"/>
  <c r="AS264"/>
  <c r="AT264"/>
  <c r="AU264"/>
  <c r="AV264"/>
  <c r="AW264"/>
  <c r="AX264"/>
  <c r="AY264"/>
  <c r="E267"/>
  <c r="F267"/>
  <c r="G267"/>
  <c r="H267"/>
  <c r="I267"/>
  <c r="J267"/>
  <c r="K267"/>
  <c r="L267"/>
  <c r="M267"/>
  <c r="N267"/>
  <c r="O267"/>
  <c r="P267"/>
  <c r="Q267"/>
  <c r="R267"/>
  <c r="S267"/>
  <c r="T267"/>
  <c r="U267"/>
  <c r="V267"/>
  <c r="W267"/>
  <c r="X267"/>
  <c r="Y267"/>
  <c r="Z267"/>
  <c r="AA267"/>
  <c r="AB267"/>
  <c r="AC267"/>
  <c r="AD267"/>
  <c r="AE267"/>
  <c r="AF267"/>
  <c r="AG267"/>
  <c r="AH267"/>
  <c r="AI267"/>
  <c r="AJ267"/>
  <c r="AK267"/>
  <c r="AL267"/>
  <c r="AM267"/>
  <c r="AN267"/>
  <c r="AO267"/>
  <c r="AP267"/>
  <c r="AQ267"/>
  <c r="AR267"/>
  <c r="AS267"/>
  <c r="AT267"/>
  <c r="AU267"/>
  <c r="AV267"/>
  <c r="AW267"/>
  <c r="AX267"/>
  <c r="AY267"/>
  <c r="E268"/>
  <c r="F268"/>
  <c r="G268"/>
  <c r="H268"/>
  <c r="I268"/>
  <c r="J268"/>
  <c r="K268"/>
  <c r="L268"/>
  <c r="M268"/>
  <c r="N268"/>
  <c r="O268"/>
  <c r="P268"/>
  <c r="Q268"/>
  <c r="R268"/>
  <c r="S268"/>
  <c r="T268"/>
  <c r="U268"/>
  <c r="V268"/>
  <c r="W268"/>
  <c r="X268"/>
  <c r="Y268"/>
  <c r="Z268"/>
  <c r="AA268"/>
  <c r="AB268"/>
  <c r="AC268"/>
  <c r="AD268"/>
  <c r="AE268"/>
  <c r="AF268"/>
  <c r="AG268"/>
  <c r="AH268"/>
  <c r="AI268"/>
  <c r="AJ268"/>
  <c r="AK268"/>
  <c r="AL268"/>
  <c r="AM268"/>
  <c r="AN268"/>
  <c r="AO268"/>
  <c r="AP268"/>
  <c r="AQ268"/>
  <c r="AR268"/>
  <c r="AS268"/>
  <c r="AT268"/>
  <c r="AU268"/>
  <c r="AV268"/>
  <c r="AW268"/>
  <c r="AX268"/>
  <c r="AY268"/>
  <c r="E270"/>
  <c r="F270"/>
  <c r="G270"/>
  <c r="H270"/>
  <c r="I270"/>
  <c r="J270"/>
  <c r="K270"/>
  <c r="L270"/>
  <c r="M270"/>
  <c r="N270"/>
  <c r="O270"/>
  <c r="P270"/>
  <c r="Q270"/>
  <c r="R270"/>
  <c r="S270"/>
  <c r="T270"/>
  <c r="U270"/>
  <c r="V270"/>
  <c r="W270"/>
  <c r="X270"/>
  <c r="Y270"/>
  <c r="Z270"/>
  <c r="AA270"/>
  <c r="AB270"/>
  <c r="AC270"/>
  <c r="AD270"/>
  <c r="AE270"/>
  <c r="AF270"/>
  <c r="AG270"/>
  <c r="AH270"/>
  <c r="AI270"/>
  <c r="AJ270"/>
  <c r="AK270"/>
  <c r="AL270"/>
  <c r="AM270"/>
  <c r="AN270"/>
  <c r="AO270"/>
  <c r="AP270"/>
  <c r="AQ270"/>
  <c r="AR270"/>
  <c r="AS270"/>
  <c r="AT270"/>
  <c r="AU270"/>
  <c r="AV270"/>
  <c r="AW270"/>
  <c r="AX270"/>
  <c r="AY270"/>
  <c r="E271"/>
  <c r="F271"/>
  <c r="G271"/>
  <c r="H271"/>
  <c r="I271"/>
  <c r="J271"/>
  <c r="K271"/>
  <c r="L271"/>
  <c r="M271"/>
  <c r="N271"/>
  <c r="O271"/>
  <c r="P271"/>
  <c r="Q271"/>
  <c r="R271"/>
  <c r="S271"/>
  <c r="T271"/>
  <c r="U271"/>
  <c r="V271"/>
  <c r="W271"/>
  <c r="X271"/>
  <c r="Y271"/>
  <c r="Z271"/>
  <c r="AA271"/>
  <c r="AB271"/>
  <c r="AC271"/>
  <c r="AD271"/>
  <c r="AE271"/>
  <c r="AF271"/>
  <c r="AG271"/>
  <c r="AH271"/>
  <c r="AI271"/>
  <c r="AJ271"/>
  <c r="AK271"/>
  <c r="AL271"/>
  <c r="AM271"/>
  <c r="AN271"/>
  <c r="AO271"/>
  <c r="AP271"/>
  <c r="AQ271"/>
  <c r="AR271"/>
  <c r="AS271"/>
  <c r="AT271"/>
  <c r="AU271"/>
  <c r="AV271"/>
  <c r="AW271"/>
  <c r="AX271"/>
  <c r="AY271"/>
  <c r="E274"/>
  <c r="F274"/>
  <c r="G274"/>
  <c r="H274"/>
  <c r="I274"/>
  <c r="J274"/>
  <c r="K274"/>
  <c r="L274"/>
  <c r="M274"/>
  <c r="N274"/>
  <c r="O274"/>
  <c r="P274"/>
  <c r="Q274"/>
  <c r="R274"/>
  <c r="S274"/>
  <c r="T274"/>
  <c r="U274"/>
  <c r="V274"/>
  <c r="W274"/>
  <c r="X274"/>
  <c r="Y274"/>
  <c r="Z274"/>
  <c r="AA274"/>
  <c r="AB274"/>
  <c r="AC274"/>
  <c r="AD274"/>
  <c r="AE274"/>
  <c r="AF274"/>
  <c r="AG274"/>
  <c r="AH274"/>
  <c r="AI274"/>
  <c r="AJ274"/>
  <c r="AK274"/>
  <c r="AL274"/>
  <c r="AM274"/>
  <c r="AN274"/>
  <c r="AO274"/>
  <c r="AP274"/>
  <c r="AQ274"/>
  <c r="AR274"/>
  <c r="AS274"/>
  <c r="AT274"/>
  <c r="AU274"/>
  <c r="AV274"/>
  <c r="AW274"/>
  <c r="AX274"/>
  <c r="AY274"/>
  <c r="E275"/>
  <c r="F275"/>
  <c r="G275"/>
  <c r="H275"/>
  <c r="I275"/>
  <c r="J275"/>
  <c r="K275"/>
  <c r="L275"/>
  <c r="M275"/>
  <c r="N275"/>
  <c r="O275"/>
  <c r="P275"/>
  <c r="Q275"/>
  <c r="R275"/>
  <c r="S275"/>
  <c r="T275"/>
  <c r="U275"/>
  <c r="V275"/>
  <c r="W275"/>
  <c r="X275"/>
  <c r="Y275"/>
  <c r="Z275"/>
  <c r="AA275"/>
  <c r="AB275"/>
  <c r="AC275"/>
  <c r="AD275"/>
  <c r="AE275"/>
  <c r="AF275"/>
  <c r="AG275"/>
  <c r="AH275"/>
  <c r="AI275"/>
  <c r="AJ275"/>
  <c r="AK275"/>
  <c r="AL275"/>
  <c r="AM275"/>
  <c r="AN275"/>
  <c r="AO275"/>
  <c r="AP275"/>
  <c r="AQ275"/>
  <c r="AR275"/>
  <c r="AS275"/>
  <c r="AT275"/>
  <c r="AU275"/>
  <c r="AV275"/>
  <c r="AW275"/>
  <c r="AX275"/>
  <c r="AY275"/>
  <c r="E277"/>
  <c r="F277"/>
  <c r="G277"/>
  <c r="H277"/>
  <c r="I277"/>
  <c r="J277"/>
  <c r="K277"/>
  <c r="L277"/>
  <c r="M277"/>
  <c r="N277"/>
  <c r="O277"/>
  <c r="P277"/>
  <c r="Q277"/>
  <c r="R277"/>
  <c r="S277"/>
  <c r="T277"/>
  <c r="U277"/>
  <c r="V277"/>
  <c r="W277"/>
  <c r="X277"/>
  <c r="Y277"/>
  <c r="Z277"/>
  <c r="AA277"/>
  <c r="AB277"/>
  <c r="AC277"/>
  <c r="AD277"/>
  <c r="AE277"/>
  <c r="AF277"/>
  <c r="AG277"/>
  <c r="AH277"/>
  <c r="AI277"/>
  <c r="AJ277"/>
  <c r="AK277"/>
  <c r="AL277"/>
  <c r="AM277"/>
  <c r="AN277"/>
  <c r="AO277"/>
  <c r="AP277"/>
  <c r="AQ277"/>
  <c r="AR277"/>
  <c r="AS277"/>
  <c r="AT277"/>
  <c r="AU277"/>
  <c r="AV277"/>
  <c r="AW277"/>
  <c r="AX277"/>
  <c r="AY277"/>
  <c r="E278"/>
  <c r="F278"/>
  <c r="G278"/>
  <c r="H278"/>
  <c r="I278"/>
  <c r="J278"/>
  <c r="K278"/>
  <c r="L278"/>
  <c r="M278"/>
  <c r="N278"/>
  <c r="O278"/>
  <c r="P278"/>
  <c r="Q278"/>
  <c r="R278"/>
  <c r="S278"/>
  <c r="T278"/>
  <c r="U278"/>
  <c r="V278"/>
  <c r="W278"/>
  <c r="X278"/>
  <c r="Y278"/>
  <c r="Z278"/>
  <c r="AA278"/>
  <c r="AB278"/>
  <c r="AC278"/>
  <c r="AD278"/>
  <c r="AE278"/>
  <c r="AF278"/>
  <c r="AG278"/>
  <c r="AH278"/>
  <c r="AI278"/>
  <c r="AJ278"/>
  <c r="AK278"/>
  <c r="AL278"/>
  <c r="AM278"/>
  <c r="AN278"/>
  <c r="AO278"/>
  <c r="AP278"/>
  <c r="AQ278"/>
  <c r="AR278"/>
  <c r="AS278"/>
  <c r="AT278"/>
  <c r="AU278"/>
  <c r="AV278"/>
  <c r="AW278"/>
  <c r="AX278"/>
  <c r="AY278"/>
  <c r="E281"/>
  <c r="F281"/>
  <c r="G281"/>
  <c r="H281"/>
  <c r="I281"/>
  <c r="J281"/>
  <c r="K281"/>
  <c r="L281"/>
  <c r="M281"/>
  <c r="N281"/>
  <c r="O281"/>
  <c r="P281"/>
  <c r="Q281"/>
  <c r="R281"/>
  <c r="S281"/>
  <c r="T281"/>
  <c r="U281"/>
  <c r="V281"/>
  <c r="W281"/>
  <c r="X281"/>
  <c r="Y281"/>
  <c r="Z281"/>
  <c r="AA281"/>
  <c r="AB281"/>
  <c r="AC281"/>
  <c r="AD281"/>
  <c r="AE281"/>
  <c r="AF281"/>
  <c r="AG281"/>
  <c r="AH281"/>
  <c r="AI281"/>
  <c r="AJ281"/>
  <c r="AK281"/>
  <c r="AL281"/>
  <c r="AM281"/>
  <c r="AN281"/>
  <c r="AO281"/>
  <c r="AP281"/>
  <c r="AQ281"/>
  <c r="AR281"/>
  <c r="AS281"/>
  <c r="AT281"/>
  <c r="AU281"/>
  <c r="AV281"/>
  <c r="AW281"/>
  <c r="AX281"/>
  <c r="AY281"/>
  <c r="E282"/>
  <c r="F282"/>
  <c r="G282"/>
  <c r="H282"/>
  <c r="I282"/>
  <c r="J282"/>
  <c r="K282"/>
  <c r="L282"/>
  <c r="M282"/>
  <c r="N282"/>
  <c r="O282"/>
  <c r="P282"/>
  <c r="Q282"/>
  <c r="R282"/>
  <c r="S282"/>
  <c r="T282"/>
  <c r="U282"/>
  <c r="V282"/>
  <c r="W282"/>
  <c r="X282"/>
  <c r="Y282"/>
  <c r="Z282"/>
  <c r="AA282"/>
  <c r="AB282"/>
  <c r="AC282"/>
  <c r="AD282"/>
  <c r="AE282"/>
  <c r="AF282"/>
  <c r="AG282"/>
  <c r="AH282"/>
  <c r="AI282"/>
  <c r="AJ282"/>
  <c r="AK282"/>
  <c r="AL282"/>
  <c r="AM282"/>
  <c r="AN282"/>
  <c r="AO282"/>
  <c r="AP282"/>
  <c r="AQ282"/>
  <c r="AR282"/>
  <c r="AS282"/>
  <c r="AT282"/>
  <c r="AU282"/>
  <c r="AV282"/>
  <c r="AW282"/>
  <c r="AX282"/>
  <c r="AY282"/>
  <c r="E284"/>
  <c r="F284"/>
  <c r="G284"/>
  <c r="H284"/>
  <c r="I284"/>
  <c r="J284"/>
  <c r="K284"/>
  <c r="L284"/>
  <c r="M284"/>
  <c r="N284"/>
  <c r="O284"/>
  <c r="P284"/>
  <c r="Q284"/>
  <c r="R284"/>
  <c r="S284"/>
  <c r="T284"/>
  <c r="U284"/>
  <c r="V284"/>
  <c r="W284"/>
  <c r="X284"/>
  <c r="Y284"/>
  <c r="Z284"/>
  <c r="AA284"/>
  <c r="AB284"/>
  <c r="AC284"/>
  <c r="AD284"/>
  <c r="AE284"/>
  <c r="AF284"/>
  <c r="AG284"/>
  <c r="AH284"/>
  <c r="AI284"/>
  <c r="AJ284"/>
  <c r="AK284"/>
  <c r="AL284"/>
  <c r="AM284"/>
  <c r="AN284"/>
  <c r="AO284"/>
  <c r="AP284"/>
  <c r="AQ284"/>
  <c r="AR284"/>
  <c r="AS284"/>
  <c r="AT284"/>
  <c r="AU284"/>
  <c r="AV284"/>
  <c r="AW284"/>
  <c r="AX284"/>
  <c r="AY284"/>
  <c r="E285"/>
  <c r="F285"/>
  <c r="G285"/>
  <c r="H285"/>
  <c r="I285"/>
  <c r="J285"/>
  <c r="K285"/>
  <c r="L285"/>
  <c r="M285"/>
  <c r="N285"/>
  <c r="O285"/>
  <c r="P285"/>
  <c r="Q285"/>
  <c r="R285"/>
  <c r="S285"/>
  <c r="T285"/>
  <c r="U285"/>
  <c r="V285"/>
  <c r="W285"/>
  <c r="X285"/>
  <c r="Y285"/>
  <c r="Z285"/>
  <c r="AA285"/>
  <c r="AB285"/>
  <c r="AC285"/>
  <c r="AD285"/>
  <c r="AE285"/>
  <c r="AF285"/>
  <c r="AG285"/>
  <c r="AH285"/>
  <c r="AI285"/>
  <c r="AJ285"/>
  <c r="AK285"/>
  <c r="AL285"/>
  <c r="AM285"/>
  <c r="AN285"/>
  <c r="AO285"/>
  <c r="AP285"/>
  <c r="AQ285"/>
  <c r="AR285"/>
  <c r="AS285"/>
  <c r="AT285"/>
  <c r="AU285"/>
  <c r="AV285"/>
  <c r="AW285"/>
  <c r="AX285"/>
  <c r="AY285"/>
  <c r="E288"/>
  <c r="F288"/>
  <c r="G288"/>
  <c r="H288"/>
  <c r="I288"/>
  <c r="J288"/>
  <c r="K288"/>
  <c r="L288"/>
  <c r="M288"/>
  <c r="N288"/>
  <c r="O288"/>
  <c r="P288"/>
  <c r="Q288"/>
  <c r="R288"/>
  <c r="S288"/>
  <c r="T288"/>
  <c r="U288"/>
  <c r="V288"/>
  <c r="W288"/>
  <c r="X288"/>
  <c r="Y288"/>
  <c r="Z288"/>
  <c r="AA288"/>
  <c r="AB288"/>
  <c r="AC288"/>
  <c r="AD288"/>
  <c r="AE288"/>
  <c r="AF288"/>
  <c r="AG288"/>
  <c r="AH288"/>
  <c r="AI288"/>
  <c r="AJ288"/>
  <c r="AK288"/>
  <c r="AL288"/>
  <c r="AM288"/>
  <c r="AN288"/>
  <c r="AO288"/>
  <c r="AP288"/>
  <c r="AQ288"/>
  <c r="AR288"/>
  <c r="AS288"/>
  <c r="AT288"/>
  <c r="AU288"/>
  <c r="AV288"/>
  <c r="AW288"/>
  <c r="AX288"/>
  <c r="AY288"/>
  <c r="E289"/>
  <c r="F289"/>
  <c r="G289"/>
  <c r="H289"/>
  <c r="I289"/>
  <c r="J289"/>
  <c r="K289"/>
  <c r="L289"/>
  <c r="M289"/>
  <c r="N289"/>
  <c r="O289"/>
  <c r="P289"/>
  <c r="Q289"/>
  <c r="R289"/>
  <c r="S289"/>
  <c r="T289"/>
  <c r="U289"/>
  <c r="V289"/>
  <c r="W289"/>
  <c r="X289"/>
  <c r="Y289"/>
  <c r="Z289"/>
  <c r="AA289"/>
  <c r="AB289"/>
  <c r="AC289"/>
  <c r="AD289"/>
  <c r="AE289"/>
  <c r="AF289"/>
  <c r="AG289"/>
  <c r="AH289"/>
  <c r="AI289"/>
  <c r="AJ289"/>
  <c r="AK289"/>
  <c r="AL289"/>
  <c r="AM289"/>
  <c r="AN289"/>
  <c r="AO289"/>
  <c r="AP289"/>
  <c r="AQ289"/>
  <c r="AR289"/>
  <c r="AS289"/>
  <c r="AT289"/>
  <c r="AU289"/>
  <c r="AV289"/>
  <c r="AW289"/>
  <c r="AX289"/>
  <c r="AY289"/>
  <c r="E291"/>
  <c r="F291"/>
  <c r="G291"/>
  <c r="H291"/>
  <c r="I291"/>
  <c r="J291"/>
  <c r="K291"/>
  <c r="L291"/>
  <c r="M291"/>
  <c r="N291"/>
  <c r="O291"/>
  <c r="P291"/>
  <c r="Q291"/>
  <c r="R291"/>
  <c r="S291"/>
  <c r="T291"/>
  <c r="U291"/>
  <c r="V291"/>
  <c r="W291"/>
  <c r="X291"/>
  <c r="Y291"/>
  <c r="Z291"/>
  <c r="AA291"/>
  <c r="AB291"/>
  <c r="AC291"/>
  <c r="AD291"/>
  <c r="AE291"/>
  <c r="AF291"/>
  <c r="AG291"/>
  <c r="AH291"/>
  <c r="AI291"/>
  <c r="AJ291"/>
  <c r="AK291"/>
  <c r="AL291"/>
  <c r="AM291"/>
  <c r="AN291"/>
  <c r="AO291"/>
  <c r="AP291"/>
  <c r="AQ291"/>
  <c r="AR291"/>
  <c r="AS291"/>
  <c r="AT291"/>
  <c r="AU291"/>
  <c r="AV291"/>
  <c r="AW291"/>
  <c r="AX291"/>
  <c r="AY291"/>
  <c r="E292"/>
  <c r="F292"/>
  <c r="G292"/>
  <c r="H292"/>
  <c r="I292"/>
  <c r="J292"/>
  <c r="K292"/>
  <c r="L292"/>
  <c r="M292"/>
  <c r="N292"/>
  <c r="O292"/>
  <c r="P292"/>
  <c r="Q292"/>
  <c r="R292"/>
  <c r="S292"/>
  <c r="T292"/>
  <c r="U292"/>
  <c r="V292"/>
  <c r="W292"/>
  <c r="X292"/>
  <c r="Y292"/>
  <c r="Z292"/>
  <c r="AA292"/>
  <c r="AB292"/>
  <c r="AC292"/>
  <c r="AD292"/>
  <c r="AE292"/>
  <c r="AF292"/>
  <c r="AG292"/>
  <c r="AH292"/>
  <c r="AI292"/>
  <c r="AJ292"/>
  <c r="AK292"/>
  <c r="AL292"/>
  <c r="AM292"/>
  <c r="AN292"/>
  <c r="AO292"/>
  <c r="AP292"/>
  <c r="AQ292"/>
  <c r="AR292"/>
  <c r="AS292"/>
  <c r="AT292"/>
  <c r="AU292"/>
  <c r="AV292"/>
  <c r="AW292"/>
  <c r="AX292"/>
  <c r="AY292"/>
  <c r="E294"/>
  <c r="F294"/>
  <c r="G294"/>
  <c r="H294"/>
  <c r="I294"/>
  <c r="J294"/>
  <c r="K294"/>
  <c r="L294"/>
  <c r="M294"/>
  <c r="N294"/>
  <c r="O294"/>
  <c r="P294"/>
  <c r="Q294"/>
  <c r="R294"/>
  <c r="S294"/>
  <c r="T294"/>
  <c r="U294"/>
  <c r="V294"/>
  <c r="W294"/>
  <c r="X294"/>
  <c r="Y294"/>
  <c r="Z294"/>
  <c r="AA294"/>
  <c r="AB294"/>
  <c r="AC294"/>
  <c r="AD294"/>
  <c r="AE294"/>
  <c r="AF294"/>
  <c r="AG294"/>
  <c r="AH294"/>
  <c r="AI294"/>
  <c r="AJ294"/>
  <c r="AK294"/>
  <c r="AL294"/>
  <c r="AM294"/>
  <c r="AN294"/>
  <c r="AO294"/>
  <c r="AP294"/>
  <c r="AQ294"/>
  <c r="AR294"/>
  <c r="AS294"/>
  <c r="AT294"/>
  <c r="AU294"/>
  <c r="AV294"/>
  <c r="AW294"/>
  <c r="AX294"/>
  <c r="AY294"/>
  <c r="E295"/>
  <c r="F295"/>
  <c r="G295"/>
  <c r="H295"/>
  <c r="I295"/>
  <c r="J295"/>
  <c r="K295"/>
  <c r="L295"/>
  <c r="M295"/>
  <c r="N295"/>
  <c r="O295"/>
  <c r="P295"/>
  <c r="Q295"/>
  <c r="R295"/>
  <c r="S295"/>
  <c r="T295"/>
  <c r="U295"/>
  <c r="V295"/>
  <c r="W295"/>
  <c r="X295"/>
  <c r="Y295"/>
  <c r="Z295"/>
  <c r="AA295"/>
  <c r="AB295"/>
  <c r="AC295"/>
  <c r="AD295"/>
  <c r="AE295"/>
  <c r="AF295"/>
  <c r="AG295"/>
  <c r="AH295"/>
  <c r="AI295"/>
  <c r="AJ295"/>
  <c r="AK295"/>
  <c r="AL295"/>
  <c r="AM295"/>
  <c r="AN295"/>
  <c r="AO295"/>
  <c r="AP295"/>
  <c r="AQ295"/>
  <c r="AR295"/>
  <c r="AS295"/>
  <c r="AT295"/>
  <c r="AU295"/>
  <c r="AV295"/>
  <c r="AW295"/>
  <c r="AX295"/>
  <c r="AY295"/>
  <c r="E296"/>
  <c r="F296"/>
  <c r="G296"/>
  <c r="H296"/>
  <c r="I296"/>
  <c r="J296"/>
  <c r="K296"/>
  <c r="L296"/>
  <c r="M296"/>
  <c r="N296"/>
  <c r="O296"/>
  <c r="P296"/>
  <c r="Q296"/>
  <c r="R296"/>
  <c r="S296"/>
  <c r="T296"/>
  <c r="U296"/>
  <c r="V296"/>
  <c r="W296"/>
  <c r="X296"/>
  <c r="Y296"/>
  <c r="Z296"/>
  <c r="AA296"/>
  <c r="AB296"/>
  <c r="AC296"/>
  <c r="AD296"/>
  <c r="AE296"/>
  <c r="AF296"/>
  <c r="AG296"/>
  <c r="AH296"/>
  <c r="AI296"/>
  <c r="AJ296"/>
  <c r="AK296"/>
  <c r="AL296"/>
  <c r="AM296"/>
  <c r="AN296"/>
  <c r="AO296"/>
  <c r="AP296"/>
  <c r="AQ296"/>
  <c r="AR296"/>
  <c r="AS296"/>
  <c r="AT296"/>
  <c r="AU296"/>
  <c r="AV296"/>
  <c r="AW296"/>
  <c r="AX296"/>
  <c r="AY296"/>
  <c r="E298"/>
  <c r="F298"/>
  <c r="G298"/>
  <c r="H298"/>
  <c r="I298"/>
  <c r="J298"/>
  <c r="K298"/>
  <c r="L298"/>
  <c r="M298"/>
  <c r="N298"/>
  <c r="O298"/>
  <c r="P298"/>
  <c r="Q298"/>
  <c r="R298"/>
  <c r="S298"/>
  <c r="T298"/>
  <c r="U298"/>
  <c r="V298"/>
  <c r="W298"/>
  <c r="X298"/>
  <c r="Y298"/>
  <c r="Z298"/>
  <c r="AA298"/>
  <c r="AB298"/>
  <c r="AC298"/>
  <c r="AD298"/>
  <c r="AE298"/>
  <c r="AF298"/>
  <c r="AG298"/>
  <c r="AH298"/>
  <c r="AI298"/>
  <c r="AJ298"/>
  <c r="AK298"/>
  <c r="AL298"/>
  <c r="AM298"/>
  <c r="AN298"/>
  <c r="AO298"/>
  <c r="AP298"/>
  <c r="AQ298"/>
  <c r="AR298"/>
  <c r="AS298"/>
  <c r="AT298"/>
  <c r="AU298"/>
  <c r="AV298"/>
  <c r="AW298"/>
  <c r="AX298"/>
  <c r="AY298"/>
  <c r="E299"/>
  <c r="F299"/>
  <c r="G299"/>
  <c r="H299"/>
  <c r="I299"/>
  <c r="J299"/>
  <c r="K299"/>
  <c r="L299"/>
  <c r="M299"/>
  <c r="N299"/>
  <c r="O299"/>
  <c r="P299"/>
  <c r="Q299"/>
  <c r="R299"/>
  <c r="S299"/>
  <c r="T299"/>
  <c r="U299"/>
  <c r="V299"/>
  <c r="W299"/>
  <c r="X299"/>
  <c r="Y299"/>
  <c r="Z299"/>
  <c r="AA299"/>
  <c r="AB299"/>
  <c r="AC299"/>
  <c r="AD299"/>
  <c r="AE299"/>
  <c r="AF299"/>
  <c r="AG299"/>
  <c r="AH299"/>
  <c r="AI299"/>
  <c r="AJ299"/>
  <c r="AK299"/>
  <c r="AL299"/>
  <c r="AM299"/>
  <c r="AN299"/>
  <c r="AO299"/>
  <c r="AP299"/>
  <c r="AQ299"/>
  <c r="AR299"/>
  <c r="AS299"/>
  <c r="AT299"/>
  <c r="AU299"/>
  <c r="AV299"/>
  <c r="AW299"/>
  <c r="AX299"/>
  <c r="AY299"/>
  <c r="E300"/>
  <c r="E369" s="1"/>
  <c r="F300"/>
  <c r="F369" s="1"/>
  <c r="G300"/>
  <c r="G369" s="1"/>
  <c r="H300"/>
  <c r="H369" s="1"/>
  <c r="I300"/>
  <c r="I369" s="1"/>
  <c r="J300"/>
  <c r="J369" s="1"/>
  <c r="K300"/>
  <c r="K369" s="1"/>
  <c r="L300"/>
  <c r="L369" s="1"/>
  <c r="M300"/>
  <c r="M369" s="1"/>
  <c r="N300"/>
  <c r="N369" s="1"/>
  <c r="O300"/>
  <c r="O369" s="1"/>
  <c r="P300"/>
  <c r="P369" s="1"/>
  <c r="Q300"/>
  <c r="Q369" s="1"/>
  <c r="R300"/>
  <c r="R369" s="1"/>
  <c r="S300"/>
  <c r="S369" s="1"/>
  <c r="T300"/>
  <c r="T369" s="1"/>
  <c r="U300"/>
  <c r="U369" s="1"/>
  <c r="V300"/>
  <c r="V369" s="1"/>
  <c r="W300"/>
  <c r="W369" s="1"/>
  <c r="X300"/>
  <c r="X369" s="1"/>
  <c r="Y300"/>
  <c r="Y369" s="1"/>
  <c r="Z300"/>
  <c r="Z369" s="1"/>
  <c r="AA300"/>
  <c r="AA369" s="1"/>
  <c r="AB300"/>
  <c r="AB369" s="1"/>
  <c r="AC300"/>
  <c r="AC369" s="1"/>
  <c r="AD300"/>
  <c r="AD369" s="1"/>
  <c r="AE300"/>
  <c r="AE369" s="1"/>
  <c r="AF300"/>
  <c r="AF369" s="1"/>
  <c r="AG300"/>
  <c r="AG369" s="1"/>
  <c r="AH300"/>
  <c r="AH369" s="1"/>
  <c r="AI300"/>
  <c r="AI369" s="1"/>
  <c r="AJ300"/>
  <c r="AJ369" s="1"/>
  <c r="AK300"/>
  <c r="AK369" s="1"/>
  <c r="AL300"/>
  <c r="AL369" s="1"/>
  <c r="AM300"/>
  <c r="AM369" s="1"/>
  <c r="AN300"/>
  <c r="AN369" s="1"/>
  <c r="AO300"/>
  <c r="AO369" s="1"/>
  <c r="AP300"/>
  <c r="AP369" s="1"/>
  <c r="AQ300"/>
  <c r="AQ369" s="1"/>
  <c r="AR300"/>
  <c r="AR369" s="1"/>
  <c r="AS300"/>
  <c r="AS369" s="1"/>
  <c r="AT300"/>
  <c r="AT369" s="1"/>
  <c r="AU300"/>
  <c r="AU369" s="1"/>
  <c r="AV300"/>
  <c r="AV369" s="1"/>
  <c r="AW300"/>
  <c r="AW369" s="1"/>
  <c r="AX300"/>
  <c r="AX369" s="1"/>
  <c r="AY300"/>
  <c r="AY369" s="1"/>
  <c r="E302"/>
  <c r="F302"/>
  <c r="G302"/>
  <c r="H302"/>
  <c r="I302"/>
  <c r="J302"/>
  <c r="K302"/>
  <c r="L302"/>
  <c r="M302"/>
  <c r="N302"/>
  <c r="O302"/>
  <c r="P302"/>
  <c r="Q302"/>
  <c r="R302"/>
  <c r="S302"/>
  <c r="T302"/>
  <c r="U302"/>
  <c r="V302"/>
  <c r="W302"/>
  <c r="X302"/>
  <c r="Y302"/>
  <c r="Z302"/>
  <c r="AA302"/>
  <c r="AB302"/>
  <c r="AC302"/>
  <c r="AD302"/>
  <c r="AE302"/>
  <c r="AF302"/>
  <c r="AG302"/>
  <c r="AH302"/>
  <c r="AI302"/>
  <c r="AJ302"/>
  <c r="AK302"/>
  <c r="AL302"/>
  <c r="AM302"/>
  <c r="AN302"/>
  <c r="AO302"/>
  <c r="AP302"/>
  <c r="AQ302"/>
  <c r="AR302"/>
  <c r="AS302"/>
  <c r="AT302"/>
  <c r="AU302"/>
  <c r="AV302"/>
  <c r="AW302"/>
  <c r="AX302"/>
  <c r="AY302"/>
  <c r="E307"/>
  <c r="F307"/>
  <c r="G307"/>
  <c r="H307"/>
  <c r="I307"/>
  <c r="J307"/>
  <c r="K307"/>
  <c r="L307"/>
  <c r="M307"/>
  <c r="N307"/>
  <c r="O307"/>
  <c r="P307"/>
  <c r="Q307"/>
  <c r="R307"/>
  <c r="S307"/>
  <c r="T307"/>
  <c r="U307"/>
  <c r="V307"/>
  <c r="W307"/>
  <c r="X307"/>
  <c r="Y307"/>
  <c r="Z307"/>
  <c r="AA307"/>
  <c r="AB307"/>
  <c r="AC307"/>
  <c r="AD307"/>
  <c r="AE307"/>
  <c r="AF307"/>
  <c r="AG307"/>
  <c r="AH307"/>
  <c r="AI307"/>
  <c r="AJ307"/>
  <c r="AK307"/>
  <c r="AL307"/>
  <c r="AM307"/>
  <c r="AN307"/>
  <c r="AO307"/>
  <c r="AP307"/>
  <c r="AQ307"/>
  <c r="AR307"/>
  <c r="AS307"/>
  <c r="AT307"/>
  <c r="AU307"/>
  <c r="AV307"/>
  <c r="AW307"/>
  <c r="AX307"/>
  <c r="AY307"/>
  <c r="E308"/>
  <c r="F308"/>
  <c r="G308"/>
  <c r="H308"/>
  <c r="I308"/>
  <c r="J308"/>
  <c r="K308"/>
  <c r="L308"/>
  <c r="M308"/>
  <c r="N308"/>
  <c r="O308"/>
  <c r="P308"/>
  <c r="Q308"/>
  <c r="R308"/>
  <c r="S308"/>
  <c r="T308"/>
  <c r="U308"/>
  <c r="V308"/>
  <c r="W308"/>
  <c r="X308"/>
  <c r="Y308"/>
  <c r="Z308"/>
  <c r="AA308"/>
  <c r="AB308"/>
  <c r="AC308"/>
  <c r="AD308"/>
  <c r="AE308"/>
  <c r="AF308"/>
  <c r="AG308"/>
  <c r="AH308"/>
  <c r="AI308"/>
  <c r="AJ308"/>
  <c r="AK308"/>
  <c r="AL308"/>
  <c r="AM308"/>
  <c r="AN308"/>
  <c r="AO308"/>
  <c r="AP308"/>
  <c r="AQ308"/>
  <c r="AR308"/>
  <c r="AS308"/>
  <c r="AT308"/>
  <c r="AU308"/>
  <c r="AV308"/>
  <c r="AW308"/>
  <c r="AX308"/>
  <c r="AY308"/>
  <c r="E310"/>
  <c r="F310"/>
  <c r="G310"/>
  <c r="H310"/>
  <c r="I310"/>
  <c r="J310"/>
  <c r="K310"/>
  <c r="L310"/>
  <c r="M310"/>
  <c r="N310"/>
  <c r="O310"/>
  <c r="P310"/>
  <c r="Q310"/>
  <c r="R310"/>
  <c r="S310"/>
  <c r="T310"/>
  <c r="U310"/>
  <c r="V310"/>
  <c r="W310"/>
  <c r="X310"/>
  <c r="Y310"/>
  <c r="Z310"/>
  <c r="AA310"/>
  <c r="AB310"/>
  <c r="AC310"/>
  <c r="AD310"/>
  <c r="AE310"/>
  <c r="AF310"/>
  <c r="AG310"/>
  <c r="AH310"/>
  <c r="AI310"/>
  <c r="AJ310"/>
  <c r="AK310"/>
  <c r="AL310"/>
  <c r="AM310"/>
  <c r="AN310"/>
  <c r="AO310"/>
  <c r="AP310"/>
  <c r="AQ310"/>
  <c r="AR310"/>
  <c r="AS310"/>
  <c r="AT310"/>
  <c r="AU310"/>
  <c r="AV310"/>
  <c r="AW310"/>
  <c r="AX310"/>
  <c r="AY310"/>
  <c r="E311"/>
  <c r="F311"/>
  <c r="G311"/>
  <c r="H311"/>
  <c r="I311"/>
  <c r="J311"/>
  <c r="K311"/>
  <c r="L311"/>
  <c r="M311"/>
  <c r="N311"/>
  <c r="O311"/>
  <c r="P311"/>
  <c r="Q311"/>
  <c r="R311"/>
  <c r="S311"/>
  <c r="T311"/>
  <c r="U311"/>
  <c r="V311"/>
  <c r="W311"/>
  <c r="X311"/>
  <c r="Y311"/>
  <c r="Z311"/>
  <c r="AA311"/>
  <c r="AB311"/>
  <c r="AC311"/>
  <c r="AD311"/>
  <c r="AE311"/>
  <c r="AF311"/>
  <c r="AG311"/>
  <c r="AH311"/>
  <c r="AI311"/>
  <c r="AJ311"/>
  <c r="AK311"/>
  <c r="AL311"/>
  <c r="AM311"/>
  <c r="AN311"/>
  <c r="AO311"/>
  <c r="AP311"/>
  <c r="AQ311"/>
  <c r="AR311"/>
  <c r="AS311"/>
  <c r="AT311"/>
  <c r="AU311"/>
  <c r="AV311"/>
  <c r="AW311"/>
  <c r="AX311"/>
  <c r="AY311"/>
  <c r="E314"/>
  <c r="F314"/>
  <c r="G314"/>
  <c r="H314"/>
  <c r="I314"/>
  <c r="J314"/>
  <c r="K314"/>
  <c r="L314"/>
  <c r="M314"/>
  <c r="N314"/>
  <c r="O314"/>
  <c r="P314"/>
  <c r="Q314"/>
  <c r="R314"/>
  <c r="S314"/>
  <c r="T314"/>
  <c r="U314"/>
  <c r="V314"/>
  <c r="W314"/>
  <c r="X314"/>
  <c r="Y314"/>
  <c r="Z314"/>
  <c r="AA314"/>
  <c r="AB314"/>
  <c r="AC314"/>
  <c r="AD314"/>
  <c r="AE314"/>
  <c r="AF314"/>
  <c r="AG314"/>
  <c r="AH314"/>
  <c r="AI314"/>
  <c r="AJ314"/>
  <c r="AK314"/>
  <c r="AL314"/>
  <c r="AM314"/>
  <c r="AN314"/>
  <c r="AO314"/>
  <c r="AP314"/>
  <c r="AQ314"/>
  <c r="AR314"/>
  <c r="AS314"/>
  <c r="AT314"/>
  <c r="AU314"/>
  <c r="AV314"/>
  <c r="AW314"/>
  <c r="AX314"/>
  <c r="AY314"/>
  <c r="E315"/>
  <c r="F315"/>
  <c r="G315"/>
  <c r="H315"/>
  <c r="I315"/>
  <c r="J315"/>
  <c r="K315"/>
  <c r="L315"/>
  <c r="M315"/>
  <c r="N315"/>
  <c r="O315"/>
  <c r="P315"/>
  <c r="Q315"/>
  <c r="R315"/>
  <c r="S315"/>
  <c r="T315"/>
  <c r="U315"/>
  <c r="V315"/>
  <c r="W315"/>
  <c r="X315"/>
  <c r="Y315"/>
  <c r="Z315"/>
  <c r="AA315"/>
  <c r="AB315"/>
  <c r="AC315"/>
  <c r="AD315"/>
  <c r="AE315"/>
  <c r="AF315"/>
  <c r="AG315"/>
  <c r="AH315"/>
  <c r="AI315"/>
  <c r="AJ315"/>
  <c r="AK315"/>
  <c r="AL315"/>
  <c r="AM315"/>
  <c r="AN315"/>
  <c r="AO315"/>
  <c r="AP315"/>
  <c r="AQ315"/>
  <c r="AR315"/>
  <c r="AS315"/>
  <c r="AT315"/>
  <c r="AU315"/>
  <c r="AV315"/>
  <c r="AW315"/>
  <c r="AX315"/>
  <c r="AY315"/>
  <c r="E317"/>
  <c r="F317"/>
  <c r="G317"/>
  <c r="H317"/>
  <c r="I317"/>
  <c r="J317"/>
  <c r="K317"/>
  <c r="L317"/>
  <c r="M317"/>
  <c r="N317"/>
  <c r="O317"/>
  <c r="P317"/>
  <c r="Q317"/>
  <c r="R317"/>
  <c r="S317"/>
  <c r="T317"/>
  <c r="U317"/>
  <c r="V317"/>
  <c r="W317"/>
  <c r="X317"/>
  <c r="Y317"/>
  <c r="Z317"/>
  <c r="AA317"/>
  <c r="AB317"/>
  <c r="AC317"/>
  <c r="AD317"/>
  <c r="AE317"/>
  <c r="AF317"/>
  <c r="AG317"/>
  <c r="AH317"/>
  <c r="AI317"/>
  <c r="AJ317"/>
  <c r="AK317"/>
  <c r="AL317"/>
  <c r="AM317"/>
  <c r="AN317"/>
  <c r="AO317"/>
  <c r="AP317"/>
  <c r="AQ317"/>
  <c r="AR317"/>
  <c r="AS317"/>
  <c r="AT317"/>
  <c r="AU317"/>
  <c r="AV317"/>
  <c r="AW317"/>
  <c r="AX317"/>
  <c r="AY317"/>
  <c r="E318"/>
  <c r="F318"/>
  <c r="G318"/>
  <c r="H318"/>
  <c r="I318"/>
  <c r="J318"/>
  <c r="K318"/>
  <c r="L318"/>
  <c r="M318"/>
  <c r="N318"/>
  <c r="O318"/>
  <c r="P318"/>
  <c r="Q318"/>
  <c r="R318"/>
  <c r="S318"/>
  <c r="T318"/>
  <c r="U318"/>
  <c r="V318"/>
  <c r="W318"/>
  <c r="X318"/>
  <c r="Y318"/>
  <c r="Z318"/>
  <c r="AA318"/>
  <c r="AB318"/>
  <c r="AC318"/>
  <c r="AD318"/>
  <c r="AE318"/>
  <c r="AF318"/>
  <c r="AG318"/>
  <c r="AH318"/>
  <c r="AI318"/>
  <c r="AJ318"/>
  <c r="AK318"/>
  <c r="AL318"/>
  <c r="AM318"/>
  <c r="AN318"/>
  <c r="AO318"/>
  <c r="AP318"/>
  <c r="AQ318"/>
  <c r="AR318"/>
  <c r="AS318"/>
  <c r="AT318"/>
  <c r="AU318"/>
  <c r="AV318"/>
  <c r="AW318"/>
  <c r="AX318"/>
  <c r="AY318"/>
  <c r="E321"/>
  <c r="F321"/>
  <c r="G321"/>
  <c r="H321"/>
  <c r="I321"/>
  <c r="J321"/>
  <c r="K321"/>
  <c r="L321"/>
  <c r="M321"/>
  <c r="N321"/>
  <c r="O321"/>
  <c r="P321"/>
  <c r="Q321"/>
  <c r="R321"/>
  <c r="S321"/>
  <c r="T321"/>
  <c r="U321"/>
  <c r="V321"/>
  <c r="W321"/>
  <c r="X321"/>
  <c r="Y321"/>
  <c r="Z321"/>
  <c r="AA321"/>
  <c r="AB321"/>
  <c r="AC321"/>
  <c r="AD321"/>
  <c r="AE321"/>
  <c r="AF321"/>
  <c r="AG321"/>
  <c r="AH321"/>
  <c r="AI321"/>
  <c r="AJ321"/>
  <c r="AK321"/>
  <c r="AL321"/>
  <c r="AM321"/>
  <c r="AN321"/>
  <c r="AO321"/>
  <c r="AP321"/>
  <c r="AQ321"/>
  <c r="AR321"/>
  <c r="AS321"/>
  <c r="AT321"/>
  <c r="AU321"/>
  <c r="AV321"/>
  <c r="AW321"/>
  <c r="AX321"/>
  <c r="AY321"/>
  <c r="E322"/>
  <c r="F322"/>
  <c r="G322"/>
  <c r="H322"/>
  <c r="I322"/>
  <c r="J322"/>
  <c r="K322"/>
  <c r="L322"/>
  <c r="M322"/>
  <c r="N322"/>
  <c r="O322"/>
  <c r="P322"/>
  <c r="Q322"/>
  <c r="R322"/>
  <c r="S322"/>
  <c r="T322"/>
  <c r="U322"/>
  <c r="V322"/>
  <c r="W322"/>
  <c r="X322"/>
  <c r="Y322"/>
  <c r="Z322"/>
  <c r="AA322"/>
  <c r="AB322"/>
  <c r="AC322"/>
  <c r="AD322"/>
  <c r="AE322"/>
  <c r="AF322"/>
  <c r="AG322"/>
  <c r="AH322"/>
  <c r="AI322"/>
  <c r="AJ322"/>
  <c r="AK322"/>
  <c r="AL322"/>
  <c r="AM322"/>
  <c r="AN322"/>
  <c r="AO322"/>
  <c r="AP322"/>
  <c r="AQ322"/>
  <c r="AR322"/>
  <c r="AS322"/>
  <c r="AT322"/>
  <c r="AU322"/>
  <c r="AV322"/>
  <c r="AW322"/>
  <c r="AX322"/>
  <c r="AY322"/>
  <c r="E324"/>
  <c r="F324"/>
  <c r="G324"/>
  <c r="H324"/>
  <c r="I324"/>
  <c r="J324"/>
  <c r="K324"/>
  <c r="L324"/>
  <c r="M324"/>
  <c r="N324"/>
  <c r="O324"/>
  <c r="P324"/>
  <c r="Q324"/>
  <c r="R324"/>
  <c r="S324"/>
  <c r="T324"/>
  <c r="U324"/>
  <c r="V324"/>
  <c r="W324"/>
  <c r="X324"/>
  <c r="Y324"/>
  <c r="Z324"/>
  <c r="AA324"/>
  <c r="AB324"/>
  <c r="AC324"/>
  <c r="AD324"/>
  <c r="AE324"/>
  <c r="AF324"/>
  <c r="AG324"/>
  <c r="AH324"/>
  <c r="AI324"/>
  <c r="AJ324"/>
  <c r="AK324"/>
  <c r="AL324"/>
  <c r="AM324"/>
  <c r="AN324"/>
  <c r="AO324"/>
  <c r="AP324"/>
  <c r="AQ324"/>
  <c r="AR324"/>
  <c r="AS324"/>
  <c r="AT324"/>
  <c r="AU324"/>
  <c r="AV324"/>
  <c r="AW324"/>
  <c r="AX324"/>
  <c r="AY324"/>
  <c r="E325"/>
  <c r="F325"/>
  <c r="G325"/>
  <c r="H325"/>
  <c r="I325"/>
  <c r="J325"/>
  <c r="K325"/>
  <c r="L325"/>
  <c r="M325"/>
  <c r="N325"/>
  <c r="O325"/>
  <c r="P325"/>
  <c r="Q325"/>
  <c r="R325"/>
  <c r="S325"/>
  <c r="T325"/>
  <c r="U325"/>
  <c r="V325"/>
  <c r="W325"/>
  <c r="X325"/>
  <c r="Y325"/>
  <c r="Z325"/>
  <c r="AA325"/>
  <c r="AB325"/>
  <c r="AC325"/>
  <c r="AD325"/>
  <c r="AE325"/>
  <c r="AF325"/>
  <c r="AG325"/>
  <c r="AH325"/>
  <c r="AI325"/>
  <c r="AJ325"/>
  <c r="AK325"/>
  <c r="AL325"/>
  <c r="AM325"/>
  <c r="AN325"/>
  <c r="AO325"/>
  <c r="AP325"/>
  <c r="AQ325"/>
  <c r="AR325"/>
  <c r="AS325"/>
  <c r="AT325"/>
  <c r="AU325"/>
  <c r="AV325"/>
  <c r="AW325"/>
  <c r="AX325"/>
  <c r="AY325"/>
  <c r="E328"/>
  <c r="F328"/>
  <c r="G328"/>
  <c r="H328"/>
  <c r="I328"/>
  <c r="J328"/>
  <c r="K328"/>
  <c r="L328"/>
  <c r="M328"/>
  <c r="N328"/>
  <c r="O328"/>
  <c r="P328"/>
  <c r="Q328"/>
  <c r="R328"/>
  <c r="S328"/>
  <c r="T328"/>
  <c r="U328"/>
  <c r="V328"/>
  <c r="W328"/>
  <c r="X328"/>
  <c r="Y328"/>
  <c r="Z328"/>
  <c r="AA328"/>
  <c r="AB328"/>
  <c r="AC328"/>
  <c r="AD328"/>
  <c r="AE328"/>
  <c r="AF328"/>
  <c r="AG328"/>
  <c r="AH328"/>
  <c r="AI328"/>
  <c r="AJ328"/>
  <c r="AK328"/>
  <c r="AL328"/>
  <c r="AM328"/>
  <c r="AN328"/>
  <c r="AO328"/>
  <c r="AP328"/>
  <c r="AQ328"/>
  <c r="AR328"/>
  <c r="AS328"/>
  <c r="AT328"/>
  <c r="AU328"/>
  <c r="AV328"/>
  <c r="AW328"/>
  <c r="AX328"/>
  <c r="AY328"/>
  <c r="E329"/>
  <c r="F329"/>
  <c r="G329"/>
  <c r="H329"/>
  <c r="I329"/>
  <c r="J329"/>
  <c r="K329"/>
  <c r="L329"/>
  <c r="M329"/>
  <c r="N329"/>
  <c r="O329"/>
  <c r="P329"/>
  <c r="Q329"/>
  <c r="R329"/>
  <c r="S329"/>
  <c r="T329"/>
  <c r="U329"/>
  <c r="V329"/>
  <c r="W329"/>
  <c r="X329"/>
  <c r="Y329"/>
  <c r="Z329"/>
  <c r="AA329"/>
  <c r="AB329"/>
  <c r="AC329"/>
  <c r="AD329"/>
  <c r="AE329"/>
  <c r="AF329"/>
  <c r="AG329"/>
  <c r="AH329"/>
  <c r="AI329"/>
  <c r="AJ329"/>
  <c r="AK329"/>
  <c r="AL329"/>
  <c r="AM329"/>
  <c r="AN329"/>
  <c r="AO329"/>
  <c r="AP329"/>
  <c r="AQ329"/>
  <c r="AR329"/>
  <c r="AS329"/>
  <c r="AT329"/>
  <c r="AU329"/>
  <c r="AV329"/>
  <c r="AW329"/>
  <c r="AX329"/>
  <c r="AY329"/>
  <c r="E331"/>
  <c r="F331"/>
  <c r="G331"/>
  <c r="H331"/>
  <c r="I331"/>
  <c r="J331"/>
  <c r="K331"/>
  <c r="L331"/>
  <c r="M331"/>
  <c r="N331"/>
  <c r="O331"/>
  <c r="P331"/>
  <c r="Q331"/>
  <c r="R331"/>
  <c r="S331"/>
  <c r="T331"/>
  <c r="U331"/>
  <c r="V331"/>
  <c r="W331"/>
  <c r="X331"/>
  <c r="Y331"/>
  <c r="Z331"/>
  <c r="AA331"/>
  <c r="AB331"/>
  <c r="AC331"/>
  <c r="AD331"/>
  <c r="AE331"/>
  <c r="AF331"/>
  <c r="AG331"/>
  <c r="AH331"/>
  <c r="AI331"/>
  <c r="AJ331"/>
  <c r="AK331"/>
  <c r="AL331"/>
  <c r="AM331"/>
  <c r="AN331"/>
  <c r="AO331"/>
  <c r="AP331"/>
  <c r="AQ331"/>
  <c r="AR331"/>
  <c r="AS331"/>
  <c r="AT331"/>
  <c r="AU331"/>
  <c r="AV331"/>
  <c r="AW331"/>
  <c r="AX331"/>
  <c r="AY331"/>
  <c r="E332"/>
  <c r="F332"/>
  <c r="G332"/>
  <c r="H332"/>
  <c r="I332"/>
  <c r="J332"/>
  <c r="K332"/>
  <c r="L332"/>
  <c r="M332"/>
  <c r="N332"/>
  <c r="O332"/>
  <c r="P332"/>
  <c r="Q332"/>
  <c r="R332"/>
  <c r="S332"/>
  <c r="T332"/>
  <c r="U332"/>
  <c r="V332"/>
  <c r="W332"/>
  <c r="X332"/>
  <c r="Y332"/>
  <c r="Z332"/>
  <c r="AA332"/>
  <c r="AB332"/>
  <c r="AC332"/>
  <c r="AD332"/>
  <c r="AE332"/>
  <c r="AF332"/>
  <c r="AG332"/>
  <c r="AH332"/>
  <c r="AI332"/>
  <c r="AJ332"/>
  <c r="AK332"/>
  <c r="AL332"/>
  <c r="AM332"/>
  <c r="AN332"/>
  <c r="AO332"/>
  <c r="AP332"/>
  <c r="AQ332"/>
  <c r="AR332"/>
  <c r="AS332"/>
  <c r="AT332"/>
  <c r="AU332"/>
  <c r="AV332"/>
  <c r="AW332"/>
  <c r="AX332"/>
  <c r="AY332"/>
  <c r="E335"/>
  <c r="F335"/>
  <c r="G335"/>
  <c r="H335"/>
  <c r="I335"/>
  <c r="J335"/>
  <c r="K335"/>
  <c r="L335"/>
  <c r="M335"/>
  <c r="N335"/>
  <c r="O335"/>
  <c r="P335"/>
  <c r="Q335"/>
  <c r="R335"/>
  <c r="S335"/>
  <c r="T335"/>
  <c r="U335"/>
  <c r="V335"/>
  <c r="W335"/>
  <c r="X335"/>
  <c r="Y335"/>
  <c r="Z335"/>
  <c r="AA335"/>
  <c r="AB335"/>
  <c r="AC335"/>
  <c r="AD335"/>
  <c r="AE335"/>
  <c r="AF335"/>
  <c r="AG335"/>
  <c r="AH335"/>
  <c r="AI335"/>
  <c r="AJ335"/>
  <c r="AK335"/>
  <c r="AL335"/>
  <c r="AM335"/>
  <c r="AN335"/>
  <c r="AO335"/>
  <c r="AP335"/>
  <c r="AQ335"/>
  <c r="AR335"/>
  <c r="AS335"/>
  <c r="AT335"/>
  <c r="AU335"/>
  <c r="AV335"/>
  <c r="AW335"/>
  <c r="AX335"/>
  <c r="AY335"/>
  <c r="E336"/>
  <c r="F336"/>
  <c r="G336"/>
  <c r="H336"/>
  <c r="I336"/>
  <c r="J336"/>
  <c r="K336"/>
  <c r="L336"/>
  <c r="M336"/>
  <c r="N336"/>
  <c r="O336"/>
  <c r="P336"/>
  <c r="Q336"/>
  <c r="R336"/>
  <c r="S336"/>
  <c r="T336"/>
  <c r="U336"/>
  <c r="V336"/>
  <c r="W336"/>
  <c r="X336"/>
  <c r="Y336"/>
  <c r="Z336"/>
  <c r="AA336"/>
  <c r="AB336"/>
  <c r="AC336"/>
  <c r="AD336"/>
  <c r="AE336"/>
  <c r="AF336"/>
  <c r="AG336"/>
  <c r="AH336"/>
  <c r="AI336"/>
  <c r="AJ336"/>
  <c r="AK336"/>
  <c r="AL336"/>
  <c r="AM336"/>
  <c r="AN336"/>
  <c r="AO336"/>
  <c r="AP336"/>
  <c r="AQ336"/>
  <c r="AR336"/>
  <c r="AS336"/>
  <c r="AT336"/>
  <c r="AU336"/>
  <c r="AV336"/>
  <c r="AW336"/>
  <c r="AX336"/>
  <c r="AY336"/>
  <c r="E338"/>
  <c r="F338"/>
  <c r="G338"/>
  <c r="H338"/>
  <c r="I338"/>
  <c r="J338"/>
  <c r="K338"/>
  <c r="L338"/>
  <c r="M338"/>
  <c r="N338"/>
  <c r="O338"/>
  <c r="P338"/>
  <c r="Q338"/>
  <c r="R338"/>
  <c r="S338"/>
  <c r="T338"/>
  <c r="U338"/>
  <c r="V338"/>
  <c r="W338"/>
  <c r="X338"/>
  <c r="Y338"/>
  <c r="Z338"/>
  <c r="AA338"/>
  <c r="AB338"/>
  <c r="AC338"/>
  <c r="AD338"/>
  <c r="AE338"/>
  <c r="AF338"/>
  <c r="AG338"/>
  <c r="AH338"/>
  <c r="AI338"/>
  <c r="AJ338"/>
  <c r="AK338"/>
  <c r="AL338"/>
  <c r="AM338"/>
  <c r="AN338"/>
  <c r="AO338"/>
  <c r="AP338"/>
  <c r="AQ338"/>
  <c r="AR338"/>
  <c r="AS338"/>
  <c r="AT338"/>
  <c r="AU338"/>
  <c r="AV338"/>
  <c r="AW338"/>
  <c r="AX338"/>
  <c r="AY338"/>
  <c r="E339"/>
  <c r="F339"/>
  <c r="G339"/>
  <c r="H339"/>
  <c r="I339"/>
  <c r="J339"/>
  <c r="K339"/>
  <c r="L339"/>
  <c r="M339"/>
  <c r="N339"/>
  <c r="O339"/>
  <c r="P339"/>
  <c r="Q339"/>
  <c r="R339"/>
  <c r="S339"/>
  <c r="T339"/>
  <c r="U339"/>
  <c r="V339"/>
  <c r="W339"/>
  <c r="X339"/>
  <c r="Y339"/>
  <c r="Z339"/>
  <c r="AA339"/>
  <c r="AB339"/>
  <c r="AC339"/>
  <c r="AD339"/>
  <c r="AE339"/>
  <c r="AF339"/>
  <c r="AG339"/>
  <c r="AH339"/>
  <c r="AI339"/>
  <c r="AJ339"/>
  <c r="AK339"/>
  <c r="AL339"/>
  <c r="AM339"/>
  <c r="AN339"/>
  <c r="AO339"/>
  <c r="AP339"/>
  <c r="AQ339"/>
  <c r="AR339"/>
  <c r="AS339"/>
  <c r="AT339"/>
  <c r="AU339"/>
  <c r="AV339"/>
  <c r="AW339"/>
  <c r="AX339"/>
  <c r="AY339"/>
  <c r="E341"/>
  <c r="F341"/>
  <c r="G341"/>
  <c r="H341"/>
  <c r="I341"/>
  <c r="J341"/>
  <c r="K341"/>
  <c r="L341"/>
  <c r="M341"/>
  <c r="N341"/>
  <c r="O341"/>
  <c r="P341"/>
  <c r="Q341"/>
  <c r="R341"/>
  <c r="S341"/>
  <c r="T341"/>
  <c r="U341"/>
  <c r="V341"/>
  <c r="W341"/>
  <c r="X341"/>
  <c r="Y341"/>
  <c r="Z341"/>
  <c r="AA341"/>
  <c r="AB341"/>
  <c r="AC341"/>
  <c r="AD341"/>
  <c r="AE341"/>
  <c r="AF341"/>
  <c r="AG341"/>
  <c r="AH341"/>
  <c r="AI341"/>
  <c r="AJ341"/>
  <c r="AK341"/>
  <c r="AL341"/>
  <c r="AM341"/>
  <c r="AN341"/>
  <c r="AO341"/>
  <c r="AP341"/>
  <c r="AQ341"/>
  <c r="AR341"/>
  <c r="AS341"/>
  <c r="AT341"/>
  <c r="AU341"/>
  <c r="AV341"/>
  <c r="AW341"/>
  <c r="AX341"/>
  <c r="AY341"/>
  <c r="E342"/>
  <c r="F342"/>
  <c r="G342"/>
  <c r="H342"/>
  <c r="I342"/>
  <c r="J342"/>
  <c r="K342"/>
  <c r="L342"/>
  <c r="M342"/>
  <c r="N342"/>
  <c r="O342"/>
  <c r="P342"/>
  <c r="Q342"/>
  <c r="R342"/>
  <c r="S342"/>
  <c r="T342"/>
  <c r="U342"/>
  <c r="V342"/>
  <c r="W342"/>
  <c r="X342"/>
  <c r="Y342"/>
  <c r="Z342"/>
  <c r="AA342"/>
  <c r="AB342"/>
  <c r="AC342"/>
  <c r="AD342"/>
  <c r="AE342"/>
  <c r="AF342"/>
  <c r="AG342"/>
  <c r="AH342"/>
  <c r="AI342"/>
  <c r="AJ342"/>
  <c r="AK342"/>
  <c r="AL342"/>
  <c r="AM342"/>
  <c r="AN342"/>
  <c r="AO342"/>
  <c r="AP342"/>
  <c r="AQ342"/>
  <c r="AR342"/>
  <c r="AS342"/>
  <c r="AT342"/>
  <c r="AU342"/>
  <c r="AV342"/>
  <c r="AW342"/>
  <c r="AX342"/>
  <c r="AY342"/>
  <c r="E345"/>
  <c r="F345"/>
  <c r="G345"/>
  <c r="H345"/>
  <c r="I345"/>
  <c r="J345"/>
  <c r="K345"/>
  <c r="L345"/>
  <c r="M345"/>
  <c r="N345"/>
  <c r="O345"/>
  <c r="P345"/>
  <c r="Q345"/>
  <c r="R345"/>
  <c r="S345"/>
  <c r="T345"/>
  <c r="U345"/>
  <c r="V345"/>
  <c r="W345"/>
  <c r="X345"/>
  <c r="Y345"/>
  <c r="Z345"/>
  <c r="AA345"/>
  <c r="AB345"/>
  <c r="AC345"/>
  <c r="AD345"/>
  <c r="AE345"/>
  <c r="AF345"/>
  <c r="AG345"/>
  <c r="AH345"/>
  <c r="AI345"/>
  <c r="AJ345"/>
  <c r="AK345"/>
  <c r="AL345"/>
  <c r="AM345"/>
  <c r="AN345"/>
  <c r="AO345"/>
  <c r="AP345"/>
  <c r="AQ345"/>
  <c r="AR345"/>
  <c r="AS345"/>
  <c r="AT345"/>
  <c r="AU345"/>
  <c r="AV345"/>
  <c r="AW345"/>
  <c r="AX345"/>
  <c r="AY345"/>
  <c r="E346"/>
  <c r="F346"/>
  <c r="G346"/>
  <c r="H346"/>
  <c r="I346"/>
  <c r="J346"/>
  <c r="K346"/>
  <c r="L346"/>
  <c r="M346"/>
  <c r="N346"/>
  <c r="O346"/>
  <c r="P346"/>
  <c r="Q346"/>
  <c r="R346"/>
  <c r="S346"/>
  <c r="T346"/>
  <c r="U346"/>
  <c r="V346"/>
  <c r="W346"/>
  <c r="X346"/>
  <c r="Y346"/>
  <c r="Z346"/>
  <c r="AA346"/>
  <c r="AB346"/>
  <c r="AC346"/>
  <c r="AD346"/>
  <c r="AE346"/>
  <c r="AF346"/>
  <c r="AG346"/>
  <c r="AH346"/>
  <c r="AI346"/>
  <c r="AJ346"/>
  <c r="AK346"/>
  <c r="AL346"/>
  <c r="AM346"/>
  <c r="AN346"/>
  <c r="AO346"/>
  <c r="AP346"/>
  <c r="AQ346"/>
  <c r="AR346"/>
  <c r="AS346"/>
  <c r="AT346"/>
  <c r="AU346"/>
  <c r="AV346"/>
  <c r="AW346"/>
  <c r="AX346"/>
  <c r="AY346"/>
  <c r="E347"/>
  <c r="E370" s="1"/>
  <c r="F347"/>
  <c r="F370" s="1"/>
  <c r="G347"/>
  <c r="G370" s="1"/>
  <c r="H347"/>
  <c r="H370" s="1"/>
  <c r="I347"/>
  <c r="I370" s="1"/>
  <c r="J347"/>
  <c r="J370" s="1"/>
  <c r="K347"/>
  <c r="K370" s="1"/>
  <c r="L347"/>
  <c r="L370" s="1"/>
  <c r="M347"/>
  <c r="M370" s="1"/>
  <c r="N347"/>
  <c r="N370" s="1"/>
  <c r="O347"/>
  <c r="O370" s="1"/>
  <c r="P347"/>
  <c r="P370" s="1"/>
  <c r="Q347"/>
  <c r="Q370" s="1"/>
  <c r="R347"/>
  <c r="R370" s="1"/>
  <c r="S347"/>
  <c r="S370" s="1"/>
  <c r="T347"/>
  <c r="T370" s="1"/>
  <c r="U347"/>
  <c r="U370" s="1"/>
  <c r="V347"/>
  <c r="V370" s="1"/>
  <c r="W347"/>
  <c r="W370" s="1"/>
  <c r="X347"/>
  <c r="X370" s="1"/>
  <c r="Y347"/>
  <c r="Y370" s="1"/>
  <c r="Z347"/>
  <c r="Z370" s="1"/>
  <c r="AA347"/>
  <c r="AA370" s="1"/>
  <c r="AB347"/>
  <c r="AB370" s="1"/>
  <c r="AC347"/>
  <c r="AC370" s="1"/>
  <c r="AD347"/>
  <c r="AD370" s="1"/>
  <c r="AE347"/>
  <c r="AE370" s="1"/>
  <c r="AF347"/>
  <c r="AF370" s="1"/>
  <c r="AG347"/>
  <c r="AG370" s="1"/>
  <c r="AH347"/>
  <c r="AH370" s="1"/>
  <c r="AI347"/>
  <c r="AI370" s="1"/>
  <c r="AJ347"/>
  <c r="AJ370" s="1"/>
  <c r="AK347"/>
  <c r="AK370" s="1"/>
  <c r="AL347"/>
  <c r="AL370" s="1"/>
  <c r="AM347"/>
  <c r="AM370" s="1"/>
  <c r="AN347"/>
  <c r="AN370" s="1"/>
  <c r="AO347"/>
  <c r="AO370" s="1"/>
  <c r="AP347"/>
  <c r="AP370" s="1"/>
  <c r="AQ347"/>
  <c r="AQ370" s="1"/>
  <c r="AR347"/>
  <c r="AR370" s="1"/>
  <c r="AS347"/>
  <c r="AS370" s="1"/>
  <c r="AT347"/>
  <c r="AT370" s="1"/>
  <c r="AU347"/>
  <c r="AU370" s="1"/>
  <c r="AV347"/>
  <c r="AV370" s="1"/>
  <c r="AW347"/>
  <c r="AW370" s="1"/>
  <c r="AX347"/>
  <c r="AX370" s="1"/>
  <c r="AY347"/>
  <c r="AY370" s="1"/>
  <c r="E349"/>
  <c r="F349"/>
  <c r="G349"/>
  <c r="H349"/>
  <c r="I349"/>
  <c r="J349"/>
  <c r="K349"/>
  <c r="L349"/>
  <c r="M349"/>
  <c r="N349"/>
  <c r="O349"/>
  <c r="P349"/>
  <c r="Q349"/>
  <c r="R349"/>
  <c r="S349"/>
  <c r="T349"/>
  <c r="U349"/>
  <c r="V349"/>
  <c r="W349"/>
  <c r="X349"/>
  <c r="Y349"/>
  <c r="Z349"/>
  <c r="AA349"/>
  <c r="AB349"/>
  <c r="AC349"/>
  <c r="AD349"/>
  <c r="AE349"/>
  <c r="AF349"/>
  <c r="AG349"/>
  <c r="AH349"/>
  <c r="AI349"/>
  <c r="AJ349"/>
  <c r="AK349"/>
  <c r="AL349"/>
  <c r="AM349"/>
  <c r="AN349"/>
  <c r="AO349"/>
  <c r="AP349"/>
  <c r="AQ349"/>
  <c r="AR349"/>
  <c r="AS349"/>
  <c r="AT349"/>
  <c r="AU349"/>
  <c r="AV349"/>
  <c r="AW349"/>
  <c r="AX349"/>
  <c r="AY349"/>
  <c r="D271"/>
  <c r="D274"/>
  <c r="D275"/>
  <c r="D277"/>
  <c r="D278"/>
  <c r="D281"/>
  <c r="D282"/>
  <c r="D284"/>
  <c r="D285"/>
  <c r="D288"/>
  <c r="D289"/>
  <c r="D291"/>
  <c r="D292"/>
  <c r="D294"/>
  <c r="D295"/>
  <c r="D296"/>
  <c r="D298"/>
  <c r="D299"/>
  <c r="D300"/>
  <c r="D369" s="1"/>
  <c r="D302"/>
  <c r="D307"/>
  <c r="D308"/>
  <c r="D310"/>
  <c r="D311"/>
  <c r="D314"/>
  <c r="D315"/>
  <c r="D317"/>
  <c r="D318"/>
  <c r="D321"/>
  <c r="D322"/>
  <c r="D324"/>
  <c r="D325"/>
  <c r="D328"/>
  <c r="D329"/>
  <c r="D331"/>
  <c r="D332"/>
  <c r="D335"/>
  <c r="D336"/>
  <c r="D338"/>
  <c r="D339"/>
  <c r="D341"/>
  <c r="D342"/>
  <c r="D345"/>
  <c r="D346"/>
  <c r="D347"/>
  <c r="D370" s="1"/>
  <c r="D349"/>
  <c r="D260"/>
  <c r="D261"/>
  <c r="D263"/>
  <c r="D264"/>
  <c r="D267"/>
  <c r="D268"/>
  <c r="D270"/>
  <c r="C136"/>
  <c r="C147"/>
  <c r="C176"/>
  <c r="C192"/>
  <c r="C215"/>
  <c r="AA255"/>
  <c r="AQ255"/>
  <c r="C258"/>
  <c r="C260"/>
  <c r="C263"/>
  <c r="C265"/>
  <c r="C267"/>
  <c r="C270"/>
  <c r="C272"/>
  <c r="C274"/>
  <c r="C277"/>
  <c r="C279"/>
  <c r="C281"/>
  <c r="C284"/>
  <c r="C286"/>
  <c r="C288"/>
  <c r="C291"/>
  <c r="C294"/>
  <c r="C296"/>
  <c r="C298"/>
  <c r="C300"/>
  <c r="C302"/>
  <c r="C305"/>
  <c r="C307"/>
  <c r="C310"/>
  <c r="C312"/>
  <c r="C314"/>
  <c r="C317"/>
  <c r="C319"/>
  <c r="C321"/>
  <c r="C324"/>
  <c r="C326"/>
  <c r="C328"/>
  <c r="C331"/>
  <c r="C333"/>
  <c r="C335"/>
  <c r="C338"/>
  <c r="C341"/>
  <c r="C343"/>
  <c r="C345"/>
  <c r="C347"/>
  <c r="C349"/>
  <c r="B342"/>
  <c r="B343"/>
  <c r="B344"/>
  <c r="B345"/>
  <c r="B346"/>
  <c r="B347"/>
  <c r="B349"/>
  <c r="B327"/>
  <c r="B328"/>
  <c r="B329"/>
  <c r="B330"/>
  <c r="B331"/>
  <c r="B332"/>
  <c r="B333"/>
  <c r="B334"/>
  <c r="B335"/>
  <c r="B336"/>
  <c r="B337"/>
  <c r="B338"/>
  <c r="B339"/>
  <c r="B340"/>
  <c r="B341"/>
  <c r="B314"/>
  <c r="B315"/>
  <c r="B316"/>
  <c r="B317"/>
  <c r="B318"/>
  <c r="B319"/>
  <c r="B320"/>
  <c r="B321"/>
  <c r="B322"/>
  <c r="B323"/>
  <c r="B324"/>
  <c r="B325"/>
  <c r="B326"/>
  <c r="B302"/>
  <c r="B304"/>
  <c r="B305"/>
  <c r="B306"/>
  <c r="B307"/>
  <c r="B308"/>
  <c r="B309"/>
  <c r="B310"/>
  <c r="B311"/>
  <c r="B312"/>
  <c r="B313"/>
  <c r="B291"/>
  <c r="B292"/>
  <c r="B293"/>
  <c r="B294"/>
  <c r="B295"/>
  <c r="B296"/>
  <c r="B297"/>
  <c r="B298"/>
  <c r="B299"/>
  <c r="B300"/>
  <c r="B277"/>
  <c r="B278"/>
  <c r="B279"/>
  <c r="B280"/>
  <c r="B281"/>
  <c r="B282"/>
  <c r="B283"/>
  <c r="B284"/>
  <c r="B285"/>
  <c r="B286"/>
  <c r="B287"/>
  <c r="B288"/>
  <c r="B289"/>
  <c r="B290"/>
  <c r="B263"/>
  <c r="B264"/>
  <c r="B265"/>
  <c r="B266"/>
  <c r="B267"/>
  <c r="B268"/>
  <c r="B269"/>
  <c r="B270"/>
  <c r="B271"/>
  <c r="B272"/>
  <c r="B273"/>
  <c r="B274"/>
  <c r="B275"/>
  <c r="B276"/>
  <c r="B257"/>
  <c r="B258"/>
  <c r="B259"/>
  <c r="B260"/>
  <c r="B261"/>
  <c r="B262"/>
  <c r="B228"/>
  <c r="B229"/>
  <c r="B210"/>
  <c r="B216"/>
  <c r="B187"/>
  <c r="B163"/>
  <c r="B158"/>
  <c r="B137"/>
  <c r="B126"/>
  <c r="B116"/>
  <c r="B69"/>
  <c r="C666" i="15"/>
  <c r="C659"/>
  <c r="C419"/>
  <c r="D419"/>
  <c r="E419"/>
  <c r="E25" i="11" s="1"/>
  <c r="F419" i="15"/>
  <c r="F25" i="11" s="1"/>
  <c r="G419" i="15"/>
  <c r="H419"/>
  <c r="I419"/>
  <c r="I25" i="11" s="1"/>
  <c r="J419" i="15"/>
  <c r="J25" i="13" s="1"/>
  <c r="K419" i="15"/>
  <c r="L419"/>
  <c r="L25" i="10" s="1"/>
  <c r="M419" i="15"/>
  <c r="M25" i="11" s="1"/>
  <c r="N419" i="15"/>
  <c r="N25" i="11" s="1"/>
  <c r="O419" i="15"/>
  <c r="O25" i="12" s="1"/>
  <c r="P419" i="15"/>
  <c r="Q419"/>
  <c r="Q25" i="11" s="1"/>
  <c r="R419" i="15"/>
  <c r="R25" i="11" s="1"/>
  <c r="S419" i="15"/>
  <c r="T419"/>
  <c r="U419"/>
  <c r="U25" i="13" s="1"/>
  <c r="V419" i="15"/>
  <c r="V25" i="11" s="1"/>
  <c r="W419" i="15"/>
  <c r="W25" i="10" s="1"/>
  <c r="X419" i="15"/>
  <c r="Y419"/>
  <c r="Y25" i="11" s="1"/>
  <c r="Z419" i="15"/>
  <c r="Z25" i="13" s="1"/>
  <c r="AA419" i="15"/>
  <c r="AB419"/>
  <c r="AB25" i="12" s="1"/>
  <c r="AC419" i="15"/>
  <c r="AC25" i="11" s="1"/>
  <c r="AD419" i="15"/>
  <c r="AD25" i="11" s="1"/>
  <c r="AE419" i="15"/>
  <c r="AE25" i="12" s="1"/>
  <c r="AF419" i="15"/>
  <c r="AG419"/>
  <c r="AH419"/>
  <c r="AH25" i="11" s="1"/>
  <c r="AI419" i="15"/>
  <c r="AJ419"/>
  <c r="AK419"/>
  <c r="AK25" i="11" s="1"/>
  <c r="AL419" i="15"/>
  <c r="AL25" i="11" s="1"/>
  <c r="AM419" i="15"/>
  <c r="AN419"/>
  <c r="AO419"/>
  <c r="AO25" i="11" s="1"/>
  <c r="AP419" i="15"/>
  <c r="AP25" i="13" s="1"/>
  <c r="AQ419" i="15"/>
  <c r="AR419"/>
  <c r="AR25" i="12" s="1"/>
  <c r="AS419" i="15"/>
  <c r="AS25" i="11" s="1"/>
  <c r="AT419" i="15"/>
  <c r="AT25" i="11" s="1"/>
  <c r="AU419" i="15"/>
  <c r="AU25" i="12" s="1"/>
  <c r="AV419" i="15"/>
  <c r="AW419"/>
  <c r="AW25" i="11" s="1"/>
  <c r="AX419" i="15"/>
  <c r="AX25" i="11" s="1"/>
  <c r="AY419" i="15"/>
  <c r="C420"/>
  <c r="C26" i="13" s="1"/>
  <c r="D420" i="15"/>
  <c r="D26" i="11" s="1"/>
  <c r="E420" i="15"/>
  <c r="E26" i="10" s="1"/>
  <c r="F420" i="15"/>
  <c r="G420"/>
  <c r="G26" i="11" s="1"/>
  <c r="H420" i="15"/>
  <c r="H26" i="12" s="1"/>
  <c r="I420" i="15"/>
  <c r="I26" i="12" s="1"/>
  <c r="J420" i="15"/>
  <c r="J26" i="9" s="1"/>
  <c r="K420" i="15"/>
  <c r="K26" i="9" s="1"/>
  <c r="L420" i="15"/>
  <c r="M420"/>
  <c r="M26" i="10" s="1"/>
  <c r="N420" i="15"/>
  <c r="O420"/>
  <c r="O26" i="11" s="1"/>
  <c r="P420" i="15"/>
  <c r="P26" i="11" s="1"/>
  <c r="Q420" i="15"/>
  <c r="Q26" i="12" s="1"/>
  <c r="R420" i="15"/>
  <c r="R26" i="12" s="1"/>
  <c r="S420" i="15"/>
  <c r="T420"/>
  <c r="T26" i="11" s="1"/>
  <c r="U420" i="15"/>
  <c r="U26" i="10" s="1"/>
  <c r="V420" i="15"/>
  <c r="W420"/>
  <c r="W26" i="11" s="1"/>
  <c r="X420" i="15"/>
  <c r="X26" i="12" s="1"/>
  <c r="Y420" i="15"/>
  <c r="Y26" i="12" s="1"/>
  <c r="Z420" i="15"/>
  <c r="Z26" i="12" s="1"/>
  <c r="AA420" i="15"/>
  <c r="AB420"/>
  <c r="AB26" i="11" s="1"/>
  <c r="AC420" i="15"/>
  <c r="AC26" i="12" s="1"/>
  <c r="AD420" i="15"/>
  <c r="AE420"/>
  <c r="AE26" i="11" s="1"/>
  <c r="AF420" i="15"/>
  <c r="AG420"/>
  <c r="AG26" i="12" s="1"/>
  <c r="AH420" i="15"/>
  <c r="AH26" i="12" s="1"/>
  <c r="AI420" i="15"/>
  <c r="AJ420"/>
  <c r="AJ26" i="11" s="1"/>
  <c r="AK420" i="15"/>
  <c r="AK26" i="10" s="1"/>
  <c r="AL420" i="15"/>
  <c r="AM420"/>
  <c r="AM26" i="11" s="1"/>
  <c r="AN420" i="15"/>
  <c r="AN26" i="12" s="1"/>
  <c r="AO420" i="15"/>
  <c r="AO26" i="12" s="1"/>
  <c r="AP420" i="15"/>
  <c r="AP26" i="9" s="1"/>
  <c r="AQ420" i="15"/>
  <c r="AQ26" i="9" s="1"/>
  <c r="AR420" i="15"/>
  <c r="AR26" i="11" s="1"/>
  <c r="AS420" i="15"/>
  <c r="AS26" i="10" s="1"/>
  <c r="AT420" i="15"/>
  <c r="AU420"/>
  <c r="AU26" i="11" s="1"/>
  <c r="AV420" i="15"/>
  <c r="AV26" i="11" s="1"/>
  <c r="AW420" i="15"/>
  <c r="AW26" i="12" s="1"/>
  <c r="AX420" i="15"/>
  <c r="AX26" i="12" s="1"/>
  <c r="AY420" i="15"/>
  <c r="C422"/>
  <c r="D422"/>
  <c r="D28" i="11" s="1"/>
  <c r="E422" i="15"/>
  <c r="E28" i="11" s="1"/>
  <c r="F422" i="15"/>
  <c r="G422"/>
  <c r="G28" i="12" s="1"/>
  <c r="H422" i="15"/>
  <c r="H28" i="11" s="1"/>
  <c r="I422" i="15"/>
  <c r="J422"/>
  <c r="J28" i="12" s="1"/>
  <c r="K422" i="15"/>
  <c r="L422"/>
  <c r="L28" i="11" s="1"/>
  <c r="M422" i="15"/>
  <c r="M28" i="11" s="1"/>
  <c r="N422" i="15"/>
  <c r="O422"/>
  <c r="O28" i="12" s="1"/>
  <c r="P422" i="15"/>
  <c r="P28" i="13" s="1"/>
  <c r="Q422" i="15"/>
  <c r="R422"/>
  <c r="R28" i="10" s="1"/>
  <c r="S422" i="15"/>
  <c r="T422"/>
  <c r="T28" i="11" s="1"/>
  <c r="U422" i="15"/>
  <c r="U28" i="12" s="1"/>
  <c r="V422" i="15"/>
  <c r="W422"/>
  <c r="W28" i="12" s="1"/>
  <c r="X422" i="15"/>
  <c r="X28" i="11" s="1"/>
  <c r="Y422" i="15"/>
  <c r="Z422"/>
  <c r="Z28" i="12" s="1"/>
  <c r="AA422" i="15"/>
  <c r="AB422"/>
  <c r="AB28" i="11" s="1"/>
  <c r="AC422" i="15"/>
  <c r="AD422"/>
  <c r="AE422"/>
  <c r="AE28" i="12" s="1"/>
  <c r="AF422" i="15"/>
  <c r="AF28" i="11" s="1"/>
  <c r="AG422" i="15"/>
  <c r="AH422"/>
  <c r="AI422"/>
  <c r="AJ422"/>
  <c r="AJ28" i="11" s="1"/>
  <c r="AK422" i="15"/>
  <c r="AK28" i="11" s="1"/>
  <c r="AL422" i="15"/>
  <c r="AM422"/>
  <c r="AM28" i="12" s="1"/>
  <c r="AN422" i="15"/>
  <c r="AN28" i="11" s="1"/>
  <c r="AO422" i="15"/>
  <c r="AP422"/>
  <c r="AP28" i="10" s="1"/>
  <c r="AQ422" i="15"/>
  <c r="AR422"/>
  <c r="AR28" i="11" s="1"/>
  <c r="AS422" i="15"/>
  <c r="AS28" i="11" s="1"/>
  <c r="AT422" i="15"/>
  <c r="AU422"/>
  <c r="AV422"/>
  <c r="AV28" i="10" s="1"/>
  <c r="AW422" i="15"/>
  <c r="AX422"/>
  <c r="AY422"/>
  <c r="C423"/>
  <c r="C29" i="10" s="1"/>
  <c r="D423" i="15"/>
  <c r="D29" i="9" s="1"/>
  <c r="E423" i="15"/>
  <c r="E29" i="9" s="1"/>
  <c r="F423" i="15"/>
  <c r="F29" i="11" s="1"/>
  <c r="G423" i="15"/>
  <c r="G29" i="13" s="1"/>
  <c r="H423" i="15"/>
  <c r="I423"/>
  <c r="I29" i="12" s="1"/>
  <c r="J423" i="15"/>
  <c r="J29" i="11" s="1"/>
  <c r="K423" i="15"/>
  <c r="K29" i="11" s="1"/>
  <c r="L423" i="15"/>
  <c r="M423"/>
  <c r="M29" i="12" s="1"/>
  <c r="N423" i="15"/>
  <c r="N29" i="13" s="1"/>
  <c r="O423" i="15"/>
  <c r="O29" i="11" s="1"/>
  <c r="P423" i="15"/>
  <c r="P29" i="10" s="1"/>
  <c r="Q423" i="15"/>
  <c r="R423"/>
  <c r="R29" i="13" s="1"/>
  <c r="S423" i="15"/>
  <c r="S29" i="13" s="1"/>
  <c r="T423" i="15"/>
  <c r="U423"/>
  <c r="V423"/>
  <c r="V29" i="11" s="1"/>
  <c r="W423" i="15"/>
  <c r="W29" i="13" s="1"/>
  <c r="X423" i="15"/>
  <c r="Y423"/>
  <c r="Z423"/>
  <c r="Z29" i="11" s="1"/>
  <c r="AA423" i="15"/>
  <c r="AA29" i="11" s="1"/>
  <c r="AB423" i="15"/>
  <c r="AB29" i="9" s="1"/>
  <c r="AC423" i="15"/>
  <c r="AD423"/>
  <c r="AD29" i="12" s="1"/>
  <c r="AE423" i="15"/>
  <c r="AE29" i="11" s="1"/>
  <c r="AF423" i="15"/>
  <c r="AF29" i="10" s="1"/>
  <c r="AG423" i="15"/>
  <c r="AH423"/>
  <c r="AH29" i="13" s="1"/>
  <c r="AI423" i="15"/>
  <c r="AI29" i="12" s="1"/>
  <c r="AJ423" i="15"/>
  <c r="AK423"/>
  <c r="AK29" i="9" s="1"/>
  <c r="AL423" i="15"/>
  <c r="AM423"/>
  <c r="AM29" i="13" s="1"/>
  <c r="AN423" i="15"/>
  <c r="AO423"/>
  <c r="AP423"/>
  <c r="AP29" i="11" s="1"/>
  <c r="AQ423" i="15"/>
  <c r="AQ29" i="11" s="1"/>
  <c r="AR423" i="15"/>
  <c r="AS423"/>
  <c r="AT423"/>
  <c r="AT29" i="13" s="1"/>
  <c r="AU423" i="15"/>
  <c r="AU29" i="11" s="1"/>
  <c r="AV423" i="15"/>
  <c r="AV29" i="10" s="1"/>
  <c r="AW423" i="15"/>
  <c r="AX423"/>
  <c r="AX29" i="13" s="1"/>
  <c r="AY423" i="15"/>
  <c r="AY29" i="13" s="1"/>
  <c r="C426" i="15"/>
  <c r="D426"/>
  <c r="E426"/>
  <c r="E32" i="11" s="1"/>
  <c r="F426" i="15"/>
  <c r="F32" i="11" s="1"/>
  <c r="G426" i="15"/>
  <c r="H426"/>
  <c r="I426"/>
  <c r="I32" i="10" s="1"/>
  <c r="J426" i="15"/>
  <c r="J32" i="11" s="1"/>
  <c r="K426" i="15"/>
  <c r="K32" i="10" s="1"/>
  <c r="L426" i="15"/>
  <c r="M426"/>
  <c r="M32" i="12" s="1"/>
  <c r="N426" i="15"/>
  <c r="N32" i="10" s="1"/>
  <c r="O426" i="15"/>
  <c r="P426"/>
  <c r="Q426"/>
  <c r="R426"/>
  <c r="R32" i="12" s="1"/>
  <c r="S426" i="15"/>
  <c r="T426"/>
  <c r="T32" i="12" s="1"/>
  <c r="U426" i="15"/>
  <c r="U32" i="11" s="1"/>
  <c r="V426" i="15"/>
  <c r="V32" i="11" s="1"/>
  <c r="W426" i="15"/>
  <c r="X426"/>
  <c r="X32" i="12" s="1"/>
  <c r="Y426" i="15"/>
  <c r="Y32" i="10" s="1"/>
  <c r="Z426" i="15"/>
  <c r="Z32" i="11" s="1"/>
  <c r="AA426" i="15"/>
  <c r="AB426"/>
  <c r="AC426"/>
  <c r="AC32" i="11" s="1"/>
  <c r="AD426" i="15"/>
  <c r="AD32" i="10" s="1"/>
  <c r="AE426" i="15"/>
  <c r="AF426"/>
  <c r="AF32" i="10" s="1"/>
  <c r="AG426" i="15"/>
  <c r="AG32" i="11" s="1"/>
  <c r="AH426" i="15"/>
  <c r="AH32" i="11" s="1"/>
  <c r="AI426" i="15"/>
  <c r="AJ426"/>
  <c r="AK426"/>
  <c r="AK32" i="11" s="1"/>
  <c r="AL426" i="15"/>
  <c r="AL32" i="11" s="1"/>
  <c r="AM426" i="15"/>
  <c r="AN426"/>
  <c r="AO426"/>
  <c r="AO32" i="10" s="1"/>
  <c r="AP426" i="15"/>
  <c r="AP32" i="11" s="1"/>
  <c r="AQ426" i="15"/>
  <c r="AQ32" i="10" s="1"/>
  <c r="AR426" i="15"/>
  <c r="AS426"/>
  <c r="AS32" i="11" s="1"/>
  <c r="AT426" i="15"/>
  <c r="AT32" i="10" s="1"/>
  <c r="AU426" i="15"/>
  <c r="AV426"/>
  <c r="AW426"/>
  <c r="AX426"/>
  <c r="AX32" i="12" s="1"/>
  <c r="AY426" i="15"/>
  <c r="C427"/>
  <c r="C33" i="11" s="1"/>
  <c r="D427" i="15"/>
  <c r="D33" i="11" s="1"/>
  <c r="E427" i="15"/>
  <c r="F427"/>
  <c r="G427"/>
  <c r="H427"/>
  <c r="H33" i="11" s="1"/>
  <c r="I427" i="15"/>
  <c r="I33" i="10" s="1"/>
  <c r="J427" i="15"/>
  <c r="K427"/>
  <c r="K33" i="11" s="1"/>
  <c r="L427" i="15"/>
  <c r="L33" i="13" s="1"/>
  <c r="M427" i="15"/>
  <c r="N427"/>
  <c r="N33" i="10" s="1"/>
  <c r="O427" i="15"/>
  <c r="P427"/>
  <c r="P33" i="13" s="1"/>
  <c r="Q427" i="15"/>
  <c r="R427"/>
  <c r="S427"/>
  <c r="S33" i="11" s="1"/>
  <c r="T427" i="15"/>
  <c r="U427"/>
  <c r="V427"/>
  <c r="W427"/>
  <c r="W33" i="10" s="1"/>
  <c r="X427" i="15"/>
  <c r="X33" i="11" s="1"/>
  <c r="Y427" i="15"/>
  <c r="Y33" i="10" s="1"/>
  <c r="Z427" i="15"/>
  <c r="AA427"/>
  <c r="AA33" i="11" s="1"/>
  <c r="AB427" i="15"/>
  <c r="AB33" i="12" s="1"/>
  <c r="AC427" i="15"/>
  <c r="AD427"/>
  <c r="AD33" i="10" s="1"/>
  <c r="AE427" i="15"/>
  <c r="AF427"/>
  <c r="AF33" i="13" s="1"/>
  <c r="AG427" i="15"/>
  <c r="AH427"/>
  <c r="AH33" i="12" s="1"/>
  <c r="AI427" i="15"/>
  <c r="AI33" i="11" s="1"/>
  <c r="AJ427" i="15"/>
  <c r="AJ33" i="11" s="1"/>
  <c r="AK427" i="15"/>
  <c r="AL427"/>
  <c r="AL33" i="12" s="1"/>
  <c r="AM427" i="15"/>
  <c r="AN427"/>
  <c r="AN33" i="11" s="1"/>
  <c r="AO427" i="15"/>
  <c r="AO33" i="10" s="1"/>
  <c r="AP427" i="15"/>
  <c r="AQ427"/>
  <c r="AR427"/>
  <c r="AR33" i="13" s="1"/>
  <c r="AS427" i="15"/>
  <c r="AT427"/>
  <c r="AT33" i="9" s="1"/>
  <c r="AU427" i="15"/>
  <c r="AV427"/>
  <c r="AV33" i="13" s="1"/>
  <c r="AW427" i="15"/>
  <c r="AX427"/>
  <c r="AY427"/>
  <c r="AY33" i="11" s="1"/>
  <c r="C429" i="15"/>
  <c r="D429"/>
  <c r="D35" i="9" s="1"/>
  <c r="E429" i="15"/>
  <c r="F429"/>
  <c r="F35" i="13" s="1"/>
  <c r="G429" i="15"/>
  <c r="H429"/>
  <c r="H35" i="12" s="1"/>
  <c r="I429" i="15"/>
  <c r="I35" i="11" s="1"/>
  <c r="J429" i="15"/>
  <c r="K429"/>
  <c r="L429"/>
  <c r="L35" i="11" s="1"/>
  <c r="M429" i="15"/>
  <c r="N429"/>
  <c r="N35" i="10" s="1"/>
  <c r="O429" i="15"/>
  <c r="O35" i="12" s="1"/>
  <c r="P429" i="15"/>
  <c r="P35" i="11" s="1"/>
  <c r="Q429" i="15"/>
  <c r="Q35" i="12" s="1"/>
  <c r="R429" i="15"/>
  <c r="S429"/>
  <c r="S35" i="12" s="1"/>
  <c r="T429" i="15"/>
  <c r="T35" i="11" s="1"/>
  <c r="U429" i="15"/>
  <c r="V429"/>
  <c r="W429"/>
  <c r="X429"/>
  <c r="X35" i="12" s="1"/>
  <c r="Y429" i="15"/>
  <c r="Y35" i="13" s="1"/>
  <c r="Z429" i="15"/>
  <c r="AA429"/>
  <c r="AB429"/>
  <c r="AB35" i="11" s="1"/>
  <c r="AC429" i="15"/>
  <c r="AC35" i="13" s="1"/>
  <c r="AD429" i="15"/>
  <c r="AE429"/>
  <c r="AF429"/>
  <c r="AF35" i="11" s="1"/>
  <c r="AG429" i="15"/>
  <c r="AG35" i="11" s="1"/>
  <c r="AH429" i="15"/>
  <c r="AI429"/>
  <c r="AJ429"/>
  <c r="AJ35" i="12" s="1"/>
  <c r="AK429" i="15"/>
  <c r="AL429"/>
  <c r="AM429"/>
  <c r="AN429"/>
  <c r="AN35" i="12" s="1"/>
  <c r="AO429" i="15"/>
  <c r="AO35" i="11" s="1"/>
  <c r="AP429" i="15"/>
  <c r="AQ429"/>
  <c r="AR429"/>
  <c r="AR35" i="11" s="1"/>
  <c r="AS429" i="15"/>
  <c r="AT429"/>
  <c r="AU429"/>
  <c r="AU35" i="12" s="1"/>
  <c r="AV429" i="15"/>
  <c r="AV35" i="11" s="1"/>
  <c r="AW429" i="15"/>
  <c r="AW35" i="11" s="1"/>
  <c r="AX429" i="15"/>
  <c r="AY429"/>
  <c r="C430"/>
  <c r="C36" i="11" s="1"/>
  <c r="D430" i="15"/>
  <c r="E430"/>
  <c r="F430"/>
  <c r="F36" i="13" s="1"/>
  <c r="G430" i="15"/>
  <c r="G36" i="13" s="1"/>
  <c r="H430" i="15"/>
  <c r="I430"/>
  <c r="I36" i="9" s="1"/>
  <c r="J430" i="15"/>
  <c r="K430"/>
  <c r="K36" i="13" s="1"/>
  <c r="L430" i="15"/>
  <c r="L36" i="10" s="1"/>
  <c r="M430" i="15"/>
  <c r="N430"/>
  <c r="O430"/>
  <c r="O36" i="11" s="1"/>
  <c r="P430" i="15"/>
  <c r="P36" i="11" s="1"/>
  <c r="Q430" i="15"/>
  <c r="R430"/>
  <c r="R36" i="12" s="1"/>
  <c r="S430" i="15"/>
  <c r="T430"/>
  <c r="U430"/>
  <c r="V430"/>
  <c r="V36" i="12" s="1"/>
  <c r="W430" i="15"/>
  <c r="W36" i="13" s="1"/>
  <c r="X430" i="15"/>
  <c r="Y430"/>
  <c r="Z430"/>
  <c r="AA430"/>
  <c r="AA36" i="13" s="1"/>
  <c r="AB430" i="15"/>
  <c r="AB36" i="11" s="1"/>
  <c r="AC430" i="15"/>
  <c r="AD430"/>
  <c r="AE430"/>
  <c r="AE36" i="12" s="1"/>
  <c r="AF430" i="15"/>
  <c r="AF36" i="11" s="1"/>
  <c r="AG430" i="15"/>
  <c r="AH430"/>
  <c r="AI430"/>
  <c r="AJ430"/>
  <c r="AK430"/>
  <c r="AK36" i="11" s="1"/>
  <c r="AL430" i="15"/>
  <c r="AM430"/>
  <c r="AM36" i="13" s="1"/>
  <c r="AN430" i="15"/>
  <c r="AO430"/>
  <c r="AO36" i="9" s="1"/>
  <c r="AP430" i="15"/>
  <c r="AQ430"/>
  <c r="AQ36" i="13" s="1"/>
  <c r="AR430" i="15"/>
  <c r="AS430"/>
  <c r="AT430"/>
  <c r="AU430"/>
  <c r="AU36" i="11" s="1"/>
  <c r="AV430" i="15"/>
  <c r="AV36" i="11" s="1"/>
  <c r="AW430" i="15"/>
  <c r="AW36" i="10" s="1"/>
  <c r="AX430" i="15"/>
  <c r="AX36" i="12" s="1"/>
  <c r="AY430" i="15"/>
  <c r="C433"/>
  <c r="D433"/>
  <c r="E433"/>
  <c r="F433"/>
  <c r="F39" i="12" s="1"/>
  <c r="G433" i="15"/>
  <c r="G39" i="11" s="1"/>
  <c r="H433" i="15"/>
  <c r="H39" i="12" s="1"/>
  <c r="I433" i="15"/>
  <c r="J433"/>
  <c r="J39" i="13" s="1"/>
  <c r="K433" i="15"/>
  <c r="K39" i="11" s="1"/>
  <c r="L433" i="15"/>
  <c r="L39" i="12" s="1"/>
  <c r="M433" i="15"/>
  <c r="N433"/>
  <c r="O433"/>
  <c r="P433"/>
  <c r="P39" i="11" s="1"/>
  <c r="Q433" i="15"/>
  <c r="R433"/>
  <c r="R39" i="11" s="1"/>
  <c r="S433" i="15"/>
  <c r="T433"/>
  <c r="U433"/>
  <c r="V433"/>
  <c r="V39" i="12" s="1"/>
  <c r="W433" i="15"/>
  <c r="W39" i="10" s="1"/>
  <c r="X433" i="15"/>
  <c r="Y433"/>
  <c r="Z433"/>
  <c r="Z39" i="11" s="1"/>
  <c r="AA433" i="15"/>
  <c r="AA39" i="11" s="1"/>
  <c r="AB433" i="15"/>
  <c r="AB39" i="11" s="1"/>
  <c r="AC433" i="15"/>
  <c r="AD433"/>
  <c r="AE433"/>
  <c r="AE39" i="13" s="1"/>
  <c r="AF433" i="15"/>
  <c r="AG433"/>
  <c r="AG39" i="12" s="1"/>
  <c r="AH433" i="15"/>
  <c r="AH39" i="11" s="1"/>
  <c r="AI433" i="15"/>
  <c r="AJ433"/>
  <c r="AK433"/>
  <c r="AL433"/>
  <c r="AL39" i="12" s="1"/>
  <c r="AM433" i="15"/>
  <c r="AM39" i="11" s="1"/>
  <c r="AN433" i="15"/>
  <c r="AO433"/>
  <c r="AP433"/>
  <c r="AP39" i="11" s="1"/>
  <c r="AQ433" i="15"/>
  <c r="AQ39" i="11" s="1"/>
  <c r="AR433" i="15"/>
  <c r="AS433"/>
  <c r="AT433"/>
  <c r="AU433"/>
  <c r="AV433"/>
  <c r="AV39" i="11" s="1"/>
  <c r="AW433" i="15"/>
  <c r="AX433"/>
  <c r="AX39" i="11" s="1"/>
  <c r="AY433" i="15"/>
  <c r="C434"/>
  <c r="C40" i="9" s="1"/>
  <c r="D434" i="15"/>
  <c r="D40" i="12" s="1"/>
  <c r="E434" i="15"/>
  <c r="E40" i="11" s="1"/>
  <c r="F434" i="15"/>
  <c r="G434"/>
  <c r="H434"/>
  <c r="I434"/>
  <c r="I40" i="11" s="1"/>
  <c r="J434" i="15"/>
  <c r="J40" i="11" s="1"/>
  <c r="K434" i="15"/>
  <c r="L434"/>
  <c r="M434"/>
  <c r="M40" i="11" s="1"/>
  <c r="N434" i="15"/>
  <c r="N40" i="11" s="1"/>
  <c r="O434" i="15"/>
  <c r="P434"/>
  <c r="P40" i="13" s="1"/>
  <c r="Q434" i="15"/>
  <c r="R434"/>
  <c r="R40" i="9" s="1"/>
  <c r="S434" i="15"/>
  <c r="T434"/>
  <c r="T40" i="13" s="1"/>
  <c r="U434" i="15"/>
  <c r="U40" i="11" s="1"/>
  <c r="V434" i="15"/>
  <c r="V40" i="12" s="1"/>
  <c r="W434" i="15"/>
  <c r="X434"/>
  <c r="X40" i="12" s="1"/>
  <c r="Y434" i="15"/>
  <c r="Y40" i="11" s="1"/>
  <c r="Z434" i="15"/>
  <c r="Z40" i="10" s="1"/>
  <c r="AA434" i="15"/>
  <c r="AA40" i="9" s="1"/>
  <c r="AB434" i="15"/>
  <c r="AC434"/>
  <c r="AC40" i="11" s="1"/>
  <c r="AD434" i="15"/>
  <c r="AD40" i="11" s="1"/>
  <c r="AE434" i="15"/>
  <c r="AF434"/>
  <c r="AF40" i="13" s="1"/>
  <c r="AG434" i="15"/>
  <c r="AH434"/>
  <c r="AI434"/>
  <c r="AJ434"/>
  <c r="AJ40" i="13" s="1"/>
  <c r="AK434" i="15"/>
  <c r="AK40" i="11" s="1"/>
  <c r="AL434" i="15"/>
  <c r="AM434"/>
  <c r="AN434"/>
  <c r="AO434"/>
  <c r="AO40" i="11" s="1"/>
  <c r="AP434" i="15"/>
  <c r="AP40" i="11" s="1"/>
  <c r="AQ434" i="15"/>
  <c r="AQ40" i="12" s="1"/>
  <c r="AR434" i="15"/>
  <c r="AS434"/>
  <c r="AS40" i="11" s="1"/>
  <c r="AT434" i="15"/>
  <c r="AT40" i="11" s="1"/>
  <c r="AU434" i="15"/>
  <c r="AV434"/>
  <c r="AV40" i="13" s="1"/>
  <c r="AW434" i="15"/>
  <c r="AX434"/>
  <c r="AY434"/>
  <c r="C436"/>
  <c r="C42" i="12" s="1"/>
  <c r="D436" i="15"/>
  <c r="D42" i="9" s="1"/>
  <c r="E436" i="15"/>
  <c r="E42" i="13" s="1"/>
  <c r="F436" i="15"/>
  <c r="G436"/>
  <c r="G42" i="12" s="1"/>
  <c r="H436" i="15"/>
  <c r="I436"/>
  <c r="J436"/>
  <c r="K436"/>
  <c r="K42" i="11" s="1"/>
  <c r="L436" i="15"/>
  <c r="L42" i="12" s="1"/>
  <c r="M436" i="15"/>
  <c r="M42" i="13" s="1"/>
  <c r="N436" i="15"/>
  <c r="O436"/>
  <c r="P436"/>
  <c r="Q436"/>
  <c r="Q42" i="13" s="1"/>
  <c r="R436" i="15"/>
  <c r="R42" i="10" s="1"/>
  <c r="S436" i="15"/>
  <c r="T436"/>
  <c r="U436"/>
  <c r="V436"/>
  <c r="V42" i="11" s="1"/>
  <c r="W436" i="15"/>
  <c r="X436"/>
  <c r="X42" i="12" s="1"/>
  <c r="Y436" i="15"/>
  <c r="Z436"/>
  <c r="AA436"/>
  <c r="AA42" i="11" s="1"/>
  <c r="AB436" i="15"/>
  <c r="AB42" i="12" s="1"/>
  <c r="AC436" i="15"/>
  <c r="AD436"/>
  <c r="AE436"/>
  <c r="AF436"/>
  <c r="AG436"/>
  <c r="AG42" i="11" s="1"/>
  <c r="AH436" i="15"/>
  <c r="AH42" i="11" s="1"/>
  <c r="AI436" i="15"/>
  <c r="AI42" i="12" s="1"/>
  <c r="AJ436" i="15"/>
  <c r="AK436"/>
  <c r="AL436"/>
  <c r="AM436"/>
  <c r="AM42" i="12" s="1"/>
  <c r="AN436" i="15"/>
  <c r="AO436"/>
  <c r="AP436"/>
  <c r="AQ436"/>
  <c r="AQ42" i="11" s="1"/>
  <c r="AR436" i="15"/>
  <c r="AR42" i="12" s="1"/>
  <c r="AS436" i="15"/>
  <c r="AS42" i="13" s="1"/>
  <c r="AT436" i="15"/>
  <c r="AU436"/>
  <c r="AV436"/>
  <c r="AW436"/>
  <c r="AW42" i="13" s="1"/>
  <c r="AX436" i="15"/>
  <c r="AY436"/>
  <c r="C437"/>
  <c r="C43" i="11" s="1"/>
  <c r="D437" i="15"/>
  <c r="D43" i="11" s="1"/>
  <c r="E437" i="15"/>
  <c r="E43" i="11" s="1"/>
  <c r="F437" i="15"/>
  <c r="F43" i="12" s="1"/>
  <c r="G437" i="15"/>
  <c r="H437"/>
  <c r="H43" i="13" s="1"/>
  <c r="I437" i="15"/>
  <c r="J437"/>
  <c r="J43" i="12" s="1"/>
  <c r="K437" i="15"/>
  <c r="K43" i="13" s="1"/>
  <c r="L437" i="15"/>
  <c r="L43" i="9" s="1"/>
  <c r="M437" i="15"/>
  <c r="N437"/>
  <c r="O437"/>
  <c r="O43" i="13" s="1"/>
  <c r="P437" i="15"/>
  <c r="P43" i="11" s="1"/>
  <c r="Q437" i="15"/>
  <c r="R437"/>
  <c r="S437"/>
  <c r="S43" i="12" s="1"/>
  <c r="T437" i="15"/>
  <c r="T43" i="11" s="1"/>
  <c r="U437" i="15"/>
  <c r="U43" i="10" s="1"/>
  <c r="V437" i="15"/>
  <c r="W437"/>
  <c r="X437"/>
  <c r="Y437"/>
  <c r="Z437"/>
  <c r="AA437"/>
  <c r="AA43" i="13" s="1"/>
  <c r="AB437" i="15"/>
  <c r="AB43" i="9" s="1"/>
  <c r="AC437" i="15"/>
  <c r="AC43" i="9" s="1"/>
  <c r="AD437" i="15"/>
  <c r="AE437"/>
  <c r="AE43" i="13" s="1"/>
  <c r="AF437" i="15"/>
  <c r="AG437"/>
  <c r="AH437"/>
  <c r="AI437"/>
  <c r="AI43" i="11" s="1"/>
  <c r="AJ437" i="15"/>
  <c r="AJ43" i="11" s="1"/>
  <c r="AK437" i="15"/>
  <c r="AK43" i="11" s="1"/>
  <c r="AL437" i="15"/>
  <c r="AL43" i="12" s="1"/>
  <c r="AM437" i="15"/>
  <c r="AN437"/>
  <c r="AO437"/>
  <c r="AP437"/>
  <c r="AP43" i="12" s="1"/>
  <c r="AQ437" i="15"/>
  <c r="AQ43" i="13" s="1"/>
  <c r="AR437" i="15"/>
  <c r="AR43" i="9" s="1"/>
  <c r="AS437" i="15"/>
  <c r="AT437"/>
  <c r="AU437"/>
  <c r="AU43" i="13" s="1"/>
  <c r="AV437" i="15"/>
  <c r="AV43" i="11" s="1"/>
  <c r="AW437" i="15"/>
  <c r="AX437"/>
  <c r="AY437"/>
  <c r="AY43" i="12" s="1"/>
  <c r="C440" i="15"/>
  <c r="D440"/>
  <c r="D46" i="11" s="1"/>
  <c r="E440" i="15"/>
  <c r="F440"/>
  <c r="F46" i="12" s="1"/>
  <c r="G440" i="15"/>
  <c r="H440"/>
  <c r="I440"/>
  <c r="J440"/>
  <c r="J46" i="11" s="1"/>
  <c r="K440" i="15"/>
  <c r="L440"/>
  <c r="M440"/>
  <c r="N440"/>
  <c r="N46" i="11" s="1"/>
  <c r="O440" i="15"/>
  <c r="O46" i="11" s="1"/>
  <c r="P440" i="15"/>
  <c r="P46" i="11" s="1"/>
  <c r="Q440" i="15"/>
  <c r="Q46" i="12" s="1"/>
  <c r="R440" i="15"/>
  <c r="S440"/>
  <c r="T440"/>
  <c r="U440"/>
  <c r="U46" i="12" s="1"/>
  <c r="V440" i="15"/>
  <c r="V46" i="11" s="1"/>
  <c r="W440" i="15"/>
  <c r="X440"/>
  <c r="Y440"/>
  <c r="Z440"/>
  <c r="Z46" i="12" s="1"/>
  <c r="AA440" i="15"/>
  <c r="AA46" i="11" s="1"/>
  <c r="AB440" i="15"/>
  <c r="AC440"/>
  <c r="AD440"/>
  <c r="AD46" i="11" s="1"/>
  <c r="AE440" i="15"/>
  <c r="AE46" i="11" s="1"/>
  <c r="AF440" i="15"/>
  <c r="AG440"/>
  <c r="AH440"/>
  <c r="AI440"/>
  <c r="AJ440"/>
  <c r="AK440"/>
  <c r="AL440"/>
  <c r="AL46" i="12" s="1"/>
  <c r="AM440" i="15"/>
  <c r="AN440"/>
  <c r="AO440"/>
  <c r="AP440"/>
  <c r="AP46" i="11" s="1"/>
  <c r="AQ440" i="15"/>
  <c r="AR440"/>
  <c r="AS440"/>
  <c r="AT440"/>
  <c r="AU440"/>
  <c r="AV440"/>
  <c r="AW440"/>
  <c r="AX440"/>
  <c r="AX46" i="11" s="1"/>
  <c r="AY440" i="15"/>
  <c r="AY46" i="11" s="1"/>
  <c r="C441" i="15"/>
  <c r="D441"/>
  <c r="E441"/>
  <c r="E47" i="11" s="1"/>
  <c r="F441" i="15"/>
  <c r="G441"/>
  <c r="H441"/>
  <c r="H47" i="11" s="1"/>
  <c r="I441" i="15"/>
  <c r="I47" i="11" s="1"/>
  <c r="J441" i="15"/>
  <c r="K441"/>
  <c r="L441"/>
  <c r="L47" i="12" s="1"/>
  <c r="M441" i="15"/>
  <c r="M47" i="11" s="1"/>
  <c r="N441" i="15"/>
  <c r="N47" i="9" s="1"/>
  <c r="O441" i="15"/>
  <c r="P441"/>
  <c r="P47" i="11" s="1"/>
  <c r="Q441" i="15"/>
  <c r="Q47" i="11" s="1"/>
  <c r="R441" i="15"/>
  <c r="R47" i="12" s="1"/>
  <c r="S441" i="15"/>
  <c r="T441"/>
  <c r="U441"/>
  <c r="U47" i="11" s="1"/>
  <c r="V441" i="15"/>
  <c r="W441"/>
  <c r="W47" i="12" s="1"/>
  <c r="X441" i="15"/>
  <c r="X47" i="11" s="1"/>
  <c r="Y441" i="15"/>
  <c r="Y47" i="11" s="1"/>
  <c r="Z441" i="15"/>
  <c r="AA441"/>
  <c r="AB441"/>
  <c r="AC441"/>
  <c r="AC47" i="11" s="1"/>
  <c r="AD441" i="15"/>
  <c r="AD47" i="10" s="1"/>
  <c r="AE441" i="15"/>
  <c r="AF441"/>
  <c r="AF47" i="11" s="1"/>
  <c r="AG441" i="15"/>
  <c r="AG47" i="11" s="1"/>
  <c r="AH441" i="15"/>
  <c r="AH47" i="12" s="1"/>
  <c r="AI441" i="15"/>
  <c r="AJ441"/>
  <c r="AK441"/>
  <c r="AK47" i="11" s="1"/>
  <c r="AL441" i="15"/>
  <c r="AM441"/>
  <c r="AN441"/>
  <c r="AN47" i="11" s="1"/>
  <c r="AO441" i="15"/>
  <c r="AO47" i="11" s="1"/>
  <c r="AP441" i="15"/>
  <c r="AQ441"/>
  <c r="AR441"/>
  <c r="AR47" i="12" s="1"/>
  <c r="AS441" i="15"/>
  <c r="AS47" i="11" s="1"/>
  <c r="AT441" i="15"/>
  <c r="AT47" i="9" s="1"/>
  <c r="AU441" i="15"/>
  <c r="AU47" i="9" s="1"/>
  <c r="AV441" i="15"/>
  <c r="AW441"/>
  <c r="AW47" i="11" s="1"/>
  <c r="AX441" i="15"/>
  <c r="AX47" i="12" s="1"/>
  <c r="AY441" i="15"/>
  <c r="C443"/>
  <c r="D443"/>
  <c r="D49" i="9" s="1"/>
  <c r="E443" i="15"/>
  <c r="E49" i="11" s="1"/>
  <c r="F443" i="15"/>
  <c r="G443"/>
  <c r="H443"/>
  <c r="I443"/>
  <c r="J443"/>
  <c r="K443"/>
  <c r="L443"/>
  <c r="L49" i="12" s="1"/>
  <c r="M443" i="15"/>
  <c r="M49" i="11" s="1"/>
  <c r="N443" i="15"/>
  <c r="N49" i="11" s="1"/>
  <c r="O443" i="15"/>
  <c r="O49" i="12" s="1"/>
  <c r="P443" i="15"/>
  <c r="Q443"/>
  <c r="R443"/>
  <c r="S443"/>
  <c r="T443"/>
  <c r="T49" i="12" s="1"/>
  <c r="U443" i="15"/>
  <c r="U49" i="11" s="1"/>
  <c r="V443" i="15"/>
  <c r="W443"/>
  <c r="X443"/>
  <c r="Y443"/>
  <c r="Z443"/>
  <c r="AA443"/>
  <c r="AB443"/>
  <c r="AB49" i="12" s="1"/>
  <c r="AC443" i="15"/>
  <c r="AC49" i="11" s="1"/>
  <c r="AD443" i="15"/>
  <c r="AD49" i="11" s="1"/>
  <c r="AE443" i="15"/>
  <c r="AF443"/>
  <c r="AG443"/>
  <c r="AH443"/>
  <c r="AI443"/>
  <c r="AJ443"/>
  <c r="AJ49" i="12" s="1"/>
  <c r="AK443" i="15"/>
  <c r="AK49" i="11" s="1"/>
  <c r="AL443" i="15"/>
  <c r="AL49" i="10" s="1"/>
  <c r="AM443" i="15"/>
  <c r="AN443"/>
  <c r="AO443"/>
  <c r="AP443"/>
  <c r="AQ443"/>
  <c r="AR443"/>
  <c r="AR49" i="12" s="1"/>
  <c r="AS443" i="15"/>
  <c r="AS49" i="11" s="1"/>
  <c r="AT443" i="15"/>
  <c r="AT49" i="11" s="1"/>
  <c r="AU443" i="15"/>
  <c r="AU49" i="12" s="1"/>
  <c r="AV443" i="15"/>
  <c r="AW443"/>
  <c r="AX443"/>
  <c r="AY443"/>
  <c r="C444"/>
  <c r="C50" i="11" s="1"/>
  <c r="D444" i="15"/>
  <c r="E444"/>
  <c r="F444"/>
  <c r="G444"/>
  <c r="G50" i="12" s="1"/>
  <c r="H444" i="15"/>
  <c r="I444"/>
  <c r="J444"/>
  <c r="K444"/>
  <c r="K50" i="11" s="1"/>
  <c r="L444" i="15"/>
  <c r="L50" i="11" s="1"/>
  <c r="M444" i="15"/>
  <c r="M50" i="12" s="1"/>
  <c r="N444" i="15"/>
  <c r="O444"/>
  <c r="P444"/>
  <c r="P50" i="9" s="1"/>
  <c r="Q444" i="15"/>
  <c r="R444"/>
  <c r="R50" i="12" s="1"/>
  <c r="S444" i="15"/>
  <c r="S50" i="11" s="1"/>
  <c r="T444" i="15"/>
  <c r="T50" i="10" s="1"/>
  <c r="U444" i="15"/>
  <c r="V444"/>
  <c r="W444"/>
  <c r="X444"/>
  <c r="Y444"/>
  <c r="Z444"/>
  <c r="AA444"/>
  <c r="AA50" i="11" s="1"/>
  <c r="AB444" i="15"/>
  <c r="AB50" i="11" s="1"/>
  <c r="AC444" i="15"/>
  <c r="AD444"/>
  <c r="AE444"/>
  <c r="AF444"/>
  <c r="AF50" i="9" s="1"/>
  <c r="AG444" i="15"/>
  <c r="AG50" i="9" s="1"/>
  <c r="AH444" i="15"/>
  <c r="AH50" i="12" s="1"/>
  <c r="AI444" i="15"/>
  <c r="AI50" i="11" s="1"/>
  <c r="AJ444" i="15"/>
  <c r="AK444"/>
  <c r="AL444"/>
  <c r="AM444"/>
  <c r="AM50" i="12" s="1"/>
  <c r="AN444" i="15"/>
  <c r="AO444"/>
  <c r="AP444"/>
  <c r="AQ444"/>
  <c r="AQ50" i="11" s="1"/>
  <c r="AR444" i="15"/>
  <c r="AR50" i="11" s="1"/>
  <c r="AS444" i="15"/>
  <c r="AS50" i="12" s="1"/>
  <c r="AT444" i="15"/>
  <c r="AU444"/>
  <c r="AV444"/>
  <c r="AV50" i="9" s="1"/>
  <c r="AW444" i="15"/>
  <c r="AX444"/>
  <c r="AX50" i="12" s="1"/>
  <c r="AY444" i="15"/>
  <c r="AY50" i="11" s="1"/>
  <c r="C447" i="15"/>
  <c r="C53" i="9" s="1"/>
  <c r="D447" i="15"/>
  <c r="D53" i="10" s="1"/>
  <c r="E447" i="15"/>
  <c r="F447"/>
  <c r="F53" i="11" s="1"/>
  <c r="G447" i="15"/>
  <c r="G53" i="11" s="1"/>
  <c r="H447" i="15"/>
  <c r="I447"/>
  <c r="J447"/>
  <c r="K447"/>
  <c r="L447"/>
  <c r="M447"/>
  <c r="N447"/>
  <c r="N53" i="11" s="1"/>
  <c r="O447" i="15"/>
  <c r="P447"/>
  <c r="Q447"/>
  <c r="R447"/>
  <c r="R53" i="13" s="1"/>
  <c r="S447" i="15"/>
  <c r="T447"/>
  <c r="U447"/>
  <c r="V447"/>
  <c r="V53" i="11" s="1"/>
  <c r="W447" i="15"/>
  <c r="W53" i="11" s="1"/>
  <c r="X447" i="15"/>
  <c r="X53" i="12" s="1"/>
  <c r="Y447" i="15"/>
  <c r="Z447"/>
  <c r="AA447"/>
  <c r="AB447"/>
  <c r="AC447"/>
  <c r="AC53" i="12" s="1"/>
  <c r="AD447" i="15"/>
  <c r="AD53" i="11" s="1"/>
  <c r="AE447" i="15"/>
  <c r="AE53" i="10" s="1"/>
  <c r="AF447" i="15"/>
  <c r="AG447"/>
  <c r="AH447"/>
  <c r="AI447"/>
  <c r="AJ447"/>
  <c r="AK447"/>
  <c r="AL447"/>
  <c r="AL53" i="11" s="1"/>
  <c r="AM447" i="15"/>
  <c r="AM53" i="11" s="1"/>
  <c r="AN447" i="15"/>
  <c r="AO447"/>
  <c r="AP447"/>
  <c r="AQ447"/>
  <c r="AR447"/>
  <c r="AS447"/>
  <c r="AS53" i="12" s="1"/>
  <c r="AT447" i="15"/>
  <c r="AT53" i="11" s="1"/>
  <c r="AU447" i="15"/>
  <c r="AV447"/>
  <c r="AW447"/>
  <c r="AX447"/>
  <c r="AX53" i="13" s="1"/>
  <c r="AY447" i="15"/>
  <c r="C448"/>
  <c r="D448"/>
  <c r="D54" i="11" s="1"/>
  <c r="E448" i="15"/>
  <c r="E54" i="11" s="1"/>
  <c r="F448" i="15"/>
  <c r="F54" i="12" s="1"/>
  <c r="G448" i="15"/>
  <c r="H448"/>
  <c r="I448"/>
  <c r="I54" i="11" s="1"/>
  <c r="J448" i="15"/>
  <c r="K448"/>
  <c r="K54" i="12" s="1"/>
  <c r="L448" i="15"/>
  <c r="M448"/>
  <c r="M54" i="11" s="1"/>
  <c r="N448" i="15"/>
  <c r="O448"/>
  <c r="P448"/>
  <c r="Q448"/>
  <c r="Q54" i="11" s="1"/>
  <c r="R448" i="15"/>
  <c r="R54" i="9" s="1"/>
  <c r="S448" i="15"/>
  <c r="S54" i="9" s="1"/>
  <c r="T448" i="15"/>
  <c r="T54" i="11" s="1"/>
  <c r="U448" i="15"/>
  <c r="U54" i="13" s="1"/>
  <c r="V448" i="15"/>
  <c r="V54" i="12" s="1"/>
  <c r="W448" i="15"/>
  <c r="X448"/>
  <c r="Y448"/>
  <c r="Y54" i="11" s="1"/>
  <c r="Z448" i="15"/>
  <c r="AA448"/>
  <c r="AB448"/>
  <c r="AB54" i="11" s="1"/>
  <c r="AC448" i="15"/>
  <c r="AC54" i="11" s="1"/>
  <c r="AD448" i="15"/>
  <c r="AE448"/>
  <c r="AF448"/>
  <c r="AF54" i="12" s="1"/>
  <c r="AG448" i="15"/>
  <c r="AG54" i="11" s="1"/>
  <c r="AH448" i="15"/>
  <c r="AH54" i="10" s="1"/>
  <c r="AI448" i="15"/>
  <c r="AJ448"/>
  <c r="AJ54" i="11" s="1"/>
  <c r="AK448" i="15"/>
  <c r="AK54" i="11" s="1"/>
  <c r="AL448" i="15"/>
  <c r="AL54" i="12" s="1"/>
  <c r="AM448" i="15"/>
  <c r="AN448"/>
  <c r="AO448"/>
  <c r="AO54" i="11" s="1"/>
  <c r="AP448" i="15"/>
  <c r="AQ448"/>
  <c r="AQ54" i="12" s="1"/>
  <c r="AR448" i="15"/>
  <c r="AR54" i="11" s="1"/>
  <c r="AS448" i="15"/>
  <c r="AS54" i="11" s="1"/>
  <c r="AT448" i="15"/>
  <c r="AU448"/>
  <c r="AV448"/>
  <c r="AW448"/>
  <c r="AW54" i="11" s="1"/>
  <c r="AX448" i="15"/>
  <c r="AX54" i="9" s="1"/>
  <c r="AY448" i="15"/>
  <c r="AY54" i="9" s="1"/>
  <c r="C450" i="15"/>
  <c r="D450"/>
  <c r="D56" i="9" s="1"/>
  <c r="E450" i="15"/>
  <c r="F450"/>
  <c r="G450"/>
  <c r="H450"/>
  <c r="H56" i="12" s="1"/>
  <c r="I450" i="15"/>
  <c r="I56" i="11" s="1"/>
  <c r="J450" i="15"/>
  <c r="K450"/>
  <c r="L450"/>
  <c r="M450"/>
  <c r="N450"/>
  <c r="O450"/>
  <c r="P450"/>
  <c r="P56" i="12" s="1"/>
  <c r="Q450" i="15"/>
  <c r="Q56" i="11" s="1"/>
  <c r="R450" i="15"/>
  <c r="R56" i="11" s="1"/>
  <c r="S450" i="15"/>
  <c r="S56" i="12" s="1"/>
  <c r="T450" i="15"/>
  <c r="U450"/>
  <c r="V450"/>
  <c r="W450"/>
  <c r="X450"/>
  <c r="X56" i="12" s="1"/>
  <c r="Y450" i="15"/>
  <c r="Y56" i="11" s="1"/>
  <c r="Z450" i="15"/>
  <c r="Z56" i="10" s="1"/>
  <c r="AA450" i="15"/>
  <c r="AB450"/>
  <c r="AC450"/>
  <c r="AD450"/>
  <c r="AE450"/>
  <c r="AF450"/>
  <c r="AF56" i="12" s="1"/>
  <c r="AG450" i="15"/>
  <c r="AG56" i="11" s="1"/>
  <c r="AH450" i="15"/>
  <c r="AH56" i="11" s="1"/>
  <c r="AI450" i="15"/>
  <c r="AI56" i="12" s="1"/>
  <c r="AJ450" i="15"/>
  <c r="AK450"/>
  <c r="AL450"/>
  <c r="AM450"/>
  <c r="AN450"/>
  <c r="AN56" i="12" s="1"/>
  <c r="AO450" i="15"/>
  <c r="AO56" i="11" s="1"/>
  <c r="AP450" i="15"/>
  <c r="AQ450"/>
  <c r="AR450"/>
  <c r="AS450"/>
  <c r="AS56" i="13" s="1"/>
  <c r="AT450" i="15"/>
  <c r="AU450"/>
  <c r="AV450"/>
  <c r="AV56" i="12" s="1"/>
  <c r="AW450" i="15"/>
  <c r="AW56" i="11" s="1"/>
  <c r="AX450" i="15"/>
  <c r="AY450"/>
  <c r="AY56" i="12" s="1"/>
  <c r="C451" i="15"/>
  <c r="C57" i="9" s="1"/>
  <c r="D451" i="15"/>
  <c r="D57" i="9" s="1"/>
  <c r="E451" i="15"/>
  <c r="F451"/>
  <c r="F57" i="12" s="1"/>
  <c r="G451" i="15"/>
  <c r="G57" i="11" s="1"/>
  <c r="H451" i="15"/>
  <c r="I451"/>
  <c r="J451"/>
  <c r="K451"/>
  <c r="L451"/>
  <c r="M451"/>
  <c r="N451"/>
  <c r="O451"/>
  <c r="O57" i="11" s="1"/>
  <c r="P451" i="15"/>
  <c r="P57" i="11" s="1"/>
  <c r="Q451" i="15"/>
  <c r="R451"/>
  <c r="S451"/>
  <c r="T451"/>
  <c r="U451"/>
  <c r="V451"/>
  <c r="V57" i="12" s="1"/>
  <c r="W451" i="15"/>
  <c r="W57" i="11" s="1"/>
  <c r="X451" i="15"/>
  <c r="Y451"/>
  <c r="Z451"/>
  <c r="AA451"/>
  <c r="AA57" i="12" s="1"/>
  <c r="AB451" i="15"/>
  <c r="AC451"/>
  <c r="AC57" i="10" s="1"/>
  <c r="AD451" i="15"/>
  <c r="AE451"/>
  <c r="AE57" i="11" s="1"/>
  <c r="AF451" i="15"/>
  <c r="AF57" i="11" s="1"/>
  <c r="AG451" i="15"/>
  <c r="AG57" i="12" s="1"/>
  <c r="AH451" i="15"/>
  <c r="AI451"/>
  <c r="AJ451"/>
  <c r="AJ57" i="9" s="1"/>
  <c r="AK451" i="15"/>
  <c r="AL451"/>
  <c r="AL57" i="12" s="1"/>
  <c r="AM451" i="15"/>
  <c r="AM57" i="11" s="1"/>
  <c r="AN451" i="15"/>
  <c r="AO451"/>
  <c r="AP451"/>
  <c r="AQ451"/>
  <c r="AR451"/>
  <c r="AS451"/>
  <c r="AS57" i="9" s="1"/>
  <c r="AT451" i="15"/>
  <c r="AU451"/>
  <c r="AU57" i="11" s="1"/>
  <c r="AV451" i="15"/>
  <c r="AV57" i="11" s="1"/>
  <c r="AW451" i="15"/>
  <c r="AX451"/>
  <c r="AY451"/>
  <c r="C453"/>
  <c r="D453"/>
  <c r="E453"/>
  <c r="E59" i="11" s="1"/>
  <c r="F453" i="15"/>
  <c r="G453"/>
  <c r="H453"/>
  <c r="H59" i="13" s="1"/>
  <c r="I453" i="15"/>
  <c r="J453"/>
  <c r="J59" i="10" s="1"/>
  <c r="K453" i="15"/>
  <c r="L453"/>
  <c r="L59" i="11" s="1"/>
  <c r="M453" i="15"/>
  <c r="M59" i="11" s="1"/>
  <c r="N453" i="15"/>
  <c r="N59" i="12" s="1"/>
  <c r="O453" i="15"/>
  <c r="P453"/>
  <c r="Q453"/>
  <c r="R453"/>
  <c r="S453"/>
  <c r="T453"/>
  <c r="U453"/>
  <c r="U59" i="11" s="1"/>
  <c r="V453" i="15"/>
  <c r="W453"/>
  <c r="X453"/>
  <c r="Y453"/>
  <c r="Z453"/>
  <c r="Z59" i="10" s="1"/>
  <c r="AA453" i="15"/>
  <c r="AB453"/>
  <c r="AB59" i="11" s="1"/>
  <c r="AC453" i="15"/>
  <c r="AC59" i="11" s="1"/>
  <c r="AD453" i="15"/>
  <c r="AD59" i="12" s="1"/>
  <c r="AE453" i="15"/>
  <c r="AF453"/>
  <c r="AG453"/>
  <c r="AH453"/>
  <c r="AI453"/>
  <c r="AJ453"/>
  <c r="AK453"/>
  <c r="AL453"/>
  <c r="AM453"/>
  <c r="AN453"/>
  <c r="AO453"/>
  <c r="AP453"/>
  <c r="AQ453"/>
  <c r="AR453"/>
  <c r="AS453"/>
  <c r="AS59" i="11" s="1"/>
  <c r="AT453" i="15"/>
  <c r="AT59" i="12" s="1"/>
  <c r="AU453" i="15"/>
  <c r="AV453"/>
  <c r="AW453"/>
  <c r="AX453"/>
  <c r="AY453"/>
  <c r="AY59" i="12" s="1"/>
  <c r="C454" i="15"/>
  <c r="D454"/>
  <c r="E454"/>
  <c r="F454"/>
  <c r="G454"/>
  <c r="H454"/>
  <c r="I454"/>
  <c r="I60" i="12" s="1"/>
  <c r="J454" i="15"/>
  <c r="J60" i="11" s="1"/>
  <c r="K454" i="15"/>
  <c r="K60" i="13" s="1"/>
  <c r="L454" i="15"/>
  <c r="L60" i="12" s="1"/>
  <c r="M454" i="15"/>
  <c r="N454"/>
  <c r="O454"/>
  <c r="P454"/>
  <c r="Q454"/>
  <c r="Q60" i="12" s="1"/>
  <c r="R454" i="15"/>
  <c r="R60" i="11" s="1"/>
  <c r="S454" i="15"/>
  <c r="T454"/>
  <c r="U454"/>
  <c r="V454"/>
  <c r="V60" i="13" s="1"/>
  <c r="W454" i="15"/>
  <c r="X454"/>
  <c r="Y454"/>
  <c r="Y60" i="12" s="1"/>
  <c r="Z454" i="15"/>
  <c r="Z60" i="11" s="1"/>
  <c r="AA454" i="15"/>
  <c r="AA60" i="11" s="1"/>
  <c r="AB454" i="15"/>
  <c r="AB60" i="12" s="1"/>
  <c r="AC454" i="15"/>
  <c r="AD454"/>
  <c r="AE454"/>
  <c r="AF454"/>
  <c r="AG454"/>
  <c r="AG60" i="12" s="1"/>
  <c r="AH454" i="15"/>
  <c r="AI454"/>
  <c r="AJ454"/>
  <c r="AK454"/>
  <c r="AL454"/>
  <c r="AM454"/>
  <c r="AN454"/>
  <c r="AO454"/>
  <c r="AO60" i="12" s="1"/>
  <c r="AP454" i="15"/>
  <c r="AQ454"/>
  <c r="AR454"/>
  <c r="AR60" i="12" s="1"/>
  <c r="AS454" i="15"/>
  <c r="AT454"/>
  <c r="AU454"/>
  <c r="AV454"/>
  <c r="AW454"/>
  <c r="AW60" i="12" s="1"/>
  <c r="AX454" i="15"/>
  <c r="AY454"/>
  <c r="C457"/>
  <c r="D457"/>
  <c r="D63" i="9" s="1"/>
  <c r="E457" i="15"/>
  <c r="F457"/>
  <c r="F63" i="11" s="1"/>
  <c r="G457" i="15"/>
  <c r="H457"/>
  <c r="I457"/>
  <c r="J457"/>
  <c r="K457"/>
  <c r="L457"/>
  <c r="M457"/>
  <c r="N457"/>
  <c r="O457"/>
  <c r="O63" i="12" s="1"/>
  <c r="P457" i="15"/>
  <c r="Q457"/>
  <c r="R457"/>
  <c r="S457"/>
  <c r="T457"/>
  <c r="U457"/>
  <c r="V457"/>
  <c r="W457"/>
  <c r="X457"/>
  <c r="Y457"/>
  <c r="Z457"/>
  <c r="AA457"/>
  <c r="AB457"/>
  <c r="AC457"/>
  <c r="AD457"/>
  <c r="AE457"/>
  <c r="AF457"/>
  <c r="AG457"/>
  <c r="AH457"/>
  <c r="AI457"/>
  <c r="AJ457"/>
  <c r="AK457"/>
  <c r="AL457"/>
  <c r="AL63" i="11" s="1"/>
  <c r="AM457" i="15"/>
  <c r="AN457"/>
  <c r="AO457"/>
  <c r="AP457"/>
  <c r="AQ457"/>
  <c r="AR457"/>
  <c r="AS457"/>
  <c r="AT457"/>
  <c r="AU457"/>
  <c r="AV457"/>
  <c r="AW457"/>
  <c r="AX457"/>
  <c r="AY457"/>
  <c r="AY63" i="12" s="1"/>
  <c r="C458" i="15"/>
  <c r="D458"/>
  <c r="E458"/>
  <c r="F458"/>
  <c r="G458"/>
  <c r="H458"/>
  <c r="I458"/>
  <c r="J458"/>
  <c r="K458"/>
  <c r="L458"/>
  <c r="M458"/>
  <c r="N458"/>
  <c r="O458"/>
  <c r="P458"/>
  <c r="Q458"/>
  <c r="Q64" i="9" s="1"/>
  <c r="R458" i="15"/>
  <c r="S458"/>
  <c r="S64" i="11" s="1"/>
  <c r="T458" i="15"/>
  <c r="U458"/>
  <c r="V458"/>
  <c r="W458"/>
  <c r="X458"/>
  <c r="Y458"/>
  <c r="Z458"/>
  <c r="AA458"/>
  <c r="AB458"/>
  <c r="AC458"/>
  <c r="AD458"/>
  <c r="AE458"/>
  <c r="AF458"/>
  <c r="AG458"/>
  <c r="AH458"/>
  <c r="AI458"/>
  <c r="AJ458"/>
  <c r="AK458"/>
  <c r="AL458"/>
  <c r="AM458"/>
  <c r="AN458"/>
  <c r="AO458"/>
  <c r="AP458"/>
  <c r="AQ458"/>
  <c r="AR458"/>
  <c r="AS458"/>
  <c r="AT458"/>
  <c r="AU458"/>
  <c r="AV458"/>
  <c r="AW458"/>
  <c r="AX458"/>
  <c r="AY458"/>
  <c r="AY64" i="13" s="1"/>
  <c r="C461" i="15"/>
  <c r="C466"/>
  <c r="D466"/>
  <c r="D72" i="9" s="1"/>
  <c r="E466" i="15"/>
  <c r="E72" i="13" s="1"/>
  <c r="F466" i="15"/>
  <c r="G466"/>
  <c r="G72" i="12" s="1"/>
  <c r="H466" i="15"/>
  <c r="H72" i="11" s="1"/>
  <c r="I466" i="15"/>
  <c r="I72" i="11" s="1"/>
  <c r="J466" i="15"/>
  <c r="K466"/>
  <c r="L466"/>
  <c r="L72" i="11" s="1"/>
  <c r="M466" i="15"/>
  <c r="M72" i="13" s="1"/>
  <c r="N466" i="15"/>
  <c r="O466"/>
  <c r="P466"/>
  <c r="P72" i="11" s="1"/>
  <c r="Q466" i="15"/>
  <c r="Q72" i="13" s="1"/>
  <c r="R466" i="15"/>
  <c r="S466"/>
  <c r="T466"/>
  <c r="T72" i="11" s="1"/>
  <c r="U466" i="15"/>
  <c r="U72" i="11" s="1"/>
  <c r="V466" i="15"/>
  <c r="W466"/>
  <c r="X466"/>
  <c r="X72" i="11" s="1"/>
  <c r="Y466" i="15"/>
  <c r="Y72" i="11" s="1"/>
  <c r="Z466" i="15"/>
  <c r="AA466"/>
  <c r="AB466"/>
  <c r="AB72" i="11" s="1"/>
  <c r="AC466" i="15"/>
  <c r="AC72" i="13" s="1"/>
  <c r="AD466" i="15"/>
  <c r="AE466"/>
  <c r="AF466"/>
  <c r="AF72" i="11" s="1"/>
  <c r="AG466" i="15"/>
  <c r="AG72" i="13" s="1"/>
  <c r="AH466" i="15"/>
  <c r="AI466"/>
  <c r="AJ466"/>
  <c r="AJ72" i="11" s="1"/>
  <c r="AK466" i="15"/>
  <c r="AK72" i="11" s="1"/>
  <c r="AL466" i="15"/>
  <c r="AM466"/>
  <c r="AM72" i="12" s="1"/>
  <c r="AN466" i="15"/>
  <c r="AN72" i="13" s="1"/>
  <c r="AO466" i="15"/>
  <c r="AO72" i="11" s="1"/>
  <c r="AP466" i="15"/>
  <c r="AQ466"/>
  <c r="AR466"/>
  <c r="AR72" i="11" s="1"/>
  <c r="AS466" i="15"/>
  <c r="AS72" i="13" s="1"/>
  <c r="AT466" i="15"/>
  <c r="AU466"/>
  <c r="AV466"/>
  <c r="AV72" i="11" s="1"/>
  <c r="AW466" i="15"/>
  <c r="AW72" i="13" s="1"/>
  <c r="AX466" i="15"/>
  <c r="AY466"/>
  <c r="C467"/>
  <c r="C73" i="11" s="1"/>
  <c r="D467" i="15"/>
  <c r="D73" i="12" s="1"/>
  <c r="E467" i="15"/>
  <c r="F467"/>
  <c r="F73" i="11" s="1"/>
  <c r="G467" i="15"/>
  <c r="G73" i="11" s="1"/>
  <c r="H467" i="15"/>
  <c r="I467"/>
  <c r="J467"/>
  <c r="J73" i="11" s="1"/>
  <c r="K467" i="15"/>
  <c r="K73" i="12" s="1"/>
  <c r="L467" i="15"/>
  <c r="M467"/>
  <c r="N467"/>
  <c r="N73" i="11" s="1"/>
  <c r="O467" i="15"/>
  <c r="O73" i="11" s="1"/>
  <c r="P467" i="15"/>
  <c r="P73" i="13" s="1"/>
  <c r="Q467" i="15"/>
  <c r="R467"/>
  <c r="R73" i="11" s="1"/>
  <c r="S467" i="15"/>
  <c r="S73" i="13" s="1"/>
  <c r="T467" i="15"/>
  <c r="T73" i="13" s="1"/>
  <c r="U467" i="15"/>
  <c r="V467"/>
  <c r="V73" i="13" s="1"/>
  <c r="W467" i="15"/>
  <c r="W73" i="11" s="1"/>
  <c r="X467" i="15"/>
  <c r="Y467"/>
  <c r="Z467"/>
  <c r="Z73" i="11" s="1"/>
  <c r="AA467" i="15"/>
  <c r="AA73" i="11" s="1"/>
  <c r="AB467" i="15"/>
  <c r="AC467"/>
  <c r="AD467"/>
  <c r="AD73" i="11" s="1"/>
  <c r="AE467" i="15"/>
  <c r="AE73" i="11" s="1"/>
  <c r="AF467" i="15"/>
  <c r="AF73" i="13" s="1"/>
  <c r="AG467" i="15"/>
  <c r="AH467"/>
  <c r="AH73" i="11" s="1"/>
  <c r="AI467" i="15"/>
  <c r="AI73" i="11" s="1"/>
  <c r="AJ467" i="15"/>
  <c r="AJ73" i="13" s="1"/>
  <c r="AK467" i="15"/>
  <c r="AL467"/>
  <c r="AL73" i="11" s="1"/>
  <c r="AM467" i="15"/>
  <c r="AM73" i="11" s="1"/>
  <c r="AN467" i="15"/>
  <c r="AO467"/>
  <c r="AP467"/>
  <c r="AP73" i="11" s="1"/>
  <c r="AQ467" i="15"/>
  <c r="AQ73" i="12" s="1"/>
  <c r="AR467" i="15"/>
  <c r="AS467"/>
  <c r="AT467"/>
  <c r="AT73" i="11" s="1"/>
  <c r="AU467" i="15"/>
  <c r="AU73" i="11" s="1"/>
  <c r="AV467" i="15"/>
  <c r="AV73" i="13" s="1"/>
  <c r="AW467" i="15"/>
  <c r="AX467"/>
  <c r="AX73" i="11" s="1"/>
  <c r="AY467" i="15"/>
  <c r="AY73" i="11" s="1"/>
  <c r="C469" i="15"/>
  <c r="C75" i="11" s="1"/>
  <c r="D469" i="15"/>
  <c r="E469"/>
  <c r="F469"/>
  <c r="F75" i="12" s="1"/>
  <c r="G469" i="15"/>
  <c r="G75" i="11" s="1"/>
  <c r="H469" i="15"/>
  <c r="I469"/>
  <c r="J469"/>
  <c r="K469"/>
  <c r="K75" i="11" s="1"/>
  <c r="L469" i="15"/>
  <c r="L75" i="11" s="1"/>
  <c r="M469" i="15"/>
  <c r="M75" i="12" s="1"/>
  <c r="N469" i="15"/>
  <c r="O469"/>
  <c r="O75" i="11" s="1"/>
  <c r="P469" i="15"/>
  <c r="Q469"/>
  <c r="R469"/>
  <c r="S469"/>
  <c r="S75" i="12" s="1"/>
  <c r="T469" i="15"/>
  <c r="T75" i="11" s="1"/>
  <c r="U469" i="15"/>
  <c r="V469"/>
  <c r="W469"/>
  <c r="W75" i="11" s="1"/>
  <c r="X469" i="15"/>
  <c r="X75" i="12" s="1"/>
  <c r="Y469" i="15"/>
  <c r="Z469"/>
  <c r="AA469"/>
  <c r="AA75" i="11" s="1"/>
  <c r="AB469" i="15"/>
  <c r="AC469"/>
  <c r="AD469"/>
  <c r="AE469"/>
  <c r="AE75" i="11" s="1"/>
  <c r="AF469" i="15"/>
  <c r="AF75" i="13" s="1"/>
  <c r="AG469" i="15"/>
  <c r="AH469"/>
  <c r="AH75" i="12" s="1"/>
  <c r="AI469" i="15"/>
  <c r="AI75" i="12" s="1"/>
  <c r="AJ469" i="15"/>
  <c r="AK469"/>
  <c r="AL469"/>
  <c r="AL75" i="12" s="1"/>
  <c r="AM469" i="15"/>
  <c r="AM75" i="10" s="1"/>
  <c r="AN469" i="15"/>
  <c r="AO469"/>
  <c r="AP469"/>
  <c r="AQ469"/>
  <c r="AQ75" i="11" s="1"/>
  <c r="AR469" i="15"/>
  <c r="AS469"/>
  <c r="AS75" i="12" s="1"/>
  <c r="AT469" i="15"/>
  <c r="AU469"/>
  <c r="AU75" i="11" s="1"/>
  <c r="AV469" i="15"/>
  <c r="AW469"/>
  <c r="AX469"/>
  <c r="AY469"/>
  <c r="AY75" i="12" s="1"/>
  <c r="C470" i="15"/>
  <c r="D470"/>
  <c r="E470"/>
  <c r="E76" i="11" s="1"/>
  <c r="F470" i="15"/>
  <c r="F76" i="13" s="1"/>
  <c r="G470" i="15"/>
  <c r="H470"/>
  <c r="I470"/>
  <c r="I76" i="11" s="1"/>
  <c r="J470" i="15"/>
  <c r="J76" i="13" s="1"/>
  <c r="K470" i="15"/>
  <c r="L470"/>
  <c r="M470"/>
  <c r="M76" i="11" s="1"/>
  <c r="N470" i="15"/>
  <c r="N76" i="12" s="1"/>
  <c r="O470" i="15"/>
  <c r="P470"/>
  <c r="P76" i="12" s="1"/>
  <c r="Q470" i="15"/>
  <c r="Q76" i="13" s="1"/>
  <c r="R470" i="15"/>
  <c r="R76" i="11" s="1"/>
  <c r="S470" i="15"/>
  <c r="T470"/>
  <c r="U470"/>
  <c r="U76" i="11" s="1"/>
  <c r="V470" i="15"/>
  <c r="V76" i="13" s="1"/>
  <c r="W470" i="15"/>
  <c r="X470"/>
  <c r="Y470"/>
  <c r="Y76" i="11" s="1"/>
  <c r="Z470" i="15"/>
  <c r="Z76" i="13" s="1"/>
  <c r="AA470" i="15"/>
  <c r="AB470"/>
  <c r="AC470"/>
  <c r="AC76" i="11" s="1"/>
  <c r="AD470" i="15"/>
  <c r="AD76" i="12" s="1"/>
  <c r="AE470" i="15"/>
  <c r="AF470"/>
  <c r="AG470"/>
  <c r="AG76" i="11" s="1"/>
  <c r="AH470" i="15"/>
  <c r="AH76" i="11" s="1"/>
  <c r="AI470" i="15"/>
  <c r="AJ470"/>
  <c r="AK470"/>
  <c r="AK76" i="11" s="1"/>
  <c r="AL470" i="15"/>
  <c r="AL76" i="13" s="1"/>
  <c r="AM470" i="15"/>
  <c r="AN470"/>
  <c r="AO470"/>
  <c r="AO76" i="11" s="1"/>
  <c r="AP470" i="15"/>
  <c r="AP76" i="13" s="1"/>
  <c r="AQ470" i="15"/>
  <c r="AR470"/>
  <c r="AS470"/>
  <c r="AS76" i="11" s="1"/>
  <c r="AT470" i="15"/>
  <c r="AT76" i="12" s="1"/>
  <c r="AU470" i="15"/>
  <c r="AV470"/>
  <c r="AV76" i="12" s="1"/>
  <c r="AW470" i="15"/>
  <c r="AW76" i="13" s="1"/>
  <c r="AX470" i="15"/>
  <c r="AX76" i="11" s="1"/>
  <c r="AY470" i="15"/>
  <c r="C473"/>
  <c r="D473"/>
  <c r="D79" i="11" s="1"/>
  <c r="E473" i="15"/>
  <c r="E79" i="13" s="1"/>
  <c r="F473" i="15"/>
  <c r="F79" i="12" s="1"/>
  <c r="G473" i="15"/>
  <c r="H473"/>
  <c r="H79" i="11" s="1"/>
  <c r="I473" i="15"/>
  <c r="I79" i="12" s="1"/>
  <c r="J473" i="15"/>
  <c r="K473"/>
  <c r="L473"/>
  <c r="L79" i="11" s="1"/>
  <c r="M473" i="15"/>
  <c r="M79" i="11" s="1"/>
  <c r="N473" i="15"/>
  <c r="O473"/>
  <c r="P473"/>
  <c r="P79" i="11" s="1"/>
  <c r="Q473" i="15"/>
  <c r="Q79" i="13" s="1"/>
  <c r="R473" i="15"/>
  <c r="S473"/>
  <c r="T473"/>
  <c r="T79" i="11" s="1"/>
  <c r="U473" i="15"/>
  <c r="U79" i="13" s="1"/>
  <c r="V473" i="15"/>
  <c r="W473"/>
  <c r="X473"/>
  <c r="X79" i="10" s="1"/>
  <c r="Y473" i="15"/>
  <c r="Y79" i="12" s="1"/>
  <c r="Z473" i="15"/>
  <c r="AA473"/>
  <c r="AA79" i="12" s="1"/>
  <c r="AB473" i="15"/>
  <c r="AB79" i="11" s="1"/>
  <c r="AC473" i="15"/>
  <c r="AC79" i="11" s="1"/>
  <c r="AD473" i="15"/>
  <c r="AE473"/>
  <c r="AE79" i="12" s="1"/>
  <c r="AF473" i="15"/>
  <c r="AF79" i="11" s="1"/>
  <c r="AG473" i="15"/>
  <c r="AG79" i="13" s="1"/>
  <c r="AH473" i="15"/>
  <c r="AI473"/>
  <c r="AJ473"/>
  <c r="AJ79" i="11" s="1"/>
  <c r="AK473" i="15"/>
  <c r="AK79" i="13" s="1"/>
  <c r="AL473" i="15"/>
  <c r="AM473"/>
  <c r="AN473"/>
  <c r="AN79" i="11" s="1"/>
  <c r="AO473" i="15"/>
  <c r="AO79" i="12" s="1"/>
  <c r="AP473" i="15"/>
  <c r="AQ473"/>
  <c r="AR473"/>
  <c r="AR79" i="11" s="1"/>
  <c r="AS473" i="15"/>
  <c r="AS79" i="11" s="1"/>
  <c r="AT473" i="15"/>
  <c r="AU473"/>
  <c r="AV473"/>
  <c r="AV79" i="11" s="1"/>
  <c r="AW473" i="15"/>
  <c r="AW79" i="13" s="1"/>
  <c r="AX473" i="15"/>
  <c r="AY473"/>
  <c r="C474"/>
  <c r="C80" i="11" s="1"/>
  <c r="D474" i="15"/>
  <c r="E474"/>
  <c r="F474"/>
  <c r="F80" i="11" s="1"/>
  <c r="G474" i="15"/>
  <c r="G80" i="13" s="1"/>
  <c r="H474" i="15"/>
  <c r="H80" i="13" s="1"/>
  <c r="I474" i="15"/>
  <c r="J474"/>
  <c r="J80" i="13" s="1"/>
  <c r="K474" i="15"/>
  <c r="K80" i="11" s="1"/>
  <c r="L474" i="15"/>
  <c r="M474"/>
  <c r="N474"/>
  <c r="N80" i="11" s="1"/>
  <c r="O474" i="15"/>
  <c r="O80" i="11" s="1"/>
  <c r="P474" i="15"/>
  <c r="Q474"/>
  <c r="R474"/>
  <c r="R80" i="11" s="1"/>
  <c r="S474" i="15"/>
  <c r="S80" i="11" s="1"/>
  <c r="T474" i="15"/>
  <c r="T80" i="13" s="1"/>
  <c r="U474" i="15"/>
  <c r="V474"/>
  <c r="V80" i="11" s="1"/>
  <c r="W474" i="15"/>
  <c r="W80" i="11" s="1"/>
  <c r="X474" i="15"/>
  <c r="X80" i="13" s="1"/>
  <c r="Y474" i="15"/>
  <c r="Z474"/>
  <c r="Z80" i="11" s="1"/>
  <c r="AA474" i="15"/>
  <c r="AA80" i="11" s="1"/>
  <c r="AB474" i="15"/>
  <c r="AC474"/>
  <c r="AD474"/>
  <c r="AD80" i="11" s="1"/>
  <c r="AE474" i="15"/>
  <c r="AE80" i="12" s="1"/>
  <c r="AF474" i="15"/>
  <c r="AG474"/>
  <c r="AH474"/>
  <c r="AH80" i="11" s="1"/>
  <c r="AI474" i="15"/>
  <c r="AI80" i="11" s="1"/>
  <c r="AJ474" i="15"/>
  <c r="AJ80" i="13" s="1"/>
  <c r="AK474" i="15"/>
  <c r="AL474"/>
  <c r="AL80" i="11" s="1"/>
  <c r="AM474" i="15"/>
  <c r="AM80" i="13" s="1"/>
  <c r="AN474" i="15"/>
  <c r="AN80" i="13" s="1"/>
  <c r="AO474" i="15"/>
  <c r="AO80" i="12" s="1"/>
  <c r="AP474" i="15"/>
  <c r="AP80" i="13" s="1"/>
  <c r="AQ474" i="15"/>
  <c r="AQ80" i="11" s="1"/>
  <c r="AR474" i="15"/>
  <c r="AS474"/>
  <c r="AT474"/>
  <c r="AT80" i="11" s="1"/>
  <c r="AU474" i="15"/>
  <c r="AU80" i="11" s="1"/>
  <c r="AV474" i="15"/>
  <c r="AW474"/>
  <c r="AX474"/>
  <c r="AX80" i="11" s="1"/>
  <c r="AY474" i="15"/>
  <c r="AY80" i="11" s="1"/>
  <c r="C476" i="15"/>
  <c r="C82" i="11" s="1"/>
  <c r="D476" i="15"/>
  <c r="E476"/>
  <c r="F476"/>
  <c r="G476"/>
  <c r="G82" i="12" s="1"/>
  <c r="H476" i="15"/>
  <c r="I476"/>
  <c r="J476"/>
  <c r="J82" i="11" s="1"/>
  <c r="K476" i="15"/>
  <c r="K82" i="12" s="1"/>
  <c r="L476" i="15"/>
  <c r="M476"/>
  <c r="N476"/>
  <c r="N82" i="11" s="1"/>
  <c r="O476" i="15"/>
  <c r="O82" i="11" s="1"/>
  <c r="P476" i="15"/>
  <c r="P82" i="12" s="1"/>
  <c r="Q476" i="15"/>
  <c r="R476"/>
  <c r="S476"/>
  <c r="S82" i="11" s="1"/>
  <c r="T476" i="15"/>
  <c r="U476"/>
  <c r="V476"/>
  <c r="V82" i="12" s="1"/>
  <c r="W476" i="15"/>
  <c r="W82" i="11" s="1"/>
  <c r="X476" i="15"/>
  <c r="Y476"/>
  <c r="Z476"/>
  <c r="Z82" i="13" s="1"/>
  <c r="AA476" i="15"/>
  <c r="AB476"/>
  <c r="AB82" i="13" s="1"/>
  <c r="AC476" i="15"/>
  <c r="AD476"/>
  <c r="AD82" i="11" s="1"/>
  <c r="AE476" i="15"/>
  <c r="AE82" i="11" s="1"/>
  <c r="AF476" i="15"/>
  <c r="AG476"/>
  <c r="AG82" i="12" s="1"/>
  <c r="AH476" i="15"/>
  <c r="AI476"/>
  <c r="AI82" i="11" s="1"/>
  <c r="AJ476" i="15"/>
  <c r="AK476"/>
  <c r="AK82" i="12" s="1"/>
  <c r="AL476" i="15"/>
  <c r="AM476"/>
  <c r="AM82" i="11" s="1"/>
  <c r="AN476" i="15"/>
  <c r="AN82" i="11" s="1"/>
  <c r="AO476" i="15"/>
  <c r="AP476"/>
  <c r="AP82" i="9" s="1"/>
  <c r="AQ476" i="15"/>
  <c r="AR476"/>
  <c r="AS476"/>
  <c r="AT476"/>
  <c r="AT82" i="11" s="1"/>
  <c r="AU476" i="15"/>
  <c r="AU82" i="11" s="1"/>
  <c r="AV476" i="15"/>
  <c r="AW476"/>
  <c r="AX476"/>
  <c r="AY476"/>
  <c r="AY82" i="11" s="1"/>
  <c r="C477" i="15"/>
  <c r="D477"/>
  <c r="E477"/>
  <c r="F477"/>
  <c r="F83" i="11" s="1"/>
  <c r="G477" i="15"/>
  <c r="H477"/>
  <c r="H83" i="12" s="1"/>
  <c r="I477" i="15"/>
  <c r="J477"/>
  <c r="J83" i="13" s="1"/>
  <c r="K477" i="15"/>
  <c r="L477"/>
  <c r="L83" i="11" s="1"/>
  <c r="M477" i="15"/>
  <c r="M83" i="11" s="1"/>
  <c r="N477" i="15"/>
  <c r="N83" i="13" s="1"/>
  <c r="O477" i="15"/>
  <c r="P477"/>
  <c r="Q477"/>
  <c r="Q83" i="11" s="1"/>
  <c r="R477" i="15"/>
  <c r="R83" i="11" s="1"/>
  <c r="S477" i="15"/>
  <c r="T477"/>
  <c r="U477"/>
  <c r="U83" i="13" s="1"/>
  <c r="V477" i="15"/>
  <c r="V83" i="11" s="1"/>
  <c r="W477" i="15"/>
  <c r="X477"/>
  <c r="X83" i="11" s="1"/>
  <c r="Y477" i="15"/>
  <c r="Y83" i="13" s="1"/>
  <c r="Z477" i="15"/>
  <c r="Z83" i="13" s="1"/>
  <c r="AA477" i="15"/>
  <c r="AB477"/>
  <c r="AB83" i="11" s="1"/>
  <c r="AC477" i="15"/>
  <c r="AC83" i="11" s="1"/>
  <c r="AD477" i="15"/>
  <c r="AD83" i="13" s="1"/>
  <c r="AE477" i="15"/>
  <c r="AF477"/>
  <c r="AG477"/>
  <c r="AG83" i="11" s="1"/>
  <c r="AH477" i="15"/>
  <c r="AH83" i="11" s="1"/>
  <c r="AI477" i="15"/>
  <c r="AJ477"/>
  <c r="AJ83" i="12" s="1"/>
  <c r="AK477" i="15"/>
  <c r="AL477"/>
  <c r="AL83" i="11" s="1"/>
  <c r="AM477" i="15"/>
  <c r="AN477"/>
  <c r="AO477"/>
  <c r="AP477"/>
  <c r="AP83" i="13" s="1"/>
  <c r="AQ477" i="15"/>
  <c r="AR477"/>
  <c r="AR83" i="11" s="1"/>
  <c r="AS477" i="15"/>
  <c r="AS83" i="11" s="1"/>
  <c r="AT477" i="15"/>
  <c r="AT83" i="11" s="1"/>
  <c r="AU477" i="15"/>
  <c r="AU83" i="12" s="1"/>
  <c r="AV477" i="15"/>
  <c r="AW477"/>
  <c r="AW83" i="11" s="1"/>
  <c r="AX477" i="15"/>
  <c r="AX83" i="11" s="1"/>
  <c r="AY477" i="15"/>
  <c r="C480"/>
  <c r="D480"/>
  <c r="D86" i="11" s="1"/>
  <c r="E480" i="15"/>
  <c r="E86" i="13" s="1"/>
  <c r="F480" i="15"/>
  <c r="G480"/>
  <c r="H480"/>
  <c r="H86" i="10" s="1"/>
  <c r="I480" i="15"/>
  <c r="I86" i="13" s="1"/>
  <c r="J480" i="15"/>
  <c r="K480"/>
  <c r="L480"/>
  <c r="L86" i="11" s="1"/>
  <c r="M480" i="15"/>
  <c r="N480"/>
  <c r="O480"/>
  <c r="O86" i="12" s="1"/>
  <c r="P480" i="15"/>
  <c r="Q480"/>
  <c r="Q86" i="11" s="1"/>
  <c r="R480" i="15"/>
  <c r="S480"/>
  <c r="T480"/>
  <c r="T86" i="11" s="1"/>
  <c r="U480" i="15"/>
  <c r="U86" i="13" s="1"/>
  <c r="V480" i="15"/>
  <c r="W480"/>
  <c r="X480"/>
  <c r="Y480"/>
  <c r="Y86" i="13" s="1"/>
  <c r="Z480" i="15"/>
  <c r="AA480"/>
  <c r="AB480"/>
  <c r="AB86" i="11" s="1"/>
  <c r="AC480" i="15"/>
  <c r="AD480"/>
  <c r="AE480"/>
  <c r="AF480"/>
  <c r="AG480"/>
  <c r="AG86" i="12" s="1"/>
  <c r="AH480" i="15"/>
  <c r="AI480"/>
  <c r="AJ480"/>
  <c r="AJ86" i="11" s="1"/>
  <c r="AK480" i="15"/>
  <c r="AK86" i="13" s="1"/>
  <c r="AL480" i="15"/>
  <c r="AM480"/>
  <c r="AN480"/>
  <c r="AO480"/>
  <c r="AO86" i="13" s="1"/>
  <c r="AP480" i="15"/>
  <c r="AQ480"/>
  <c r="AR480"/>
  <c r="AR86" i="11" s="1"/>
  <c r="AS480" i="15"/>
  <c r="AT480"/>
  <c r="AU480"/>
  <c r="AU86" i="12" s="1"/>
  <c r="AV480" i="15"/>
  <c r="AV86" i="9" s="1"/>
  <c r="AW480" i="15"/>
  <c r="AW86" i="11" s="1"/>
  <c r="AX480" i="15"/>
  <c r="AY480"/>
  <c r="C481"/>
  <c r="D481"/>
  <c r="E481"/>
  <c r="F481"/>
  <c r="G481"/>
  <c r="G87" i="11" s="1"/>
  <c r="H481" i="15"/>
  <c r="H87" i="12" s="1"/>
  <c r="I481" i="15"/>
  <c r="J481"/>
  <c r="K481"/>
  <c r="L481"/>
  <c r="L87" i="12" s="1"/>
  <c r="M481" i="15"/>
  <c r="N481"/>
  <c r="O481"/>
  <c r="O87" i="11" s="1"/>
  <c r="P481" i="15"/>
  <c r="Q481"/>
  <c r="R481"/>
  <c r="R87" i="11" s="1"/>
  <c r="S481" i="15"/>
  <c r="S87" i="12" s="1"/>
  <c r="T481" i="15"/>
  <c r="T87" i="13" s="1"/>
  <c r="U481" i="15"/>
  <c r="V481"/>
  <c r="W481"/>
  <c r="W87" i="11" s="1"/>
  <c r="X481" i="15"/>
  <c r="Y481"/>
  <c r="Z481"/>
  <c r="AA481"/>
  <c r="AB481"/>
  <c r="AB87" i="12" s="1"/>
  <c r="AC481" i="15"/>
  <c r="AC87" i="12" s="1"/>
  <c r="AD481" i="15"/>
  <c r="AE481"/>
  <c r="AE87" i="11" s="1"/>
  <c r="AF481" i="15"/>
  <c r="AG481"/>
  <c r="AH481"/>
  <c r="AH87" i="11" s="1"/>
  <c r="AI481" i="15"/>
  <c r="AJ481"/>
  <c r="AK481"/>
  <c r="AL481"/>
  <c r="AM481"/>
  <c r="AM87" i="11" s="1"/>
  <c r="AN481" i="15"/>
  <c r="AN87" i="12" s="1"/>
  <c r="AO481" i="15"/>
  <c r="AP481"/>
  <c r="AQ481"/>
  <c r="AR481"/>
  <c r="AR87" i="12" s="1"/>
  <c r="AS481" i="15"/>
  <c r="AT481"/>
  <c r="AU481"/>
  <c r="AU87" i="11" s="1"/>
  <c r="AV481" i="15"/>
  <c r="AW481"/>
  <c r="AX481"/>
  <c r="AY481"/>
  <c r="AY87" i="12" s="1"/>
  <c r="C483" i="15"/>
  <c r="C89" i="11" s="1"/>
  <c r="D483" i="15"/>
  <c r="E483"/>
  <c r="F483"/>
  <c r="G483"/>
  <c r="G89" i="11" s="1"/>
  <c r="H483" i="15"/>
  <c r="I483"/>
  <c r="J483"/>
  <c r="J89" i="12" s="1"/>
  <c r="K483" i="15"/>
  <c r="K89" i="11" s="1"/>
  <c r="L483" i="15"/>
  <c r="L89" i="11" s="1"/>
  <c r="M483" i="15"/>
  <c r="N483"/>
  <c r="N89" i="12" s="1"/>
  <c r="O483" i="15"/>
  <c r="O89" i="11" s="1"/>
  <c r="P483" i="15"/>
  <c r="Q483"/>
  <c r="R483"/>
  <c r="R89" i="9" s="1"/>
  <c r="S483" i="15"/>
  <c r="S89" i="11" s="1"/>
  <c r="T483" i="15"/>
  <c r="U483"/>
  <c r="U89" i="12" s="1"/>
  <c r="V483" i="15"/>
  <c r="W483"/>
  <c r="W89" i="11" s="1"/>
  <c r="X483" i="15"/>
  <c r="Y483"/>
  <c r="Y89" i="12" s="1"/>
  <c r="Z483" i="15"/>
  <c r="AA483"/>
  <c r="AA89" i="11" s="1"/>
  <c r="AB483" i="15"/>
  <c r="AB89" i="12" s="1"/>
  <c r="AC483" i="15"/>
  <c r="AD483"/>
  <c r="AE483"/>
  <c r="AE89" i="11" s="1"/>
  <c r="AF483" i="15"/>
  <c r="AG483"/>
  <c r="AG89" i="13" s="1"/>
  <c r="AH483" i="15"/>
  <c r="AI483"/>
  <c r="AI89" i="11" s="1"/>
  <c r="AJ483" i="15"/>
  <c r="AK483"/>
  <c r="AL483"/>
  <c r="AM483"/>
  <c r="AM89" i="11" s="1"/>
  <c r="AN483" i="15"/>
  <c r="AO483"/>
  <c r="AP483"/>
  <c r="AP89" i="12" s="1"/>
  <c r="AQ483" i="15"/>
  <c r="AQ89" i="11" s="1"/>
  <c r="AR483" i="15"/>
  <c r="AS483"/>
  <c r="AT483"/>
  <c r="AT89" i="12" s="1"/>
  <c r="AU483" i="15"/>
  <c r="AU89" i="11" s="1"/>
  <c r="AV483" i="15"/>
  <c r="AW483"/>
  <c r="AX483"/>
  <c r="AY483"/>
  <c r="AY89" i="11" s="1"/>
  <c r="C484" i="15"/>
  <c r="D484"/>
  <c r="E484"/>
  <c r="E90" i="11" s="1"/>
  <c r="F484" i="15"/>
  <c r="G484"/>
  <c r="H484"/>
  <c r="I484"/>
  <c r="J484"/>
  <c r="J90" i="12" s="1"/>
  <c r="K484" i="15"/>
  <c r="L484"/>
  <c r="M484"/>
  <c r="M90" i="11" s="1"/>
  <c r="N484" i="15"/>
  <c r="N90" i="13" s="1"/>
  <c r="O484" i="15"/>
  <c r="P484"/>
  <c r="Q484"/>
  <c r="R484"/>
  <c r="R90" i="13" s="1"/>
  <c r="S484" i="15"/>
  <c r="T484"/>
  <c r="U484"/>
  <c r="U90" i="11" s="1"/>
  <c r="V484" i="15"/>
  <c r="W484"/>
  <c r="X484"/>
  <c r="X90" i="12" s="1"/>
  <c r="Y484" i="15"/>
  <c r="Z484"/>
  <c r="Z90" i="11" s="1"/>
  <c r="AA484" i="15"/>
  <c r="AB484"/>
  <c r="AC484"/>
  <c r="AC90" i="11" s="1"/>
  <c r="AD484" i="15"/>
  <c r="AD90" i="13" s="1"/>
  <c r="AE484" i="15"/>
  <c r="AF484"/>
  <c r="AG484"/>
  <c r="AH484"/>
  <c r="AH90" i="13" s="1"/>
  <c r="AI484" i="15"/>
  <c r="AJ484"/>
  <c r="AK484"/>
  <c r="AK90" i="11" s="1"/>
  <c r="AL484" i="15"/>
  <c r="AM484"/>
  <c r="AM90" i="12" s="1"/>
  <c r="AN484" i="15"/>
  <c r="AO484"/>
  <c r="AO90" i="10" s="1"/>
  <c r="AP484" i="15"/>
  <c r="AP90" i="12" s="1"/>
  <c r="AQ484" i="15"/>
  <c r="AR484"/>
  <c r="AS484"/>
  <c r="AS90" i="11" s="1"/>
  <c r="AT484" i="15"/>
  <c r="AT90" i="13" s="1"/>
  <c r="AU484" i="15"/>
  <c r="AU90" i="13" s="1"/>
  <c r="AV484" i="15"/>
  <c r="AW484"/>
  <c r="AX484"/>
  <c r="AX90" i="13" s="1"/>
  <c r="AY484" i="15"/>
  <c r="C487"/>
  <c r="C93" i="12" s="1"/>
  <c r="D487" i="15"/>
  <c r="D93" i="9" s="1"/>
  <c r="E487" i="15"/>
  <c r="E93" i="11" s="1"/>
  <c r="F487" i="15"/>
  <c r="G487"/>
  <c r="G93" i="12" s="1"/>
  <c r="H487" i="15"/>
  <c r="H93" i="9" s="1"/>
  <c r="I487" i="15"/>
  <c r="I93" i="13" s="1"/>
  <c r="J487" i="15"/>
  <c r="K487"/>
  <c r="L487"/>
  <c r="M487"/>
  <c r="M93" i="13" s="1"/>
  <c r="N487" i="15"/>
  <c r="O487"/>
  <c r="P487"/>
  <c r="P93" i="11" s="1"/>
  <c r="Q487" i="15"/>
  <c r="R487"/>
  <c r="S487"/>
  <c r="T487"/>
  <c r="T93" i="10" s="1"/>
  <c r="U487" i="15"/>
  <c r="U93" i="12" s="1"/>
  <c r="V487" i="15"/>
  <c r="W487"/>
  <c r="X487"/>
  <c r="X93" i="11" s="1"/>
  <c r="Y487" i="15"/>
  <c r="Y93" i="13" s="1"/>
  <c r="Z487" i="15"/>
  <c r="AA487"/>
  <c r="AB487"/>
  <c r="AC487"/>
  <c r="AC93" i="13" s="1"/>
  <c r="AD487" i="15"/>
  <c r="AE487"/>
  <c r="AF487"/>
  <c r="AF93" i="11" s="1"/>
  <c r="AG487" i="15"/>
  <c r="AH487"/>
  <c r="AI487"/>
  <c r="AI93" i="12" s="1"/>
  <c r="AJ487" i="15"/>
  <c r="AK487"/>
  <c r="AK93" i="11" s="1"/>
  <c r="AL487" i="15"/>
  <c r="AM487"/>
  <c r="AN487"/>
  <c r="AN93" i="11" s="1"/>
  <c r="AO487" i="15"/>
  <c r="AO93" i="13" s="1"/>
  <c r="AP487" i="15"/>
  <c r="AQ487"/>
  <c r="AR487"/>
  <c r="AS487"/>
  <c r="AS93" i="13" s="1"/>
  <c r="AT487" i="15"/>
  <c r="AU487"/>
  <c r="AV487"/>
  <c r="AV93" i="11" s="1"/>
  <c r="AW487" i="15"/>
  <c r="AX487"/>
  <c r="AX93" i="12" s="1"/>
  <c r="AY487" i="15"/>
  <c r="C488"/>
  <c r="C94" i="13" s="1"/>
  <c r="D488" i="15"/>
  <c r="D94" i="9" s="1"/>
  <c r="E488" i="15"/>
  <c r="F488"/>
  <c r="F94" i="11" s="1"/>
  <c r="G488" i="15"/>
  <c r="G94" i="12" s="1"/>
  <c r="H488" i="15"/>
  <c r="H94" i="13" s="1"/>
  <c r="I488" i="15"/>
  <c r="J488"/>
  <c r="K488"/>
  <c r="K94" i="11" s="1"/>
  <c r="L488" i="15"/>
  <c r="M488"/>
  <c r="N488"/>
  <c r="O488"/>
  <c r="P488"/>
  <c r="P94" i="12" s="1"/>
  <c r="Q488" i="15"/>
  <c r="R488"/>
  <c r="S488"/>
  <c r="S94" i="11" s="1"/>
  <c r="T488" i="15"/>
  <c r="U488"/>
  <c r="V488"/>
  <c r="W488"/>
  <c r="W94" i="12" s="1"/>
  <c r="X488" i="15"/>
  <c r="Y488"/>
  <c r="Z488"/>
  <c r="AA488"/>
  <c r="AA94" i="11" s="1"/>
  <c r="AB488" i="15"/>
  <c r="AC488"/>
  <c r="AD488"/>
  <c r="AE488"/>
  <c r="AF488"/>
  <c r="AF94" i="12" s="1"/>
  <c r="AG488" i="15"/>
  <c r="AH488"/>
  <c r="AI488"/>
  <c r="AI94" i="11" s="1"/>
  <c r="AJ488" i="15"/>
  <c r="AK488"/>
  <c r="AL488"/>
  <c r="AL94" i="11" s="1"/>
  <c r="AM488" i="15"/>
  <c r="AM94" i="12" s="1"/>
  <c r="AN488" i="15"/>
  <c r="AN94" i="11" s="1"/>
  <c r="AO488" i="15"/>
  <c r="AP488"/>
  <c r="AQ488"/>
  <c r="AQ94" i="11" s="1"/>
  <c r="AR488" i="15"/>
  <c r="AS488"/>
  <c r="AT488"/>
  <c r="AU488"/>
  <c r="AV488"/>
  <c r="AV94" i="12" s="1"/>
  <c r="AW488" i="15"/>
  <c r="AX488"/>
  <c r="AY488"/>
  <c r="AY94" i="11" s="1"/>
  <c r="C490" i="15"/>
  <c r="C96" i="11" s="1"/>
  <c r="D490" i="15"/>
  <c r="D96" i="12" s="1"/>
  <c r="E490" i="15"/>
  <c r="F490"/>
  <c r="G490"/>
  <c r="G96" i="11" s="1"/>
  <c r="H490" i="15"/>
  <c r="I490"/>
  <c r="J490"/>
  <c r="K490"/>
  <c r="K96" i="11" s="1"/>
  <c r="L490" i="15"/>
  <c r="M490"/>
  <c r="M96" i="12" s="1"/>
  <c r="N490" i="15"/>
  <c r="O490"/>
  <c r="O96" i="11" s="1"/>
  <c r="P490" i="15"/>
  <c r="Q490"/>
  <c r="R490"/>
  <c r="S490"/>
  <c r="S96" i="11" s="1"/>
  <c r="T490" i="15"/>
  <c r="U490"/>
  <c r="U96" i="13" s="1"/>
  <c r="V490" i="15"/>
  <c r="W490"/>
  <c r="W96" i="11" s="1"/>
  <c r="X490" i="15"/>
  <c r="Y490"/>
  <c r="Z490"/>
  <c r="Z96" i="9" s="1"/>
  <c r="AA490" i="15"/>
  <c r="AA96" i="11" s="1"/>
  <c r="AB490" i="15"/>
  <c r="AC490"/>
  <c r="AC96" i="12" s="1"/>
  <c r="AD490" i="15"/>
  <c r="AE490"/>
  <c r="AE96" i="11" s="1"/>
  <c r="AF490" i="15"/>
  <c r="AF96" i="11" s="1"/>
  <c r="AG490" i="15"/>
  <c r="AH490"/>
  <c r="AI490"/>
  <c r="AI96" i="11" s="1"/>
  <c r="AJ490" i="15"/>
  <c r="AK490"/>
  <c r="AL490"/>
  <c r="AM490"/>
  <c r="AN490"/>
  <c r="AO490"/>
  <c r="AP490"/>
  <c r="AP96" i="9" s="1"/>
  <c r="AQ490" i="15"/>
  <c r="AR490"/>
  <c r="AS490"/>
  <c r="AS96" i="12" s="1"/>
  <c r="AT490" i="15"/>
  <c r="AU490"/>
  <c r="AV490"/>
  <c r="AW490"/>
  <c r="AX490"/>
  <c r="AY490"/>
  <c r="AY96" i="11" s="1"/>
  <c r="C491" i="15"/>
  <c r="D491"/>
  <c r="E491"/>
  <c r="F491"/>
  <c r="G491"/>
  <c r="H491"/>
  <c r="I491"/>
  <c r="I97" i="11" s="1"/>
  <c r="J491" i="15"/>
  <c r="K491"/>
  <c r="L491"/>
  <c r="M491"/>
  <c r="N491"/>
  <c r="N97" i="11" s="1"/>
  <c r="O491" i="15"/>
  <c r="P491"/>
  <c r="Q491"/>
  <c r="Q97" i="11" s="1"/>
  <c r="R491" i="15"/>
  <c r="R97" i="12" s="1"/>
  <c r="S491" i="15"/>
  <c r="T491"/>
  <c r="U491"/>
  <c r="V491"/>
  <c r="W491"/>
  <c r="X491"/>
  <c r="Y491"/>
  <c r="Y97" i="11" s="1"/>
  <c r="Z491" i="15"/>
  <c r="AA491"/>
  <c r="AB491"/>
  <c r="AC491"/>
  <c r="AD491"/>
  <c r="AD97" i="12" s="1"/>
  <c r="AE491" i="15"/>
  <c r="AF491"/>
  <c r="AG491"/>
  <c r="AG97" i="11" s="1"/>
  <c r="AH491" i="15"/>
  <c r="AI491"/>
  <c r="AJ491"/>
  <c r="AK491"/>
  <c r="AL491"/>
  <c r="AM491"/>
  <c r="AN491"/>
  <c r="AO491"/>
  <c r="AO97" i="11" s="1"/>
  <c r="AP491" i="15"/>
  <c r="AQ491"/>
  <c r="AQ97" i="12" s="1"/>
  <c r="AR491" i="15"/>
  <c r="AS491"/>
  <c r="AT491"/>
  <c r="AU491"/>
  <c r="AV491"/>
  <c r="AW491"/>
  <c r="AW97" i="11" s="1"/>
  <c r="AX491" i="15"/>
  <c r="AY491"/>
  <c r="C494"/>
  <c r="D494"/>
  <c r="D100" i="11" s="1"/>
  <c r="E494" i="15"/>
  <c r="F494"/>
  <c r="G494"/>
  <c r="H494"/>
  <c r="I494"/>
  <c r="J494"/>
  <c r="K494"/>
  <c r="L494"/>
  <c r="L100" i="11" s="1"/>
  <c r="M494" i="15"/>
  <c r="N494"/>
  <c r="O494"/>
  <c r="P494"/>
  <c r="Q494"/>
  <c r="R494"/>
  <c r="S494"/>
  <c r="T494"/>
  <c r="T100" i="11" s="1"/>
  <c r="U494" i="15"/>
  <c r="V494"/>
  <c r="W494"/>
  <c r="X494"/>
  <c r="Y494"/>
  <c r="Y100" i="11" s="1"/>
  <c r="Z494" i="15"/>
  <c r="AA494"/>
  <c r="AB494"/>
  <c r="AB100" i="11" s="1"/>
  <c r="AC494" i="15"/>
  <c r="AD494"/>
  <c r="AE494"/>
  <c r="AF494"/>
  <c r="AG494"/>
  <c r="AH494"/>
  <c r="AI494"/>
  <c r="AJ494"/>
  <c r="AJ100" i="11" s="1"/>
  <c r="AK494" i="15"/>
  <c r="AL494"/>
  <c r="AM494"/>
  <c r="AN494"/>
  <c r="AO494"/>
  <c r="AP494"/>
  <c r="AQ494"/>
  <c r="AR494"/>
  <c r="AR100" i="11" s="1"/>
  <c r="AS494" i="15"/>
  <c r="AT494"/>
  <c r="AT100" i="13" s="1"/>
  <c r="AU494" i="15"/>
  <c r="AV494"/>
  <c r="AW494"/>
  <c r="AX494"/>
  <c r="AY494"/>
  <c r="C495"/>
  <c r="D495"/>
  <c r="D101" i="12" s="1"/>
  <c r="E495" i="15"/>
  <c r="F495"/>
  <c r="G495"/>
  <c r="G101" i="11" s="1"/>
  <c r="H495" i="15"/>
  <c r="I495"/>
  <c r="J495"/>
  <c r="J101" i="11" s="1"/>
  <c r="K495" i="15"/>
  <c r="K101" i="12" s="1"/>
  <c r="L495" i="15"/>
  <c r="M495"/>
  <c r="N495"/>
  <c r="O495"/>
  <c r="O101" i="11" s="1"/>
  <c r="P495" i="15"/>
  <c r="Q495"/>
  <c r="R495"/>
  <c r="S495"/>
  <c r="T495"/>
  <c r="U495"/>
  <c r="V495"/>
  <c r="W495"/>
  <c r="W101" i="11" s="1"/>
  <c r="X495" i="15"/>
  <c r="Y495"/>
  <c r="Z495"/>
  <c r="AA495"/>
  <c r="AA101" i="12" s="1"/>
  <c r="AB495" i="15"/>
  <c r="AC495"/>
  <c r="AD495"/>
  <c r="AE495"/>
  <c r="AE101" i="11" s="1"/>
  <c r="AF495" i="15"/>
  <c r="AG495"/>
  <c r="AH495"/>
  <c r="AI495"/>
  <c r="AJ495"/>
  <c r="AK495"/>
  <c r="AL495"/>
  <c r="AM495"/>
  <c r="AM101" i="11" s="1"/>
  <c r="AN495" i="15"/>
  <c r="AO495"/>
  <c r="AP495"/>
  <c r="AP101" i="11" s="1"/>
  <c r="AQ495" i="15"/>
  <c r="AQ101" i="12" s="1"/>
  <c r="AR495" i="15"/>
  <c r="AS495"/>
  <c r="AT495"/>
  <c r="AU495"/>
  <c r="AU101" i="11" s="1"/>
  <c r="AV495" i="15"/>
  <c r="AW495"/>
  <c r="AX495"/>
  <c r="AY495"/>
  <c r="C497"/>
  <c r="D497"/>
  <c r="D103" i="12" s="1"/>
  <c r="E497" i="15"/>
  <c r="F497"/>
  <c r="G497"/>
  <c r="G103" i="11" s="1"/>
  <c r="H497" i="15"/>
  <c r="I497"/>
  <c r="I103" i="13" s="1"/>
  <c r="J497" i="15"/>
  <c r="K497"/>
  <c r="L497"/>
  <c r="M497"/>
  <c r="N497"/>
  <c r="O497"/>
  <c r="P497"/>
  <c r="Q497"/>
  <c r="R497"/>
  <c r="S497"/>
  <c r="T497"/>
  <c r="T103" i="11" s="1"/>
  <c r="U497" i="15"/>
  <c r="V497"/>
  <c r="W497"/>
  <c r="X497"/>
  <c r="Y497"/>
  <c r="Z497"/>
  <c r="AA497"/>
  <c r="AB497"/>
  <c r="AC497"/>
  <c r="AD497"/>
  <c r="AE497"/>
  <c r="AF497"/>
  <c r="AG497"/>
  <c r="AG103" i="12" s="1"/>
  <c r="AH497" i="15"/>
  <c r="AI497"/>
  <c r="AJ497"/>
  <c r="AK497"/>
  <c r="AL497"/>
  <c r="AM497"/>
  <c r="AN497"/>
  <c r="AO497"/>
  <c r="AP497"/>
  <c r="AQ497"/>
  <c r="AR497"/>
  <c r="AS497"/>
  <c r="AT497"/>
  <c r="AU497"/>
  <c r="AV497"/>
  <c r="AW497"/>
  <c r="AW103" i="12" s="1"/>
  <c r="AX497" i="15"/>
  <c r="AY497"/>
  <c r="C498"/>
  <c r="D498"/>
  <c r="E498"/>
  <c r="E104" i="11" s="1"/>
  <c r="F498" i="15"/>
  <c r="F104" i="12" s="1"/>
  <c r="G498" i="15"/>
  <c r="H498"/>
  <c r="I498"/>
  <c r="J498"/>
  <c r="K498"/>
  <c r="L498"/>
  <c r="M498"/>
  <c r="M104" i="11" s="1"/>
  <c r="N498" i="15"/>
  <c r="O498"/>
  <c r="P498"/>
  <c r="Q498"/>
  <c r="R498"/>
  <c r="S498"/>
  <c r="T498"/>
  <c r="U498"/>
  <c r="U104" i="11" s="1"/>
  <c r="V498" i="15"/>
  <c r="W498"/>
  <c r="X498"/>
  <c r="Y498"/>
  <c r="Z498"/>
  <c r="AA498"/>
  <c r="AB498"/>
  <c r="AC498"/>
  <c r="AC104" i="11" s="1"/>
  <c r="AD498" i="15"/>
  <c r="AE498"/>
  <c r="AF498"/>
  <c r="AG498"/>
  <c r="AG104" i="10" s="1"/>
  <c r="AH498" i="15"/>
  <c r="AI498"/>
  <c r="AJ498"/>
  <c r="AK498"/>
  <c r="AK104" i="11" s="1"/>
  <c r="AL498" i="15"/>
  <c r="AM498"/>
  <c r="AN498"/>
  <c r="AO498"/>
  <c r="AP498"/>
  <c r="AQ498"/>
  <c r="AR498"/>
  <c r="AS498"/>
  <c r="AS104" i="11" s="1"/>
  <c r="AT498" i="15"/>
  <c r="AU498"/>
  <c r="AV498"/>
  <c r="AW498"/>
  <c r="AX498"/>
  <c r="AY498"/>
  <c r="C500"/>
  <c r="D500"/>
  <c r="E500"/>
  <c r="F500"/>
  <c r="G500"/>
  <c r="G106" i="11" s="1"/>
  <c r="H500" i="15"/>
  <c r="I500"/>
  <c r="J500"/>
  <c r="K500"/>
  <c r="L500"/>
  <c r="L106" i="12" s="1"/>
  <c r="M500" i="15"/>
  <c r="N500"/>
  <c r="O500"/>
  <c r="P500"/>
  <c r="Q500"/>
  <c r="Q106" i="10" s="1"/>
  <c r="R500" i="15"/>
  <c r="R106" i="11" s="1"/>
  <c r="S500" i="15"/>
  <c r="S106" i="12" s="1"/>
  <c r="T500" i="15"/>
  <c r="U500"/>
  <c r="V500"/>
  <c r="W500"/>
  <c r="W106" i="11" s="1"/>
  <c r="X500" i="15"/>
  <c r="Y500"/>
  <c r="Z500"/>
  <c r="AA500"/>
  <c r="AB500"/>
  <c r="AB106" i="12" s="1"/>
  <c r="AC500" i="15"/>
  <c r="AD500"/>
  <c r="AE500"/>
  <c r="AE106" i="11" s="1"/>
  <c r="AF500" i="15"/>
  <c r="AG500"/>
  <c r="AG106" i="9" s="1"/>
  <c r="AH500" i="15"/>
  <c r="AI500"/>
  <c r="AJ500"/>
  <c r="AJ106" i="13" s="1"/>
  <c r="AK500" i="15"/>
  <c r="AL500"/>
  <c r="AM500"/>
  <c r="AM106" i="11" s="1"/>
  <c r="AN500" i="15"/>
  <c r="AO500"/>
  <c r="AP500"/>
  <c r="AQ500"/>
  <c r="AR500"/>
  <c r="AR106" i="9" s="1"/>
  <c r="AS500" i="15"/>
  <c r="AT500"/>
  <c r="AU500"/>
  <c r="AU106" i="11" s="1"/>
  <c r="AV500" i="15"/>
  <c r="AW500"/>
  <c r="AX500"/>
  <c r="AY500"/>
  <c r="AY106" i="12" s="1"/>
  <c r="C501" i="15"/>
  <c r="D501"/>
  <c r="E501"/>
  <c r="F501"/>
  <c r="G501"/>
  <c r="H501"/>
  <c r="I501"/>
  <c r="J501"/>
  <c r="K501"/>
  <c r="L501"/>
  <c r="M501"/>
  <c r="N501"/>
  <c r="O501"/>
  <c r="P501"/>
  <c r="P107" i="11" s="1"/>
  <c r="Q501" i="15"/>
  <c r="R501"/>
  <c r="S501"/>
  <c r="T501"/>
  <c r="U501"/>
  <c r="V501"/>
  <c r="W501"/>
  <c r="X501"/>
  <c r="Y501"/>
  <c r="Z501"/>
  <c r="Z107" i="12" s="1"/>
  <c r="AA501" i="15"/>
  <c r="AB501"/>
  <c r="AC501"/>
  <c r="AC107" i="11" s="1"/>
  <c r="AD501" i="15"/>
  <c r="AE501"/>
  <c r="AF501"/>
  <c r="AF107" i="11" s="1"/>
  <c r="AG501" i="15"/>
  <c r="AH501"/>
  <c r="AI501"/>
  <c r="AJ501"/>
  <c r="AK501"/>
  <c r="AL501"/>
  <c r="AM501"/>
  <c r="AN501"/>
  <c r="AO501"/>
  <c r="AP501"/>
  <c r="AQ501"/>
  <c r="AR501"/>
  <c r="AS501"/>
  <c r="AT501"/>
  <c r="AU501"/>
  <c r="AV501"/>
  <c r="AV107" i="11" s="1"/>
  <c r="AW501" i="15"/>
  <c r="AX501"/>
  <c r="AY501"/>
  <c r="C504"/>
  <c r="D504"/>
  <c r="E504"/>
  <c r="E110" i="12" s="1"/>
  <c r="F504" i="15"/>
  <c r="G504"/>
  <c r="H504"/>
  <c r="H110" i="11" s="1"/>
  <c r="I504" i="15"/>
  <c r="J504"/>
  <c r="K504"/>
  <c r="K110" i="11" s="1"/>
  <c r="L504" i="15"/>
  <c r="M504"/>
  <c r="N504"/>
  <c r="O504"/>
  <c r="P504"/>
  <c r="Q504"/>
  <c r="R504"/>
  <c r="S504"/>
  <c r="T504"/>
  <c r="U504"/>
  <c r="V504"/>
  <c r="W504"/>
  <c r="X504"/>
  <c r="Y504"/>
  <c r="Z504"/>
  <c r="AA504"/>
  <c r="AB504"/>
  <c r="AC504"/>
  <c r="AD504"/>
  <c r="AE504"/>
  <c r="AF504"/>
  <c r="AG504"/>
  <c r="AH504"/>
  <c r="AI504"/>
  <c r="AJ504"/>
  <c r="AK504"/>
  <c r="AK110" i="12" s="1"/>
  <c r="AL504" i="15"/>
  <c r="AM504"/>
  <c r="AN504"/>
  <c r="AN110" i="11" s="1"/>
  <c r="AO504" i="15"/>
  <c r="AP504"/>
  <c r="AQ504"/>
  <c r="AQ110" i="11" s="1"/>
  <c r="AR504" i="15"/>
  <c r="AS504"/>
  <c r="AT504"/>
  <c r="AU504"/>
  <c r="AV504"/>
  <c r="AW504"/>
  <c r="AX504"/>
  <c r="AY504"/>
  <c r="AY110" i="9" s="1"/>
  <c r="C505" i="15"/>
  <c r="D505"/>
  <c r="E505"/>
  <c r="F505"/>
  <c r="F111" i="12" s="1"/>
  <c r="G505" i="15"/>
  <c r="H505"/>
  <c r="I505"/>
  <c r="I111" i="11" s="1"/>
  <c r="J505" i="15"/>
  <c r="K505"/>
  <c r="L505"/>
  <c r="M505"/>
  <c r="N505"/>
  <c r="O505"/>
  <c r="P505"/>
  <c r="Q505"/>
  <c r="R505"/>
  <c r="S505"/>
  <c r="T505"/>
  <c r="U505"/>
  <c r="V505"/>
  <c r="W505"/>
  <c r="X505"/>
  <c r="Y505"/>
  <c r="Y111" i="11" s="1"/>
  <c r="Z505" i="15"/>
  <c r="AA505"/>
  <c r="AB505"/>
  <c r="AB111" i="12" s="1"/>
  <c r="AC505" i="15"/>
  <c r="AD505"/>
  <c r="AE505"/>
  <c r="AF505"/>
  <c r="AG505"/>
  <c r="AH505"/>
  <c r="AI505"/>
  <c r="AJ505"/>
  <c r="AK505"/>
  <c r="AK111" i="12" s="1"/>
  <c r="AL505" i="15"/>
  <c r="AM505"/>
  <c r="AN505"/>
  <c r="AO505"/>
  <c r="AO111" i="11" s="1"/>
  <c r="AP505" i="15"/>
  <c r="AQ505"/>
  <c r="AR505"/>
  <c r="AS505"/>
  <c r="AT505"/>
  <c r="AU505"/>
  <c r="AV505"/>
  <c r="AW505"/>
  <c r="AX505"/>
  <c r="AY505"/>
  <c r="C508"/>
  <c r="C513"/>
  <c r="C119" i="11" s="1"/>
  <c r="D513" i="15"/>
  <c r="D119" i="11" s="1"/>
  <c r="E513" i="15"/>
  <c r="F513"/>
  <c r="F119" i="10" s="1"/>
  <c r="G513" i="15"/>
  <c r="G119" i="11" s="1"/>
  <c r="H513" i="15"/>
  <c r="I513"/>
  <c r="I119" i="9" s="1"/>
  <c r="J513" i="15"/>
  <c r="J119" i="10" s="1"/>
  <c r="K513" i="15"/>
  <c r="K119" i="11" s="1"/>
  <c r="L513" i="15"/>
  <c r="M513"/>
  <c r="N513"/>
  <c r="N119" i="10" s="1"/>
  <c r="O513" i="15"/>
  <c r="O119" i="11" s="1"/>
  <c r="P513" i="15"/>
  <c r="Q513"/>
  <c r="Q119" i="9" s="1"/>
  <c r="R513" i="15"/>
  <c r="R119" i="10" s="1"/>
  <c r="S513" i="15"/>
  <c r="S119" i="11" s="1"/>
  <c r="T513" i="15"/>
  <c r="U513"/>
  <c r="V513"/>
  <c r="V119" i="10" s="1"/>
  <c r="W513" i="15"/>
  <c r="W119" i="11" s="1"/>
  <c r="X513" i="15"/>
  <c r="Y513"/>
  <c r="Z513"/>
  <c r="AA513"/>
  <c r="AB513"/>
  <c r="AB119" i="11" s="1"/>
  <c r="AC513" i="15"/>
  <c r="AD513"/>
  <c r="AD119" i="10" s="1"/>
  <c r="AE513" i="15"/>
  <c r="AE119" i="11" s="1"/>
  <c r="AF513" i="15"/>
  <c r="AG513"/>
  <c r="AG119" i="9" s="1"/>
  <c r="AH513" i="15"/>
  <c r="AH119" i="10" s="1"/>
  <c r="AI513" i="15"/>
  <c r="AJ513"/>
  <c r="AJ119" i="11" s="1"/>
  <c r="AK513" i="15"/>
  <c r="AL513"/>
  <c r="AL119" i="10" s="1"/>
  <c r="AM513" i="15"/>
  <c r="AM119" i="11" s="1"/>
  <c r="AN513" i="15"/>
  <c r="AO513"/>
  <c r="AO119" i="9" s="1"/>
  <c r="AP513" i="15"/>
  <c r="AQ513"/>
  <c r="AR513"/>
  <c r="AR119" i="11" s="1"/>
  <c r="AS513" i="15"/>
  <c r="AT513"/>
  <c r="AT119" i="10" s="1"/>
  <c r="AU513" i="15"/>
  <c r="AU119" i="11" s="1"/>
  <c r="AV513" i="15"/>
  <c r="AW513"/>
  <c r="AX513"/>
  <c r="AX119" i="10" s="1"/>
  <c r="AY513" i="15"/>
  <c r="C514"/>
  <c r="D514"/>
  <c r="E514"/>
  <c r="E120" i="10" s="1"/>
  <c r="F514" i="15"/>
  <c r="G514"/>
  <c r="H514"/>
  <c r="H120" i="12" s="1"/>
  <c r="I514" i="15"/>
  <c r="I120" i="9" s="1"/>
  <c r="J514" i="15"/>
  <c r="J120" i="11" s="1"/>
  <c r="K514" i="15"/>
  <c r="K120" i="11" s="1"/>
  <c r="L514" i="15"/>
  <c r="M514"/>
  <c r="N514"/>
  <c r="N120" i="11" s="1"/>
  <c r="O514" i="15"/>
  <c r="P514"/>
  <c r="Q514"/>
  <c r="R514"/>
  <c r="S514"/>
  <c r="S120" i="12" s="1"/>
  <c r="T514" i="15"/>
  <c r="U514"/>
  <c r="U120" i="9" s="1"/>
  <c r="V514" i="15"/>
  <c r="V120" i="10" s="1"/>
  <c r="W514" i="15"/>
  <c r="X514"/>
  <c r="Y514"/>
  <c r="Y120" i="10" s="1"/>
  <c r="Z514" i="15"/>
  <c r="AA514"/>
  <c r="AA120" i="11" s="1"/>
  <c r="AB514" i="15"/>
  <c r="AC514"/>
  <c r="AC120" i="9" s="1"/>
  <c r="AD514" i="15"/>
  <c r="AD120" i="11" s="1"/>
  <c r="AE514" i="15"/>
  <c r="AF514"/>
  <c r="AG514"/>
  <c r="AG120" i="10" s="1"/>
  <c r="AH514" i="15"/>
  <c r="AI514"/>
  <c r="AI120" i="12" s="1"/>
  <c r="AJ514" i="15"/>
  <c r="AK514"/>
  <c r="AK120" i="9" s="1"/>
  <c r="AL514" i="15"/>
  <c r="AL120" i="11" s="1"/>
  <c r="AM514" i="15"/>
  <c r="AN514"/>
  <c r="AN120" i="13" s="1"/>
  <c r="AO514" i="15"/>
  <c r="AO120" i="10" s="1"/>
  <c r="AP514" i="15"/>
  <c r="AQ514"/>
  <c r="AR514"/>
  <c r="AS514"/>
  <c r="AS120" i="9" s="1"/>
  <c r="AT514" i="15"/>
  <c r="AT120" i="11" s="1"/>
  <c r="AU514" i="15"/>
  <c r="AV514"/>
  <c r="AW514"/>
  <c r="AW120" i="10" s="1"/>
  <c r="AX514" i="15"/>
  <c r="AY514"/>
  <c r="AY120" i="11" s="1"/>
  <c r="C516" i="15"/>
  <c r="C122" i="11" s="1"/>
  <c r="D516" i="15"/>
  <c r="D122" i="9" s="1"/>
  <c r="E516" i="15"/>
  <c r="F516"/>
  <c r="F122" i="10" s="1"/>
  <c r="G516" i="15"/>
  <c r="H516"/>
  <c r="H122" i="13" s="1"/>
  <c r="I516" i="15"/>
  <c r="I122" i="10" s="1"/>
  <c r="J516" i="15"/>
  <c r="J122" i="10" s="1"/>
  <c r="K516" i="15"/>
  <c r="K122" i="9" s="1"/>
  <c r="L516" i="15"/>
  <c r="M516"/>
  <c r="M122" i="12" s="1"/>
  <c r="N516" i="15"/>
  <c r="N122" i="9" s="1"/>
  <c r="O516" i="15"/>
  <c r="P516"/>
  <c r="P122" i="13" s="1"/>
  <c r="Q516" i="15"/>
  <c r="Q122" i="10" s="1"/>
  <c r="R516" i="15"/>
  <c r="S516"/>
  <c r="S122" i="9" s="1"/>
  <c r="T516" i="15"/>
  <c r="U516"/>
  <c r="U122" i="13" s="1"/>
  <c r="V516" i="15"/>
  <c r="V122" i="10" s="1"/>
  <c r="W516" i="15"/>
  <c r="X516"/>
  <c r="X122" i="11" s="1"/>
  <c r="Y516" i="15"/>
  <c r="Y122" i="10" s="1"/>
  <c r="Z516" i="15"/>
  <c r="AA516"/>
  <c r="AA122" i="10" s="1"/>
  <c r="AB516" i="15"/>
  <c r="AC516"/>
  <c r="AC122" i="10" s="1"/>
  <c r="AD516" i="15"/>
  <c r="AD122" i="9" s="1"/>
  <c r="AE516" i="15"/>
  <c r="AF516"/>
  <c r="AF122" i="11" s="1"/>
  <c r="AG516" i="15"/>
  <c r="AG122" i="12" s="1"/>
  <c r="AH516" i="15"/>
  <c r="AI516"/>
  <c r="AJ516"/>
  <c r="AK516"/>
  <c r="AL516"/>
  <c r="AL122" i="10" s="1"/>
  <c r="AM516" i="15"/>
  <c r="AN516"/>
  <c r="AN122" i="11" s="1"/>
  <c r="AO516" i="15"/>
  <c r="AO122" i="10" s="1"/>
  <c r="AP516" i="15"/>
  <c r="AP122" i="10" s="1"/>
  <c r="AQ516" i="15"/>
  <c r="AQ122" i="13" s="1"/>
  <c r="AR516" i="15"/>
  <c r="AS516"/>
  <c r="AS122" i="10" s="1"/>
  <c r="AT516" i="15"/>
  <c r="AU516"/>
  <c r="AV516"/>
  <c r="AV122" i="11" s="1"/>
  <c r="AW516" i="15"/>
  <c r="AW122" i="10" s="1"/>
  <c r="AX516" i="15"/>
  <c r="AX122" i="10" s="1"/>
  <c r="AY516" i="15"/>
  <c r="AY122" i="9" s="1"/>
  <c r="C517" i="15"/>
  <c r="D517"/>
  <c r="E517"/>
  <c r="E123" i="10" s="1"/>
  <c r="F517" i="15"/>
  <c r="G517"/>
  <c r="G123" i="11" s="1"/>
  <c r="H517" i="15"/>
  <c r="H123" i="10" s="1"/>
  <c r="I517" i="15"/>
  <c r="I123" i="12" s="1"/>
  <c r="J517" i="15"/>
  <c r="J123" i="10" s="1"/>
  <c r="K517" i="15"/>
  <c r="K123" i="9" s="1"/>
  <c r="L517" i="15"/>
  <c r="M517"/>
  <c r="N517"/>
  <c r="O517"/>
  <c r="O123" i="11" s="1"/>
  <c r="P517" i="15"/>
  <c r="Q517"/>
  <c r="R517"/>
  <c r="R123" i="11" s="1"/>
  <c r="S517" i="15"/>
  <c r="S123" i="9" s="1"/>
  <c r="T517" i="15"/>
  <c r="U517"/>
  <c r="U123" i="10" s="1"/>
  <c r="V517" i="15"/>
  <c r="W517"/>
  <c r="X517"/>
  <c r="X123" i="10" s="1"/>
  <c r="Y517" i="15"/>
  <c r="Z517"/>
  <c r="Z123" i="10" s="1"/>
  <c r="AA517" i="15"/>
  <c r="AA123" i="9" s="1"/>
  <c r="AB517" i="15"/>
  <c r="AC517"/>
  <c r="AD517"/>
  <c r="AE517"/>
  <c r="AF517"/>
  <c r="AF123" i="10" s="1"/>
  <c r="AG517" i="15"/>
  <c r="AH517"/>
  <c r="AI517"/>
  <c r="AI123" i="9" s="1"/>
  <c r="AJ517" i="15"/>
  <c r="AK517"/>
  <c r="AK123" i="10" s="1"/>
  <c r="AL517" i="15"/>
  <c r="AM517"/>
  <c r="AN517"/>
  <c r="AN123" i="10" s="1"/>
  <c r="AO517" i="15"/>
  <c r="AP517"/>
  <c r="AP123" i="10" s="1"/>
  <c r="AQ517" i="15"/>
  <c r="AQ123" i="9" s="1"/>
  <c r="AR517" i="15"/>
  <c r="AS517"/>
  <c r="AS123" i="13" s="1"/>
  <c r="AT517" i="15"/>
  <c r="AU517"/>
  <c r="AV517"/>
  <c r="AV123" i="12" s="1"/>
  <c r="AW517" i="15"/>
  <c r="AW123" i="10" s="1"/>
  <c r="AX517" i="15"/>
  <c r="AY517"/>
  <c r="AY123" i="9" s="1"/>
  <c r="C520" i="15"/>
  <c r="D520"/>
  <c r="E520"/>
  <c r="E126" i="13" s="1"/>
  <c r="F520" i="15"/>
  <c r="G520"/>
  <c r="G126" i="10" s="1"/>
  <c r="H520" i="15"/>
  <c r="H126" i="10" s="1"/>
  <c r="I520" i="15"/>
  <c r="J520"/>
  <c r="J126" i="11" s="1"/>
  <c r="K520" i="15"/>
  <c r="K126" i="10" s="1"/>
  <c r="L520" i="15"/>
  <c r="M520"/>
  <c r="M126" i="11" s="1"/>
  <c r="N520" i="15"/>
  <c r="O520"/>
  <c r="O126" i="10" s="1"/>
  <c r="P520" i="15"/>
  <c r="P126" i="9" s="1"/>
  <c r="Q520" i="15"/>
  <c r="R520"/>
  <c r="R126" i="11" s="1"/>
  <c r="S520" i="15"/>
  <c r="S126" i="10" s="1"/>
  <c r="T520" i="15"/>
  <c r="T126" i="12" s="1"/>
  <c r="U520" i="15"/>
  <c r="U126" i="10" s="1"/>
  <c r="V520" i="15"/>
  <c r="W520"/>
  <c r="W126" i="10" s="1"/>
  <c r="X520" i="15"/>
  <c r="X126" i="10" s="1"/>
  <c r="Y520" i="15"/>
  <c r="Z520"/>
  <c r="Z126" i="11" s="1"/>
  <c r="AA520" i="15"/>
  <c r="AB520"/>
  <c r="AC520"/>
  <c r="AC126" i="10" s="1"/>
  <c r="AD520" i="15"/>
  <c r="AE520"/>
  <c r="AE126" i="10" s="1"/>
  <c r="AF520" i="15"/>
  <c r="AF126" i="9" s="1"/>
  <c r="AG520" i="15"/>
  <c r="AH520"/>
  <c r="AH126" i="11" s="1"/>
  <c r="AI520" i="15"/>
  <c r="AI126" i="10" s="1"/>
  <c r="AJ520" i="15"/>
  <c r="AK520"/>
  <c r="AL520"/>
  <c r="AM520"/>
  <c r="AM126" i="10" s="1"/>
  <c r="AN520" i="15"/>
  <c r="AN126" i="10" s="1"/>
  <c r="AO520" i="15"/>
  <c r="AP520"/>
  <c r="AP126" i="11" s="1"/>
  <c r="AQ520" i="15"/>
  <c r="AQ126" i="10" s="1"/>
  <c r="AR520" i="15"/>
  <c r="AR126" i="10" s="1"/>
  <c r="AS520" i="15"/>
  <c r="AS126" i="10" s="1"/>
  <c r="AT520" i="15"/>
  <c r="AU520"/>
  <c r="AU126" i="13" s="1"/>
  <c r="AV520" i="15"/>
  <c r="AW520"/>
  <c r="AX520"/>
  <c r="AX126" i="11" s="1"/>
  <c r="AY520" i="15"/>
  <c r="AY126" i="10" s="1"/>
  <c r="C521" i="15"/>
  <c r="D521"/>
  <c r="E521"/>
  <c r="E127" i="9" s="1"/>
  <c r="F521" i="15"/>
  <c r="F127" i="10" s="1"/>
  <c r="G521" i="15"/>
  <c r="G127" i="10" s="1"/>
  <c r="H521" i="15"/>
  <c r="I521"/>
  <c r="I127" i="11" s="1"/>
  <c r="J521" i="15"/>
  <c r="K521"/>
  <c r="K127" i="10" s="1"/>
  <c r="L521" i="15"/>
  <c r="L127" i="10" s="1"/>
  <c r="M521" i="15"/>
  <c r="M127" i="9" s="1"/>
  <c r="N521" i="15"/>
  <c r="O521"/>
  <c r="P521"/>
  <c r="Q521"/>
  <c r="Q127" i="9" s="1"/>
  <c r="R521" i="15"/>
  <c r="S521"/>
  <c r="S127" i="10" s="1"/>
  <c r="T521" i="15"/>
  <c r="U521"/>
  <c r="U127" i="9" s="1"/>
  <c r="V521" i="15"/>
  <c r="V127" i="10" s="1"/>
  <c r="W521" i="15"/>
  <c r="W127" i="10" s="1"/>
  <c r="X521" i="15"/>
  <c r="Y521"/>
  <c r="Y127" i="11" s="1"/>
  <c r="Z521" i="15"/>
  <c r="AA521"/>
  <c r="AA127" i="10" s="1"/>
  <c r="AB521" i="15"/>
  <c r="AB127" i="11" s="1"/>
  <c r="AC521" i="15"/>
  <c r="AC127" i="9" s="1"/>
  <c r="AD521" i="15"/>
  <c r="AE521"/>
  <c r="AF521"/>
  <c r="AG521"/>
  <c r="AG127" i="11" s="1"/>
  <c r="AH521" i="15"/>
  <c r="AI521"/>
  <c r="AI127" i="12" s="1"/>
  <c r="AJ521" i="15"/>
  <c r="AK521"/>
  <c r="AK127" i="9" s="1"/>
  <c r="AL521" i="15"/>
  <c r="AL127" i="10" s="1"/>
  <c r="AM521" i="15"/>
  <c r="AM127" i="10" s="1"/>
  <c r="AN521" i="15"/>
  <c r="AO521"/>
  <c r="AO127" i="11" s="1"/>
  <c r="AP521" i="15"/>
  <c r="AQ521"/>
  <c r="AQ127" i="10" s="1"/>
  <c r="AR521" i="15"/>
  <c r="AR127" i="10" s="1"/>
  <c r="AS521" i="15"/>
  <c r="AS127" i="9" s="1"/>
  <c r="AT521" i="15"/>
  <c r="AT127" i="10" s="1"/>
  <c r="AU521" i="15"/>
  <c r="AV521"/>
  <c r="AW521"/>
  <c r="AW127" i="11" s="1"/>
  <c r="AX521" i="15"/>
  <c r="AY521"/>
  <c r="AY127" i="10" s="1"/>
  <c r="C523" i="15"/>
  <c r="C129" i="9" s="1"/>
  <c r="D523" i="15"/>
  <c r="D129" i="9" s="1"/>
  <c r="E523" i="15"/>
  <c r="F523"/>
  <c r="G523"/>
  <c r="G129" i="9" s="1"/>
  <c r="H523" i="15"/>
  <c r="H129" i="10" s="1"/>
  <c r="I523" i="15"/>
  <c r="I129" i="11" s="1"/>
  <c r="J523" i="15"/>
  <c r="K523"/>
  <c r="L523"/>
  <c r="L129" i="12" s="1"/>
  <c r="M523" i="15"/>
  <c r="M129" i="10" s="1"/>
  <c r="N523" i="15"/>
  <c r="O523"/>
  <c r="P523"/>
  <c r="P129" i="10" s="1"/>
  <c r="Q523" i="15"/>
  <c r="R523"/>
  <c r="R129" i="9" s="1"/>
  <c r="S523" i="15"/>
  <c r="T523"/>
  <c r="U523"/>
  <c r="U129" i="10" s="1"/>
  <c r="V523" i="15"/>
  <c r="W523"/>
  <c r="X523"/>
  <c r="X129" i="10" s="1"/>
  <c r="Y523" i="15"/>
  <c r="Y129" i="11" s="1"/>
  <c r="Z523" i="15"/>
  <c r="Z129" i="11" s="1"/>
  <c r="AA523" i="15"/>
  <c r="AB523"/>
  <c r="AB129" i="10" s="1"/>
  <c r="AC523" i="15"/>
  <c r="AC129" i="10" s="1"/>
  <c r="AD523" i="15"/>
  <c r="AE523"/>
  <c r="AE129" i="13" s="1"/>
  <c r="AF523" i="15"/>
  <c r="AF129" i="10" s="1"/>
  <c r="AG523" i="15"/>
  <c r="AG129" i="12" s="1"/>
  <c r="AH523" i="15"/>
  <c r="AH129" i="9" s="1"/>
  <c r="AI523" i="15"/>
  <c r="AJ523"/>
  <c r="AK523"/>
  <c r="AL523"/>
  <c r="AM523"/>
  <c r="AM129" i="9" s="1"/>
  <c r="AN523" i="15"/>
  <c r="AN129" i="10" s="1"/>
  <c r="AO523" i="15"/>
  <c r="AO129" i="11" s="1"/>
  <c r="AP523" i="15"/>
  <c r="AQ523"/>
  <c r="AR523"/>
  <c r="AR129" i="10" s="1"/>
  <c r="AS523" i="15"/>
  <c r="AS129" i="10" s="1"/>
  <c r="AT523" i="15"/>
  <c r="AU523"/>
  <c r="AV523"/>
  <c r="AV129" i="10" s="1"/>
  <c r="AW523" i="15"/>
  <c r="AX523"/>
  <c r="AY523"/>
  <c r="C524"/>
  <c r="D524"/>
  <c r="E524"/>
  <c r="F524"/>
  <c r="G524"/>
  <c r="G130" i="10" s="1"/>
  <c r="H524" i="15"/>
  <c r="I524"/>
  <c r="J524"/>
  <c r="K524"/>
  <c r="K130" i="9" s="1"/>
  <c r="L524" i="15"/>
  <c r="L130" i="10" s="1"/>
  <c r="M524" i="15"/>
  <c r="N524"/>
  <c r="O524"/>
  <c r="O130" i="10" s="1"/>
  <c r="P524" i="15"/>
  <c r="Q524"/>
  <c r="R524"/>
  <c r="S524"/>
  <c r="S130" i="9" s="1"/>
  <c r="T524" i="15"/>
  <c r="U524"/>
  <c r="V524"/>
  <c r="W524"/>
  <c r="W130" i="10" s="1"/>
  <c r="X524" i="15"/>
  <c r="Y524"/>
  <c r="Z524"/>
  <c r="AA524"/>
  <c r="AA130" i="10" s="1"/>
  <c r="AB524" i="15"/>
  <c r="AB130" i="10" s="1"/>
  <c r="AC524" i="15"/>
  <c r="AD524"/>
  <c r="AE524"/>
  <c r="AE130" i="10" s="1"/>
  <c r="AF524" i="15"/>
  <c r="AF130" i="9" s="1"/>
  <c r="AG524" i="15"/>
  <c r="AH524"/>
  <c r="AI524"/>
  <c r="AI130" i="9" s="1"/>
  <c r="AJ524" i="15"/>
  <c r="AJ130" i="10" s="1"/>
  <c r="AK524" i="15"/>
  <c r="AL524"/>
  <c r="AM524"/>
  <c r="AM130" i="10" s="1"/>
  <c r="AN524" i="15"/>
  <c r="AO524"/>
  <c r="AO130" i="11" s="1"/>
  <c r="AP524" i="15"/>
  <c r="AQ524"/>
  <c r="AQ130" i="9" s="1"/>
  <c r="AR524" i="15"/>
  <c r="AR130" i="10" s="1"/>
  <c r="AS524" i="15"/>
  <c r="AT524"/>
  <c r="AU524"/>
  <c r="AU130" i="10" s="1"/>
  <c r="AV524" i="15"/>
  <c r="AV130" i="9" s="1"/>
  <c r="AW524" i="15"/>
  <c r="AX524"/>
  <c r="AY524"/>
  <c r="AY130" i="9" s="1"/>
  <c r="C527" i="15"/>
  <c r="D527"/>
  <c r="E527"/>
  <c r="F527"/>
  <c r="F133" i="10" s="1"/>
  <c r="G527" i="15"/>
  <c r="G133" i="10" s="1"/>
  <c r="H527" i="15"/>
  <c r="I527"/>
  <c r="J527"/>
  <c r="J133" i="12" s="1"/>
  <c r="K527" i="15"/>
  <c r="K133" i="10" s="1"/>
  <c r="L527" i="15"/>
  <c r="M527"/>
  <c r="M133" i="11" s="1"/>
  <c r="N527" i="15"/>
  <c r="N133" i="10" s="1"/>
  <c r="O527" i="15"/>
  <c r="O133" i="12" s="1"/>
  <c r="P527" i="15"/>
  <c r="Q527"/>
  <c r="Q133" i="12" s="1"/>
  <c r="R527" i="15"/>
  <c r="S527"/>
  <c r="T527"/>
  <c r="U527"/>
  <c r="V527"/>
  <c r="V133" i="10" s="1"/>
  <c r="W527" i="15"/>
  <c r="W133" i="10" s="1"/>
  <c r="X527" i="15"/>
  <c r="Y527"/>
  <c r="Y133" i="9" s="1"/>
  <c r="Z527" i="15"/>
  <c r="Z133" i="10" s="1"/>
  <c r="AA527" i="15"/>
  <c r="AB527"/>
  <c r="AB133" i="9" s="1"/>
  <c r="AC527" i="15"/>
  <c r="AD527"/>
  <c r="AD133" i="10" s="1"/>
  <c r="AE527" i="15"/>
  <c r="AF527"/>
  <c r="AG527"/>
  <c r="AG133" i="9" s="1"/>
  <c r="AH527" i="15"/>
  <c r="AI527"/>
  <c r="AJ527"/>
  <c r="AK527"/>
  <c r="AL527"/>
  <c r="AL133" i="10" s="1"/>
  <c r="AM527" i="15"/>
  <c r="AM133" i="10" s="1"/>
  <c r="AN527" i="15"/>
  <c r="AO527"/>
  <c r="AO133" i="11" s="1"/>
  <c r="AP527" i="15"/>
  <c r="AP133" i="10" s="1"/>
  <c r="AQ527" i="15"/>
  <c r="AQ133" i="10" s="1"/>
  <c r="AR527" i="15"/>
  <c r="AR133" i="9" s="1"/>
  <c r="AS527" i="15"/>
  <c r="AT527"/>
  <c r="AT133" i="10" s="1"/>
  <c r="AU527" i="15"/>
  <c r="AV527"/>
  <c r="AW527"/>
  <c r="AX527"/>
  <c r="AY527"/>
  <c r="C528"/>
  <c r="D528"/>
  <c r="E528"/>
  <c r="F528"/>
  <c r="F134" i="9" s="1"/>
  <c r="G528" i="15"/>
  <c r="H528"/>
  <c r="I528"/>
  <c r="I134" i="10" s="1"/>
  <c r="J528" i="15"/>
  <c r="K528"/>
  <c r="L528"/>
  <c r="M528"/>
  <c r="N528"/>
  <c r="O528"/>
  <c r="P528"/>
  <c r="Q528"/>
  <c r="R528"/>
  <c r="R134" i="10" s="1"/>
  <c r="S528" i="15"/>
  <c r="T528"/>
  <c r="U528"/>
  <c r="V528"/>
  <c r="V134" i="9" s="1"/>
  <c r="W528" i="15"/>
  <c r="X528"/>
  <c r="Y528"/>
  <c r="Y134" i="12" s="1"/>
  <c r="Z528" i="15"/>
  <c r="Z134" i="10" s="1"/>
  <c r="AA528" i="15"/>
  <c r="AB528"/>
  <c r="AB134" i="11" s="1"/>
  <c r="AC528" i="15"/>
  <c r="AD528"/>
  <c r="AE528"/>
  <c r="AF528"/>
  <c r="AG528"/>
  <c r="AG134" i="10" s="1"/>
  <c r="AH528" i="15"/>
  <c r="AI528"/>
  <c r="AI134" i="11" s="1"/>
  <c r="AJ528" i="15"/>
  <c r="AK528"/>
  <c r="AL528"/>
  <c r="AM528"/>
  <c r="AN528"/>
  <c r="AO528"/>
  <c r="AO134" i="9" s="1"/>
  <c r="AP528" i="15"/>
  <c r="AQ528"/>
  <c r="AR528"/>
  <c r="AS528"/>
  <c r="AT528"/>
  <c r="AU528"/>
  <c r="AV528"/>
  <c r="AW528"/>
  <c r="AW134" i="10" s="1"/>
  <c r="AX528" i="15"/>
  <c r="AX134" i="10" s="1"/>
  <c r="AY528" i="15"/>
  <c r="C530"/>
  <c r="D530"/>
  <c r="E530"/>
  <c r="F530"/>
  <c r="F136" i="10" s="1"/>
  <c r="G530" i="15"/>
  <c r="G136" i="10" s="1"/>
  <c r="H530" i="15"/>
  <c r="I530"/>
  <c r="J530"/>
  <c r="K530"/>
  <c r="K136" i="9" s="1"/>
  <c r="L530" i="15"/>
  <c r="M530"/>
  <c r="M136" i="12" s="1"/>
  <c r="N530" i="15"/>
  <c r="N136" i="10" s="1"/>
  <c r="O530" i="15"/>
  <c r="P530"/>
  <c r="P136" i="11" s="1"/>
  <c r="Q530" i="15"/>
  <c r="Q136" i="10" s="1"/>
  <c r="R530" i="15"/>
  <c r="R136" i="10" s="1"/>
  <c r="S530" i="15"/>
  <c r="S136" i="9" s="1"/>
  <c r="T530" i="15"/>
  <c r="T136" i="11" s="1"/>
  <c r="U530" i="15"/>
  <c r="U136" i="10" s="1"/>
  <c r="V530" i="15"/>
  <c r="V136" i="10" s="1"/>
  <c r="W530" i="15"/>
  <c r="W136" i="10" s="1"/>
  <c r="X530" i="15"/>
  <c r="Y530"/>
  <c r="Y136" i="11" s="1"/>
  <c r="Z530" i="15"/>
  <c r="AA530"/>
  <c r="AA136" i="12" s="1"/>
  <c r="AB530" i="15"/>
  <c r="AC530"/>
  <c r="AC136" i="10" s="1"/>
  <c r="AD530" i="15"/>
  <c r="AD136" i="10" s="1"/>
  <c r="AE530" i="15"/>
  <c r="AF530"/>
  <c r="AG530"/>
  <c r="AG136" i="10" s="1"/>
  <c r="AH530" i="15"/>
  <c r="AH136" i="10" s="1"/>
  <c r="AI530" i="15"/>
  <c r="AJ530"/>
  <c r="AK530"/>
  <c r="AL530"/>
  <c r="AL136" i="12" s="1"/>
  <c r="AM530" i="15"/>
  <c r="AM136" i="10" s="1"/>
  <c r="AN530" i="15"/>
  <c r="AO530"/>
  <c r="AP530"/>
  <c r="AQ530"/>
  <c r="AQ136" i="9" s="1"/>
  <c r="AR530" i="15"/>
  <c r="AS530"/>
  <c r="AT530"/>
  <c r="AU530"/>
  <c r="AV530"/>
  <c r="AV136" i="11" s="1"/>
  <c r="AW530" i="15"/>
  <c r="AW136" i="10" s="1"/>
  <c r="AX530" i="15"/>
  <c r="AX136" i="10" s="1"/>
  <c r="AY530" i="15"/>
  <c r="AY136" i="9" s="1"/>
  <c r="C531" i="15"/>
  <c r="D531"/>
  <c r="D137" i="10" s="1"/>
  <c r="E531" i="15"/>
  <c r="F531"/>
  <c r="F137" i="10" s="1"/>
  <c r="G531" i="15"/>
  <c r="H531"/>
  <c r="H137" i="11" s="1"/>
  <c r="I531" i="15"/>
  <c r="J531"/>
  <c r="J137" i="12" s="1"/>
  <c r="K531" i="15"/>
  <c r="K137" i="9" s="1"/>
  <c r="L531" i="15"/>
  <c r="M531"/>
  <c r="N531"/>
  <c r="O531"/>
  <c r="O137" i="11" s="1"/>
  <c r="P531" i="15"/>
  <c r="P137" i="10" s="1"/>
  <c r="Q531" i="15"/>
  <c r="Q137" i="10" s="1"/>
  <c r="R531" i="15"/>
  <c r="S531"/>
  <c r="S137" i="9" s="1"/>
  <c r="T531" i="15"/>
  <c r="U531"/>
  <c r="V531"/>
  <c r="V137" i="10" s="1"/>
  <c r="W531" i="15"/>
  <c r="X531"/>
  <c r="X137" i="10" s="1"/>
  <c r="Y531" i="15"/>
  <c r="Z531"/>
  <c r="Z137" i="11" s="1"/>
  <c r="AA531" i="15"/>
  <c r="AA137" i="9" s="1"/>
  <c r="AB531" i="15"/>
  <c r="AC531"/>
  <c r="AD531"/>
  <c r="AE531"/>
  <c r="AE137" i="11" s="1"/>
  <c r="AF531" i="15"/>
  <c r="AG531"/>
  <c r="AG137" i="10" s="1"/>
  <c r="AH531" i="15"/>
  <c r="AI531"/>
  <c r="AI137" i="9" s="1"/>
  <c r="AJ531" i="15"/>
  <c r="AK531"/>
  <c r="AL531"/>
  <c r="AL137" i="10" s="1"/>
  <c r="AM531" i="15"/>
  <c r="AN531"/>
  <c r="AN137" i="10" s="1"/>
  <c r="AO531" i="15"/>
  <c r="AP531"/>
  <c r="AQ531"/>
  <c r="AQ137" i="9" s="1"/>
  <c r="AR531" i="15"/>
  <c r="AS531"/>
  <c r="AT531"/>
  <c r="AU531"/>
  <c r="AU137" i="11" s="1"/>
  <c r="AV531" i="15"/>
  <c r="AV137" i="10" s="1"/>
  <c r="AW531" i="15"/>
  <c r="AW137" i="10" s="1"/>
  <c r="AX531" i="15"/>
  <c r="AY531"/>
  <c r="AY137" i="9" s="1"/>
  <c r="C534" i="15"/>
  <c r="C140" i="10" s="1"/>
  <c r="D534" i="15"/>
  <c r="E534"/>
  <c r="E140" i="11" s="1"/>
  <c r="F534" i="15"/>
  <c r="G534"/>
  <c r="H534"/>
  <c r="H140" i="10" s="1"/>
  <c r="I534" i="15"/>
  <c r="J534"/>
  <c r="J140" i="11" s="1"/>
  <c r="K534" i="15"/>
  <c r="K140" i="10" s="1"/>
  <c r="L534" i="15"/>
  <c r="L140" i="10" s="1"/>
  <c r="M534" i="15"/>
  <c r="N534"/>
  <c r="O534"/>
  <c r="O140" i="10" s="1"/>
  <c r="P534" i="15"/>
  <c r="P140" i="10" s="1"/>
  <c r="Q534" i="15"/>
  <c r="Q140" i="10" s="1"/>
  <c r="R534" i="15"/>
  <c r="S534"/>
  <c r="S140" i="10" s="1"/>
  <c r="T534" i="15"/>
  <c r="U534"/>
  <c r="U140" i="13" s="1"/>
  <c r="V534" i="15"/>
  <c r="W534"/>
  <c r="W140" i="10" s="1"/>
  <c r="X534" i="15"/>
  <c r="X140" i="10" s="1"/>
  <c r="Y534" i="15"/>
  <c r="Z534"/>
  <c r="Z140" i="11" s="1"/>
  <c r="AA534" i="15"/>
  <c r="AA140" i="10" s="1"/>
  <c r="AB534" i="15"/>
  <c r="AB140" i="10" s="1"/>
  <c r="AC534" i="15"/>
  <c r="AC140" i="9" s="1"/>
  <c r="AD534" i="15"/>
  <c r="AE534"/>
  <c r="AE140" i="10" s="1"/>
  <c r="AF534" i="15"/>
  <c r="AF140" i="10" s="1"/>
  <c r="AG534" i="15"/>
  <c r="AG140" i="10" s="1"/>
  <c r="AH534" i="15"/>
  <c r="AH140" i="12" s="1"/>
  <c r="AI534" i="15"/>
  <c r="AI140" i="10" s="1"/>
  <c r="AJ534" i="15"/>
  <c r="AK534"/>
  <c r="AK140" i="9" s="1"/>
  <c r="AL534" i="15"/>
  <c r="AM534"/>
  <c r="AM140" i="12" s="1"/>
  <c r="AN534" i="15"/>
  <c r="AO534"/>
  <c r="AP534"/>
  <c r="AP140" i="11" s="1"/>
  <c r="AQ534" i="15"/>
  <c r="AR534"/>
  <c r="AR140" i="10" s="1"/>
  <c r="AS534" i="15"/>
  <c r="AT534"/>
  <c r="AU534"/>
  <c r="AU140" i="10" s="1"/>
  <c r="AV534" i="15"/>
  <c r="AW534"/>
  <c r="AW140" i="10" s="1"/>
  <c r="AX534" i="15"/>
  <c r="AY534"/>
  <c r="AY140" i="10" s="1"/>
  <c r="C535" i="15"/>
  <c r="D535"/>
  <c r="E535"/>
  <c r="E141" i="9" s="1"/>
  <c r="F535" i="15"/>
  <c r="F141" i="9" s="1"/>
  <c r="G535" i="15"/>
  <c r="H535"/>
  <c r="I535"/>
  <c r="J535"/>
  <c r="K535"/>
  <c r="L535"/>
  <c r="M535"/>
  <c r="M141" i="10" s="1"/>
  <c r="N535" i="15"/>
  <c r="N141" i="9" s="1"/>
  <c r="O535" i="15"/>
  <c r="P535"/>
  <c r="Q535"/>
  <c r="Q141" i="9" s="1"/>
  <c r="R535" i="15"/>
  <c r="R141" i="9" s="1"/>
  <c r="S535" i="15"/>
  <c r="S141" i="10" s="1"/>
  <c r="T535" i="15"/>
  <c r="T141" i="10" s="1"/>
  <c r="U535" i="15"/>
  <c r="U141" i="9" s="1"/>
  <c r="V535" i="15"/>
  <c r="W535"/>
  <c r="X535"/>
  <c r="Y535"/>
  <c r="Y141" i="9" s="1"/>
  <c r="Z535" i="15"/>
  <c r="AA535"/>
  <c r="AB535"/>
  <c r="AC535"/>
  <c r="AC141" i="10" s="1"/>
  <c r="AD535" i="15"/>
  <c r="AD141" i="9" s="1"/>
  <c r="AE535" i="15"/>
  <c r="AF535"/>
  <c r="AG535"/>
  <c r="AG141" i="9" s="1"/>
  <c r="AH535" i="15"/>
  <c r="AH141" i="9" s="1"/>
  <c r="AI535" i="15"/>
  <c r="AI141" i="10" s="1"/>
  <c r="AJ535" i="15"/>
  <c r="AK535"/>
  <c r="AK141" i="9" s="1"/>
  <c r="AL535" i="15"/>
  <c r="AM535"/>
  <c r="AN535"/>
  <c r="AO535"/>
  <c r="AP535"/>
  <c r="AQ535"/>
  <c r="AR535"/>
  <c r="AS535"/>
  <c r="AS141" i="9" s="1"/>
  <c r="AT535" i="15"/>
  <c r="AT141" i="9" s="1"/>
  <c r="AU535" i="15"/>
  <c r="AV535"/>
  <c r="AW535"/>
  <c r="AX535"/>
  <c r="AX141" i="9" s="1"/>
  <c r="AY535" i="15"/>
  <c r="AY141" i="10" s="1"/>
  <c r="C537" i="15"/>
  <c r="D537"/>
  <c r="D143" i="9" s="1"/>
  <c r="E537" i="15"/>
  <c r="E143" i="10" s="1"/>
  <c r="F537" i="15"/>
  <c r="G537"/>
  <c r="H537"/>
  <c r="I537"/>
  <c r="I143" i="10" s="1"/>
  <c r="J537" i="15"/>
  <c r="J143" i="10" s="1"/>
  <c r="K537" i="15"/>
  <c r="L537"/>
  <c r="L143" i="10" s="1"/>
  <c r="M537" i="15"/>
  <c r="N537"/>
  <c r="O537"/>
  <c r="O143" i="9" s="1"/>
  <c r="P537" i="15"/>
  <c r="P143" i="10" s="1"/>
  <c r="Q537" i="15"/>
  <c r="R537"/>
  <c r="S537"/>
  <c r="T537"/>
  <c r="U537"/>
  <c r="U143" i="10" s="1"/>
  <c r="V537" i="15"/>
  <c r="W537"/>
  <c r="W143" i="9" s="1"/>
  <c r="X537" i="15"/>
  <c r="X143" i="12" s="1"/>
  <c r="Y537" i="15"/>
  <c r="Y143" i="10" s="1"/>
  <c r="Z537" i="15"/>
  <c r="Z143" i="9" s="1"/>
  <c r="AA537" i="15"/>
  <c r="AB537"/>
  <c r="AB143" i="10" s="1"/>
  <c r="AC537" i="15"/>
  <c r="AD537"/>
  <c r="AE537"/>
  <c r="AF537"/>
  <c r="AF143" i="10" s="1"/>
  <c r="AG537" i="15"/>
  <c r="AG143" i="10" s="1"/>
  <c r="AH537" i="15"/>
  <c r="AI537"/>
  <c r="AI143" i="12" s="1"/>
  <c r="AJ537" i="15"/>
  <c r="AK537"/>
  <c r="AK143" i="10" s="1"/>
  <c r="AL537" i="15"/>
  <c r="AM537"/>
  <c r="AN537"/>
  <c r="AO537"/>
  <c r="AO143" i="10" s="1"/>
  <c r="AP537" i="15"/>
  <c r="AP143" i="10" s="1"/>
  <c r="AQ537" i="15"/>
  <c r="AR537"/>
  <c r="AS537"/>
  <c r="AT537"/>
  <c r="AU537"/>
  <c r="AU143" i="9" s="1"/>
  <c r="AV537" i="15"/>
  <c r="AV143" i="10" s="1"/>
  <c r="AW537" i="15"/>
  <c r="AX537"/>
  <c r="AY537"/>
  <c r="C538"/>
  <c r="D538"/>
  <c r="E538"/>
  <c r="F538"/>
  <c r="G538"/>
  <c r="H538"/>
  <c r="H144" i="10" s="1"/>
  <c r="I538" i="15"/>
  <c r="J538"/>
  <c r="K538"/>
  <c r="K144" i="10" s="1"/>
  <c r="L538" i="15"/>
  <c r="L144" i="9" s="1"/>
  <c r="M538" i="15"/>
  <c r="N538"/>
  <c r="O538"/>
  <c r="P538"/>
  <c r="Q538"/>
  <c r="R538"/>
  <c r="S538"/>
  <c r="S144" i="9" s="1"/>
  <c r="T538" i="15"/>
  <c r="T144" i="9" s="1"/>
  <c r="U538" i="15"/>
  <c r="V538"/>
  <c r="W538"/>
  <c r="W144" i="9" s="1"/>
  <c r="X538" i="15"/>
  <c r="X144" i="10" s="1"/>
  <c r="Y538" i="15"/>
  <c r="Z538"/>
  <c r="AA538"/>
  <c r="AA144" i="10" s="1"/>
  <c r="AB538" i="15"/>
  <c r="AB144" i="9" s="1"/>
  <c r="AC538" i="15"/>
  <c r="AD538"/>
  <c r="AE538"/>
  <c r="AF538"/>
  <c r="AG538"/>
  <c r="AH538"/>
  <c r="AI538"/>
  <c r="AI144" i="9" s="1"/>
  <c r="AJ538" i="15"/>
  <c r="AJ144" i="9" s="1"/>
  <c r="AK538" i="15"/>
  <c r="AK144" i="11" s="1"/>
  <c r="AL538" i="15"/>
  <c r="AM538"/>
  <c r="AM144" i="9" s="1"/>
  <c r="AN538" i="15"/>
  <c r="AN144" i="10" s="1"/>
  <c r="AO538" i="15"/>
  <c r="AO144" i="10" s="1"/>
  <c r="AP538" i="15"/>
  <c r="AQ538"/>
  <c r="AQ144" i="10" s="1"/>
  <c r="AR538" i="15"/>
  <c r="AR144" i="9" s="1"/>
  <c r="AS538" i="15"/>
  <c r="AT538"/>
  <c r="AU538"/>
  <c r="AV538"/>
  <c r="AW538"/>
  <c r="AX538"/>
  <c r="AX144" i="12" s="1"/>
  <c r="AY538" i="15"/>
  <c r="AY144" i="9" s="1"/>
  <c r="C541" i="15"/>
  <c r="C147" i="10" s="1"/>
  <c r="D541" i="15"/>
  <c r="D147" i="10" s="1"/>
  <c r="E541" i="15"/>
  <c r="F541"/>
  <c r="F147" i="10" s="1"/>
  <c r="G541" i="15"/>
  <c r="H541"/>
  <c r="I541"/>
  <c r="I147" i="9" s="1"/>
  <c r="J541" i="15"/>
  <c r="J147" i="10" s="1"/>
  <c r="K541" i="15"/>
  <c r="K147" i="11" s="1"/>
  <c r="L541" i="15"/>
  <c r="L147" i="9" s="1"/>
  <c r="M541" i="15"/>
  <c r="N541"/>
  <c r="O541"/>
  <c r="O147" i="10" s="1"/>
  <c r="P541" i="15"/>
  <c r="Q541"/>
  <c r="Q147" i="9" s="1"/>
  <c r="R541" i="15"/>
  <c r="R147" i="12" s="1"/>
  <c r="S541" i="15"/>
  <c r="S147" i="10" s="1"/>
  <c r="T541" i="15"/>
  <c r="T147" i="10" s="1"/>
  <c r="U541" i="15"/>
  <c r="V541"/>
  <c r="V147" i="10" s="1"/>
  <c r="W541" i="15"/>
  <c r="X541"/>
  <c r="X147" i="13" s="1"/>
  <c r="Y541" i="15"/>
  <c r="Z541"/>
  <c r="Z147" i="10" s="1"/>
  <c r="AA541" i="15"/>
  <c r="AB541"/>
  <c r="AC541"/>
  <c r="AD541"/>
  <c r="AE541"/>
  <c r="AE147" i="10" s="1"/>
  <c r="AF541" i="15"/>
  <c r="AG541"/>
  <c r="AH541"/>
  <c r="AI541"/>
  <c r="AI147" i="10" s="1"/>
  <c r="AJ541" i="15"/>
  <c r="AJ147" i="10" s="1"/>
  <c r="AK541" i="15"/>
  <c r="AL541"/>
  <c r="AL147" i="10" s="1"/>
  <c r="AM541" i="15"/>
  <c r="AN541"/>
  <c r="AO541"/>
  <c r="AO147" i="9" s="1"/>
  <c r="AP541" i="15"/>
  <c r="AP147" i="10" s="1"/>
  <c r="AQ541" i="15"/>
  <c r="AR541"/>
  <c r="AS541"/>
  <c r="AT541"/>
  <c r="AU541"/>
  <c r="AU147" i="10" s="1"/>
  <c r="AV541" i="15"/>
  <c r="AW541"/>
  <c r="AW147" i="9" s="1"/>
  <c r="AX541" i="15"/>
  <c r="AX147" i="12" s="1"/>
  <c r="AY541" i="15"/>
  <c r="AY147" i="10" s="1"/>
  <c r="C542" i="15"/>
  <c r="D542"/>
  <c r="E542"/>
  <c r="E148" i="10" s="1"/>
  <c r="F542" i="15"/>
  <c r="G542"/>
  <c r="H542"/>
  <c r="I542"/>
  <c r="I148" i="9" s="1"/>
  <c r="J542" i="15"/>
  <c r="K542"/>
  <c r="L542"/>
  <c r="M542"/>
  <c r="M148" i="9" s="1"/>
  <c r="N542" i="15"/>
  <c r="N148" i="10" s="1"/>
  <c r="O542" i="15"/>
  <c r="P542"/>
  <c r="Q542"/>
  <c r="Q148" i="9" s="1"/>
  <c r="R542" i="15"/>
  <c r="S542"/>
  <c r="T542"/>
  <c r="U542"/>
  <c r="U148" i="10" s="1"/>
  <c r="V542" i="15"/>
  <c r="W542"/>
  <c r="X542"/>
  <c r="Y542"/>
  <c r="Y148" i="9" s="1"/>
  <c r="Z542" i="15"/>
  <c r="AA542"/>
  <c r="AB542"/>
  <c r="AC542"/>
  <c r="AC148" i="9" s="1"/>
  <c r="AD542" i="15"/>
  <c r="AD148" i="10" s="1"/>
  <c r="AE542" i="15"/>
  <c r="AF542"/>
  <c r="AG542"/>
  <c r="AH542"/>
  <c r="AI542"/>
  <c r="AJ542"/>
  <c r="AK542"/>
  <c r="AK148" i="10" s="1"/>
  <c r="AL542" i="15"/>
  <c r="AM542"/>
  <c r="AN542"/>
  <c r="AO542"/>
  <c r="AP542"/>
  <c r="AQ542"/>
  <c r="AR542"/>
  <c r="AS542"/>
  <c r="AS148" i="9" s="1"/>
  <c r="AT542" i="15"/>
  <c r="AT148" i="10" s="1"/>
  <c r="AU542" i="15"/>
  <c r="AV542"/>
  <c r="AW542"/>
  <c r="AW148" i="9" s="1"/>
  <c r="AX542" i="15"/>
  <c r="AY542"/>
  <c r="C544"/>
  <c r="D544"/>
  <c r="D150" i="9" s="1"/>
  <c r="E544" i="15"/>
  <c r="F544"/>
  <c r="F150" i="10" s="1"/>
  <c r="G544" i="15"/>
  <c r="G150" i="12" s="1"/>
  <c r="H544" i="15"/>
  <c r="I544"/>
  <c r="I150" i="12" s="1"/>
  <c r="J544" i="15"/>
  <c r="K544"/>
  <c r="L544"/>
  <c r="M544"/>
  <c r="N544"/>
  <c r="N150" i="12" s="1"/>
  <c r="O544" i="15"/>
  <c r="P544"/>
  <c r="P150" i="10" s="1"/>
  <c r="Q544" i="15"/>
  <c r="R544"/>
  <c r="S544"/>
  <c r="T544"/>
  <c r="U544"/>
  <c r="V544"/>
  <c r="V150" i="10" s="1"/>
  <c r="W544" i="15"/>
  <c r="X544"/>
  <c r="Y544"/>
  <c r="Y150" i="12" s="1"/>
  <c r="Z544" i="15"/>
  <c r="AA544"/>
  <c r="AA150" i="9" s="1"/>
  <c r="AB544" i="15"/>
  <c r="AC544"/>
  <c r="AD544"/>
  <c r="AD150" i="9" s="1"/>
  <c r="AE544" i="15"/>
  <c r="AF544"/>
  <c r="AF150" i="10" s="1"/>
  <c r="AG544" i="15"/>
  <c r="AH544"/>
  <c r="AI544"/>
  <c r="AI150" i="9" s="1"/>
  <c r="AJ544" i="15"/>
  <c r="AK544"/>
  <c r="AL544"/>
  <c r="AM544"/>
  <c r="AN544"/>
  <c r="AO544"/>
  <c r="AO150" i="12" s="1"/>
  <c r="AP544" i="15"/>
  <c r="AQ544"/>
  <c r="AR544"/>
  <c r="AS544"/>
  <c r="AT544"/>
  <c r="AU544"/>
  <c r="AV544"/>
  <c r="AV150" i="10" s="1"/>
  <c r="AW544" i="15"/>
  <c r="AX544"/>
  <c r="AY544"/>
  <c r="C545"/>
  <c r="D545"/>
  <c r="D151" i="9" s="1"/>
  <c r="E545" i="15"/>
  <c r="E151" i="10" s="1"/>
  <c r="F545" i="15"/>
  <c r="G545"/>
  <c r="G151" i="9" s="1"/>
  <c r="H545" i="15"/>
  <c r="H151" i="9" s="1"/>
  <c r="I545" i="15"/>
  <c r="J545"/>
  <c r="K545"/>
  <c r="K151" i="10" s="1"/>
  <c r="L545" i="15"/>
  <c r="M545"/>
  <c r="N545"/>
  <c r="O545"/>
  <c r="P545"/>
  <c r="P151" i="9" s="1"/>
  <c r="Q545" i="15"/>
  <c r="R545"/>
  <c r="S545"/>
  <c r="S151" i="9" s="1"/>
  <c r="T545" i="15"/>
  <c r="T151" i="9" s="1"/>
  <c r="U545" i="15"/>
  <c r="V545"/>
  <c r="W545"/>
  <c r="W151" i="9" s="1"/>
  <c r="X545" i="15"/>
  <c r="Y545"/>
  <c r="Z545"/>
  <c r="AA545"/>
  <c r="AA151" i="11" s="1"/>
  <c r="AB545" i="15"/>
  <c r="AC545"/>
  <c r="AC151" i="12" s="1"/>
  <c r="AD545" i="15"/>
  <c r="AE545"/>
  <c r="AF545"/>
  <c r="AF151" i="9" s="1"/>
  <c r="AG545" i="15"/>
  <c r="AH545"/>
  <c r="AI545"/>
  <c r="AI151" i="9" s="1"/>
  <c r="AJ545" i="15"/>
  <c r="AJ151" i="9" s="1"/>
  <c r="AK545" i="15"/>
  <c r="AK151" i="10" s="1"/>
  <c r="AL545" i="15"/>
  <c r="AL151" i="11" s="1"/>
  <c r="AM545" i="15"/>
  <c r="AM151" i="9" s="1"/>
  <c r="AN545" i="15"/>
  <c r="AO545"/>
  <c r="AP545"/>
  <c r="AQ545"/>
  <c r="AQ151" i="11" s="1"/>
  <c r="AR545" i="15"/>
  <c r="AS545"/>
  <c r="AT545"/>
  <c r="AU545"/>
  <c r="AV545"/>
  <c r="AV151" i="9" s="1"/>
  <c r="AW545" i="15"/>
  <c r="AX545"/>
  <c r="AY545"/>
  <c r="AY151" i="9" s="1"/>
  <c r="C547" i="15"/>
  <c r="C153" i="10" s="1"/>
  <c r="D547" i="15"/>
  <c r="E547"/>
  <c r="F547"/>
  <c r="G547"/>
  <c r="G153" i="10" s="1"/>
  <c r="H547" i="15"/>
  <c r="I547"/>
  <c r="J547"/>
  <c r="J153" i="12" s="1"/>
  <c r="K547" i="15"/>
  <c r="K153" i="10" s="1"/>
  <c r="L547" i="15"/>
  <c r="L153" i="10" s="1"/>
  <c r="M547" i="15"/>
  <c r="M153" i="9" s="1"/>
  <c r="N547" i="15"/>
  <c r="N153" i="10" s="1"/>
  <c r="O547" i="15"/>
  <c r="P547"/>
  <c r="Q547"/>
  <c r="R547"/>
  <c r="R153" i="10" s="1"/>
  <c r="S547" i="15"/>
  <c r="S153" i="11" s="1"/>
  <c r="T547" i="15"/>
  <c r="U547"/>
  <c r="U153" i="9" s="1"/>
  <c r="V547" i="15"/>
  <c r="W547"/>
  <c r="W153" i="10" s="1"/>
  <c r="X547" i="15"/>
  <c r="Y547"/>
  <c r="Z547"/>
  <c r="AA547"/>
  <c r="AA153" i="10" s="1"/>
  <c r="AB547" i="15"/>
  <c r="AB153" i="10" s="1"/>
  <c r="AC547" i="15"/>
  <c r="AD547"/>
  <c r="AD153" i="10" s="1"/>
  <c r="AE547" i="15"/>
  <c r="AF547"/>
  <c r="AG547"/>
  <c r="AH547"/>
  <c r="AH153" i="10" s="1"/>
  <c r="AI547" i="15"/>
  <c r="AJ547"/>
  <c r="AK547"/>
  <c r="AL547"/>
  <c r="AM547"/>
  <c r="AM153" i="10" s="1"/>
  <c r="AN547" i="15"/>
  <c r="AO547"/>
  <c r="AP547"/>
  <c r="AP153" i="12" s="1"/>
  <c r="AQ547" i="15"/>
  <c r="AQ153" i="10" s="1"/>
  <c r="AR547" i="15"/>
  <c r="AR153" i="10" s="1"/>
  <c r="AS547" i="15"/>
  <c r="AS153" i="9" s="1"/>
  <c r="AT547" i="15"/>
  <c r="AT153" i="10" s="1"/>
  <c r="AU547" i="15"/>
  <c r="AV547"/>
  <c r="AW547"/>
  <c r="AX547"/>
  <c r="AY547"/>
  <c r="C548"/>
  <c r="D548"/>
  <c r="E548"/>
  <c r="E154" i="9" s="1"/>
  <c r="F548" i="15"/>
  <c r="F154" i="10" s="1"/>
  <c r="G548" i="15"/>
  <c r="H548"/>
  <c r="I548"/>
  <c r="I154" i="9" s="1"/>
  <c r="J548" i="15"/>
  <c r="K548"/>
  <c r="K154" i="10" s="1"/>
  <c r="L548" i="15"/>
  <c r="M548"/>
  <c r="N548"/>
  <c r="O548"/>
  <c r="P548"/>
  <c r="Q548"/>
  <c r="Q154" i="10" s="1"/>
  <c r="R548" i="15"/>
  <c r="S548"/>
  <c r="T548"/>
  <c r="U548"/>
  <c r="U154" i="9" s="1"/>
  <c r="V548" i="15"/>
  <c r="V154" i="10" s="1"/>
  <c r="W548" i="15"/>
  <c r="W154" i="10" s="1"/>
  <c r="X548" i="15"/>
  <c r="Y548"/>
  <c r="Y154" i="12" s="1"/>
  <c r="Z548" i="15"/>
  <c r="AA548"/>
  <c r="AB548"/>
  <c r="AC548"/>
  <c r="AC154" i="9" s="1"/>
  <c r="AD548" i="15"/>
  <c r="AE548"/>
  <c r="AF548"/>
  <c r="AG548"/>
  <c r="AG154" i="10" s="1"/>
  <c r="AH548" i="15"/>
  <c r="AI548"/>
  <c r="AJ548"/>
  <c r="AK548"/>
  <c r="AK154" i="9" s="1"/>
  <c r="AL548" i="15"/>
  <c r="AL154" i="10" s="1"/>
  <c r="AM548" i="15"/>
  <c r="AN548"/>
  <c r="AO548"/>
  <c r="AO154" i="9" s="1"/>
  <c r="AP548" i="15"/>
  <c r="AQ548"/>
  <c r="AR548"/>
  <c r="AS548"/>
  <c r="AS154" i="10" s="1"/>
  <c r="AT548" i="15"/>
  <c r="AT154" i="9" s="1"/>
  <c r="AU548" i="15"/>
  <c r="AV548"/>
  <c r="AW548"/>
  <c r="AW154" i="9" s="1"/>
  <c r="AX548" i="15"/>
  <c r="AY548"/>
  <c r="C551"/>
  <c r="C157" i="9" s="1"/>
  <c r="D551" i="15"/>
  <c r="D157" i="12" s="1"/>
  <c r="E551" i="15"/>
  <c r="F551"/>
  <c r="F157" i="10" s="1"/>
  <c r="G551" i="15"/>
  <c r="G157" i="9" s="1"/>
  <c r="H551" i="15"/>
  <c r="I551"/>
  <c r="J551"/>
  <c r="K551"/>
  <c r="L551"/>
  <c r="L157" i="10" s="1"/>
  <c r="M551" i="15"/>
  <c r="N551"/>
  <c r="O551"/>
  <c r="O157" i="12" s="1"/>
  <c r="P551" i="15"/>
  <c r="Q551"/>
  <c r="Q157" i="10" s="1"/>
  <c r="R551" i="15"/>
  <c r="S551"/>
  <c r="T551"/>
  <c r="U551"/>
  <c r="V551"/>
  <c r="W551"/>
  <c r="X551"/>
  <c r="X157" i="10" s="1"/>
  <c r="Y551" i="15"/>
  <c r="Z551"/>
  <c r="Z157" i="9" s="1"/>
  <c r="AA551" i="15"/>
  <c r="AB551"/>
  <c r="AB157" i="10" s="1"/>
  <c r="AC551" i="15"/>
  <c r="AD551"/>
  <c r="AE551"/>
  <c r="AF551"/>
  <c r="AG551"/>
  <c r="AG157" i="10" s="1"/>
  <c r="AH551" i="15"/>
  <c r="AI551"/>
  <c r="AJ551"/>
  <c r="AJ157" i="12" s="1"/>
  <c r="AK551" i="15"/>
  <c r="AL551"/>
  <c r="AM551"/>
  <c r="AM157" i="9" s="1"/>
  <c r="AN551" i="15"/>
  <c r="AO551"/>
  <c r="AP551"/>
  <c r="AP157" i="9" s="1"/>
  <c r="AQ551" i="15"/>
  <c r="AR551"/>
  <c r="AS551"/>
  <c r="AT551"/>
  <c r="AU551"/>
  <c r="AU157" i="9" s="1"/>
  <c r="AV551" i="15"/>
  <c r="AV157" i="10" s="1"/>
  <c r="AW551" i="15"/>
  <c r="AX551"/>
  <c r="AY551"/>
  <c r="C552"/>
  <c r="D552"/>
  <c r="E552"/>
  <c r="F552"/>
  <c r="G552"/>
  <c r="H552"/>
  <c r="I552"/>
  <c r="J552"/>
  <c r="K552"/>
  <c r="K158" i="9" s="1"/>
  <c r="L552" i="15"/>
  <c r="L158" i="12" s="1"/>
  <c r="M552" i="15"/>
  <c r="N552"/>
  <c r="O552"/>
  <c r="O158" i="10" s="1"/>
  <c r="P552" i="15"/>
  <c r="Q552"/>
  <c r="Q158" i="11" s="1"/>
  <c r="R552" i="15"/>
  <c r="S552"/>
  <c r="S158" i="9" s="1"/>
  <c r="T552" i="15"/>
  <c r="T158" i="9" s="1"/>
  <c r="U552" i="15"/>
  <c r="V552"/>
  <c r="W552"/>
  <c r="X552"/>
  <c r="Y552"/>
  <c r="Z552"/>
  <c r="AA552"/>
  <c r="AA158" i="9" s="1"/>
  <c r="AB552" i="15"/>
  <c r="AB158" i="10" s="1"/>
  <c r="AC552" i="15"/>
  <c r="AC158" i="12" s="1"/>
  <c r="AD552" i="15"/>
  <c r="AE552"/>
  <c r="AE158" i="10" s="1"/>
  <c r="AF552" i="15"/>
  <c r="AG552"/>
  <c r="AH552"/>
  <c r="AI552"/>
  <c r="AI158" i="9" s="1"/>
  <c r="AJ552" i="15"/>
  <c r="AJ158" i="9" s="1"/>
  <c r="AK552" i="15"/>
  <c r="AL552"/>
  <c r="AM552"/>
  <c r="AN552"/>
  <c r="AO552"/>
  <c r="AP552"/>
  <c r="AQ552"/>
  <c r="AR552"/>
  <c r="AR158" i="13" s="1"/>
  <c r="AS552" i="15"/>
  <c r="AT552"/>
  <c r="AU552"/>
  <c r="AU158" i="10" s="1"/>
  <c r="AV552" i="15"/>
  <c r="AW552"/>
  <c r="AX552"/>
  <c r="AY552"/>
  <c r="AY158" i="9" s="1"/>
  <c r="C555" i="15"/>
  <c r="C560"/>
  <c r="C166" i="10" s="1"/>
  <c r="D560" i="15"/>
  <c r="E560"/>
  <c r="E166" i="9" s="1"/>
  <c r="F560" i="15"/>
  <c r="F166" i="10" s="1"/>
  <c r="G560" i="15"/>
  <c r="H560"/>
  <c r="I560"/>
  <c r="I166" i="9" s="1"/>
  <c r="J560" i="15"/>
  <c r="J166" i="13" s="1"/>
  <c r="K560" i="15"/>
  <c r="K166" i="10" s="1"/>
  <c r="L560" i="15"/>
  <c r="M560"/>
  <c r="N560"/>
  <c r="O560"/>
  <c r="O166" i="13" s="1"/>
  <c r="P560" i="15"/>
  <c r="P166" i="9" s="1"/>
  <c r="Q560" i="15"/>
  <c r="Q166" i="9" s="1"/>
  <c r="R560" i="15"/>
  <c r="R166" i="13" s="1"/>
  <c r="S560" i="15"/>
  <c r="S166" i="10" s="1"/>
  <c r="T560" i="15"/>
  <c r="U560"/>
  <c r="U166" i="9" s="1"/>
  <c r="V560" i="15"/>
  <c r="W560"/>
  <c r="X560"/>
  <c r="Y560"/>
  <c r="Y166" i="9" s="1"/>
  <c r="Z560" i="15"/>
  <c r="AA560"/>
  <c r="AA166" i="10" s="1"/>
  <c r="AB560" i="15"/>
  <c r="AC560"/>
  <c r="AD560"/>
  <c r="AE560"/>
  <c r="AF560"/>
  <c r="AF166" i="9" s="1"/>
  <c r="AG560" i="15"/>
  <c r="AH560"/>
  <c r="AI560"/>
  <c r="AI166" i="10" s="1"/>
  <c r="AJ560" i="15"/>
  <c r="AK560"/>
  <c r="AK166" i="9" s="1"/>
  <c r="AL560" i="15"/>
  <c r="AL166" i="11" s="1"/>
  <c r="AM560" i="15"/>
  <c r="AN560"/>
  <c r="AN166" i="9" s="1"/>
  <c r="AO560" i="15"/>
  <c r="AP560"/>
  <c r="AP166" i="13" s="1"/>
  <c r="AQ560" i="15"/>
  <c r="AQ166" i="10" s="1"/>
  <c r="AR560" i="15"/>
  <c r="AS560"/>
  <c r="AT560"/>
  <c r="AT166" i="10" s="1"/>
  <c r="AU560" i="15"/>
  <c r="AV560"/>
  <c r="AV166" i="9" s="1"/>
  <c r="AW560" i="15"/>
  <c r="AW166" i="9" s="1"/>
  <c r="AX560" i="15"/>
  <c r="AX166" i="10" s="1"/>
  <c r="AY560" i="15"/>
  <c r="AY166" i="10" s="1"/>
  <c r="C561" i="15"/>
  <c r="D561"/>
  <c r="D167" i="9" s="1"/>
  <c r="E561" i="15"/>
  <c r="E167" i="10" s="1"/>
  <c r="F561" i="15"/>
  <c r="F167" i="9" s="1"/>
  <c r="G561" i="15"/>
  <c r="H561"/>
  <c r="H167" i="13" s="1"/>
  <c r="I561" i="15"/>
  <c r="I167" i="10" s="1"/>
  <c r="J561" i="15"/>
  <c r="K561"/>
  <c r="L561"/>
  <c r="L167" i="9" s="1"/>
  <c r="M561" i="15"/>
  <c r="M167" i="10" s="1"/>
  <c r="N561" i="15"/>
  <c r="N167" i="9" s="1"/>
  <c r="O561" i="15"/>
  <c r="P561"/>
  <c r="P167" i="13" s="1"/>
  <c r="Q561" i="15"/>
  <c r="Q167" i="10" s="1"/>
  <c r="R561" i="15"/>
  <c r="S561"/>
  <c r="T561"/>
  <c r="T167" i="9" s="1"/>
  <c r="U561" i="15"/>
  <c r="U167" i="9" s="1"/>
  <c r="V561" i="15"/>
  <c r="V167" i="9" s="1"/>
  <c r="W561" i="15"/>
  <c r="X561"/>
  <c r="X167" i="13" s="1"/>
  <c r="Y561" i="15"/>
  <c r="Z561"/>
  <c r="AA561"/>
  <c r="AB561"/>
  <c r="AB167" i="9" s="1"/>
  <c r="AC561" i="15"/>
  <c r="AC167" i="13" s="1"/>
  <c r="AD561" i="15"/>
  <c r="AD167" i="9" s="1"/>
  <c r="AE561" i="15"/>
  <c r="AF561"/>
  <c r="AF167" i="13" s="1"/>
  <c r="AG561" i="15"/>
  <c r="AH561"/>
  <c r="AI561"/>
  <c r="AJ561"/>
  <c r="AJ167" i="9" s="1"/>
  <c r="AK561" i="15"/>
  <c r="AK167" i="9" s="1"/>
  <c r="AL561" i="15"/>
  <c r="AL167" i="9" s="1"/>
  <c r="AM561" i="15"/>
  <c r="AN561"/>
  <c r="AN167" i="13" s="1"/>
  <c r="AO561" i="15"/>
  <c r="AO167" i="10" s="1"/>
  <c r="AP561" i="15"/>
  <c r="AQ561"/>
  <c r="AR561"/>
  <c r="AR167" i="9" s="1"/>
  <c r="AS561" i="15"/>
  <c r="AS167" i="9" s="1"/>
  <c r="AT561" i="15"/>
  <c r="AT167" i="9" s="1"/>
  <c r="AU561" i="15"/>
  <c r="AV561"/>
  <c r="AV167" i="13" s="1"/>
  <c r="AW561" i="15"/>
  <c r="AW167" i="10" s="1"/>
  <c r="AX561" i="15"/>
  <c r="AY561"/>
  <c r="C563"/>
  <c r="C169" i="10" s="1"/>
  <c r="D563" i="15"/>
  <c r="D169" i="9" s="1"/>
  <c r="E563" i="15"/>
  <c r="F563"/>
  <c r="G563"/>
  <c r="G169" i="10" s="1"/>
  <c r="H563" i="15"/>
  <c r="I563"/>
  <c r="I169" i="10" s="1"/>
  <c r="J563" i="15"/>
  <c r="J169" i="9" s="1"/>
  <c r="K563" i="15"/>
  <c r="K169" i="10" s="1"/>
  <c r="L563" i="15"/>
  <c r="M563"/>
  <c r="M169" i="12" s="1"/>
  <c r="N563" i="15"/>
  <c r="O563"/>
  <c r="O169" i="10" s="1"/>
  <c r="P563" i="15"/>
  <c r="Q563"/>
  <c r="R563"/>
  <c r="R169" i="9" s="1"/>
  <c r="S563" i="15"/>
  <c r="S169" i="10" s="1"/>
  <c r="T563" i="15"/>
  <c r="U563"/>
  <c r="U169" i="12" s="1"/>
  <c r="V563" i="15"/>
  <c r="W563"/>
  <c r="W169" i="10" s="1"/>
  <c r="X563" i="15"/>
  <c r="Y563"/>
  <c r="Y169" i="10" s="1"/>
  <c r="Z563" i="15"/>
  <c r="AA563"/>
  <c r="AA169" i="10" s="1"/>
  <c r="AB563" i="15"/>
  <c r="AC563"/>
  <c r="AD563"/>
  <c r="AE563"/>
  <c r="AE169" i="10" s="1"/>
  <c r="AF563" i="15"/>
  <c r="AG563"/>
  <c r="AG169" i="10" s="1"/>
  <c r="AH563" i="15"/>
  <c r="AH169" i="9" s="1"/>
  <c r="AI563" i="15"/>
  <c r="AI169" i="10" s="1"/>
  <c r="AJ563" i="15"/>
  <c r="AK563"/>
  <c r="AL563"/>
  <c r="AM563"/>
  <c r="AM169" i="10" s="1"/>
  <c r="AN563" i="15"/>
  <c r="AO563"/>
  <c r="AO169" i="10" s="1"/>
  <c r="AP563" i="15"/>
  <c r="AP169" i="13" s="1"/>
  <c r="AQ563" i="15"/>
  <c r="AQ169" i="10" s="1"/>
  <c r="AR563" i="15"/>
  <c r="AS563"/>
  <c r="AS169" i="11" s="1"/>
  <c r="AT563" i="15"/>
  <c r="AT169" i="10" s="1"/>
  <c r="AU563" i="15"/>
  <c r="AU169" i="10" s="1"/>
  <c r="AV563" i="15"/>
  <c r="AW563"/>
  <c r="AW169" i="11" s="1"/>
  <c r="AX563" i="15"/>
  <c r="AY563"/>
  <c r="AY169" i="10" s="1"/>
  <c r="C564" i="15"/>
  <c r="C170" i="9" s="1"/>
  <c r="D564" i="15"/>
  <c r="D170" i="10" s="1"/>
  <c r="E564" i="15"/>
  <c r="F564"/>
  <c r="F170" i="9" s="1"/>
  <c r="G564" i="15"/>
  <c r="H564"/>
  <c r="H170" i="9" s="1"/>
  <c r="I564" i="15"/>
  <c r="J564"/>
  <c r="J170" i="9" s="1"/>
  <c r="K564" i="15"/>
  <c r="K170" i="10" s="1"/>
  <c r="L564" i="15"/>
  <c r="L170" i="10" s="1"/>
  <c r="M564" i="15"/>
  <c r="N564"/>
  <c r="N170" i="9" s="1"/>
  <c r="O564" i="15"/>
  <c r="O170" i="10" s="1"/>
  <c r="P564" i="15"/>
  <c r="P170" i="9" s="1"/>
  <c r="Q564" i="15"/>
  <c r="R564"/>
  <c r="R170" i="9" s="1"/>
  <c r="S564" i="15"/>
  <c r="T564"/>
  <c r="T170" i="10" s="1"/>
  <c r="U564" i="15"/>
  <c r="V564"/>
  <c r="V170" i="9" s="1"/>
  <c r="W564" i="15"/>
  <c r="X564"/>
  <c r="X170" i="9" s="1"/>
  <c r="Y564" i="15"/>
  <c r="Z564"/>
  <c r="Z170" i="9" s="1"/>
  <c r="AA564" i="15"/>
  <c r="AB564"/>
  <c r="AB170" i="10" s="1"/>
  <c r="AC564" i="15"/>
  <c r="AD564"/>
  <c r="AD170" i="9" s="1"/>
  <c r="AE564" i="15"/>
  <c r="AF564"/>
  <c r="AF170" i="9" s="1"/>
  <c r="AG564" i="15"/>
  <c r="AH564"/>
  <c r="AH170" i="9" s="1"/>
  <c r="AI564" i="15"/>
  <c r="AI170" i="10" s="1"/>
  <c r="AJ564" i="15"/>
  <c r="AJ170" i="10" s="1"/>
  <c r="AK564" i="15"/>
  <c r="AL564"/>
  <c r="AL170" i="9" s="1"/>
  <c r="AM564" i="15"/>
  <c r="AN564"/>
  <c r="AN170" i="9" s="1"/>
  <c r="AO564" i="15"/>
  <c r="AP564"/>
  <c r="AP170" i="9" s="1"/>
  <c r="AQ564" i="15"/>
  <c r="AR564"/>
  <c r="AR170" i="10" s="1"/>
  <c r="AS564" i="15"/>
  <c r="AT564"/>
  <c r="AT170" i="9" s="1"/>
  <c r="AU564" i="15"/>
  <c r="AU170" i="11" s="1"/>
  <c r="AV564" i="15"/>
  <c r="AV170" i="9" s="1"/>
  <c r="AW564" i="15"/>
  <c r="AX564"/>
  <c r="AX170" i="9" s="1"/>
  <c r="AY564" i="15"/>
  <c r="C567"/>
  <c r="D567"/>
  <c r="E567"/>
  <c r="F567"/>
  <c r="F173" i="10" s="1"/>
  <c r="G567" i="15"/>
  <c r="G173" i="10" s="1"/>
  <c r="H567" i="15"/>
  <c r="I567"/>
  <c r="J567"/>
  <c r="J173" i="10" s="1"/>
  <c r="K567" i="15"/>
  <c r="L567"/>
  <c r="L173" i="9" s="1"/>
  <c r="M567" i="15"/>
  <c r="M173" i="9" s="1"/>
  <c r="N567" i="15"/>
  <c r="O567"/>
  <c r="O173" i="10" s="1"/>
  <c r="P567" i="15"/>
  <c r="Q567"/>
  <c r="Q173" i="9" s="1"/>
  <c r="R567" i="15"/>
  <c r="R173" i="10" s="1"/>
  <c r="S567" i="15"/>
  <c r="T567"/>
  <c r="U567"/>
  <c r="V567"/>
  <c r="W567"/>
  <c r="W173" i="10" s="1"/>
  <c r="X567" i="15"/>
  <c r="Y567"/>
  <c r="Y173" i="9" s="1"/>
  <c r="Z567" i="15"/>
  <c r="AA567"/>
  <c r="AB567"/>
  <c r="AB173" i="9" s="1"/>
  <c r="AC567" i="15"/>
  <c r="AD567"/>
  <c r="AD173" i="13" s="1"/>
  <c r="AE567" i="15"/>
  <c r="AE173" i="10" s="1"/>
  <c r="AF567" i="15"/>
  <c r="AG567"/>
  <c r="AH567"/>
  <c r="AH173" i="10" s="1"/>
  <c r="AI567" i="15"/>
  <c r="AJ567"/>
  <c r="AK567"/>
  <c r="AK173" i="9" s="1"/>
  <c r="AL567" i="15"/>
  <c r="AM567"/>
  <c r="AM173" i="10" s="1"/>
  <c r="AN567" i="15"/>
  <c r="AO567"/>
  <c r="AO173" i="9" s="1"/>
  <c r="AP567" i="15"/>
  <c r="AP173" i="10" s="1"/>
  <c r="AQ567" i="15"/>
  <c r="AR567"/>
  <c r="AR173" i="9" s="1"/>
  <c r="AS567" i="15"/>
  <c r="AT567"/>
  <c r="AU567"/>
  <c r="AU173" i="10" s="1"/>
  <c r="AV567" i="15"/>
  <c r="AW567"/>
  <c r="AX567"/>
  <c r="AX173" i="10" s="1"/>
  <c r="AY567" i="15"/>
  <c r="AY173" i="13" s="1"/>
  <c r="C568" i="15"/>
  <c r="D568"/>
  <c r="D174" i="13" s="1"/>
  <c r="E568" i="15"/>
  <c r="F568"/>
  <c r="G568"/>
  <c r="H568"/>
  <c r="H174" i="9" s="1"/>
  <c r="I568" i="15"/>
  <c r="I174" i="9" s="1"/>
  <c r="J568" i="15"/>
  <c r="J174" i="9" s="1"/>
  <c r="K568" i="15"/>
  <c r="L568"/>
  <c r="L174" i="13" s="1"/>
  <c r="M568" i="15"/>
  <c r="M174" i="10" s="1"/>
  <c r="N568" i="15"/>
  <c r="O568"/>
  <c r="P568"/>
  <c r="P174" i="9" s="1"/>
  <c r="Q568" i="15"/>
  <c r="Q174" i="10" s="1"/>
  <c r="R568" i="15"/>
  <c r="R174" i="9" s="1"/>
  <c r="S568" i="15"/>
  <c r="T568"/>
  <c r="T174" i="13" s="1"/>
  <c r="U568" i="15"/>
  <c r="U174" i="10" s="1"/>
  <c r="V568" i="15"/>
  <c r="W568"/>
  <c r="X568"/>
  <c r="X174" i="9" s="1"/>
  <c r="Y568" i="15"/>
  <c r="Y174" i="9" s="1"/>
  <c r="Z568" i="15"/>
  <c r="Z174" i="9" s="1"/>
  <c r="AA568" i="15"/>
  <c r="AB568"/>
  <c r="AB174" i="13" s="1"/>
  <c r="AC568" i="15"/>
  <c r="AD568"/>
  <c r="AE568"/>
  <c r="AF568"/>
  <c r="AF174" i="9" s="1"/>
  <c r="AG568" i="15"/>
  <c r="AG174" i="9" s="1"/>
  <c r="AH568" i="15"/>
  <c r="AH174" i="9" s="1"/>
  <c r="AI568" i="15"/>
  <c r="AJ568"/>
  <c r="AJ174" i="13" s="1"/>
  <c r="AK568" i="15"/>
  <c r="AL568"/>
  <c r="AM568"/>
  <c r="AN568"/>
  <c r="AN174" i="9" s="1"/>
  <c r="AO568" i="15"/>
  <c r="AO174" i="9" s="1"/>
  <c r="AP568" i="15"/>
  <c r="AP174" i="9" s="1"/>
  <c r="AQ568" i="15"/>
  <c r="AR568"/>
  <c r="AR174" i="13" s="1"/>
  <c r="AS568" i="15"/>
  <c r="AS174" i="10" s="1"/>
  <c r="AT568" i="15"/>
  <c r="AU568"/>
  <c r="AV568"/>
  <c r="AV174" i="9" s="1"/>
  <c r="AW568" i="15"/>
  <c r="AW174" i="9" s="1"/>
  <c r="AX568" i="15"/>
  <c r="AX174" i="9" s="1"/>
  <c r="AY568" i="15"/>
  <c r="C570"/>
  <c r="C176" i="10" s="1"/>
  <c r="D570" i="15"/>
  <c r="D176" i="9" s="1"/>
  <c r="E570" i="15"/>
  <c r="E176" i="10" s="1"/>
  <c r="F570" i="15"/>
  <c r="G570"/>
  <c r="G176" i="10" s="1"/>
  <c r="H570" i="15"/>
  <c r="I570"/>
  <c r="I176" i="12" s="1"/>
  <c r="J570" i="15"/>
  <c r="J176" i="10" s="1"/>
  <c r="K570" i="15"/>
  <c r="K176" i="10" s="1"/>
  <c r="L570" i="15"/>
  <c r="M570"/>
  <c r="M176" i="10" s="1"/>
  <c r="N570" i="15"/>
  <c r="N176" i="9" s="1"/>
  <c r="O570" i="15"/>
  <c r="O176" i="10" s="1"/>
  <c r="P570" i="15"/>
  <c r="Q570"/>
  <c r="R570"/>
  <c r="S570"/>
  <c r="S176" i="10" s="1"/>
  <c r="T570" i="15"/>
  <c r="U570"/>
  <c r="U176" i="10" s="1"/>
  <c r="V570" i="15"/>
  <c r="W570"/>
  <c r="W176" i="10" s="1"/>
  <c r="X570" i="15"/>
  <c r="Y570"/>
  <c r="Z570"/>
  <c r="Z176" i="10" s="1"/>
  <c r="AA570" i="15"/>
  <c r="AA176" i="10" s="1"/>
  <c r="AB570" i="15"/>
  <c r="AC570"/>
  <c r="AC176" i="10" s="1"/>
  <c r="AD570" i="15"/>
  <c r="AD176" i="9" s="1"/>
  <c r="AE570" i="15"/>
  <c r="AE176" i="10" s="1"/>
  <c r="AF570" i="15"/>
  <c r="AG570"/>
  <c r="AG176" i="11" s="1"/>
  <c r="AH570" i="15"/>
  <c r="AH176" i="10" s="1"/>
  <c r="AI570" i="15"/>
  <c r="AI176" i="10" s="1"/>
  <c r="AJ570" i="15"/>
  <c r="AK570"/>
  <c r="AK176" i="11" s="1"/>
  <c r="AL570" i="15"/>
  <c r="AM570"/>
  <c r="AM176" i="10" s="1"/>
  <c r="AN570" i="15"/>
  <c r="AO570"/>
  <c r="AP570"/>
  <c r="AP176" i="10" s="1"/>
  <c r="AQ570" i="15"/>
  <c r="AQ176" i="10" s="1"/>
  <c r="AR570" i="15"/>
  <c r="AS570"/>
  <c r="AS176" i="10" s="1"/>
  <c r="AT570" i="15"/>
  <c r="AT176" i="9" s="1"/>
  <c r="AU570" i="15"/>
  <c r="AU176" i="10" s="1"/>
  <c r="AV570" i="15"/>
  <c r="AW570"/>
  <c r="AX570"/>
  <c r="AX176" i="10" s="1"/>
  <c r="AY570" i="15"/>
  <c r="AY176" i="10" s="1"/>
  <c r="C571" i="15"/>
  <c r="D571"/>
  <c r="D177" i="9" s="1"/>
  <c r="E571" i="15"/>
  <c r="F571"/>
  <c r="F177" i="9" s="1"/>
  <c r="G571" i="15"/>
  <c r="H571"/>
  <c r="H177" i="10" s="1"/>
  <c r="I571" i="15"/>
  <c r="J571"/>
  <c r="J177" i="9" s="1"/>
  <c r="K571" i="15"/>
  <c r="L571"/>
  <c r="L177" i="9" s="1"/>
  <c r="M571" i="15"/>
  <c r="N571"/>
  <c r="N177" i="9" s="1"/>
  <c r="O571" i="15"/>
  <c r="P571"/>
  <c r="P177" i="10" s="1"/>
  <c r="Q571" i="15"/>
  <c r="R571"/>
  <c r="R177" i="9" s="1"/>
  <c r="S571" i="15"/>
  <c r="T571"/>
  <c r="T177" i="9" s="1"/>
  <c r="U571" i="15"/>
  <c r="V571"/>
  <c r="V177" i="9" s="1"/>
  <c r="W571" i="15"/>
  <c r="X571"/>
  <c r="X177" i="10" s="1"/>
  <c r="Y571" i="15"/>
  <c r="Z571"/>
  <c r="Z177" i="9" s="1"/>
  <c r="AA571" i="15"/>
  <c r="AA177" i="10" s="1"/>
  <c r="AB571" i="15"/>
  <c r="AB177" i="9" s="1"/>
  <c r="AC571" i="15"/>
  <c r="AD571"/>
  <c r="AD177" i="9" s="1"/>
  <c r="AE571" i="15"/>
  <c r="AE177" i="10" s="1"/>
  <c r="AF571" i="15"/>
  <c r="AF177" i="10" s="1"/>
  <c r="AG571" i="15"/>
  <c r="AH571"/>
  <c r="AH177" i="9" s="1"/>
  <c r="AI571" i="15"/>
  <c r="AJ571"/>
  <c r="AJ177" i="9" s="1"/>
  <c r="AK571" i="15"/>
  <c r="AL571"/>
  <c r="AL177" i="9" s="1"/>
  <c r="AM571" i="15"/>
  <c r="AN571"/>
  <c r="AN177" i="10" s="1"/>
  <c r="AO571" i="15"/>
  <c r="AP571"/>
  <c r="AP177" i="9" s="1"/>
  <c r="AQ571" i="15"/>
  <c r="AR571"/>
  <c r="AR177" i="9" s="1"/>
  <c r="AS571" i="15"/>
  <c r="AT571"/>
  <c r="AT177" i="9" s="1"/>
  <c r="AU571" i="15"/>
  <c r="AU177" i="9" s="1"/>
  <c r="AV571" i="15"/>
  <c r="AV177" i="10" s="1"/>
  <c r="AW571" i="15"/>
  <c r="AX571"/>
  <c r="AX177" i="9" s="1"/>
  <c r="AY571" i="15"/>
  <c r="C574"/>
  <c r="D574"/>
  <c r="E574"/>
  <c r="E180" i="9" s="1"/>
  <c r="F574" i="15"/>
  <c r="F180" i="10" s="1"/>
  <c r="G574" i="15"/>
  <c r="H574"/>
  <c r="I574"/>
  <c r="J574"/>
  <c r="K574"/>
  <c r="K180" i="10" s="1"/>
  <c r="L574" i="15"/>
  <c r="M574"/>
  <c r="N574"/>
  <c r="O574"/>
  <c r="P574"/>
  <c r="P180" i="9" s="1"/>
  <c r="Q574" i="15"/>
  <c r="Q180" i="9" s="1"/>
  <c r="R574" i="15"/>
  <c r="S574"/>
  <c r="S180" i="10" s="1"/>
  <c r="T574" i="15"/>
  <c r="U574"/>
  <c r="U180" i="9" s="1"/>
  <c r="V574" i="15"/>
  <c r="V180" i="10" s="1"/>
  <c r="W574" i="15"/>
  <c r="X574"/>
  <c r="X180" i="13" s="1"/>
  <c r="Y574" i="15"/>
  <c r="Z574"/>
  <c r="AA574"/>
  <c r="AA180" i="10" s="1"/>
  <c r="AB574" i="15"/>
  <c r="AC574"/>
  <c r="AC180" i="9" s="1"/>
  <c r="AD574" i="15"/>
  <c r="AE574"/>
  <c r="AF574"/>
  <c r="AF180" i="9" s="1"/>
  <c r="AG574" i="15"/>
  <c r="AH574"/>
  <c r="AI574"/>
  <c r="AI180" i="10" s="1"/>
  <c r="AJ574" i="15"/>
  <c r="AK574"/>
  <c r="AL574"/>
  <c r="AL180" i="10" s="1"/>
  <c r="AM574" i="15"/>
  <c r="AN574"/>
  <c r="AO574"/>
  <c r="AO180" i="9" s="1"/>
  <c r="AP574" i="15"/>
  <c r="AQ574"/>
  <c r="AQ180" i="10" s="1"/>
  <c r="AR574" i="15"/>
  <c r="AS574"/>
  <c r="AS180" i="13" s="1"/>
  <c r="AT574" i="15"/>
  <c r="AU574"/>
  <c r="AV574"/>
  <c r="AV180" i="9" s="1"/>
  <c r="AW574" i="15"/>
  <c r="AX574"/>
  <c r="AY574"/>
  <c r="AY180" i="10" s="1"/>
  <c r="C575" i="15"/>
  <c r="C181" i="9" s="1"/>
  <c r="D575" i="15"/>
  <c r="D181" i="9" s="1"/>
  <c r="E575" i="15"/>
  <c r="E181" i="10" s="1"/>
  <c r="F575" i="15"/>
  <c r="F181" i="9" s="1"/>
  <c r="G575" i="15"/>
  <c r="H575"/>
  <c r="H181" i="13" s="1"/>
  <c r="I575" i="15"/>
  <c r="J575"/>
  <c r="K575"/>
  <c r="L575"/>
  <c r="L181" i="9" s="1"/>
  <c r="M575" i="15"/>
  <c r="M181" i="10" s="1"/>
  <c r="N575" i="15"/>
  <c r="N181" i="9" s="1"/>
  <c r="O575" i="15"/>
  <c r="P575"/>
  <c r="P181" i="13" s="1"/>
  <c r="Q575" i="15"/>
  <c r="R575"/>
  <c r="S575"/>
  <c r="T575"/>
  <c r="T181" i="9" s="1"/>
  <c r="U575" i="15"/>
  <c r="V575"/>
  <c r="V181" i="9" s="1"/>
  <c r="W575" i="15"/>
  <c r="X575"/>
  <c r="X181" i="13" s="1"/>
  <c r="Y575" i="15"/>
  <c r="Y181" i="10" s="1"/>
  <c r="Z575" i="15"/>
  <c r="AA575"/>
  <c r="AB575"/>
  <c r="AB181" i="9" s="1"/>
  <c r="AC575" i="15"/>
  <c r="AD575"/>
  <c r="AD181" i="9" s="1"/>
  <c r="AE575" i="15"/>
  <c r="AF575"/>
  <c r="AF181" i="13" s="1"/>
  <c r="AG575" i="15"/>
  <c r="AG181" i="10" s="1"/>
  <c r="AH575" i="15"/>
  <c r="AI575"/>
  <c r="AJ575"/>
  <c r="AJ181" i="9" s="1"/>
  <c r="AK575" i="15"/>
  <c r="AK181" i="10" s="1"/>
  <c r="AL575" i="15"/>
  <c r="AL181" i="9" s="1"/>
  <c r="AM575" i="15"/>
  <c r="AN575"/>
  <c r="AN181" i="13" s="1"/>
  <c r="AO575" i="15"/>
  <c r="AP575"/>
  <c r="AQ575"/>
  <c r="AR575"/>
  <c r="AR181" i="9" s="1"/>
  <c r="AS575" i="15"/>
  <c r="AS181" i="10" s="1"/>
  <c r="AT575" i="15"/>
  <c r="AT181" i="9" s="1"/>
  <c r="AU575" i="15"/>
  <c r="AV575"/>
  <c r="AV181" i="13" s="1"/>
  <c r="AW575" i="15"/>
  <c r="AX575"/>
  <c r="AY575"/>
  <c r="C577"/>
  <c r="C183" i="10" s="1"/>
  <c r="D577" i="15"/>
  <c r="D183" i="9" s="1"/>
  <c r="E577" i="15"/>
  <c r="F577"/>
  <c r="G577"/>
  <c r="G183" i="10" s="1"/>
  <c r="H577" i="15"/>
  <c r="H183" i="13" s="1"/>
  <c r="I577" i="15"/>
  <c r="I183" i="10" s="1"/>
  <c r="J577" i="15"/>
  <c r="K577"/>
  <c r="K183" i="10" s="1"/>
  <c r="L577" i="15"/>
  <c r="M577"/>
  <c r="N577"/>
  <c r="N183" i="10" s="1"/>
  <c r="O577" i="15"/>
  <c r="O183" i="10" s="1"/>
  <c r="P577" i="15"/>
  <c r="Q577"/>
  <c r="Q183" i="10" s="1"/>
  <c r="R577" i="15"/>
  <c r="R183" i="9" s="1"/>
  <c r="S577" i="15"/>
  <c r="S183" i="10" s="1"/>
  <c r="T577" i="15"/>
  <c r="U577"/>
  <c r="U183" i="11" s="1"/>
  <c r="V577" i="15"/>
  <c r="W577"/>
  <c r="W183" i="10" s="1"/>
  <c r="X577" i="15"/>
  <c r="Y577"/>
  <c r="Y183" i="11" s="1"/>
  <c r="Z577" i="15"/>
  <c r="AA577"/>
  <c r="AA183" i="10" s="1"/>
  <c r="AB577" i="15"/>
  <c r="AC577"/>
  <c r="AD577"/>
  <c r="AD183" i="10" s="1"/>
  <c r="AE577" i="15"/>
  <c r="AE183" i="10" s="1"/>
  <c r="AF577" i="15"/>
  <c r="AG577"/>
  <c r="AG183" i="10" s="1"/>
  <c r="AH577" i="15"/>
  <c r="AH183" i="9" s="1"/>
  <c r="AI577" i="15"/>
  <c r="AI183" i="10" s="1"/>
  <c r="AJ577" i="15"/>
  <c r="AK577"/>
  <c r="AL577"/>
  <c r="AL183" i="10" s="1"/>
  <c r="AM577" i="15"/>
  <c r="AM183" i="10" s="1"/>
  <c r="AN577" i="15"/>
  <c r="AO577"/>
  <c r="AO183" i="10" s="1"/>
  <c r="AP577" i="15"/>
  <c r="AQ577"/>
  <c r="AQ183" i="10" s="1"/>
  <c r="AR577" i="15"/>
  <c r="AS577"/>
  <c r="AT577"/>
  <c r="AU577"/>
  <c r="AU183" i="9" s="1"/>
  <c r="AV577" i="15"/>
  <c r="AW577"/>
  <c r="AX577"/>
  <c r="AX183" i="9" s="1"/>
  <c r="AY577" i="15"/>
  <c r="AY183" i="10" s="1"/>
  <c r="C578" i="15"/>
  <c r="C184" i="13" s="1"/>
  <c r="D578" i="15"/>
  <c r="E578"/>
  <c r="F578"/>
  <c r="F184" i="9" s="1"/>
  <c r="G578" i="15"/>
  <c r="G184" i="9" s="1"/>
  <c r="H578" i="15"/>
  <c r="H184" i="9" s="1"/>
  <c r="I578" i="15"/>
  <c r="J578"/>
  <c r="J184" i="9" s="1"/>
  <c r="K578" i="15"/>
  <c r="L578"/>
  <c r="M578"/>
  <c r="N578"/>
  <c r="N184" i="10" s="1"/>
  <c r="O578" i="15"/>
  <c r="O184" i="9" s="1"/>
  <c r="P578" i="15"/>
  <c r="P184" i="9" s="1"/>
  <c r="Q578" i="15"/>
  <c r="R578"/>
  <c r="R184" i="9" s="1"/>
  <c r="S578" i="15"/>
  <c r="T578"/>
  <c r="U578"/>
  <c r="V578"/>
  <c r="V184" i="9" s="1"/>
  <c r="W578" i="15"/>
  <c r="X578"/>
  <c r="X184" i="9" s="1"/>
  <c r="Y578" i="15"/>
  <c r="Z578"/>
  <c r="Z184" i="9" s="1"/>
  <c r="AA578" i="15"/>
  <c r="AA184" i="13" s="1"/>
  <c r="AB578" i="15"/>
  <c r="AC578"/>
  <c r="AC184" i="10" s="1"/>
  <c r="AD578" i="15"/>
  <c r="AD184" i="10" s="1"/>
  <c r="AE578" i="15"/>
  <c r="AE184" i="9" s="1"/>
  <c r="AF578" i="15"/>
  <c r="AF184" i="9" s="1"/>
  <c r="AG578" i="15"/>
  <c r="AG184" i="10" s="1"/>
  <c r="AH578" i="15"/>
  <c r="AH184" i="9" s="1"/>
  <c r="AI578" i="15"/>
  <c r="AI184" i="11" s="1"/>
  <c r="AJ578" i="15"/>
  <c r="AK578"/>
  <c r="AL578"/>
  <c r="AL184" i="9" s="1"/>
  <c r="AM578" i="15"/>
  <c r="AN578"/>
  <c r="AN184" i="9" s="1"/>
  <c r="AO578" i="15"/>
  <c r="AP578"/>
  <c r="AP184" i="9" s="1"/>
  <c r="AQ578" i="15"/>
  <c r="AR578"/>
  <c r="AR184" i="13" s="1"/>
  <c r="AS578" i="15"/>
  <c r="AT578"/>
  <c r="AT184" i="10" s="1"/>
  <c r="AU578" i="15"/>
  <c r="AV578"/>
  <c r="AV184" i="9" s="1"/>
  <c r="AW578" i="15"/>
  <c r="AX578"/>
  <c r="AX184" i="9" s="1"/>
  <c r="AY578" i="15"/>
  <c r="C581"/>
  <c r="D581"/>
  <c r="E581"/>
  <c r="E187" i="9" s="1"/>
  <c r="F581" i="15"/>
  <c r="F187" i="13" s="1"/>
  <c r="G581" i="15"/>
  <c r="H581"/>
  <c r="H187" i="10" s="1"/>
  <c r="I581" i="15"/>
  <c r="I187" i="10" s="1"/>
  <c r="J581" i="15"/>
  <c r="K581"/>
  <c r="L581"/>
  <c r="M581"/>
  <c r="M187" i="10" s="1"/>
  <c r="N581" i="15"/>
  <c r="O581"/>
  <c r="P581"/>
  <c r="Q581"/>
  <c r="Q187" i="9" s="1"/>
  <c r="R581" i="15"/>
  <c r="R187" i="10" s="1"/>
  <c r="S581" i="15"/>
  <c r="T581"/>
  <c r="U581"/>
  <c r="V581"/>
  <c r="W581"/>
  <c r="X581"/>
  <c r="Y581"/>
  <c r="Y187" i="10" s="1"/>
  <c r="Z581" i="15"/>
  <c r="AA581"/>
  <c r="AB581"/>
  <c r="AB187" i="9" s="1"/>
  <c r="AC581" i="15"/>
  <c r="AC187" i="10" s="1"/>
  <c r="AD581" i="15"/>
  <c r="AE581"/>
  <c r="AF581"/>
  <c r="AG581"/>
  <c r="AG187" i="9" s="1"/>
  <c r="AH581" i="15"/>
  <c r="AH187" i="11" s="1"/>
  <c r="AI581" i="15"/>
  <c r="AJ581"/>
  <c r="AK581"/>
  <c r="AL581"/>
  <c r="AM581"/>
  <c r="AN581"/>
  <c r="AN187" i="10" s="1"/>
  <c r="AO581" i="15"/>
  <c r="AO187" i="10" s="1"/>
  <c r="AP581" i="15"/>
  <c r="AQ581"/>
  <c r="AR581"/>
  <c r="AR187" i="10" s="1"/>
  <c r="AS581" i="15"/>
  <c r="AT581"/>
  <c r="AU581"/>
  <c r="AV581"/>
  <c r="AW581"/>
  <c r="AX581"/>
  <c r="AX187" i="10" s="1"/>
  <c r="AY581" i="15"/>
  <c r="C582"/>
  <c r="D582"/>
  <c r="D188" i="13" s="1"/>
  <c r="E582" i="15"/>
  <c r="E188" i="9" s="1"/>
  <c r="F582" i="15"/>
  <c r="G582"/>
  <c r="H582"/>
  <c r="H188" i="9" s="1"/>
  <c r="I582" i="15"/>
  <c r="I188" i="9" s="1"/>
  <c r="J582" i="15"/>
  <c r="J188" i="9" s="1"/>
  <c r="K582" i="15"/>
  <c r="L582"/>
  <c r="L188" i="13" s="1"/>
  <c r="M582" i="15"/>
  <c r="N582"/>
  <c r="O582"/>
  <c r="P582"/>
  <c r="P188" i="9" s="1"/>
  <c r="Q582" i="15"/>
  <c r="Q188" i="9" s="1"/>
  <c r="R582" i="15"/>
  <c r="R188" i="9" s="1"/>
  <c r="S582" i="15"/>
  <c r="T582"/>
  <c r="T188" i="13" s="1"/>
  <c r="U582" i="15"/>
  <c r="V582"/>
  <c r="V188" i="10" s="1"/>
  <c r="W582" i="15"/>
  <c r="X582"/>
  <c r="X188" i="9" s="1"/>
  <c r="Y582" i="15"/>
  <c r="Y188" i="9" s="1"/>
  <c r="Z582" i="15"/>
  <c r="AA582"/>
  <c r="AB582"/>
  <c r="AB188" i="13" s="1"/>
  <c r="AC582" i="15"/>
  <c r="AC188" i="9" s="1"/>
  <c r="AD582" i="15"/>
  <c r="AE582"/>
  <c r="AF582"/>
  <c r="AF188" i="9" s="1"/>
  <c r="AG582" i="15"/>
  <c r="AG188" i="9" s="1"/>
  <c r="AH582" i="15"/>
  <c r="AH188" i="9" s="1"/>
  <c r="AI582" i="15"/>
  <c r="AJ582"/>
  <c r="AJ188" i="13" s="1"/>
  <c r="AK582" i="15"/>
  <c r="AK188" i="9" s="1"/>
  <c r="AL582" i="15"/>
  <c r="AM582"/>
  <c r="AN582"/>
  <c r="AN188" i="9" s="1"/>
  <c r="AO582" i="15"/>
  <c r="AO188" i="9" s="1"/>
  <c r="AP582" i="15"/>
  <c r="AP188" i="9" s="1"/>
  <c r="AQ582" i="15"/>
  <c r="AQ188" i="10" s="1"/>
  <c r="AR582" i="15"/>
  <c r="AR188" i="13" s="1"/>
  <c r="AS582" i="15"/>
  <c r="AS188" i="9" s="1"/>
  <c r="AT582" i="15"/>
  <c r="AU582"/>
  <c r="AV582"/>
  <c r="AV188" i="9" s="1"/>
  <c r="AW582" i="15"/>
  <c r="AW188" i="9" s="1"/>
  <c r="AX582" i="15"/>
  <c r="AX188" i="9" s="1"/>
  <c r="AY582" i="15"/>
  <c r="C584"/>
  <c r="D584"/>
  <c r="D190" i="9" s="1"/>
  <c r="E584" i="15"/>
  <c r="F584"/>
  <c r="G584"/>
  <c r="G190" i="13" s="1"/>
  <c r="H584" i="15"/>
  <c r="H190" i="10" s="1"/>
  <c r="I584" i="15"/>
  <c r="I190" i="11" s="1"/>
  <c r="J584" i="15"/>
  <c r="K584"/>
  <c r="K190" i="9" s="1"/>
  <c r="L584" i="15"/>
  <c r="L190" i="10" s="1"/>
  <c r="M584" i="15"/>
  <c r="M190" i="11" s="1"/>
  <c r="N584" i="15"/>
  <c r="N190" i="9" s="1"/>
  <c r="O584" i="15"/>
  <c r="O190" i="10" s="1"/>
  <c r="P584" i="15"/>
  <c r="Q584"/>
  <c r="Q190" i="10" s="1"/>
  <c r="R584" i="15"/>
  <c r="S584"/>
  <c r="S190" i="10" s="1"/>
  <c r="T584" i="15"/>
  <c r="U584"/>
  <c r="V584"/>
  <c r="W584"/>
  <c r="W190" i="9" s="1"/>
  <c r="X584" i="15"/>
  <c r="X190" i="10" s="1"/>
  <c r="Y584" i="15"/>
  <c r="Z584"/>
  <c r="AA584"/>
  <c r="AA190" i="9" s="1"/>
  <c r="AB584" i="15"/>
  <c r="AB190" i="10" s="1"/>
  <c r="AC584" i="15"/>
  <c r="AD584"/>
  <c r="AD190" i="9" s="1"/>
  <c r="AE584" i="15"/>
  <c r="AE190" i="10" s="1"/>
  <c r="AF584" i="15"/>
  <c r="AG584"/>
  <c r="AH584"/>
  <c r="AI584"/>
  <c r="AI190" i="10" s="1"/>
  <c r="AJ584" i="15"/>
  <c r="AK584"/>
  <c r="AL584"/>
  <c r="AL190" i="9" s="1"/>
  <c r="AM584" i="15"/>
  <c r="AM190" i="13" s="1"/>
  <c r="AN584" i="15"/>
  <c r="AO584"/>
  <c r="AP584"/>
  <c r="AQ584"/>
  <c r="AR584"/>
  <c r="AR190" i="10" s="1"/>
  <c r="AS584" i="15"/>
  <c r="AT584"/>
  <c r="AU584"/>
  <c r="AU190" i="10" s="1"/>
  <c r="AV584" i="15"/>
  <c r="AW584"/>
  <c r="AX584"/>
  <c r="AY584"/>
  <c r="AY190" i="9" s="1"/>
  <c r="C585" i="15"/>
  <c r="D585"/>
  <c r="D191" i="9" s="1"/>
  <c r="E585" i="15"/>
  <c r="F585"/>
  <c r="F191" i="9" s="1"/>
  <c r="G585" i="15"/>
  <c r="G191" i="11" s="1"/>
  <c r="H585" i="15"/>
  <c r="I585"/>
  <c r="J585"/>
  <c r="J191" i="12" s="1"/>
  <c r="K585" i="15"/>
  <c r="K191" i="10" s="1"/>
  <c r="L585" i="15"/>
  <c r="L191" i="9" s="1"/>
  <c r="M585" i="15"/>
  <c r="N585"/>
  <c r="N191" i="9" s="1"/>
  <c r="O585" i="15"/>
  <c r="O191" i="9" s="1"/>
  <c r="P585" i="15"/>
  <c r="Q585"/>
  <c r="Q191" i="10" s="1"/>
  <c r="R585" i="15"/>
  <c r="R191" i="10" s="1"/>
  <c r="S585" i="15"/>
  <c r="T585"/>
  <c r="T191" i="9" s="1"/>
  <c r="U585" i="15"/>
  <c r="V585"/>
  <c r="V191" i="9" s="1"/>
  <c r="W585" i="15"/>
  <c r="X585"/>
  <c r="Y585"/>
  <c r="Z585"/>
  <c r="Z191" i="9" s="1"/>
  <c r="AA585" i="15"/>
  <c r="AB585"/>
  <c r="AB191" i="9" s="1"/>
  <c r="AC585" i="15"/>
  <c r="AD585"/>
  <c r="AD191" i="9" s="1"/>
  <c r="AE585" i="15"/>
  <c r="AE191" i="13" s="1"/>
  <c r="AF585" i="15"/>
  <c r="AF191" i="10" s="1"/>
  <c r="AG585" i="15"/>
  <c r="AH585"/>
  <c r="AH191" i="9" s="1"/>
  <c r="AI585" i="15"/>
  <c r="AJ585"/>
  <c r="AJ191" i="9" s="1"/>
  <c r="AK585" i="15"/>
  <c r="AL585"/>
  <c r="AL191" i="9" s="1"/>
  <c r="AM585" i="15"/>
  <c r="AM191" i="11" s="1"/>
  <c r="AN585" i="15"/>
  <c r="AO585"/>
  <c r="AP585"/>
  <c r="AP191" i="9" s="1"/>
  <c r="AQ585" i="15"/>
  <c r="AQ191" i="11" s="1"/>
  <c r="AR585" i="15"/>
  <c r="AR191" i="9" s="1"/>
  <c r="AS585" i="15"/>
  <c r="AT585"/>
  <c r="AT191" i="9" s="1"/>
  <c r="AU585" i="15"/>
  <c r="AU191" i="9" s="1"/>
  <c r="AV585" i="15"/>
  <c r="AW585"/>
  <c r="AX585"/>
  <c r="AX191" i="9" s="1"/>
  <c r="AY585" i="15"/>
  <c r="AY191" i="9" s="1"/>
  <c r="C588" i="15"/>
  <c r="C194" i="10" s="1"/>
  <c r="D588" i="15"/>
  <c r="E588"/>
  <c r="F588"/>
  <c r="F194" i="11" s="1"/>
  <c r="G588" i="15"/>
  <c r="H588"/>
  <c r="H194" i="10" s="1"/>
  <c r="I588" i="15"/>
  <c r="I194" i="9" s="1"/>
  <c r="J588" i="15"/>
  <c r="K588"/>
  <c r="L588"/>
  <c r="M588"/>
  <c r="N588"/>
  <c r="O588"/>
  <c r="P588"/>
  <c r="Q588"/>
  <c r="Q194" i="9" s="1"/>
  <c r="R588" i="15"/>
  <c r="R194" i="11" s="1"/>
  <c r="S588" i="15"/>
  <c r="T588"/>
  <c r="U588"/>
  <c r="U194" i="12" s="1"/>
  <c r="V588" i="15"/>
  <c r="V194" i="11" s="1"/>
  <c r="W588" i="15"/>
  <c r="X588"/>
  <c r="Y588"/>
  <c r="Z588"/>
  <c r="AA588"/>
  <c r="AB588"/>
  <c r="AC588"/>
  <c r="AD588"/>
  <c r="AD194" i="10" s="1"/>
  <c r="AE588" i="15"/>
  <c r="AF588"/>
  <c r="AF194" i="9" s="1"/>
  <c r="AG588" i="15"/>
  <c r="AG194" i="9" s="1"/>
  <c r="AH588" i="15"/>
  <c r="AH194" i="11" s="1"/>
  <c r="AI588" i="15"/>
  <c r="AJ588"/>
  <c r="AK588"/>
  <c r="AK194" i="9" s="1"/>
  <c r="AL588" i="15"/>
  <c r="AL194" i="11" s="1"/>
  <c r="AM588" i="15"/>
  <c r="AN588"/>
  <c r="AO588"/>
  <c r="AP588"/>
  <c r="AP194" i="13" s="1"/>
  <c r="AQ588" i="15"/>
  <c r="AR588"/>
  <c r="AS588"/>
  <c r="AS194" i="9" s="1"/>
  <c r="AT588" i="15"/>
  <c r="AT194" i="10" s="1"/>
  <c r="AU588" i="15"/>
  <c r="AV588"/>
  <c r="AV194" i="9" s="1"/>
  <c r="AW588" i="15"/>
  <c r="AX588"/>
  <c r="AX194" i="11" s="1"/>
  <c r="AY588" i="15"/>
  <c r="AY194" i="10" s="1"/>
  <c r="C589" i="15"/>
  <c r="D589"/>
  <c r="D195" i="9" s="1"/>
  <c r="E589" i="15"/>
  <c r="E195" i="11" s="1"/>
  <c r="F589" i="15"/>
  <c r="F195" i="9" s="1"/>
  <c r="G589" i="15"/>
  <c r="H589"/>
  <c r="H195" i="9" s="1"/>
  <c r="I589" i="15"/>
  <c r="J589"/>
  <c r="J195" i="10" s="1"/>
  <c r="K589" i="15"/>
  <c r="L589"/>
  <c r="L195" i="9" s="1"/>
  <c r="M589" i="15"/>
  <c r="N589"/>
  <c r="N195" i="9" s="1"/>
  <c r="O589" i="15"/>
  <c r="O195" i="10" s="1"/>
  <c r="P589" i="15"/>
  <c r="P195" i="9" s="1"/>
  <c r="Q589" i="15"/>
  <c r="Q195" i="9" s="1"/>
  <c r="R589" i="15"/>
  <c r="S589"/>
  <c r="T589"/>
  <c r="T195" i="9" s="1"/>
  <c r="U589" i="15"/>
  <c r="U195" i="9" s="1"/>
  <c r="V589" i="15"/>
  <c r="V195" i="9" s="1"/>
  <c r="W589" i="15"/>
  <c r="X589"/>
  <c r="X195" i="9" s="1"/>
  <c r="Y589" i="15"/>
  <c r="Z589"/>
  <c r="AA589"/>
  <c r="AB589"/>
  <c r="AB195" i="9" s="1"/>
  <c r="AC589" i="15"/>
  <c r="AC195" i="9" s="1"/>
  <c r="AD589" i="15"/>
  <c r="AE589"/>
  <c r="AF589"/>
  <c r="AF195" i="9" s="1"/>
  <c r="AG589" i="15"/>
  <c r="AH589"/>
  <c r="AI589"/>
  <c r="AJ589"/>
  <c r="AJ195" i="12" s="1"/>
  <c r="AK589" i="15"/>
  <c r="AK195" i="10" s="1"/>
  <c r="AL589" i="15"/>
  <c r="AL195" i="9" s="1"/>
  <c r="AM589" i="15"/>
  <c r="AM195" i="10" s="1"/>
  <c r="AN589" i="15"/>
  <c r="AN195" i="9" s="1"/>
  <c r="AO589" i="15"/>
  <c r="AP589"/>
  <c r="AQ589"/>
  <c r="AR589"/>
  <c r="AR195" i="9" s="1"/>
  <c r="AS589" i="15"/>
  <c r="AS195" i="9" s="1"/>
  <c r="AT589" i="15"/>
  <c r="AT195" i="9" s="1"/>
  <c r="AU589" i="15"/>
  <c r="AV589"/>
  <c r="AV195" i="9" s="1"/>
  <c r="AW589" i="15"/>
  <c r="AW195" i="9" s="1"/>
  <c r="AX589" i="15"/>
  <c r="AY589"/>
  <c r="C591"/>
  <c r="D591"/>
  <c r="E591"/>
  <c r="F591"/>
  <c r="F197" i="12" s="1"/>
  <c r="G591" i="15"/>
  <c r="G197" i="10" s="1"/>
  <c r="H591" i="15"/>
  <c r="I591"/>
  <c r="J591"/>
  <c r="K591"/>
  <c r="K197" i="10" s="1"/>
  <c r="L591" i="15"/>
  <c r="L197" i="11" s="1"/>
  <c r="M591" i="15"/>
  <c r="N591"/>
  <c r="O591"/>
  <c r="O197" i="9" s="1"/>
  <c r="P591" i="15"/>
  <c r="P197" i="10" s="1"/>
  <c r="Q591" i="15"/>
  <c r="Q197" i="12" s="1"/>
  <c r="R591" i="15"/>
  <c r="R197" i="9" s="1"/>
  <c r="S591" i="15"/>
  <c r="T591"/>
  <c r="U591"/>
  <c r="V591"/>
  <c r="V197" i="10" s="1"/>
  <c r="W591" i="15"/>
  <c r="W197" i="10" s="1"/>
  <c r="X591" i="15"/>
  <c r="Y591"/>
  <c r="Z591"/>
  <c r="AA591"/>
  <c r="AA197" i="12" s="1"/>
  <c r="AB591" i="15"/>
  <c r="AC591"/>
  <c r="AD591"/>
  <c r="AE591"/>
  <c r="AE197" i="9" s="1"/>
  <c r="AF591" i="15"/>
  <c r="AG591"/>
  <c r="AH591"/>
  <c r="AH197" i="9" s="1"/>
  <c r="AI591" i="15"/>
  <c r="AJ591"/>
  <c r="AJ197" i="10" s="1"/>
  <c r="AK591" i="15"/>
  <c r="AL591"/>
  <c r="AM591"/>
  <c r="AM197" i="10" s="1"/>
  <c r="AN591" i="15"/>
  <c r="AO591"/>
  <c r="AP591"/>
  <c r="AP197" i="9" s="1"/>
  <c r="AQ591" i="15"/>
  <c r="AQ197" i="10" s="1"/>
  <c r="AR591" i="15"/>
  <c r="AR197" i="10" s="1"/>
  <c r="AS591" i="15"/>
  <c r="AT591"/>
  <c r="AU591"/>
  <c r="AU197" i="10" s="1"/>
  <c r="AV591" i="15"/>
  <c r="AW591"/>
  <c r="AX591"/>
  <c r="AY591"/>
  <c r="AY197" i="9" s="1"/>
  <c r="C592" i="15"/>
  <c r="D592"/>
  <c r="E592"/>
  <c r="E198" i="11" s="1"/>
  <c r="F592" i="15"/>
  <c r="F198" i="9" s="1"/>
  <c r="G592" i="15"/>
  <c r="G198" i="9" s="1"/>
  <c r="H592" i="15"/>
  <c r="H198" i="9" s="1"/>
  <c r="I592" i="15"/>
  <c r="J592"/>
  <c r="J198" i="9" s="1"/>
  <c r="K592" i="15"/>
  <c r="K198" i="9" s="1"/>
  <c r="L592" i="15"/>
  <c r="M592"/>
  <c r="N592"/>
  <c r="N198" i="9" s="1"/>
  <c r="O592" i="15"/>
  <c r="P592"/>
  <c r="P198" i="9" s="1"/>
  <c r="Q592" i="15"/>
  <c r="R592"/>
  <c r="R198" i="9" s="1"/>
  <c r="S592" i="15"/>
  <c r="S198" i="9" s="1"/>
  <c r="T592" i="15"/>
  <c r="U592"/>
  <c r="V592"/>
  <c r="V198" i="9" s="1"/>
  <c r="W592" i="15"/>
  <c r="X592"/>
  <c r="X198" i="9" s="1"/>
  <c r="Y592" i="15"/>
  <c r="Z592"/>
  <c r="Z198" i="10" s="1"/>
  <c r="AA592" i="15"/>
  <c r="AB592"/>
  <c r="AC592"/>
  <c r="AD592"/>
  <c r="AD198" i="9" s="1"/>
  <c r="AE592" i="15"/>
  <c r="AE198" i="10" s="1"/>
  <c r="AF592" i="15"/>
  <c r="AF198" i="9" s="1"/>
  <c r="AG592" i="15"/>
  <c r="AH592"/>
  <c r="AH198" i="9" s="1"/>
  <c r="AI592" i="15"/>
  <c r="AI198" i="9" s="1"/>
  <c r="AJ592" i="15"/>
  <c r="AK592"/>
  <c r="AL592"/>
  <c r="AL198" i="9" s="1"/>
  <c r="AM592" i="15"/>
  <c r="AM198" i="9" s="1"/>
  <c r="AN592" i="15"/>
  <c r="AN198" i="9" s="1"/>
  <c r="AO592" i="15"/>
  <c r="AP592"/>
  <c r="AP198" i="9" s="1"/>
  <c r="AQ592" i="15"/>
  <c r="AQ198" i="12" s="1"/>
  <c r="AR592" i="15"/>
  <c r="AS592"/>
  <c r="AT592"/>
  <c r="AT198" i="9" s="1"/>
  <c r="AU592" i="15"/>
  <c r="AU198" i="9" s="1"/>
  <c r="AV592" i="15"/>
  <c r="AW592"/>
  <c r="AX592"/>
  <c r="AX198" i="9" s="1"/>
  <c r="AY592" i="15"/>
  <c r="AY198" i="10" s="1"/>
  <c r="C593" i="15"/>
  <c r="D593"/>
  <c r="E593"/>
  <c r="F593"/>
  <c r="G593"/>
  <c r="H593"/>
  <c r="I593"/>
  <c r="J593"/>
  <c r="K593"/>
  <c r="L593"/>
  <c r="M593"/>
  <c r="N593"/>
  <c r="O593"/>
  <c r="P593"/>
  <c r="Q593"/>
  <c r="R593"/>
  <c r="S593"/>
  <c r="T593"/>
  <c r="U593"/>
  <c r="V593"/>
  <c r="W593"/>
  <c r="X593"/>
  <c r="Y593"/>
  <c r="Z593"/>
  <c r="AA593"/>
  <c r="AB593"/>
  <c r="AC593"/>
  <c r="AD593"/>
  <c r="AE593"/>
  <c r="AF593"/>
  <c r="AG593"/>
  <c r="AH593"/>
  <c r="AI593"/>
  <c r="AJ593"/>
  <c r="AK593"/>
  <c r="AL593"/>
  <c r="AM593"/>
  <c r="AN593"/>
  <c r="AO593"/>
  <c r="AP593"/>
  <c r="AQ593"/>
  <c r="AR593"/>
  <c r="AS593"/>
  <c r="AT593"/>
  <c r="AU593"/>
  <c r="AV593"/>
  <c r="AW593"/>
  <c r="AX593"/>
  <c r="AY593"/>
  <c r="C594"/>
  <c r="D594"/>
  <c r="E594"/>
  <c r="E200" i="9" s="1"/>
  <c r="F594" i="15"/>
  <c r="G594"/>
  <c r="H594"/>
  <c r="H200" i="11" s="1"/>
  <c r="I594" i="15"/>
  <c r="I200" i="9" s="1"/>
  <c r="J594" i="15"/>
  <c r="K594"/>
  <c r="L594"/>
  <c r="M594"/>
  <c r="N594"/>
  <c r="O594"/>
  <c r="P594"/>
  <c r="P200" i="9" s="1"/>
  <c r="Q594" i="15"/>
  <c r="Q200" i="9" s="1"/>
  <c r="R594" i="15"/>
  <c r="S594"/>
  <c r="T594"/>
  <c r="U594"/>
  <c r="U200" i="9" s="1"/>
  <c r="V594" i="15"/>
  <c r="V200" i="10" s="1"/>
  <c r="W594" i="15"/>
  <c r="X594"/>
  <c r="X200" i="12" s="1"/>
  <c r="Y594" i="15"/>
  <c r="Y200" i="9" s="1"/>
  <c r="Z594" i="15"/>
  <c r="AA594"/>
  <c r="AB594"/>
  <c r="AC594"/>
  <c r="AD594"/>
  <c r="AD200" i="10" s="1"/>
  <c r="AE594" i="15"/>
  <c r="AF594"/>
  <c r="AF200" i="10" s="1"/>
  <c r="AG594" i="15"/>
  <c r="AG200" i="9" s="1"/>
  <c r="AH594" i="15"/>
  <c r="AI594"/>
  <c r="AJ594"/>
  <c r="AK594"/>
  <c r="AK200" i="9" s="1"/>
  <c r="AL594" i="15"/>
  <c r="AM594"/>
  <c r="AN594"/>
  <c r="AN200" i="9" s="1"/>
  <c r="AO594" i="15"/>
  <c r="AO200" i="9" s="1"/>
  <c r="AP594" i="15"/>
  <c r="AQ594"/>
  <c r="AR594"/>
  <c r="AR200" i="10" s="1"/>
  <c r="AS594" i="15"/>
  <c r="AT594"/>
  <c r="AU594"/>
  <c r="AV594"/>
  <c r="AV200" i="9" s="1"/>
  <c r="AW594" i="15"/>
  <c r="AW200" i="9" s="1"/>
  <c r="AX594" i="15"/>
  <c r="AX200" i="10" s="1"/>
  <c r="AY594" i="15"/>
  <c r="C595"/>
  <c r="D595"/>
  <c r="E595"/>
  <c r="F595"/>
  <c r="G595"/>
  <c r="G201" i="13" s="1"/>
  <c r="H595" i="15"/>
  <c r="I595"/>
  <c r="J595"/>
  <c r="K595"/>
  <c r="K201" i="10" s="1"/>
  <c r="L595" i="15"/>
  <c r="M595"/>
  <c r="M201" i="9" s="1"/>
  <c r="N595" i="15"/>
  <c r="O595"/>
  <c r="P595"/>
  <c r="Q595"/>
  <c r="R595"/>
  <c r="R201" i="9" s="1"/>
  <c r="S595" i="15"/>
  <c r="T595"/>
  <c r="U595"/>
  <c r="V595"/>
  <c r="W595"/>
  <c r="W201" i="10" s="1"/>
  <c r="X595" i="15"/>
  <c r="Y595"/>
  <c r="Z595"/>
  <c r="Z201" i="9" s="1"/>
  <c r="AA595" i="15"/>
  <c r="AB595"/>
  <c r="AB201" i="12" s="1"/>
  <c r="AC595" i="15"/>
  <c r="AD595"/>
  <c r="AE595"/>
  <c r="AF595"/>
  <c r="AG595"/>
  <c r="AH595"/>
  <c r="AH201" i="9" s="1"/>
  <c r="AI595" i="15"/>
  <c r="AJ595"/>
  <c r="AK595"/>
  <c r="AL595"/>
  <c r="AL201" i="12" s="1"/>
  <c r="AM595" i="15"/>
  <c r="AM201" i="10" s="1"/>
  <c r="AN595" i="15"/>
  <c r="AO595"/>
  <c r="AP595"/>
  <c r="AQ595"/>
  <c r="AR595"/>
  <c r="AS595"/>
  <c r="AS201" i="9" s="1"/>
  <c r="AT595" i="15"/>
  <c r="AU595"/>
  <c r="AU201" i="10" s="1"/>
  <c r="AV595" i="15"/>
  <c r="AW595"/>
  <c r="AX595"/>
  <c r="AX201" i="9" s="1"/>
  <c r="AY595" i="15"/>
  <c r="C598"/>
  <c r="C204" i="9" s="1"/>
  <c r="D598" i="15"/>
  <c r="E598"/>
  <c r="F598"/>
  <c r="F204" i="10" s="1"/>
  <c r="G598" i="15"/>
  <c r="G204" i="9" s="1"/>
  <c r="H598" i="15"/>
  <c r="I598"/>
  <c r="J598"/>
  <c r="K598"/>
  <c r="K204" i="9" s="1"/>
  <c r="L598" i="15"/>
  <c r="M598"/>
  <c r="N598"/>
  <c r="N204" i="9" s="1"/>
  <c r="O598" i="15"/>
  <c r="O204" i="9" s="1"/>
  <c r="P598" i="15"/>
  <c r="Q598"/>
  <c r="R598"/>
  <c r="R204" i="13" s="1"/>
  <c r="S598" i="15"/>
  <c r="T598"/>
  <c r="U598"/>
  <c r="V598"/>
  <c r="V204" i="10" s="1"/>
  <c r="W598" i="15"/>
  <c r="W204" i="9" s="1"/>
  <c r="X598" i="15"/>
  <c r="Y598"/>
  <c r="Z598"/>
  <c r="Z204" i="10" s="1"/>
  <c r="AA598" i="15"/>
  <c r="AA204" i="9" s="1"/>
  <c r="AB598" i="15"/>
  <c r="AC598"/>
  <c r="AD598"/>
  <c r="AD204" i="9" s="1"/>
  <c r="AE598" i="15"/>
  <c r="AE204" i="9" s="1"/>
  <c r="AF598" i="15"/>
  <c r="AG598"/>
  <c r="AG204" i="10" s="1"/>
  <c r="AH598" i="15"/>
  <c r="AI598"/>
  <c r="AJ598"/>
  <c r="AK598"/>
  <c r="AL598"/>
  <c r="AL204" i="9" s="1"/>
  <c r="AM598" i="15"/>
  <c r="AM204" i="9" s="1"/>
  <c r="AN598" i="15"/>
  <c r="AO598"/>
  <c r="AP598"/>
  <c r="AQ598"/>
  <c r="AQ204" i="9" s="1"/>
  <c r="AR598" i="15"/>
  <c r="AS598"/>
  <c r="AT598"/>
  <c r="AT204" i="9" s="1"/>
  <c r="AU598" i="15"/>
  <c r="AU204" i="9" s="1"/>
  <c r="AV598" i="15"/>
  <c r="AW598"/>
  <c r="AX598"/>
  <c r="AX204" i="10" s="1"/>
  <c r="AY598" i="15"/>
  <c r="C599"/>
  <c r="D599"/>
  <c r="D205" i="9" s="1"/>
  <c r="E599" i="15"/>
  <c r="F599"/>
  <c r="G599"/>
  <c r="G205" i="10" s="1"/>
  <c r="H599" i="15"/>
  <c r="I599"/>
  <c r="J599"/>
  <c r="K599"/>
  <c r="K205" i="11" s="1"/>
  <c r="L599" i="15"/>
  <c r="L205" i="10" s="1"/>
  <c r="M599" i="15"/>
  <c r="N599"/>
  <c r="O599"/>
  <c r="O205" i="9" s="1"/>
  <c r="P599" i="15"/>
  <c r="Q599"/>
  <c r="R599"/>
  <c r="S599"/>
  <c r="T599"/>
  <c r="T205" i="9" s="1"/>
  <c r="U599" i="15"/>
  <c r="V599"/>
  <c r="V205" i="12" s="1"/>
  <c r="W599" i="15"/>
  <c r="X599"/>
  <c r="Y599"/>
  <c r="Z599"/>
  <c r="AA599"/>
  <c r="AB599"/>
  <c r="AC599"/>
  <c r="AD599"/>
  <c r="AE599"/>
  <c r="AE205" i="9" s="1"/>
  <c r="AF599" i="15"/>
  <c r="AG599"/>
  <c r="AH599"/>
  <c r="AI599"/>
  <c r="AJ599"/>
  <c r="AJ205" i="9" s="1"/>
  <c r="AK599" i="15"/>
  <c r="AL599"/>
  <c r="AM599"/>
  <c r="AN599"/>
  <c r="AO599"/>
  <c r="AO205" i="10" s="1"/>
  <c r="AP599" i="15"/>
  <c r="AQ599"/>
  <c r="AR599"/>
  <c r="AR205" i="9" s="1"/>
  <c r="AS599" i="15"/>
  <c r="AT599"/>
  <c r="AU599"/>
  <c r="AU205" i="9" s="1"/>
  <c r="AV599" i="15"/>
  <c r="AW599"/>
  <c r="AX599"/>
  <c r="AY599"/>
  <c r="C602"/>
  <c r="C607"/>
  <c r="C213" i="9" s="1"/>
  <c r="D607" i="15"/>
  <c r="D213" i="9" s="1"/>
  <c r="E607" i="15"/>
  <c r="F607"/>
  <c r="F213" i="9" s="1"/>
  <c r="G607" i="15"/>
  <c r="H607"/>
  <c r="H213" i="10" s="1"/>
  <c r="I607" i="15"/>
  <c r="I213" i="10" s="1"/>
  <c r="J607" i="15"/>
  <c r="K607"/>
  <c r="K213" i="9" s="1"/>
  <c r="L607" i="15"/>
  <c r="L213" i="10" s="1"/>
  <c r="M607" i="15"/>
  <c r="N607"/>
  <c r="O607"/>
  <c r="O213" i="9" s="1"/>
  <c r="P607" i="15"/>
  <c r="P213" i="9" s="1"/>
  <c r="Q607" i="15"/>
  <c r="R607"/>
  <c r="R213" i="11" s="1"/>
  <c r="S607" i="15"/>
  <c r="S213" i="10" s="1"/>
  <c r="T607" i="15"/>
  <c r="T213" i="9" s="1"/>
  <c r="U607" i="15"/>
  <c r="V607"/>
  <c r="V213" i="9" s="1"/>
  <c r="W607" i="15"/>
  <c r="X607"/>
  <c r="X213" i="10" s="1"/>
  <c r="Y607" i="15"/>
  <c r="Z607"/>
  <c r="AA607"/>
  <c r="AB607"/>
  <c r="AB213" i="10" s="1"/>
  <c r="AC607" i="15"/>
  <c r="AD607"/>
  <c r="AE607"/>
  <c r="AE213" i="12" s="1"/>
  <c r="AF607" i="15"/>
  <c r="AF213" i="9" s="1"/>
  <c r="AG607" i="15"/>
  <c r="AH607"/>
  <c r="AH213" i="12" s="1"/>
  <c r="AI607" i="15"/>
  <c r="AJ607"/>
  <c r="AJ213" i="10" s="1"/>
  <c r="AK607" i="15"/>
  <c r="AL607"/>
  <c r="AM607"/>
  <c r="AN607"/>
  <c r="AN213" i="10" s="1"/>
  <c r="AO607" i="15"/>
  <c r="AO213" i="10" s="1"/>
  <c r="AP607" i="15"/>
  <c r="AQ607"/>
  <c r="AQ213" i="11" s="1"/>
  <c r="AR607" i="15"/>
  <c r="AR213" i="10" s="1"/>
  <c r="AS607" i="15"/>
  <c r="AT607"/>
  <c r="AU607"/>
  <c r="AU213" i="9" s="1"/>
  <c r="AV607" i="15"/>
  <c r="AV213" i="9" s="1"/>
  <c r="AW607" i="15"/>
  <c r="AX607"/>
  <c r="AX213" i="11" s="1"/>
  <c r="AY607" i="15"/>
  <c r="C608"/>
  <c r="D608"/>
  <c r="E608"/>
  <c r="F608"/>
  <c r="G608"/>
  <c r="G214" i="9" s="1"/>
  <c r="H608" i="15"/>
  <c r="I608"/>
  <c r="J608"/>
  <c r="J214" i="11" s="1"/>
  <c r="K608" i="15"/>
  <c r="K214" i="10" s="1"/>
  <c r="L608" i="15"/>
  <c r="M608"/>
  <c r="N608"/>
  <c r="N214" i="10" s="1"/>
  <c r="O608" i="15"/>
  <c r="P608"/>
  <c r="Q608"/>
  <c r="Q214" i="9" s="1"/>
  <c r="R608" i="15"/>
  <c r="R214" i="10" s="1"/>
  <c r="S608" i="15"/>
  <c r="S214" i="9" s="1"/>
  <c r="T608" i="15"/>
  <c r="U608"/>
  <c r="U214" i="9" s="1"/>
  <c r="V608" i="15"/>
  <c r="W608"/>
  <c r="W214" i="10" s="1"/>
  <c r="X608" i="15"/>
  <c r="Y608"/>
  <c r="Z608"/>
  <c r="AA608"/>
  <c r="AA214" i="10" s="1"/>
  <c r="AB608" i="15"/>
  <c r="AC608"/>
  <c r="AD608"/>
  <c r="AE608"/>
  <c r="AF608"/>
  <c r="AG608"/>
  <c r="AG214" i="9" s="1"/>
  <c r="AH608" i="15"/>
  <c r="AI608"/>
  <c r="AI214" i="9" s="1"/>
  <c r="AJ608" i="15"/>
  <c r="AK608"/>
  <c r="AL608"/>
  <c r="AM608"/>
  <c r="AM214" i="10" s="1"/>
  <c r="AN608" i="15"/>
  <c r="AO608"/>
  <c r="AP608"/>
  <c r="AP214" i="11" s="1"/>
  <c r="AQ608" i="15"/>
  <c r="AQ214" i="10" s="1"/>
  <c r="AR608" i="15"/>
  <c r="AR214" i="10" s="1"/>
  <c r="AS608" i="15"/>
  <c r="AT608"/>
  <c r="AU608"/>
  <c r="AV608"/>
  <c r="AW608"/>
  <c r="AW214" i="9" s="1"/>
  <c r="AX608" i="15"/>
  <c r="AY608"/>
  <c r="AY214" i="9" s="1"/>
  <c r="C610" i="15"/>
  <c r="D610"/>
  <c r="E610"/>
  <c r="F610"/>
  <c r="F216" i="10" s="1"/>
  <c r="G610" i="15"/>
  <c r="H610"/>
  <c r="I610"/>
  <c r="J610"/>
  <c r="J216" i="9" s="1"/>
  <c r="K610" i="15"/>
  <c r="L610"/>
  <c r="L216" i="13" s="1"/>
  <c r="M610" i="15"/>
  <c r="M216" i="9" s="1"/>
  <c r="N610" i="15"/>
  <c r="N216" i="11" s="1"/>
  <c r="O610" i="15"/>
  <c r="P610"/>
  <c r="Q610"/>
  <c r="R610"/>
  <c r="R216" i="9" s="1"/>
  <c r="S610" i="15"/>
  <c r="T610"/>
  <c r="U610"/>
  <c r="U216" i="11" s="1"/>
  <c r="V610" i="15"/>
  <c r="V216" i="10" s="1"/>
  <c r="W610" i="15"/>
  <c r="W216" i="10" s="1"/>
  <c r="X610" i="15"/>
  <c r="X216" i="10" s="1"/>
  <c r="Y610" i="15"/>
  <c r="Z610"/>
  <c r="Z216" i="9" s="1"/>
  <c r="AA610" i="15"/>
  <c r="AB610"/>
  <c r="AC610"/>
  <c r="AD610"/>
  <c r="AD216" i="11" s="1"/>
  <c r="AE610" i="15"/>
  <c r="AF610"/>
  <c r="AG610"/>
  <c r="AH610"/>
  <c r="AH216" i="10" s="1"/>
  <c r="AI610" i="15"/>
  <c r="AJ610"/>
  <c r="AK610"/>
  <c r="AL610"/>
  <c r="AL216" i="10" s="1"/>
  <c r="AM610" i="15"/>
  <c r="AN610"/>
  <c r="AN216" i="10" s="1"/>
  <c r="AO610" i="15"/>
  <c r="AO216" i="12" s="1"/>
  <c r="AP610" i="15"/>
  <c r="AP216" i="9" s="1"/>
  <c r="AQ610" i="15"/>
  <c r="AR610"/>
  <c r="AS610"/>
  <c r="AT610"/>
  <c r="AT216" i="11" s="1"/>
  <c r="AU610" i="15"/>
  <c r="AV610"/>
  <c r="AW610"/>
  <c r="AX610"/>
  <c r="AX216" i="10" s="1"/>
  <c r="AY610" i="15"/>
  <c r="C611"/>
  <c r="D611"/>
  <c r="D217" i="11" s="1"/>
  <c r="E611" i="15"/>
  <c r="E217" i="10" s="1"/>
  <c r="F611" i="15"/>
  <c r="G611"/>
  <c r="G217" i="10" s="1"/>
  <c r="H611" i="15"/>
  <c r="I611"/>
  <c r="J611"/>
  <c r="K611"/>
  <c r="L611"/>
  <c r="M611"/>
  <c r="M217" i="12" s="1"/>
  <c r="N611" i="15"/>
  <c r="O611"/>
  <c r="P611"/>
  <c r="Q611"/>
  <c r="Q217" i="10" s="1"/>
  <c r="R611" i="15"/>
  <c r="S611"/>
  <c r="S217" i="9" s="1"/>
  <c r="T611" i="15"/>
  <c r="T217" i="9" s="1"/>
  <c r="U611" i="15"/>
  <c r="U217" i="10" s="1"/>
  <c r="V611" i="15"/>
  <c r="W611"/>
  <c r="X611"/>
  <c r="Y611"/>
  <c r="Z611"/>
  <c r="AA611"/>
  <c r="AA217" i="10" s="1"/>
  <c r="AB611" i="15"/>
  <c r="AC611"/>
  <c r="AC217" i="11" s="1"/>
  <c r="AD611" i="15"/>
  <c r="AD217" i="9" s="1"/>
  <c r="AE611" i="15"/>
  <c r="AF611"/>
  <c r="AG611"/>
  <c r="AG217" i="12" s="1"/>
  <c r="AH611" i="15"/>
  <c r="AI611"/>
  <c r="AI217" i="9" s="1"/>
  <c r="AJ611" i="15"/>
  <c r="AJ217" i="11" s="1"/>
  <c r="AK611" i="15"/>
  <c r="AK217" i="10" s="1"/>
  <c r="AL611" i="15"/>
  <c r="AL217" i="10" s="1"/>
  <c r="AM611" i="15"/>
  <c r="AM217" i="10" s="1"/>
  <c r="AN611" i="15"/>
  <c r="AN217" i="9" s="1"/>
  <c r="AO611" i="15"/>
  <c r="AP611"/>
  <c r="AQ611"/>
  <c r="AR611"/>
  <c r="AS611"/>
  <c r="AS217" i="11" s="1"/>
  <c r="AT611" i="15"/>
  <c r="AU611"/>
  <c r="AV611"/>
  <c r="AW611"/>
  <c r="AW217" i="10" s="1"/>
  <c r="AX611" i="15"/>
  <c r="AY611"/>
  <c r="C614"/>
  <c r="C220" i="9" s="1"/>
  <c r="D614" i="15"/>
  <c r="D220" i="9" s="1"/>
  <c r="E614" i="15"/>
  <c r="F614"/>
  <c r="F220" i="10" s="1"/>
  <c r="G614" i="15"/>
  <c r="H614"/>
  <c r="H220" i="11" s="1"/>
  <c r="I614" i="15"/>
  <c r="J614"/>
  <c r="K614"/>
  <c r="K220" i="9" s="1"/>
  <c r="L614" i="15"/>
  <c r="L220" i="9" s="1"/>
  <c r="M614" i="15"/>
  <c r="N614"/>
  <c r="O614"/>
  <c r="O220" i="9" s="1"/>
  <c r="P614" i="15"/>
  <c r="P220" i="10" s="1"/>
  <c r="Q614" i="15"/>
  <c r="Q220" i="10" s="1"/>
  <c r="R614" i="15"/>
  <c r="R220" i="10" s="1"/>
  <c r="S614" i="15"/>
  <c r="T614"/>
  <c r="T220" i="9" s="1"/>
  <c r="U614" i="15"/>
  <c r="V614"/>
  <c r="W614"/>
  <c r="W220" i="12" s="1"/>
  <c r="X614" i="15"/>
  <c r="X220" i="13" s="1"/>
  <c r="Y614" i="15"/>
  <c r="Y220" i="9" s="1"/>
  <c r="Z614" i="15"/>
  <c r="AA614"/>
  <c r="AA220" i="13" s="1"/>
  <c r="AB614" i="15"/>
  <c r="AB220" i="9" s="1"/>
  <c r="AC614" i="15"/>
  <c r="AD614"/>
  <c r="AE614"/>
  <c r="AE220" i="9" s="1"/>
  <c r="AF614" i="15"/>
  <c r="AF220" i="10" s="1"/>
  <c r="AG614" i="15"/>
  <c r="AH614"/>
  <c r="AH220" i="10" s="1"/>
  <c r="AI614" i="15"/>
  <c r="AJ614"/>
  <c r="AJ220" i="9" s="1"/>
  <c r="AK614" i="15"/>
  <c r="AL614"/>
  <c r="AL220" i="13" s="1"/>
  <c r="AM614" i="15"/>
  <c r="AN614"/>
  <c r="AN220" i="11" s="1"/>
  <c r="AO614" i="15"/>
  <c r="AP614"/>
  <c r="AQ614"/>
  <c r="AQ220" i="9" s="1"/>
  <c r="AR614" i="15"/>
  <c r="AR220" i="9" s="1"/>
  <c r="AS614" i="15"/>
  <c r="AT614"/>
  <c r="AU614"/>
  <c r="AU220" i="9" s="1"/>
  <c r="AV614" i="15"/>
  <c r="AV220" i="10" s="1"/>
  <c r="AW614" i="15"/>
  <c r="AX614"/>
  <c r="AX220" i="10" s="1"/>
  <c r="AY614" i="15"/>
  <c r="C615"/>
  <c r="D615"/>
  <c r="E615"/>
  <c r="E221" i="9" s="1"/>
  <c r="F615" i="15"/>
  <c r="G615"/>
  <c r="G221" i="11" s="1"/>
  <c r="H615" i="15"/>
  <c r="I615"/>
  <c r="J615"/>
  <c r="J221" i="9" s="1"/>
  <c r="K615" i="15"/>
  <c r="K221" i="10" s="1"/>
  <c r="L615" i="15"/>
  <c r="M615"/>
  <c r="N615"/>
  <c r="N221" i="11" s="1"/>
  <c r="O615" i="15"/>
  <c r="O221" i="10" s="1"/>
  <c r="P615" i="15"/>
  <c r="P221" i="12" s="1"/>
  <c r="Q615" i="15"/>
  <c r="Q221" i="9" s="1"/>
  <c r="R615" i="15"/>
  <c r="S615"/>
  <c r="T615"/>
  <c r="U615"/>
  <c r="V615"/>
  <c r="W615"/>
  <c r="W221" i="11" s="1"/>
  <c r="X615" i="15"/>
  <c r="Y615"/>
  <c r="Z615"/>
  <c r="Z221" i="9" s="1"/>
  <c r="AA615" i="15"/>
  <c r="AA221" i="10" s="1"/>
  <c r="AB615" i="15"/>
  <c r="AB221" i="9" s="1"/>
  <c r="AC615" i="15"/>
  <c r="AD615"/>
  <c r="AE615"/>
  <c r="AE221" i="10" s="1"/>
  <c r="AF615" i="15"/>
  <c r="AF221" i="10" s="1"/>
  <c r="AG615" i="15"/>
  <c r="AG221" i="10" s="1"/>
  <c r="AH615" i="15"/>
  <c r="AI615"/>
  <c r="AJ615"/>
  <c r="AK615"/>
  <c r="AK221" i="9" s="1"/>
  <c r="AL615" i="15"/>
  <c r="AM615"/>
  <c r="AM221" i="12" s="1"/>
  <c r="AN615" i="15"/>
  <c r="AO615"/>
  <c r="AP615"/>
  <c r="AQ615"/>
  <c r="AQ221" i="10" s="1"/>
  <c r="AR615" i="15"/>
  <c r="AS615"/>
  <c r="AT615"/>
  <c r="AT221" i="9" s="1"/>
  <c r="AU615" i="15"/>
  <c r="AU221" i="10" s="1"/>
  <c r="AV615" i="15"/>
  <c r="AW615"/>
  <c r="AW221" i="10" s="1"/>
  <c r="AX615" i="15"/>
  <c r="AY615"/>
  <c r="AY221" i="9" s="1"/>
  <c r="C617" i="15"/>
  <c r="D617"/>
  <c r="D223" i="10" s="1"/>
  <c r="E617" i="15"/>
  <c r="F617"/>
  <c r="F223" i="10" s="1"/>
  <c r="G617" i="15"/>
  <c r="H617"/>
  <c r="H223" i="9" s="1"/>
  <c r="I617" i="15"/>
  <c r="I223" i="12" s="1"/>
  <c r="J617" i="15"/>
  <c r="K617"/>
  <c r="L617"/>
  <c r="M617"/>
  <c r="N617"/>
  <c r="N223" i="10" s="1"/>
  <c r="O617" i="15"/>
  <c r="P617"/>
  <c r="Q617"/>
  <c r="R617"/>
  <c r="R223" i="10" s="1"/>
  <c r="S617" i="15"/>
  <c r="S223" i="9" s="1"/>
  <c r="T617" i="15"/>
  <c r="T223" i="10" s="1"/>
  <c r="U617" i="15"/>
  <c r="V617"/>
  <c r="V223" i="10" s="1"/>
  <c r="W617" i="15"/>
  <c r="X617"/>
  <c r="X223" i="9" s="1"/>
  <c r="Y617" i="15"/>
  <c r="Z617"/>
  <c r="AA617"/>
  <c r="AA223" i="9" s="1"/>
  <c r="AB617" i="15"/>
  <c r="AC617"/>
  <c r="AC223" i="10" s="1"/>
  <c r="AD617" i="15"/>
  <c r="AD223" i="10" s="1"/>
  <c r="AE617" i="15"/>
  <c r="AF617"/>
  <c r="AF223" i="9" s="1"/>
  <c r="AG617" i="15"/>
  <c r="AG223" i="11" s="1"/>
  <c r="AH617" i="15"/>
  <c r="AH223" i="10" s="1"/>
  <c r="AI617" i="15"/>
  <c r="AJ617"/>
  <c r="AJ223" i="10" s="1"/>
  <c r="AK617" i="15"/>
  <c r="AL617"/>
  <c r="AL223" i="10" s="1"/>
  <c r="AM617" i="15"/>
  <c r="AN617"/>
  <c r="AO617"/>
  <c r="AP617"/>
  <c r="AQ617"/>
  <c r="AQ223" i="9" s="1"/>
  <c r="AR617" i="15"/>
  <c r="AS617"/>
  <c r="AS223" i="10" s="1"/>
  <c r="AT617" i="15"/>
  <c r="AT223" i="10" s="1"/>
  <c r="AU617" i="15"/>
  <c r="AV617"/>
  <c r="AV223" i="9" s="1"/>
  <c r="AW617" i="15"/>
  <c r="AX617"/>
  <c r="AX223" i="10" s="1"/>
  <c r="AY617" i="15"/>
  <c r="AY223" i="9" s="1"/>
  <c r="C618" i="15"/>
  <c r="D618"/>
  <c r="D224" i="9" s="1"/>
  <c r="E618" i="15"/>
  <c r="E224" i="10" s="1"/>
  <c r="F618" i="15"/>
  <c r="F224" i="11" s="1"/>
  <c r="G618" i="15"/>
  <c r="H618"/>
  <c r="H224" i="10" s="1"/>
  <c r="I618" i="15"/>
  <c r="I224" i="9" s="1"/>
  <c r="J618" i="15"/>
  <c r="K618"/>
  <c r="L618"/>
  <c r="L224" i="9" s="1"/>
  <c r="M618" i="15"/>
  <c r="M224" i="9" s="1"/>
  <c r="N618" i="15"/>
  <c r="O618"/>
  <c r="P618"/>
  <c r="Q618"/>
  <c r="Q224" i="11" s="1"/>
  <c r="R618" i="15"/>
  <c r="S618"/>
  <c r="S224" i="10" s="1"/>
  <c r="T618" i="15"/>
  <c r="T224" i="9" s="1"/>
  <c r="U618" i="15"/>
  <c r="U224" i="10" s="1"/>
  <c r="V618" i="15"/>
  <c r="W618"/>
  <c r="X618"/>
  <c r="X224" i="10" s="1"/>
  <c r="Y618" i="15"/>
  <c r="Y224" i="9" s="1"/>
  <c r="Z618" i="15"/>
  <c r="AA618"/>
  <c r="AB618"/>
  <c r="AB224" i="9" s="1"/>
  <c r="AC618" i="15"/>
  <c r="AC224" i="10" s="1"/>
  <c r="AD618" i="15"/>
  <c r="AE618"/>
  <c r="AF618"/>
  <c r="AG618"/>
  <c r="AG224" i="10" s="1"/>
  <c r="AH618" i="15"/>
  <c r="AI618"/>
  <c r="AI224" i="10" s="1"/>
  <c r="AJ618" i="15"/>
  <c r="AJ224" i="9" s="1"/>
  <c r="AK618" i="15"/>
  <c r="AK224" i="10" s="1"/>
  <c r="AL618" i="15"/>
  <c r="AM618"/>
  <c r="AM224" i="10" s="1"/>
  <c r="AN618" i="15"/>
  <c r="AO618"/>
  <c r="AO224" i="9" s="1"/>
  <c r="AP618" i="15"/>
  <c r="AQ618"/>
  <c r="AR618"/>
  <c r="AR224" i="9" s="1"/>
  <c r="AS618" i="15"/>
  <c r="AS224" i="10" s="1"/>
  <c r="AT618" i="15"/>
  <c r="AU618"/>
  <c r="AV618"/>
  <c r="AV224" i="11" s="1"/>
  <c r="AW618" i="15"/>
  <c r="AW224" i="11" s="1"/>
  <c r="AX618" i="15"/>
  <c r="AY618"/>
  <c r="AY224" i="10" s="1"/>
  <c r="C621" i="15"/>
  <c r="D621"/>
  <c r="D227" i="9" s="1"/>
  <c r="E621" i="15"/>
  <c r="E227" i="9" s="1"/>
  <c r="F621" i="15"/>
  <c r="G621"/>
  <c r="H621"/>
  <c r="H227" i="10" s="1"/>
  <c r="I621" i="15"/>
  <c r="J621"/>
  <c r="K621"/>
  <c r="L621"/>
  <c r="L227" i="10" s="1"/>
  <c r="M621" i="15"/>
  <c r="M227" i="9" s="1"/>
  <c r="N621" i="15"/>
  <c r="O621"/>
  <c r="P621"/>
  <c r="P227" i="10" s="1"/>
  <c r="Q621" i="15"/>
  <c r="R621"/>
  <c r="S621"/>
  <c r="S227" i="10" s="1"/>
  <c r="T621" i="15"/>
  <c r="U621"/>
  <c r="U227" i="9" s="1"/>
  <c r="V621" i="15"/>
  <c r="W621"/>
  <c r="W227" i="10" s="1"/>
  <c r="X621" i="15"/>
  <c r="X227" i="10" s="1"/>
  <c r="Y621" i="15"/>
  <c r="Z621"/>
  <c r="Z227" i="9" s="1"/>
  <c r="AA621" i="15"/>
  <c r="AB621"/>
  <c r="AB227" i="11" s="1"/>
  <c r="AC621" i="15"/>
  <c r="AC227" i="9" s="1"/>
  <c r="AD621" i="15"/>
  <c r="AD227" i="10" s="1"/>
  <c r="AE621" i="15"/>
  <c r="AF621"/>
  <c r="AF227" i="10" s="1"/>
  <c r="AG621" i="15"/>
  <c r="AH621"/>
  <c r="AI621"/>
  <c r="AI227" i="10" s="1"/>
  <c r="AJ621" i="15"/>
  <c r="AK621"/>
  <c r="AK227" i="9" s="1"/>
  <c r="AL621" i="15"/>
  <c r="AM621"/>
  <c r="AM227" i="10" s="1"/>
  <c r="AN621" i="15"/>
  <c r="AN227" i="10" s="1"/>
  <c r="AO621" i="15"/>
  <c r="AP621"/>
  <c r="AP227" i="9" s="1"/>
  <c r="AQ621" i="15"/>
  <c r="AR621"/>
  <c r="AR227" i="10" s="1"/>
  <c r="AS621" i="15"/>
  <c r="AT621"/>
  <c r="AT227" i="10" s="1"/>
  <c r="AU621" i="15"/>
  <c r="AV621"/>
  <c r="AV227" i="10" s="1"/>
  <c r="AW621" i="15"/>
  <c r="AX621"/>
  <c r="AX227" i="9" s="1"/>
  <c r="AY621" i="15"/>
  <c r="C622"/>
  <c r="D622"/>
  <c r="E622"/>
  <c r="F622"/>
  <c r="G622"/>
  <c r="G228" i="10" s="1"/>
  <c r="H622" i="15"/>
  <c r="I622"/>
  <c r="J622"/>
  <c r="J228" i="12" s="1"/>
  <c r="K622" i="15"/>
  <c r="K228" i="9" s="1"/>
  <c r="L622" i="15"/>
  <c r="M622"/>
  <c r="M228" i="10" s="1"/>
  <c r="N622" i="15"/>
  <c r="O622"/>
  <c r="O228" i="10" s="1"/>
  <c r="P622" i="15"/>
  <c r="Q622"/>
  <c r="R622"/>
  <c r="R228" i="9" s="1"/>
  <c r="S622" i="15"/>
  <c r="S228" i="9" s="1"/>
  <c r="T622" i="15"/>
  <c r="U622"/>
  <c r="V622"/>
  <c r="W622"/>
  <c r="W228" i="10" s="1"/>
  <c r="X622" i="15"/>
  <c r="Y622"/>
  <c r="Z622"/>
  <c r="Z228" i="9" s="1"/>
  <c r="AA622" i="15"/>
  <c r="AA228" i="9" s="1"/>
  <c r="AB622" i="15"/>
  <c r="AC622"/>
  <c r="AC228" i="12" s="1"/>
  <c r="AD622" i="15"/>
  <c r="AE622"/>
  <c r="AE228" i="10" s="1"/>
  <c r="AF622" i="15"/>
  <c r="AG622"/>
  <c r="AH622"/>
  <c r="AH228" i="10" s="1"/>
  <c r="AI622" i="15"/>
  <c r="AI228" i="9" s="1"/>
  <c r="AJ622" i="15"/>
  <c r="AK622"/>
  <c r="AL622"/>
  <c r="AL228" i="10" s="1"/>
  <c r="AM622" i="15"/>
  <c r="AM228" i="10" s="1"/>
  <c r="AN622" i="15"/>
  <c r="AO622"/>
  <c r="AP622"/>
  <c r="AP228" i="9" s="1"/>
  <c r="AQ622" i="15"/>
  <c r="AQ228" i="11" s="1"/>
  <c r="AR622" i="15"/>
  <c r="AS622"/>
  <c r="AS228" i="10" s="1"/>
  <c r="AT622" i="15"/>
  <c r="AU622"/>
  <c r="AU228" i="10" s="1"/>
  <c r="AV622" i="15"/>
  <c r="AW622"/>
  <c r="AX622"/>
  <c r="AX228" i="10" s="1"/>
  <c r="AY622" i="15"/>
  <c r="AY228" i="9" s="1"/>
  <c r="C623" i="15"/>
  <c r="D623"/>
  <c r="E623"/>
  <c r="F623"/>
  <c r="G623"/>
  <c r="H623"/>
  <c r="I623"/>
  <c r="J623"/>
  <c r="K623"/>
  <c r="L623"/>
  <c r="M623"/>
  <c r="N623"/>
  <c r="O623"/>
  <c r="P623"/>
  <c r="Q623"/>
  <c r="R623"/>
  <c r="S623"/>
  <c r="T623"/>
  <c r="U623"/>
  <c r="V623"/>
  <c r="W623"/>
  <c r="X623"/>
  <c r="Y623"/>
  <c r="Z623"/>
  <c r="AA623"/>
  <c r="AB623"/>
  <c r="AC623"/>
  <c r="AD623"/>
  <c r="AE623"/>
  <c r="AF623"/>
  <c r="AG623"/>
  <c r="AH623"/>
  <c r="AI623"/>
  <c r="AJ623"/>
  <c r="AK623"/>
  <c r="AL623"/>
  <c r="AM623"/>
  <c r="AN623"/>
  <c r="AO623"/>
  <c r="AP623"/>
  <c r="AQ623"/>
  <c r="AR623"/>
  <c r="AS623"/>
  <c r="AT623"/>
  <c r="AU623"/>
  <c r="AV623"/>
  <c r="AW623"/>
  <c r="AX623"/>
  <c r="AY623"/>
  <c r="C624"/>
  <c r="C230" i="10" s="1"/>
  <c r="D624" i="15"/>
  <c r="D230" i="11" s="1"/>
  <c r="E624" i="15"/>
  <c r="E230" i="9" s="1"/>
  <c r="F624" i="15"/>
  <c r="G624"/>
  <c r="H624"/>
  <c r="I624"/>
  <c r="I230" i="9" s="1"/>
  <c r="J624" i="15"/>
  <c r="J230" i="10" s="1"/>
  <c r="K624" i="15"/>
  <c r="K230" i="9" s="1"/>
  <c r="L624" i="15"/>
  <c r="L230" i="9" s="1"/>
  <c r="M624" i="15"/>
  <c r="M230" i="9" s="1"/>
  <c r="N624" i="15"/>
  <c r="N230" i="10" s="1"/>
  <c r="O624" i="15"/>
  <c r="O230" i="10" s="1"/>
  <c r="P624" i="15"/>
  <c r="Q624"/>
  <c r="Q230" i="9" s="1"/>
  <c r="R624" i="15"/>
  <c r="S624"/>
  <c r="S230" i="9" s="1"/>
  <c r="T624" i="15"/>
  <c r="T230" i="10" s="1"/>
  <c r="U624" i="15"/>
  <c r="U230" i="11" s="1"/>
  <c r="V624" i="15"/>
  <c r="W624"/>
  <c r="W230" i="9" s="1"/>
  <c r="X624" i="15"/>
  <c r="X230" i="9" s="1"/>
  <c r="Y624" i="15"/>
  <c r="Y230" i="9" s="1"/>
  <c r="Z624" i="15"/>
  <c r="AA624"/>
  <c r="AA230" i="9" s="1"/>
  <c r="AB624" i="15"/>
  <c r="AC624"/>
  <c r="AC230" i="9" s="1"/>
  <c r="AD624" i="15"/>
  <c r="AE624"/>
  <c r="AF624"/>
  <c r="AF230" i="9" s="1"/>
  <c r="AG624" i="15"/>
  <c r="AG230" i="9" s="1"/>
  <c r="AH624" i="15"/>
  <c r="AI624"/>
  <c r="AI230" i="9" s="1"/>
  <c r="AJ624" i="15"/>
  <c r="AJ230" i="9" s="1"/>
  <c r="AK624" i="15"/>
  <c r="AK230" i="9" s="1"/>
  <c r="AL624" i="15"/>
  <c r="AM624"/>
  <c r="AN624"/>
  <c r="AO624"/>
  <c r="AO230" i="9" s="1"/>
  <c r="AP624" i="15"/>
  <c r="AP230" i="10" s="1"/>
  <c r="AQ624" i="15"/>
  <c r="AQ230" i="9" s="1"/>
  <c r="AR624" i="15"/>
  <c r="AR230" i="9" s="1"/>
  <c r="AS624" i="15"/>
  <c r="AS230" i="9" s="1"/>
  <c r="AT624" i="15"/>
  <c r="AU624"/>
  <c r="AU230" i="10" s="1"/>
  <c r="AV624" i="15"/>
  <c r="AW624"/>
  <c r="AW230" i="9" s="1"/>
  <c r="AX624" i="15"/>
  <c r="AY624"/>
  <c r="AY230" i="9" s="1"/>
  <c r="C625" i="15"/>
  <c r="D625"/>
  <c r="D231" i="11" s="1"/>
  <c r="E625" i="15"/>
  <c r="F625"/>
  <c r="G625"/>
  <c r="G231" i="10" s="1"/>
  <c r="H625" i="15"/>
  <c r="H231" i="9" s="1"/>
  <c r="I625" i="15"/>
  <c r="J625"/>
  <c r="K625"/>
  <c r="L625"/>
  <c r="L231" i="9" s="1"/>
  <c r="M625" i="15"/>
  <c r="M231" i="9" s="1"/>
  <c r="N625" i="15"/>
  <c r="N231" i="10" s="1"/>
  <c r="O625" i="15"/>
  <c r="P625"/>
  <c r="P231" i="9" s="1"/>
  <c r="Q625" i="15"/>
  <c r="R625"/>
  <c r="S625"/>
  <c r="S231" i="12" s="1"/>
  <c r="T625" i="15"/>
  <c r="T231" i="9" s="1"/>
  <c r="U625" i="15"/>
  <c r="V625"/>
  <c r="W625"/>
  <c r="W231" i="10" s="1"/>
  <c r="X625" i="15"/>
  <c r="X231" i="9" s="1"/>
  <c r="Y625" i="15"/>
  <c r="Z625"/>
  <c r="AA625"/>
  <c r="AB625"/>
  <c r="AB231" i="9" s="1"/>
  <c r="AC625" i="15"/>
  <c r="AC231" i="9" s="1"/>
  <c r="AD625" i="15"/>
  <c r="AD231" i="10" s="1"/>
  <c r="AE625" i="15"/>
  <c r="AF625"/>
  <c r="AF231" i="9" s="1"/>
  <c r="AG625" i="15"/>
  <c r="AH625"/>
  <c r="AI625"/>
  <c r="AJ625"/>
  <c r="AJ231" i="12" s="1"/>
  <c r="AK625" i="15"/>
  <c r="AK231" i="9" s="1"/>
  <c r="AL625" i="15"/>
  <c r="AM625"/>
  <c r="AN625"/>
  <c r="AN231" i="9" s="1"/>
  <c r="AO625" i="15"/>
  <c r="AP625"/>
  <c r="AQ625"/>
  <c r="AR625"/>
  <c r="AR231" i="9" s="1"/>
  <c r="AS625" i="15"/>
  <c r="AT625"/>
  <c r="AT231" i="10" s="1"/>
  <c r="AU625" i="15"/>
  <c r="AV625"/>
  <c r="AV231" i="9" s="1"/>
  <c r="AW625" i="15"/>
  <c r="AX625"/>
  <c r="AX231" i="10" s="1"/>
  <c r="AY625" i="15"/>
  <c r="C628"/>
  <c r="C234" i="9" s="1"/>
  <c r="D628" i="15"/>
  <c r="D234" i="10" s="1"/>
  <c r="E628" i="15"/>
  <c r="E234" i="9" s="1"/>
  <c r="F628" i="15"/>
  <c r="F234" i="9" s="1"/>
  <c r="G628" i="15"/>
  <c r="G234" i="9" s="1"/>
  <c r="H628" i="15"/>
  <c r="I628"/>
  <c r="I234" i="10" s="1"/>
  <c r="J628" i="15"/>
  <c r="K628"/>
  <c r="K234" i="9" s="1"/>
  <c r="L628" i="15"/>
  <c r="M628"/>
  <c r="M234" i="9" s="1"/>
  <c r="N628" i="15"/>
  <c r="O628"/>
  <c r="O234" i="11" s="1"/>
  <c r="P628" i="15"/>
  <c r="Q628"/>
  <c r="Q234" i="9" s="1"/>
  <c r="R628" i="15"/>
  <c r="R234" i="10" s="1"/>
  <c r="S628" i="15"/>
  <c r="S234" i="9" s="1"/>
  <c r="T628" i="15"/>
  <c r="U628"/>
  <c r="U234" i="9" s="1"/>
  <c r="V628" i="15"/>
  <c r="W628"/>
  <c r="W234" i="9" s="1"/>
  <c r="X628" i="15"/>
  <c r="Y628"/>
  <c r="Y234" i="10" s="1"/>
  <c r="Z628" i="15"/>
  <c r="Z234" i="9" s="1"/>
  <c r="AA628" i="15"/>
  <c r="AA234" i="9" s="1"/>
  <c r="AB628" i="15"/>
  <c r="AC628"/>
  <c r="AC234" i="9" s="1"/>
  <c r="AD628" i="15"/>
  <c r="AD234" i="11" s="1"/>
  <c r="AE628" i="15"/>
  <c r="AE234" i="9" s="1"/>
  <c r="AF628" i="15"/>
  <c r="AG628"/>
  <c r="AH628"/>
  <c r="AH234" i="10" s="1"/>
  <c r="AI628" i="15"/>
  <c r="AI234" i="9" s="1"/>
  <c r="AJ628" i="15"/>
  <c r="AJ234" i="10" s="1"/>
  <c r="AK628" i="15"/>
  <c r="AK234" i="9" s="1"/>
  <c r="AL628" i="15"/>
  <c r="AL234" i="9" s="1"/>
  <c r="AM628" i="15"/>
  <c r="AM234" i="9" s="1"/>
  <c r="AN628" i="15"/>
  <c r="AO628"/>
  <c r="AO234" i="10" s="1"/>
  <c r="AP628" i="15"/>
  <c r="AQ628"/>
  <c r="AQ234" i="9" s="1"/>
  <c r="AR628" i="15"/>
  <c r="AS628"/>
  <c r="AS234" i="9" s="1"/>
  <c r="AT628" i="15"/>
  <c r="AT234" i="10" s="1"/>
  <c r="AU628" i="15"/>
  <c r="AU234" i="11" s="1"/>
  <c r="AV628" i="15"/>
  <c r="AW628"/>
  <c r="AW234" i="9" s="1"/>
  <c r="AX628" i="15"/>
  <c r="AX234" i="9" s="1"/>
  <c r="AY628" i="15"/>
  <c r="AY234" i="9" s="1"/>
  <c r="C629" i="15"/>
  <c r="D629"/>
  <c r="E629"/>
  <c r="F629"/>
  <c r="F235" i="9" s="1"/>
  <c r="G629" i="15"/>
  <c r="H629"/>
  <c r="I629"/>
  <c r="J629"/>
  <c r="J235" i="10" s="1"/>
  <c r="K629" i="15"/>
  <c r="K235" i="10" s="1"/>
  <c r="L629" i="15"/>
  <c r="M629"/>
  <c r="N629"/>
  <c r="N235" i="9" s="1"/>
  <c r="O629" i="15"/>
  <c r="O235" i="9" s="1"/>
  <c r="P629" i="15"/>
  <c r="Q629"/>
  <c r="R629"/>
  <c r="R235" i="10" s="1"/>
  <c r="S629" i="15"/>
  <c r="T629"/>
  <c r="U629"/>
  <c r="V629"/>
  <c r="V235" i="10" s="1"/>
  <c r="W629" i="15"/>
  <c r="X629"/>
  <c r="Y629"/>
  <c r="Z629"/>
  <c r="Z235" i="10" s="1"/>
  <c r="AA629" i="15"/>
  <c r="AB629"/>
  <c r="AC629"/>
  <c r="AD629"/>
  <c r="AD235" i="11" s="1"/>
  <c r="AE629" i="15"/>
  <c r="AE235" i="9" s="1"/>
  <c r="AF629" i="15"/>
  <c r="AG629"/>
  <c r="AH629"/>
  <c r="AH235" i="9" s="1"/>
  <c r="AI629" i="15"/>
  <c r="AJ629"/>
  <c r="AK629"/>
  <c r="AL629"/>
  <c r="AL235" i="9" s="1"/>
  <c r="AM629" i="15"/>
  <c r="AM235" i="9" s="1"/>
  <c r="AN629" i="15"/>
  <c r="AO629"/>
  <c r="AP629"/>
  <c r="AP235" i="9" s="1"/>
  <c r="AQ629" i="15"/>
  <c r="AR629"/>
  <c r="AS629"/>
  <c r="AS235" i="12" s="1"/>
  <c r="AT629" i="15"/>
  <c r="AT235" i="9" s="1"/>
  <c r="AU629" i="15"/>
  <c r="AV629"/>
  <c r="AW629"/>
  <c r="AX629"/>
  <c r="AX235" i="10" s="1"/>
  <c r="AY629" i="15"/>
  <c r="C631"/>
  <c r="C237" i="10" s="1"/>
  <c r="D631" i="15"/>
  <c r="E631"/>
  <c r="E237" i="9" s="1"/>
  <c r="F631" i="15"/>
  <c r="G631"/>
  <c r="G237" i="9" s="1"/>
  <c r="H631" i="15"/>
  <c r="H237" i="9" s="1"/>
  <c r="I631" i="15"/>
  <c r="I237" i="9" s="1"/>
  <c r="J631" i="15"/>
  <c r="K631"/>
  <c r="K237" i="9" s="1"/>
  <c r="L631" i="15"/>
  <c r="M631"/>
  <c r="M237" i="9" s="1"/>
  <c r="N631" i="15"/>
  <c r="O631"/>
  <c r="O237" i="9" s="1"/>
  <c r="P631" i="15"/>
  <c r="Q631"/>
  <c r="Q237" i="9" s="1"/>
  <c r="R631" i="15"/>
  <c r="S631"/>
  <c r="S237" i="9" s="1"/>
  <c r="T631" i="15"/>
  <c r="T237" i="9" s="1"/>
  <c r="U631" i="15"/>
  <c r="U237" i="9" s="1"/>
  <c r="V631" i="15"/>
  <c r="W631"/>
  <c r="W237" i="9" s="1"/>
  <c r="X631" i="15"/>
  <c r="X237" i="10" s="1"/>
  <c r="Y631" i="15"/>
  <c r="Y237" i="9" s="1"/>
  <c r="Z631" i="15"/>
  <c r="AA631"/>
  <c r="AB631"/>
  <c r="AB237" i="9" s="1"/>
  <c r="AC631" i="15"/>
  <c r="AC237" i="9" s="1"/>
  <c r="AD631" i="15"/>
  <c r="AE631"/>
  <c r="AE237" i="9" s="1"/>
  <c r="AF631" i="15"/>
  <c r="AF237" i="9" s="1"/>
  <c r="AG631" i="15"/>
  <c r="AG237" i="9" s="1"/>
  <c r="AH631" i="15"/>
  <c r="AI631"/>
  <c r="AJ631"/>
  <c r="AK631"/>
  <c r="AK237" i="9" s="1"/>
  <c r="AL631" i="15"/>
  <c r="AM631"/>
  <c r="AM237" i="10" s="1"/>
  <c r="AN631" i="15"/>
  <c r="AN237" i="9" s="1"/>
  <c r="AO631" i="15"/>
  <c r="AP631"/>
  <c r="AQ631"/>
  <c r="AQ237" i="9" s="1"/>
  <c r="AR631" i="15"/>
  <c r="AS631"/>
  <c r="AT631"/>
  <c r="AU631"/>
  <c r="AU237" i="9" s="1"/>
  <c r="AV631" i="15"/>
  <c r="AW631"/>
  <c r="AX631"/>
  <c r="AY631"/>
  <c r="AY237" i="10" s="1"/>
  <c r="C632" i="15"/>
  <c r="D632"/>
  <c r="D238" i="9" s="1"/>
  <c r="E632" i="15"/>
  <c r="F632"/>
  <c r="G632"/>
  <c r="H632"/>
  <c r="I632"/>
  <c r="J632"/>
  <c r="J238" i="11" s="1"/>
  <c r="K632" i="15"/>
  <c r="K238" i="10" s="1"/>
  <c r="L632" i="15"/>
  <c r="M632"/>
  <c r="N632"/>
  <c r="O632"/>
  <c r="P632"/>
  <c r="Q632"/>
  <c r="Q238" i="10" s="1"/>
  <c r="R632" i="15"/>
  <c r="R238" i="10" s="1"/>
  <c r="S632" i="15"/>
  <c r="T632"/>
  <c r="U632"/>
  <c r="V632"/>
  <c r="W632"/>
  <c r="X632"/>
  <c r="Y632"/>
  <c r="Z632"/>
  <c r="AA632"/>
  <c r="AB632"/>
  <c r="AC632"/>
  <c r="AD632"/>
  <c r="AD238" i="10" s="1"/>
  <c r="AE632" i="15"/>
  <c r="AF632"/>
  <c r="AG632"/>
  <c r="AH632"/>
  <c r="AI632"/>
  <c r="AJ632"/>
  <c r="AK632"/>
  <c r="AL632"/>
  <c r="AM632"/>
  <c r="AM238" i="10" s="1"/>
  <c r="AN632" i="15"/>
  <c r="AO632"/>
  <c r="AP632"/>
  <c r="AP238" i="11" s="1"/>
  <c r="AQ632" i="15"/>
  <c r="AR632"/>
  <c r="AS632"/>
  <c r="AT632"/>
  <c r="AT238" i="10" s="1"/>
  <c r="AU632" i="15"/>
  <c r="AV632"/>
  <c r="AW632"/>
  <c r="AW238" i="9" s="1"/>
  <c r="AX632" i="15"/>
  <c r="AX238" i="13" s="1"/>
  <c r="AY632" i="15"/>
  <c r="C635"/>
  <c r="C241" i="9" s="1"/>
  <c r="D635" i="15"/>
  <c r="E635"/>
  <c r="E241" i="9" s="1"/>
  <c r="F635" i="15"/>
  <c r="F241" i="10" s="1"/>
  <c r="G635" i="15"/>
  <c r="H635"/>
  <c r="I635"/>
  <c r="I241" i="9" s="1"/>
  <c r="J635" i="15"/>
  <c r="K635"/>
  <c r="L635"/>
  <c r="M635"/>
  <c r="M241" i="9" s="1"/>
  <c r="N635" i="15"/>
  <c r="N241" i="9" s="1"/>
  <c r="O635" i="15"/>
  <c r="P635"/>
  <c r="Q635"/>
  <c r="Q241" i="9" s="1"/>
  <c r="R635" i="15"/>
  <c r="R241" i="12" s="1"/>
  <c r="S635" i="15"/>
  <c r="T635"/>
  <c r="U635"/>
  <c r="U241" i="11" s="1"/>
  <c r="V635" i="15"/>
  <c r="V241" i="9" s="1"/>
  <c r="W635" i="15"/>
  <c r="X635"/>
  <c r="Y635"/>
  <c r="Y241" i="9" s="1"/>
  <c r="Z635" i="15"/>
  <c r="Z241" i="9" s="1"/>
  <c r="AA635" i="15"/>
  <c r="AB635"/>
  <c r="AC635"/>
  <c r="AD635"/>
  <c r="AE635"/>
  <c r="AF635"/>
  <c r="AG635"/>
  <c r="AG241" i="9" s="1"/>
  <c r="AH635" i="15"/>
  <c r="AH241" i="10" s="1"/>
  <c r="AI635" i="15"/>
  <c r="AJ635"/>
  <c r="AK635"/>
  <c r="AK241" i="9" s="1"/>
  <c r="AL635" i="15"/>
  <c r="AM635"/>
  <c r="AN635"/>
  <c r="AO635"/>
  <c r="AO241" i="9" s="1"/>
  <c r="AP635" i="15"/>
  <c r="AQ635"/>
  <c r="AR635"/>
  <c r="AR241" i="10" s="1"/>
  <c r="AS635" i="15"/>
  <c r="AS241" i="9" s="1"/>
  <c r="AT635" i="15"/>
  <c r="AT241" i="9" s="1"/>
  <c r="AU635" i="15"/>
  <c r="AV635"/>
  <c r="AW635"/>
  <c r="AW241" i="9" s="1"/>
  <c r="AX635" i="15"/>
  <c r="AY635"/>
  <c r="C636"/>
  <c r="D636"/>
  <c r="D242" i="11" s="1"/>
  <c r="E636" i="15"/>
  <c r="F636"/>
  <c r="G636"/>
  <c r="H636"/>
  <c r="I636"/>
  <c r="J636"/>
  <c r="K636"/>
  <c r="K242" i="9" s="1"/>
  <c r="L636" i="15"/>
  <c r="M636"/>
  <c r="M242" i="10" s="1"/>
  <c r="N636" i="15"/>
  <c r="O636"/>
  <c r="P636"/>
  <c r="P242" i="10" s="1"/>
  <c r="Q636" i="15"/>
  <c r="R636"/>
  <c r="S636"/>
  <c r="T636"/>
  <c r="U636"/>
  <c r="U242" i="10" s="1"/>
  <c r="V636" i="15"/>
  <c r="W636"/>
  <c r="W242" i="10" s="1"/>
  <c r="X636" i="15"/>
  <c r="Y636"/>
  <c r="Z636"/>
  <c r="AA636"/>
  <c r="AB636"/>
  <c r="AC636"/>
  <c r="AC242" i="10" s="1"/>
  <c r="AD636" i="15"/>
  <c r="AE636"/>
  <c r="AF636"/>
  <c r="AG636"/>
  <c r="AH636"/>
  <c r="AI636"/>
  <c r="AI242" i="11" s="1"/>
  <c r="AJ636" i="15"/>
  <c r="AJ242" i="11" s="1"/>
  <c r="AK636" i="15"/>
  <c r="AK242" i="10" s="1"/>
  <c r="AL636" i="15"/>
  <c r="AM636"/>
  <c r="AN636"/>
  <c r="AO636"/>
  <c r="AP636"/>
  <c r="AQ636"/>
  <c r="AQ242" i="9" s="1"/>
  <c r="AR636" i="15"/>
  <c r="AR242" i="10" s="1"/>
  <c r="AS636" i="15"/>
  <c r="AT636"/>
  <c r="AU636"/>
  <c r="AV636"/>
  <c r="AW636"/>
  <c r="AX636"/>
  <c r="AY636"/>
  <c r="AY242" i="10" s="1"/>
  <c r="C638" i="15"/>
  <c r="D638"/>
  <c r="D244" i="9" s="1"/>
  <c r="E638" i="15"/>
  <c r="F638"/>
  <c r="G638"/>
  <c r="H638"/>
  <c r="H244" i="10" s="1"/>
  <c r="I638" i="15"/>
  <c r="J638"/>
  <c r="K638"/>
  <c r="K244" i="9" s="1"/>
  <c r="L638" i="15"/>
  <c r="L244" i="9" s="1"/>
  <c r="M638" i="15"/>
  <c r="N638"/>
  <c r="O638"/>
  <c r="P638"/>
  <c r="Q638"/>
  <c r="Q244" i="11" s="1"/>
  <c r="R638" i="15"/>
  <c r="S638"/>
  <c r="S244" i="9" s="1"/>
  <c r="T638" i="15"/>
  <c r="T244" i="10" s="1"/>
  <c r="U638" i="15"/>
  <c r="V638"/>
  <c r="W638"/>
  <c r="W244" i="9" s="1"/>
  <c r="X638" i="15"/>
  <c r="Y638"/>
  <c r="Z638"/>
  <c r="AA638"/>
  <c r="AA244" i="9" s="1"/>
  <c r="AB638" i="15"/>
  <c r="AC638"/>
  <c r="AD638"/>
  <c r="AE638"/>
  <c r="AE244" i="9" s="1"/>
  <c r="AF638" i="15"/>
  <c r="AF244" i="9" s="1"/>
  <c r="AG638" i="15"/>
  <c r="AH638"/>
  <c r="AH244" i="10" s="1"/>
  <c r="AI638" i="15"/>
  <c r="AI244" i="9" s="1"/>
  <c r="AJ638" i="15"/>
  <c r="AK638"/>
  <c r="AL638"/>
  <c r="AM638"/>
  <c r="AN638"/>
  <c r="AN244" i="9" s="1"/>
  <c r="AO638" i="15"/>
  <c r="AP638"/>
  <c r="AQ638"/>
  <c r="AQ244" i="9" s="1"/>
  <c r="AR638" i="15"/>
  <c r="AR244" i="9" s="1"/>
  <c r="AS638" i="15"/>
  <c r="AT638"/>
  <c r="AU638"/>
  <c r="AV638"/>
  <c r="AV244" i="12" s="1"/>
  <c r="AW638" i="15"/>
  <c r="AX638"/>
  <c r="AY638"/>
  <c r="AY244" i="9" s="1"/>
  <c r="C639" i="15"/>
  <c r="D639"/>
  <c r="E639"/>
  <c r="F639"/>
  <c r="G639"/>
  <c r="G245" i="10" s="1"/>
  <c r="H639" i="15"/>
  <c r="H245" i="9" s="1"/>
  <c r="I639" i="15"/>
  <c r="J639"/>
  <c r="K639"/>
  <c r="L639"/>
  <c r="M639"/>
  <c r="N639"/>
  <c r="O639"/>
  <c r="P639"/>
  <c r="Q639"/>
  <c r="R639"/>
  <c r="S639"/>
  <c r="T639"/>
  <c r="U639"/>
  <c r="V639"/>
  <c r="W639"/>
  <c r="X639"/>
  <c r="Y639"/>
  <c r="Z639"/>
  <c r="AA639"/>
  <c r="AB639"/>
  <c r="AC639"/>
  <c r="AD639"/>
  <c r="AE639"/>
  <c r="AE245" i="11" s="1"/>
  <c r="AF639" i="15"/>
  <c r="AG639"/>
  <c r="AH639"/>
  <c r="AI639"/>
  <c r="AI245" i="10" s="1"/>
  <c r="AJ639" i="15"/>
  <c r="AJ245" i="10" s="1"/>
  <c r="AK639" i="15"/>
  <c r="AL639"/>
  <c r="AM639"/>
  <c r="AN639"/>
  <c r="AO639"/>
  <c r="AO245" i="10" s="1"/>
  <c r="AP639" i="15"/>
  <c r="AQ639"/>
  <c r="AR639"/>
  <c r="AS639"/>
  <c r="AT639"/>
  <c r="AU639"/>
  <c r="AV639"/>
  <c r="AV245" i="9" s="1"/>
  <c r="AW639" i="15"/>
  <c r="AX639"/>
  <c r="AY639"/>
  <c r="C641"/>
  <c r="D641"/>
  <c r="E641"/>
  <c r="E247" i="9" s="1"/>
  <c r="F641" i="15"/>
  <c r="F247" i="10" s="1"/>
  <c r="G641" i="15"/>
  <c r="H641"/>
  <c r="I641"/>
  <c r="I247" i="9" s="1"/>
  <c r="J641" i="15"/>
  <c r="K641"/>
  <c r="L641"/>
  <c r="M641"/>
  <c r="M247" i="11" s="1"/>
  <c r="N641" i="15"/>
  <c r="N247" i="10" s="1"/>
  <c r="O641" i="15"/>
  <c r="P641"/>
  <c r="Q641"/>
  <c r="Q247" i="9" s="1"/>
  <c r="R641" i="15"/>
  <c r="R247" i="9" s="1"/>
  <c r="S641" i="15"/>
  <c r="T641"/>
  <c r="U641"/>
  <c r="U247" i="10" s="1"/>
  <c r="V641" i="15"/>
  <c r="W641"/>
  <c r="X641"/>
  <c r="Y641"/>
  <c r="Z641"/>
  <c r="Z247" i="9" s="1"/>
  <c r="AA641" i="15"/>
  <c r="AB641"/>
  <c r="AC641"/>
  <c r="AC247" i="9" s="1"/>
  <c r="AD641" i="15"/>
  <c r="AD247" i="9" s="1"/>
  <c r="AE641" i="15"/>
  <c r="AF641"/>
  <c r="AG641"/>
  <c r="AH641"/>
  <c r="AI641"/>
  <c r="AJ641"/>
  <c r="AK641"/>
  <c r="AK247" i="9" s="1"/>
  <c r="AL641" i="15"/>
  <c r="AL247" i="9" s="1"/>
  <c r="AM641" i="15"/>
  <c r="AN641"/>
  <c r="AO641"/>
  <c r="AO247" i="9" s="1"/>
  <c r="AP641" i="15"/>
  <c r="AP247" i="10" s="1"/>
  <c r="AQ641" i="15"/>
  <c r="AR641"/>
  <c r="AS641"/>
  <c r="AS247" i="9" s="1"/>
  <c r="AT641" i="15"/>
  <c r="AU641"/>
  <c r="AV641"/>
  <c r="AV247" i="10" s="1"/>
  <c r="AW641" i="15"/>
  <c r="AW247" i="10" s="1"/>
  <c r="AX641" i="15"/>
  <c r="AX247" i="9" s="1"/>
  <c r="AY641" i="15"/>
  <c r="C642"/>
  <c r="D642"/>
  <c r="E642"/>
  <c r="E248" i="10" s="1"/>
  <c r="F642" i="15"/>
  <c r="G642"/>
  <c r="H642"/>
  <c r="I642"/>
  <c r="J642"/>
  <c r="K642"/>
  <c r="L642"/>
  <c r="M642"/>
  <c r="N642"/>
  <c r="O642"/>
  <c r="P642"/>
  <c r="Q642"/>
  <c r="R642"/>
  <c r="R248" i="9" s="1"/>
  <c r="S642" i="15"/>
  <c r="T642"/>
  <c r="U642"/>
  <c r="U248" i="10" s="1"/>
  <c r="V642" i="15"/>
  <c r="W642"/>
  <c r="X642"/>
  <c r="Y642"/>
  <c r="Z642"/>
  <c r="AA642"/>
  <c r="AB642"/>
  <c r="AC642"/>
  <c r="AD642"/>
  <c r="AE642"/>
  <c r="AE248" i="9" s="1"/>
  <c r="AF642" i="15"/>
  <c r="AG642"/>
  <c r="AH642"/>
  <c r="AI642"/>
  <c r="AJ642"/>
  <c r="AJ248" i="10" s="1"/>
  <c r="AK642" i="15"/>
  <c r="AL642"/>
  <c r="AM642"/>
  <c r="AN642"/>
  <c r="AO642"/>
  <c r="AP642"/>
  <c r="AQ642"/>
  <c r="AR642"/>
  <c r="AS642"/>
  <c r="AT642"/>
  <c r="AU642"/>
  <c r="AV642"/>
  <c r="AW642"/>
  <c r="AX642"/>
  <c r="AY642"/>
  <c r="C645"/>
  <c r="D645"/>
  <c r="E645"/>
  <c r="F645"/>
  <c r="F251" i="10" s="1"/>
  <c r="G645" i="15"/>
  <c r="H645"/>
  <c r="I645"/>
  <c r="I251" i="9" s="1"/>
  <c r="J645" i="15"/>
  <c r="K645"/>
  <c r="L645"/>
  <c r="L251" i="9" s="1"/>
  <c r="M645" i="15"/>
  <c r="N645"/>
  <c r="O645"/>
  <c r="P645"/>
  <c r="Q645"/>
  <c r="Q251" i="9" s="1"/>
  <c r="R645" i="15"/>
  <c r="S645"/>
  <c r="T645"/>
  <c r="U645"/>
  <c r="V645"/>
  <c r="W645"/>
  <c r="X645"/>
  <c r="Y645"/>
  <c r="Y251" i="9" s="1"/>
  <c r="Z645" i="15"/>
  <c r="Z251" i="10" s="1"/>
  <c r="AA645" i="15"/>
  <c r="AB645"/>
  <c r="AC645"/>
  <c r="AD645"/>
  <c r="AE645"/>
  <c r="AF645"/>
  <c r="AG645"/>
  <c r="AH645"/>
  <c r="AI645"/>
  <c r="AJ645"/>
  <c r="AJ251" i="12" s="1"/>
  <c r="AK645" i="15"/>
  <c r="AL645"/>
  <c r="AL251" i="11" s="1"/>
  <c r="AM645" i="15"/>
  <c r="AN645"/>
  <c r="AO645"/>
  <c r="AO251" i="9" s="1"/>
  <c r="AP645" i="15"/>
  <c r="AQ645"/>
  <c r="AR645"/>
  <c r="AR251" i="9" s="1"/>
  <c r="AS645" i="15"/>
  <c r="AT645"/>
  <c r="AU645"/>
  <c r="AV645"/>
  <c r="AW645"/>
  <c r="AW251" i="9" s="1"/>
  <c r="AX645" i="15"/>
  <c r="AY645"/>
  <c r="C646"/>
  <c r="D646"/>
  <c r="E646"/>
  <c r="F646"/>
  <c r="G646"/>
  <c r="H646"/>
  <c r="I646"/>
  <c r="J646"/>
  <c r="K646"/>
  <c r="L646"/>
  <c r="M646"/>
  <c r="N646"/>
  <c r="O646"/>
  <c r="P646"/>
  <c r="Q646"/>
  <c r="R646"/>
  <c r="S646"/>
  <c r="T646"/>
  <c r="U646"/>
  <c r="U252" i="9" s="1"/>
  <c r="V646" i="15"/>
  <c r="V252" i="11" s="1"/>
  <c r="W646" i="15"/>
  <c r="X646"/>
  <c r="Y646"/>
  <c r="Z646"/>
  <c r="AA646"/>
  <c r="AB646"/>
  <c r="AC646"/>
  <c r="AD646"/>
  <c r="AE646"/>
  <c r="AF646"/>
  <c r="AG646"/>
  <c r="AH646"/>
  <c r="AI646"/>
  <c r="AJ646"/>
  <c r="AK646"/>
  <c r="AL646"/>
  <c r="AM646"/>
  <c r="AN646"/>
  <c r="AO646"/>
  <c r="AP646"/>
  <c r="AQ646"/>
  <c r="AR646"/>
  <c r="AS646"/>
  <c r="AT646"/>
  <c r="AU646"/>
  <c r="AV646"/>
  <c r="AW646"/>
  <c r="AX646"/>
  <c r="AX252" i="9" s="1"/>
  <c r="AY646" i="15"/>
  <c r="C649"/>
  <c r="C654"/>
  <c r="D654"/>
  <c r="E654"/>
  <c r="F654"/>
  <c r="G654"/>
  <c r="H654"/>
  <c r="I654"/>
  <c r="J654"/>
  <c r="K654"/>
  <c r="L654"/>
  <c r="M654"/>
  <c r="N654"/>
  <c r="O654"/>
  <c r="P654"/>
  <c r="Q654"/>
  <c r="R654"/>
  <c r="S654"/>
  <c r="T654"/>
  <c r="U654"/>
  <c r="V654"/>
  <c r="W654"/>
  <c r="X654"/>
  <c r="Y654"/>
  <c r="Z654"/>
  <c r="AA654"/>
  <c r="AB654"/>
  <c r="AC654"/>
  <c r="AD654"/>
  <c r="AE654"/>
  <c r="AF654"/>
  <c r="AG654"/>
  <c r="AH654"/>
  <c r="AI654"/>
  <c r="AJ654"/>
  <c r="AK654"/>
  <c r="AL654"/>
  <c r="AM654"/>
  <c r="AN654"/>
  <c r="AO654"/>
  <c r="AP654"/>
  <c r="AQ654"/>
  <c r="AR654"/>
  <c r="AS654"/>
  <c r="AT654"/>
  <c r="AU654"/>
  <c r="AV654"/>
  <c r="AW654"/>
  <c r="AX654"/>
  <c r="AY654"/>
  <c r="C655"/>
  <c r="D655"/>
  <c r="E655"/>
  <c r="F655"/>
  <c r="G655"/>
  <c r="H655"/>
  <c r="I655"/>
  <c r="J655"/>
  <c r="K655"/>
  <c r="L655"/>
  <c r="M655"/>
  <c r="N655"/>
  <c r="O655"/>
  <c r="P655"/>
  <c r="Q655"/>
  <c r="R655"/>
  <c r="S655"/>
  <c r="T655"/>
  <c r="U655"/>
  <c r="V655"/>
  <c r="W655"/>
  <c r="X655"/>
  <c r="Y655"/>
  <c r="Z655"/>
  <c r="AA655"/>
  <c r="AB655"/>
  <c r="AC655"/>
  <c r="AD655"/>
  <c r="AE655"/>
  <c r="AF655"/>
  <c r="AG655"/>
  <c r="AH655"/>
  <c r="AI655"/>
  <c r="AJ655"/>
  <c r="AK655"/>
  <c r="AL655"/>
  <c r="AM655"/>
  <c r="AN655"/>
  <c r="AO655"/>
  <c r="AP655"/>
  <c r="AQ655"/>
  <c r="AR655"/>
  <c r="AS655"/>
  <c r="AT655"/>
  <c r="AU655"/>
  <c r="AV655"/>
  <c r="AW655"/>
  <c r="AX655"/>
  <c r="AY655"/>
  <c r="C657"/>
  <c r="D657"/>
  <c r="E657"/>
  <c r="F657"/>
  <c r="G657"/>
  <c r="H657"/>
  <c r="I657"/>
  <c r="J657"/>
  <c r="K657"/>
  <c r="L657"/>
  <c r="M657"/>
  <c r="N657"/>
  <c r="O657"/>
  <c r="P657"/>
  <c r="Q657"/>
  <c r="R657"/>
  <c r="S657"/>
  <c r="T657"/>
  <c r="U657"/>
  <c r="V657"/>
  <c r="W657"/>
  <c r="X657"/>
  <c r="Y657"/>
  <c r="Z657"/>
  <c r="AA657"/>
  <c r="AB657"/>
  <c r="AC657"/>
  <c r="AD657"/>
  <c r="AE657"/>
  <c r="AF657"/>
  <c r="AG657"/>
  <c r="AH657"/>
  <c r="AI657"/>
  <c r="AJ657"/>
  <c r="AK657"/>
  <c r="AL657"/>
  <c r="AM657"/>
  <c r="AN657"/>
  <c r="AO657"/>
  <c r="AP657"/>
  <c r="AQ657"/>
  <c r="AR657"/>
  <c r="AS657"/>
  <c r="AT657"/>
  <c r="AU657"/>
  <c r="AV657"/>
  <c r="AW657"/>
  <c r="AX657"/>
  <c r="AY657"/>
  <c r="C658"/>
  <c r="D658"/>
  <c r="E658"/>
  <c r="F658"/>
  <c r="G658"/>
  <c r="H658"/>
  <c r="I658"/>
  <c r="J658"/>
  <c r="K658"/>
  <c r="L658"/>
  <c r="M658"/>
  <c r="N658"/>
  <c r="O658"/>
  <c r="P658"/>
  <c r="Q658"/>
  <c r="R658"/>
  <c r="S658"/>
  <c r="T658"/>
  <c r="U658"/>
  <c r="V658"/>
  <c r="W658"/>
  <c r="X658"/>
  <c r="Y658"/>
  <c r="Z658"/>
  <c r="AA658"/>
  <c r="AB658"/>
  <c r="AC658"/>
  <c r="AD658"/>
  <c r="AE658"/>
  <c r="AF658"/>
  <c r="AG658"/>
  <c r="AH658"/>
  <c r="AI658"/>
  <c r="AJ658"/>
  <c r="AK658"/>
  <c r="AL658"/>
  <c r="AM658"/>
  <c r="AN658"/>
  <c r="AO658"/>
  <c r="AP658"/>
  <c r="AQ658"/>
  <c r="AR658"/>
  <c r="AS658"/>
  <c r="AT658"/>
  <c r="AU658"/>
  <c r="AV658"/>
  <c r="AW658"/>
  <c r="AX658"/>
  <c r="AY658"/>
  <c r="C661"/>
  <c r="D661"/>
  <c r="E661"/>
  <c r="F661"/>
  <c r="G661"/>
  <c r="H661"/>
  <c r="I661"/>
  <c r="J661"/>
  <c r="K661"/>
  <c r="L661"/>
  <c r="M661"/>
  <c r="N661"/>
  <c r="O661"/>
  <c r="P661"/>
  <c r="Q661"/>
  <c r="R661"/>
  <c r="S661"/>
  <c r="T661"/>
  <c r="U661"/>
  <c r="V661"/>
  <c r="W661"/>
  <c r="X661"/>
  <c r="Y661"/>
  <c r="Z661"/>
  <c r="AA661"/>
  <c r="AB661"/>
  <c r="AC661"/>
  <c r="AD661"/>
  <c r="AE661"/>
  <c r="AF661"/>
  <c r="AG661"/>
  <c r="AH661"/>
  <c r="AI661"/>
  <c r="AJ661"/>
  <c r="AK661"/>
  <c r="AL661"/>
  <c r="AM661"/>
  <c r="AN661"/>
  <c r="AO661"/>
  <c r="AP661"/>
  <c r="AQ661"/>
  <c r="AR661"/>
  <c r="AS661"/>
  <c r="AT661"/>
  <c r="AU661"/>
  <c r="AV661"/>
  <c r="AW661"/>
  <c r="AX661"/>
  <c r="AY661"/>
  <c r="C662"/>
  <c r="D662"/>
  <c r="E662"/>
  <c r="F662"/>
  <c r="G662"/>
  <c r="H662"/>
  <c r="I662"/>
  <c r="J662"/>
  <c r="K662"/>
  <c r="L662"/>
  <c r="M662"/>
  <c r="N662"/>
  <c r="O662"/>
  <c r="P662"/>
  <c r="Q662"/>
  <c r="R662"/>
  <c r="S662"/>
  <c r="T662"/>
  <c r="U662"/>
  <c r="V662"/>
  <c r="W662"/>
  <c r="X662"/>
  <c r="Y662"/>
  <c r="Z662"/>
  <c r="AA662"/>
  <c r="AB662"/>
  <c r="AC662"/>
  <c r="AD662"/>
  <c r="AE662"/>
  <c r="AF662"/>
  <c r="AG662"/>
  <c r="AH662"/>
  <c r="AI662"/>
  <c r="AJ662"/>
  <c r="AK662"/>
  <c r="AL662"/>
  <c r="AM662"/>
  <c r="AN662"/>
  <c r="AO662"/>
  <c r="AP662"/>
  <c r="AQ662"/>
  <c r="AR662"/>
  <c r="AS662"/>
  <c r="AT662"/>
  <c r="AU662"/>
  <c r="AV662"/>
  <c r="AW662"/>
  <c r="AX662"/>
  <c r="AY662"/>
  <c r="C664"/>
  <c r="D664"/>
  <c r="E664"/>
  <c r="F664"/>
  <c r="G664"/>
  <c r="H664"/>
  <c r="I664"/>
  <c r="J664"/>
  <c r="K664"/>
  <c r="L664"/>
  <c r="M664"/>
  <c r="N664"/>
  <c r="O664"/>
  <c r="P664"/>
  <c r="Q664"/>
  <c r="R664"/>
  <c r="S664"/>
  <c r="T664"/>
  <c r="U664"/>
  <c r="V664"/>
  <c r="W664"/>
  <c r="X664"/>
  <c r="Y664"/>
  <c r="Z664"/>
  <c r="AA664"/>
  <c r="AB664"/>
  <c r="AC664"/>
  <c r="AD664"/>
  <c r="AE664"/>
  <c r="AF664"/>
  <c r="AG664"/>
  <c r="AH664"/>
  <c r="AI664"/>
  <c r="AJ664"/>
  <c r="AK664"/>
  <c r="AL664"/>
  <c r="AM664"/>
  <c r="AN664"/>
  <c r="AO664"/>
  <c r="AP664"/>
  <c r="AQ664"/>
  <c r="AR664"/>
  <c r="AS664"/>
  <c r="AT664"/>
  <c r="AU664"/>
  <c r="AV664"/>
  <c r="AW664"/>
  <c r="AX664"/>
  <c r="AY664"/>
  <c r="C665"/>
  <c r="D665"/>
  <c r="E665"/>
  <c r="F665"/>
  <c r="G665"/>
  <c r="H665"/>
  <c r="I665"/>
  <c r="J665"/>
  <c r="K665"/>
  <c r="L665"/>
  <c r="M665"/>
  <c r="N665"/>
  <c r="O665"/>
  <c r="P665"/>
  <c r="Q665"/>
  <c r="R665"/>
  <c r="S665"/>
  <c r="T665"/>
  <c r="U665"/>
  <c r="V665"/>
  <c r="W665"/>
  <c r="X665"/>
  <c r="Y665"/>
  <c r="Z665"/>
  <c r="AA665"/>
  <c r="AB665"/>
  <c r="AC665"/>
  <c r="AD665"/>
  <c r="AE665"/>
  <c r="AF665"/>
  <c r="AG665"/>
  <c r="AH665"/>
  <c r="AI665"/>
  <c r="AJ665"/>
  <c r="AK665"/>
  <c r="AL665"/>
  <c r="AM665"/>
  <c r="AN665"/>
  <c r="AO665"/>
  <c r="AP665"/>
  <c r="AQ665"/>
  <c r="AR665"/>
  <c r="AS665"/>
  <c r="AT665"/>
  <c r="AU665"/>
  <c r="AV665"/>
  <c r="AW665"/>
  <c r="AX665"/>
  <c r="AY665"/>
  <c r="C668"/>
  <c r="D668"/>
  <c r="E668"/>
  <c r="F668"/>
  <c r="G668"/>
  <c r="H668"/>
  <c r="I668"/>
  <c r="J668"/>
  <c r="K668"/>
  <c r="L668"/>
  <c r="M668"/>
  <c r="N668"/>
  <c r="O668"/>
  <c r="P668"/>
  <c r="Q668"/>
  <c r="R668"/>
  <c r="S668"/>
  <c r="T668"/>
  <c r="U668"/>
  <c r="V668"/>
  <c r="W668"/>
  <c r="X668"/>
  <c r="Y668"/>
  <c r="Z668"/>
  <c r="AA668"/>
  <c r="AB668"/>
  <c r="AC668"/>
  <c r="AD668"/>
  <c r="AE668"/>
  <c r="AF668"/>
  <c r="AG668"/>
  <c r="AH668"/>
  <c r="AI668"/>
  <c r="AJ668"/>
  <c r="AK668"/>
  <c r="AL668"/>
  <c r="AM668"/>
  <c r="AN668"/>
  <c r="AO668"/>
  <c r="AP668"/>
  <c r="AQ668"/>
  <c r="AR668"/>
  <c r="AS668"/>
  <c r="AT668"/>
  <c r="AU668"/>
  <c r="AV668"/>
  <c r="AW668"/>
  <c r="AX668"/>
  <c r="AY668"/>
  <c r="C669"/>
  <c r="D669"/>
  <c r="E669"/>
  <c r="F669"/>
  <c r="G669"/>
  <c r="H669"/>
  <c r="I669"/>
  <c r="J669"/>
  <c r="K669"/>
  <c r="L669"/>
  <c r="M669"/>
  <c r="N669"/>
  <c r="O669"/>
  <c r="P669"/>
  <c r="Q669"/>
  <c r="R669"/>
  <c r="S669"/>
  <c r="T669"/>
  <c r="U669"/>
  <c r="V669"/>
  <c r="W669"/>
  <c r="X669"/>
  <c r="Y669"/>
  <c r="Z669"/>
  <c r="AA669"/>
  <c r="AB669"/>
  <c r="AC669"/>
  <c r="AD669"/>
  <c r="AE669"/>
  <c r="AF669"/>
  <c r="AG669"/>
  <c r="AH669"/>
  <c r="AI669"/>
  <c r="AJ669"/>
  <c r="AK669"/>
  <c r="AL669"/>
  <c r="AM669"/>
  <c r="AN669"/>
  <c r="AO669"/>
  <c r="AP669"/>
  <c r="AQ669"/>
  <c r="AR669"/>
  <c r="AS669"/>
  <c r="AT669"/>
  <c r="AU669"/>
  <c r="AV669"/>
  <c r="AW669"/>
  <c r="AX669"/>
  <c r="AY669"/>
  <c r="C671"/>
  <c r="D671"/>
  <c r="E671"/>
  <c r="F671"/>
  <c r="G671"/>
  <c r="H671"/>
  <c r="I671"/>
  <c r="J671"/>
  <c r="K671"/>
  <c r="L671"/>
  <c r="M671"/>
  <c r="N671"/>
  <c r="O671"/>
  <c r="P671"/>
  <c r="Q671"/>
  <c r="R671"/>
  <c r="S671"/>
  <c r="T671"/>
  <c r="U671"/>
  <c r="V671"/>
  <c r="W671"/>
  <c r="X671"/>
  <c r="Y671"/>
  <c r="Z671"/>
  <c r="AA671"/>
  <c r="AB671"/>
  <c r="AC671"/>
  <c r="AD671"/>
  <c r="AE671"/>
  <c r="AF671"/>
  <c r="AG671"/>
  <c r="AH671"/>
  <c r="AI671"/>
  <c r="AJ671"/>
  <c r="AK671"/>
  <c r="AL671"/>
  <c r="AM671"/>
  <c r="AN671"/>
  <c r="AO671"/>
  <c r="AP671"/>
  <c r="AQ671"/>
  <c r="AR671"/>
  <c r="AS671"/>
  <c r="AT671"/>
  <c r="AU671"/>
  <c r="AV671"/>
  <c r="AW671"/>
  <c r="AX671"/>
  <c r="AY671"/>
  <c r="C672"/>
  <c r="D672"/>
  <c r="E672"/>
  <c r="F672"/>
  <c r="G672"/>
  <c r="H672"/>
  <c r="I672"/>
  <c r="J672"/>
  <c r="K672"/>
  <c r="L672"/>
  <c r="M672"/>
  <c r="N672"/>
  <c r="O672"/>
  <c r="P672"/>
  <c r="Q672"/>
  <c r="R672"/>
  <c r="S672"/>
  <c r="T672"/>
  <c r="U672"/>
  <c r="V672"/>
  <c r="W672"/>
  <c r="X672"/>
  <c r="Y672"/>
  <c r="Z672"/>
  <c r="AA672"/>
  <c r="AB672"/>
  <c r="AC672"/>
  <c r="AD672"/>
  <c r="AE672"/>
  <c r="AF672"/>
  <c r="AG672"/>
  <c r="AH672"/>
  <c r="AI672"/>
  <c r="AJ672"/>
  <c r="AK672"/>
  <c r="AL672"/>
  <c r="AM672"/>
  <c r="AN672"/>
  <c r="AO672"/>
  <c r="AP672"/>
  <c r="AQ672"/>
  <c r="AR672"/>
  <c r="AS672"/>
  <c r="AT672"/>
  <c r="AU672"/>
  <c r="AV672"/>
  <c r="AW672"/>
  <c r="AX672"/>
  <c r="AY672"/>
  <c r="C675"/>
  <c r="D675"/>
  <c r="E675"/>
  <c r="F675"/>
  <c r="G675"/>
  <c r="H675"/>
  <c r="I675"/>
  <c r="J675"/>
  <c r="K675"/>
  <c r="L675"/>
  <c r="M675"/>
  <c r="N675"/>
  <c r="O675"/>
  <c r="P675"/>
  <c r="Q675"/>
  <c r="R675"/>
  <c r="S675"/>
  <c r="T675"/>
  <c r="U675"/>
  <c r="V675"/>
  <c r="W675"/>
  <c r="X675"/>
  <c r="Y675"/>
  <c r="Z675"/>
  <c r="AA675"/>
  <c r="AB675"/>
  <c r="AC675"/>
  <c r="AD675"/>
  <c r="AE675"/>
  <c r="AF675"/>
  <c r="AG675"/>
  <c r="AH675"/>
  <c r="AI675"/>
  <c r="AJ675"/>
  <c r="AK675"/>
  <c r="AL675"/>
  <c r="AM675"/>
  <c r="AN675"/>
  <c r="AO675"/>
  <c r="AP675"/>
  <c r="AQ675"/>
  <c r="AR675"/>
  <c r="AS675"/>
  <c r="AT675"/>
  <c r="AU675"/>
  <c r="AV675"/>
  <c r="AW675"/>
  <c r="AX675"/>
  <c r="AY675"/>
  <c r="C676"/>
  <c r="D676"/>
  <c r="E676"/>
  <c r="F676"/>
  <c r="G676"/>
  <c r="H676"/>
  <c r="I676"/>
  <c r="J676"/>
  <c r="K676"/>
  <c r="L676"/>
  <c r="M676"/>
  <c r="N676"/>
  <c r="O676"/>
  <c r="P676"/>
  <c r="Q676"/>
  <c r="R676"/>
  <c r="S676"/>
  <c r="T676"/>
  <c r="U676"/>
  <c r="V676"/>
  <c r="W676"/>
  <c r="X676"/>
  <c r="Y676"/>
  <c r="Z676"/>
  <c r="AA676"/>
  <c r="AB676"/>
  <c r="AC676"/>
  <c r="AD676"/>
  <c r="AE676"/>
  <c r="AF676"/>
  <c r="AG676"/>
  <c r="AH676"/>
  <c r="AI676"/>
  <c r="AJ676"/>
  <c r="AK676"/>
  <c r="AL676"/>
  <c r="AM676"/>
  <c r="AN676"/>
  <c r="AO676"/>
  <c r="AP676"/>
  <c r="AQ676"/>
  <c r="AR676"/>
  <c r="AS676"/>
  <c r="AT676"/>
  <c r="AU676"/>
  <c r="AV676"/>
  <c r="AW676"/>
  <c r="AX676"/>
  <c r="AY676"/>
  <c r="C678"/>
  <c r="D678"/>
  <c r="E678"/>
  <c r="F678"/>
  <c r="G678"/>
  <c r="H678"/>
  <c r="I678"/>
  <c r="J678"/>
  <c r="K678"/>
  <c r="L678"/>
  <c r="M678"/>
  <c r="N678"/>
  <c r="O678"/>
  <c r="P678"/>
  <c r="Q678"/>
  <c r="R678"/>
  <c r="S678"/>
  <c r="T678"/>
  <c r="U678"/>
  <c r="V678"/>
  <c r="W678"/>
  <c r="X678"/>
  <c r="Y678"/>
  <c r="Z678"/>
  <c r="AA678"/>
  <c r="AB678"/>
  <c r="AC678"/>
  <c r="AD678"/>
  <c r="AE678"/>
  <c r="AF678"/>
  <c r="AG678"/>
  <c r="AH678"/>
  <c r="AI678"/>
  <c r="AJ678"/>
  <c r="AK678"/>
  <c r="AL678"/>
  <c r="AM678"/>
  <c r="AN678"/>
  <c r="AO678"/>
  <c r="AP678"/>
  <c r="AQ678"/>
  <c r="AR678"/>
  <c r="AS678"/>
  <c r="AT678"/>
  <c r="AU678"/>
  <c r="AV678"/>
  <c r="AW678"/>
  <c r="AX678"/>
  <c r="AY678"/>
  <c r="C679"/>
  <c r="D679"/>
  <c r="E679"/>
  <c r="F679"/>
  <c r="G679"/>
  <c r="H679"/>
  <c r="I679"/>
  <c r="J679"/>
  <c r="K679"/>
  <c r="L679"/>
  <c r="M679"/>
  <c r="N679"/>
  <c r="O679"/>
  <c r="P679"/>
  <c r="Q679"/>
  <c r="R679"/>
  <c r="S679"/>
  <c r="T679"/>
  <c r="U679"/>
  <c r="V679"/>
  <c r="W679"/>
  <c r="X679"/>
  <c r="Y679"/>
  <c r="Z679"/>
  <c r="AA679"/>
  <c r="AB679"/>
  <c r="AC679"/>
  <c r="AD679"/>
  <c r="AE679"/>
  <c r="AF679"/>
  <c r="AG679"/>
  <c r="AH679"/>
  <c r="AI679"/>
  <c r="AJ679"/>
  <c r="AK679"/>
  <c r="AL679"/>
  <c r="AM679"/>
  <c r="AN679"/>
  <c r="AO679"/>
  <c r="AP679"/>
  <c r="AQ679"/>
  <c r="AR679"/>
  <c r="AS679"/>
  <c r="AT679"/>
  <c r="AU679"/>
  <c r="AV679"/>
  <c r="AW679"/>
  <c r="AX679"/>
  <c r="AY679"/>
  <c r="C682"/>
  <c r="D682"/>
  <c r="E682"/>
  <c r="F682"/>
  <c r="G682"/>
  <c r="H682"/>
  <c r="I682"/>
  <c r="J682"/>
  <c r="K682"/>
  <c r="L682"/>
  <c r="M682"/>
  <c r="N682"/>
  <c r="O682"/>
  <c r="P682"/>
  <c r="Q682"/>
  <c r="R682"/>
  <c r="S682"/>
  <c r="T682"/>
  <c r="U682"/>
  <c r="V682"/>
  <c r="W682"/>
  <c r="X682"/>
  <c r="Y682"/>
  <c r="Z682"/>
  <c r="AA682"/>
  <c r="AB682"/>
  <c r="AC682"/>
  <c r="AD682"/>
  <c r="AE682"/>
  <c r="AF682"/>
  <c r="AG682"/>
  <c r="AH682"/>
  <c r="AI682"/>
  <c r="AJ682"/>
  <c r="AK682"/>
  <c r="AL682"/>
  <c r="AM682"/>
  <c r="AN682"/>
  <c r="AO682"/>
  <c r="AP682"/>
  <c r="AQ682"/>
  <c r="AR682"/>
  <c r="AS682"/>
  <c r="AT682"/>
  <c r="AU682"/>
  <c r="AV682"/>
  <c r="AW682"/>
  <c r="AX682"/>
  <c r="AY682"/>
  <c r="C683"/>
  <c r="D683"/>
  <c r="E683"/>
  <c r="F683"/>
  <c r="G683"/>
  <c r="H683"/>
  <c r="I683"/>
  <c r="J683"/>
  <c r="K683"/>
  <c r="L683"/>
  <c r="M683"/>
  <c r="N683"/>
  <c r="O683"/>
  <c r="P683"/>
  <c r="Q683"/>
  <c r="R683"/>
  <c r="S683"/>
  <c r="T683"/>
  <c r="U683"/>
  <c r="V683"/>
  <c r="W683"/>
  <c r="X683"/>
  <c r="Y683"/>
  <c r="Z683"/>
  <c r="AA683"/>
  <c r="AB683"/>
  <c r="AC683"/>
  <c r="AD683"/>
  <c r="AE683"/>
  <c r="AF683"/>
  <c r="AG683"/>
  <c r="AH683"/>
  <c r="AI683"/>
  <c r="AJ683"/>
  <c r="AK683"/>
  <c r="AL683"/>
  <c r="AM683"/>
  <c r="AN683"/>
  <c r="AO683"/>
  <c r="AP683"/>
  <c r="AQ683"/>
  <c r="AR683"/>
  <c r="AS683"/>
  <c r="AT683"/>
  <c r="AU683"/>
  <c r="AV683"/>
  <c r="AW683"/>
  <c r="AX683"/>
  <c r="AY683"/>
  <c r="C685"/>
  <c r="D685"/>
  <c r="E685"/>
  <c r="F685"/>
  <c r="G685"/>
  <c r="H685"/>
  <c r="I685"/>
  <c r="J685"/>
  <c r="K685"/>
  <c r="L685"/>
  <c r="M685"/>
  <c r="N685"/>
  <c r="O685"/>
  <c r="P685"/>
  <c r="Q685"/>
  <c r="R685"/>
  <c r="S685"/>
  <c r="T685"/>
  <c r="U685"/>
  <c r="V685"/>
  <c r="W685"/>
  <c r="X685"/>
  <c r="Y685"/>
  <c r="Z685"/>
  <c r="AA685"/>
  <c r="AB685"/>
  <c r="AC685"/>
  <c r="AD685"/>
  <c r="AE685"/>
  <c r="AF685"/>
  <c r="AG685"/>
  <c r="AH685"/>
  <c r="AI685"/>
  <c r="AJ685"/>
  <c r="AK685"/>
  <c r="AL685"/>
  <c r="AM685"/>
  <c r="AN685"/>
  <c r="AO685"/>
  <c r="AP685"/>
  <c r="AQ685"/>
  <c r="AR685"/>
  <c r="AS685"/>
  <c r="AT685"/>
  <c r="AU685"/>
  <c r="AV685"/>
  <c r="AW685"/>
  <c r="AX685"/>
  <c r="AY685"/>
  <c r="C686"/>
  <c r="D686"/>
  <c r="E686"/>
  <c r="F686"/>
  <c r="G686"/>
  <c r="H686"/>
  <c r="I686"/>
  <c r="J686"/>
  <c r="K686"/>
  <c r="L686"/>
  <c r="M686"/>
  <c r="N686"/>
  <c r="O686"/>
  <c r="P686"/>
  <c r="Q686"/>
  <c r="R686"/>
  <c r="S686"/>
  <c r="T686"/>
  <c r="U686"/>
  <c r="V686"/>
  <c r="W686"/>
  <c r="X686"/>
  <c r="Y686"/>
  <c r="Z686"/>
  <c r="AA686"/>
  <c r="AB686"/>
  <c r="AC686"/>
  <c r="AD686"/>
  <c r="AE686"/>
  <c r="AF686"/>
  <c r="AG686"/>
  <c r="AH686"/>
  <c r="AI686"/>
  <c r="AJ686"/>
  <c r="AK686"/>
  <c r="AL686"/>
  <c r="AM686"/>
  <c r="AN686"/>
  <c r="AO686"/>
  <c r="AP686"/>
  <c r="AQ686"/>
  <c r="AR686"/>
  <c r="AS686"/>
  <c r="AT686"/>
  <c r="AU686"/>
  <c r="AV686"/>
  <c r="AW686"/>
  <c r="AX686"/>
  <c r="AY686"/>
  <c r="C688"/>
  <c r="D688"/>
  <c r="E688"/>
  <c r="F688"/>
  <c r="G688"/>
  <c r="H688"/>
  <c r="I688"/>
  <c r="J688"/>
  <c r="K688"/>
  <c r="L688"/>
  <c r="M688"/>
  <c r="N688"/>
  <c r="O688"/>
  <c r="P688"/>
  <c r="Q688"/>
  <c r="R688"/>
  <c r="S688"/>
  <c r="T688"/>
  <c r="U688"/>
  <c r="V688"/>
  <c r="W688"/>
  <c r="X688"/>
  <c r="Y688"/>
  <c r="Z688"/>
  <c r="AA688"/>
  <c r="AB688"/>
  <c r="AC688"/>
  <c r="AD688"/>
  <c r="AE688"/>
  <c r="AF688"/>
  <c r="AG688"/>
  <c r="AH688"/>
  <c r="AI688"/>
  <c r="AJ688"/>
  <c r="AK688"/>
  <c r="AL688"/>
  <c r="AM688"/>
  <c r="AN688"/>
  <c r="AO688"/>
  <c r="AP688"/>
  <c r="AQ688"/>
  <c r="AR688"/>
  <c r="AS688"/>
  <c r="AT688"/>
  <c r="AU688"/>
  <c r="AV688"/>
  <c r="AW688"/>
  <c r="AX688"/>
  <c r="AY688"/>
  <c r="C689"/>
  <c r="D689"/>
  <c r="E689"/>
  <c r="F689"/>
  <c r="G689"/>
  <c r="H689"/>
  <c r="I689"/>
  <c r="J689"/>
  <c r="K689"/>
  <c r="L689"/>
  <c r="M689"/>
  <c r="N689"/>
  <c r="O689"/>
  <c r="P689"/>
  <c r="Q689"/>
  <c r="R689"/>
  <c r="S689"/>
  <c r="T689"/>
  <c r="U689"/>
  <c r="V689"/>
  <c r="W689"/>
  <c r="X689"/>
  <c r="Y689"/>
  <c r="Z689"/>
  <c r="AA689"/>
  <c r="AB689"/>
  <c r="AC689"/>
  <c r="AD689"/>
  <c r="AE689"/>
  <c r="AF689"/>
  <c r="AG689"/>
  <c r="AH689"/>
  <c r="AI689"/>
  <c r="AJ689"/>
  <c r="AK689"/>
  <c r="AL689"/>
  <c r="AM689"/>
  <c r="AN689"/>
  <c r="AO689"/>
  <c r="AP689"/>
  <c r="AQ689"/>
  <c r="AR689"/>
  <c r="AS689"/>
  <c r="AT689"/>
  <c r="AU689"/>
  <c r="AV689"/>
  <c r="AW689"/>
  <c r="AX689"/>
  <c r="AY689"/>
  <c r="C692"/>
  <c r="D692"/>
  <c r="E692"/>
  <c r="F692"/>
  <c r="G692"/>
  <c r="H692"/>
  <c r="I692"/>
  <c r="J692"/>
  <c r="K692"/>
  <c r="L692"/>
  <c r="M692"/>
  <c r="N692"/>
  <c r="O692"/>
  <c r="P692"/>
  <c r="Q692"/>
  <c r="R692"/>
  <c r="S692"/>
  <c r="T692"/>
  <c r="U692"/>
  <c r="V692"/>
  <c r="W692"/>
  <c r="X692"/>
  <c r="Y692"/>
  <c r="Z692"/>
  <c r="AA692"/>
  <c r="AB692"/>
  <c r="AC692"/>
  <c r="AD692"/>
  <c r="AE692"/>
  <c r="AF692"/>
  <c r="AG692"/>
  <c r="AH692"/>
  <c r="AI692"/>
  <c r="AJ692"/>
  <c r="AK692"/>
  <c r="AL692"/>
  <c r="AM692"/>
  <c r="AN692"/>
  <c r="AO692"/>
  <c r="AP692"/>
  <c r="AQ692"/>
  <c r="AR692"/>
  <c r="AS692"/>
  <c r="AT692"/>
  <c r="AU692"/>
  <c r="AV692"/>
  <c r="AW692"/>
  <c r="AX692"/>
  <c r="AY692"/>
  <c r="C693"/>
  <c r="D693"/>
  <c r="E693"/>
  <c r="F693"/>
  <c r="G693"/>
  <c r="H693"/>
  <c r="I693"/>
  <c r="J693"/>
  <c r="K693"/>
  <c r="L693"/>
  <c r="M693"/>
  <c r="N693"/>
  <c r="O693"/>
  <c r="P693"/>
  <c r="Q693"/>
  <c r="R693"/>
  <c r="S693"/>
  <c r="T693"/>
  <c r="U693"/>
  <c r="V693"/>
  <c r="W693"/>
  <c r="X693"/>
  <c r="Y693"/>
  <c r="Z693"/>
  <c r="AA693"/>
  <c r="AB693"/>
  <c r="AC693"/>
  <c r="AD693"/>
  <c r="AE693"/>
  <c r="AF693"/>
  <c r="AG693"/>
  <c r="AH693"/>
  <c r="AI693"/>
  <c r="AJ693"/>
  <c r="AK693"/>
  <c r="AL693"/>
  <c r="AM693"/>
  <c r="AN693"/>
  <c r="AO693"/>
  <c r="AP693"/>
  <c r="AQ693"/>
  <c r="AR693"/>
  <c r="AS693"/>
  <c r="AT693"/>
  <c r="AU693"/>
  <c r="AV693"/>
  <c r="AW693"/>
  <c r="AX693"/>
  <c r="AY693"/>
  <c r="C696"/>
  <c r="C701"/>
  <c r="D701"/>
  <c r="E701"/>
  <c r="F701"/>
  <c r="G701"/>
  <c r="H701"/>
  <c r="I701"/>
  <c r="J701"/>
  <c r="K701"/>
  <c r="L701"/>
  <c r="M701"/>
  <c r="N701"/>
  <c r="O701"/>
  <c r="P701"/>
  <c r="Q701"/>
  <c r="R701"/>
  <c r="S701"/>
  <c r="T701"/>
  <c r="U701"/>
  <c r="V701"/>
  <c r="W701"/>
  <c r="X701"/>
  <c r="Y701"/>
  <c r="Z701"/>
  <c r="AA701"/>
  <c r="AB701"/>
  <c r="AC701"/>
  <c r="AD701"/>
  <c r="AE701"/>
  <c r="AF701"/>
  <c r="AG701"/>
  <c r="AH701"/>
  <c r="AI701"/>
  <c r="AJ701"/>
  <c r="AK701"/>
  <c r="AL701"/>
  <c r="AM701"/>
  <c r="AN701"/>
  <c r="AO701"/>
  <c r="AP701"/>
  <c r="AQ701"/>
  <c r="AR701"/>
  <c r="AS701"/>
  <c r="AT701"/>
  <c r="AU701"/>
  <c r="AV701"/>
  <c r="AW701"/>
  <c r="AX701"/>
  <c r="AY701"/>
  <c r="C702"/>
  <c r="D702"/>
  <c r="E702"/>
  <c r="F702"/>
  <c r="G702"/>
  <c r="H702"/>
  <c r="I702"/>
  <c r="J702"/>
  <c r="K702"/>
  <c r="L702"/>
  <c r="M702"/>
  <c r="N702"/>
  <c r="O702"/>
  <c r="P702"/>
  <c r="Q702"/>
  <c r="R702"/>
  <c r="S702"/>
  <c r="T702"/>
  <c r="U702"/>
  <c r="V702"/>
  <c r="W702"/>
  <c r="X702"/>
  <c r="Y702"/>
  <c r="Z702"/>
  <c r="AA702"/>
  <c r="AB702"/>
  <c r="AC702"/>
  <c r="AD702"/>
  <c r="AE702"/>
  <c r="AF702"/>
  <c r="AG702"/>
  <c r="AH702"/>
  <c r="AI702"/>
  <c r="AJ702"/>
  <c r="AK702"/>
  <c r="AL702"/>
  <c r="AM702"/>
  <c r="AN702"/>
  <c r="AO702"/>
  <c r="AP702"/>
  <c r="AQ702"/>
  <c r="AR702"/>
  <c r="AS702"/>
  <c r="AT702"/>
  <c r="AU702"/>
  <c r="AV702"/>
  <c r="AW702"/>
  <c r="AX702"/>
  <c r="AY702"/>
  <c r="C704"/>
  <c r="D704"/>
  <c r="E704"/>
  <c r="F704"/>
  <c r="G704"/>
  <c r="H704"/>
  <c r="I704"/>
  <c r="J704"/>
  <c r="K704"/>
  <c r="L704"/>
  <c r="M704"/>
  <c r="N704"/>
  <c r="O704"/>
  <c r="P704"/>
  <c r="Q704"/>
  <c r="R704"/>
  <c r="S704"/>
  <c r="T704"/>
  <c r="U704"/>
  <c r="V704"/>
  <c r="W704"/>
  <c r="X704"/>
  <c r="Y704"/>
  <c r="Z704"/>
  <c r="AA704"/>
  <c r="AB704"/>
  <c r="AC704"/>
  <c r="AD704"/>
  <c r="AE704"/>
  <c r="AF704"/>
  <c r="AG704"/>
  <c r="AH704"/>
  <c r="AI704"/>
  <c r="AJ704"/>
  <c r="AK704"/>
  <c r="AL704"/>
  <c r="AM704"/>
  <c r="AN704"/>
  <c r="AO704"/>
  <c r="AP704"/>
  <c r="AQ704"/>
  <c r="AR704"/>
  <c r="AS704"/>
  <c r="AT704"/>
  <c r="AU704"/>
  <c r="AV704"/>
  <c r="AW704"/>
  <c r="AX704"/>
  <c r="AY704"/>
  <c r="C705"/>
  <c r="D705"/>
  <c r="E705"/>
  <c r="F705"/>
  <c r="G705"/>
  <c r="H705"/>
  <c r="I705"/>
  <c r="J705"/>
  <c r="K705"/>
  <c r="L705"/>
  <c r="M705"/>
  <c r="N705"/>
  <c r="O705"/>
  <c r="P705"/>
  <c r="Q705"/>
  <c r="R705"/>
  <c r="S705"/>
  <c r="T705"/>
  <c r="U705"/>
  <c r="V705"/>
  <c r="W705"/>
  <c r="X705"/>
  <c r="Y705"/>
  <c r="Z705"/>
  <c r="AA705"/>
  <c r="AB705"/>
  <c r="AC705"/>
  <c r="AD705"/>
  <c r="AE705"/>
  <c r="AF705"/>
  <c r="AG705"/>
  <c r="AH705"/>
  <c r="AI705"/>
  <c r="AJ705"/>
  <c r="AK705"/>
  <c r="AL705"/>
  <c r="AM705"/>
  <c r="AN705"/>
  <c r="AO705"/>
  <c r="AP705"/>
  <c r="AQ705"/>
  <c r="AR705"/>
  <c r="AS705"/>
  <c r="AT705"/>
  <c r="AU705"/>
  <c r="AV705"/>
  <c r="AW705"/>
  <c r="AX705"/>
  <c r="AY705"/>
  <c r="C708"/>
  <c r="D708"/>
  <c r="E708"/>
  <c r="F708"/>
  <c r="G708"/>
  <c r="H708"/>
  <c r="I708"/>
  <c r="J708"/>
  <c r="K708"/>
  <c r="L708"/>
  <c r="M708"/>
  <c r="N708"/>
  <c r="O708"/>
  <c r="P708"/>
  <c r="Q708"/>
  <c r="R708"/>
  <c r="S708"/>
  <c r="T708"/>
  <c r="U708"/>
  <c r="V708"/>
  <c r="W708"/>
  <c r="X708"/>
  <c r="Y708"/>
  <c r="Z708"/>
  <c r="AA708"/>
  <c r="AB708"/>
  <c r="AC708"/>
  <c r="AD708"/>
  <c r="AE708"/>
  <c r="AF708"/>
  <c r="AG708"/>
  <c r="AH708"/>
  <c r="AI708"/>
  <c r="AJ708"/>
  <c r="AK708"/>
  <c r="AL708"/>
  <c r="AM708"/>
  <c r="AN708"/>
  <c r="AO708"/>
  <c r="AP708"/>
  <c r="AQ708"/>
  <c r="AR708"/>
  <c r="AS708"/>
  <c r="AT708"/>
  <c r="AU708"/>
  <c r="AV708"/>
  <c r="AW708"/>
  <c r="AX708"/>
  <c r="AY708"/>
  <c r="C709"/>
  <c r="D709"/>
  <c r="E709"/>
  <c r="F709"/>
  <c r="G709"/>
  <c r="H709"/>
  <c r="I709"/>
  <c r="J709"/>
  <c r="K709"/>
  <c r="L709"/>
  <c r="M709"/>
  <c r="N709"/>
  <c r="O709"/>
  <c r="P709"/>
  <c r="Q709"/>
  <c r="R709"/>
  <c r="S709"/>
  <c r="T709"/>
  <c r="U709"/>
  <c r="V709"/>
  <c r="W709"/>
  <c r="X709"/>
  <c r="Y709"/>
  <c r="Z709"/>
  <c r="AA709"/>
  <c r="AB709"/>
  <c r="AC709"/>
  <c r="AD709"/>
  <c r="AE709"/>
  <c r="AF709"/>
  <c r="AG709"/>
  <c r="AH709"/>
  <c r="AI709"/>
  <c r="AJ709"/>
  <c r="AK709"/>
  <c r="AL709"/>
  <c r="AM709"/>
  <c r="AN709"/>
  <c r="AO709"/>
  <c r="AP709"/>
  <c r="AQ709"/>
  <c r="AR709"/>
  <c r="AS709"/>
  <c r="AT709"/>
  <c r="AU709"/>
  <c r="AV709"/>
  <c r="AW709"/>
  <c r="AX709"/>
  <c r="AY709"/>
  <c r="C711"/>
  <c r="D711"/>
  <c r="E711"/>
  <c r="F711"/>
  <c r="G711"/>
  <c r="H711"/>
  <c r="I711"/>
  <c r="J711"/>
  <c r="K711"/>
  <c r="L711"/>
  <c r="M711"/>
  <c r="N711"/>
  <c r="O711"/>
  <c r="P711"/>
  <c r="Q711"/>
  <c r="R711"/>
  <c r="S711"/>
  <c r="T711"/>
  <c r="U711"/>
  <c r="V711"/>
  <c r="W711"/>
  <c r="X711"/>
  <c r="Y711"/>
  <c r="Z711"/>
  <c r="AA711"/>
  <c r="AB711"/>
  <c r="AC711"/>
  <c r="AD711"/>
  <c r="AE711"/>
  <c r="AF711"/>
  <c r="AG711"/>
  <c r="AH711"/>
  <c r="AI711"/>
  <c r="AJ711"/>
  <c r="AK711"/>
  <c r="AL711"/>
  <c r="AM711"/>
  <c r="AN711"/>
  <c r="AO711"/>
  <c r="AP711"/>
  <c r="AQ711"/>
  <c r="AR711"/>
  <c r="AS711"/>
  <c r="AT711"/>
  <c r="AU711"/>
  <c r="AV711"/>
  <c r="AW711"/>
  <c r="AX711"/>
  <c r="AY711"/>
  <c r="C712"/>
  <c r="D712"/>
  <c r="E712"/>
  <c r="F712"/>
  <c r="G712"/>
  <c r="H712"/>
  <c r="I712"/>
  <c r="J712"/>
  <c r="K712"/>
  <c r="L712"/>
  <c r="M712"/>
  <c r="N712"/>
  <c r="O712"/>
  <c r="P712"/>
  <c r="Q712"/>
  <c r="R712"/>
  <c r="S712"/>
  <c r="T712"/>
  <c r="U712"/>
  <c r="V712"/>
  <c r="W712"/>
  <c r="X712"/>
  <c r="Y712"/>
  <c r="Z712"/>
  <c r="AA712"/>
  <c r="AB712"/>
  <c r="AC712"/>
  <c r="AD712"/>
  <c r="AE712"/>
  <c r="AF712"/>
  <c r="AG712"/>
  <c r="AH712"/>
  <c r="AI712"/>
  <c r="AJ712"/>
  <c r="AK712"/>
  <c r="AL712"/>
  <c r="AM712"/>
  <c r="AN712"/>
  <c r="AO712"/>
  <c r="AP712"/>
  <c r="AQ712"/>
  <c r="AR712"/>
  <c r="AS712"/>
  <c r="AT712"/>
  <c r="AU712"/>
  <c r="AV712"/>
  <c r="AW712"/>
  <c r="AX712"/>
  <c r="AY712"/>
  <c r="C715"/>
  <c r="D715"/>
  <c r="E715"/>
  <c r="F715"/>
  <c r="G715"/>
  <c r="H715"/>
  <c r="I715"/>
  <c r="J715"/>
  <c r="K715"/>
  <c r="L715"/>
  <c r="M715"/>
  <c r="N715"/>
  <c r="O715"/>
  <c r="P715"/>
  <c r="Q715"/>
  <c r="R715"/>
  <c r="S715"/>
  <c r="T715"/>
  <c r="U715"/>
  <c r="V715"/>
  <c r="W715"/>
  <c r="X715"/>
  <c r="Y715"/>
  <c r="Z715"/>
  <c r="AA715"/>
  <c r="AB715"/>
  <c r="AC715"/>
  <c r="AD715"/>
  <c r="AE715"/>
  <c r="AF715"/>
  <c r="AG715"/>
  <c r="AH715"/>
  <c r="AI715"/>
  <c r="AJ715"/>
  <c r="AK715"/>
  <c r="AL715"/>
  <c r="AM715"/>
  <c r="AN715"/>
  <c r="AO715"/>
  <c r="AP715"/>
  <c r="AQ715"/>
  <c r="AR715"/>
  <c r="AS715"/>
  <c r="AT715"/>
  <c r="AU715"/>
  <c r="AV715"/>
  <c r="AW715"/>
  <c r="AX715"/>
  <c r="AY715"/>
  <c r="C716"/>
  <c r="D716"/>
  <c r="E716"/>
  <c r="F716"/>
  <c r="G716"/>
  <c r="H716"/>
  <c r="I716"/>
  <c r="J716"/>
  <c r="K716"/>
  <c r="L716"/>
  <c r="M716"/>
  <c r="N716"/>
  <c r="O716"/>
  <c r="P716"/>
  <c r="Q716"/>
  <c r="R716"/>
  <c r="S716"/>
  <c r="T716"/>
  <c r="U716"/>
  <c r="V716"/>
  <c r="W716"/>
  <c r="X716"/>
  <c r="Y716"/>
  <c r="Z716"/>
  <c r="AA716"/>
  <c r="AB716"/>
  <c r="AC716"/>
  <c r="AD716"/>
  <c r="AE716"/>
  <c r="AF716"/>
  <c r="AG716"/>
  <c r="AH716"/>
  <c r="AI716"/>
  <c r="AJ716"/>
  <c r="AK716"/>
  <c r="AL716"/>
  <c r="AM716"/>
  <c r="AN716"/>
  <c r="AO716"/>
  <c r="AP716"/>
  <c r="AQ716"/>
  <c r="AR716"/>
  <c r="AS716"/>
  <c r="AT716"/>
  <c r="AU716"/>
  <c r="AV716"/>
  <c r="AW716"/>
  <c r="AX716"/>
  <c r="AY716"/>
  <c r="C717"/>
  <c r="D717"/>
  <c r="E717"/>
  <c r="F717"/>
  <c r="G717"/>
  <c r="H717"/>
  <c r="I717"/>
  <c r="J717"/>
  <c r="K717"/>
  <c r="L717"/>
  <c r="M717"/>
  <c r="N717"/>
  <c r="O717"/>
  <c r="P717"/>
  <c r="Q717"/>
  <c r="R717"/>
  <c r="S717"/>
  <c r="T717"/>
  <c r="U717"/>
  <c r="V717"/>
  <c r="W717"/>
  <c r="X717"/>
  <c r="Y717"/>
  <c r="Z717"/>
  <c r="AA717"/>
  <c r="AB717"/>
  <c r="AC717"/>
  <c r="AD717"/>
  <c r="AE717"/>
  <c r="AF717"/>
  <c r="AG717"/>
  <c r="AH717"/>
  <c r="AI717"/>
  <c r="AJ717"/>
  <c r="AK717"/>
  <c r="AL717"/>
  <c r="AM717"/>
  <c r="AN717"/>
  <c r="AO717"/>
  <c r="AP717"/>
  <c r="AQ717"/>
  <c r="AR717"/>
  <c r="AS717"/>
  <c r="AT717"/>
  <c r="AU717"/>
  <c r="AV717"/>
  <c r="AW717"/>
  <c r="AX717"/>
  <c r="AY717"/>
  <c r="C718"/>
  <c r="D718"/>
  <c r="E718"/>
  <c r="F718"/>
  <c r="G718"/>
  <c r="H718"/>
  <c r="I718"/>
  <c r="J718"/>
  <c r="K718"/>
  <c r="L718"/>
  <c r="M718"/>
  <c r="N718"/>
  <c r="O718"/>
  <c r="P718"/>
  <c r="Q718"/>
  <c r="R718"/>
  <c r="S718"/>
  <c r="T718"/>
  <c r="U718"/>
  <c r="V718"/>
  <c r="W718"/>
  <c r="X718"/>
  <c r="Y718"/>
  <c r="Z718"/>
  <c r="AA718"/>
  <c r="AB718"/>
  <c r="AC718"/>
  <c r="AD718"/>
  <c r="AE718"/>
  <c r="AF718"/>
  <c r="AG718"/>
  <c r="AH718"/>
  <c r="AI718"/>
  <c r="AJ718"/>
  <c r="AK718"/>
  <c r="AL718"/>
  <c r="AM718"/>
  <c r="AN718"/>
  <c r="AO718"/>
  <c r="AP718"/>
  <c r="AQ718"/>
  <c r="AR718"/>
  <c r="AS718"/>
  <c r="AT718"/>
  <c r="AU718"/>
  <c r="AV718"/>
  <c r="AW718"/>
  <c r="AX718"/>
  <c r="AY718"/>
  <c r="C719"/>
  <c r="D719"/>
  <c r="E719"/>
  <c r="F719"/>
  <c r="G719"/>
  <c r="H719"/>
  <c r="I719"/>
  <c r="J719"/>
  <c r="K719"/>
  <c r="L719"/>
  <c r="M719"/>
  <c r="N719"/>
  <c r="O719"/>
  <c r="P719"/>
  <c r="Q719"/>
  <c r="R719"/>
  <c r="S719"/>
  <c r="T719"/>
  <c r="U719"/>
  <c r="V719"/>
  <c r="W719"/>
  <c r="X719"/>
  <c r="Y719"/>
  <c r="Z719"/>
  <c r="AA719"/>
  <c r="AB719"/>
  <c r="AC719"/>
  <c r="AD719"/>
  <c r="AE719"/>
  <c r="AF719"/>
  <c r="AG719"/>
  <c r="AH719"/>
  <c r="AI719"/>
  <c r="AJ719"/>
  <c r="AK719"/>
  <c r="AL719"/>
  <c r="AM719"/>
  <c r="AN719"/>
  <c r="AO719"/>
  <c r="AP719"/>
  <c r="AQ719"/>
  <c r="AR719"/>
  <c r="AS719"/>
  <c r="AT719"/>
  <c r="AU719"/>
  <c r="AV719"/>
  <c r="AW719"/>
  <c r="AX719"/>
  <c r="AY719"/>
  <c r="C722"/>
  <c r="D722"/>
  <c r="E722"/>
  <c r="F722"/>
  <c r="G722"/>
  <c r="H722"/>
  <c r="I722"/>
  <c r="J722"/>
  <c r="K722"/>
  <c r="L722"/>
  <c r="M722"/>
  <c r="N722"/>
  <c r="O722"/>
  <c r="P722"/>
  <c r="Q722"/>
  <c r="R722"/>
  <c r="S722"/>
  <c r="T722"/>
  <c r="U722"/>
  <c r="V722"/>
  <c r="W722"/>
  <c r="X722"/>
  <c r="Y722"/>
  <c r="Z722"/>
  <c r="AA722"/>
  <c r="AB722"/>
  <c r="AC722"/>
  <c r="AD722"/>
  <c r="AE722"/>
  <c r="AF722"/>
  <c r="AG722"/>
  <c r="AH722"/>
  <c r="AI722"/>
  <c r="AJ722"/>
  <c r="AK722"/>
  <c r="AL722"/>
  <c r="AM722"/>
  <c r="AN722"/>
  <c r="AO722"/>
  <c r="AP722"/>
  <c r="AQ722"/>
  <c r="AR722"/>
  <c r="AS722"/>
  <c r="AT722"/>
  <c r="AU722"/>
  <c r="AV722"/>
  <c r="AW722"/>
  <c r="AX722"/>
  <c r="AY722"/>
  <c r="C723"/>
  <c r="D723"/>
  <c r="E723"/>
  <c r="F723"/>
  <c r="G723"/>
  <c r="H723"/>
  <c r="I723"/>
  <c r="J723"/>
  <c r="K723"/>
  <c r="L723"/>
  <c r="M723"/>
  <c r="N723"/>
  <c r="O723"/>
  <c r="P723"/>
  <c r="Q723"/>
  <c r="R723"/>
  <c r="S723"/>
  <c r="T723"/>
  <c r="U723"/>
  <c r="V723"/>
  <c r="W723"/>
  <c r="X723"/>
  <c r="Y723"/>
  <c r="Z723"/>
  <c r="AA723"/>
  <c r="AB723"/>
  <c r="AC723"/>
  <c r="AD723"/>
  <c r="AE723"/>
  <c r="AF723"/>
  <c r="AG723"/>
  <c r="AH723"/>
  <c r="AI723"/>
  <c r="AJ723"/>
  <c r="AK723"/>
  <c r="AL723"/>
  <c r="AM723"/>
  <c r="AN723"/>
  <c r="AO723"/>
  <c r="AP723"/>
  <c r="AQ723"/>
  <c r="AR723"/>
  <c r="AS723"/>
  <c r="AT723"/>
  <c r="AU723"/>
  <c r="AV723"/>
  <c r="AW723"/>
  <c r="AX723"/>
  <c r="AY723"/>
  <c r="C725"/>
  <c r="D725"/>
  <c r="E725"/>
  <c r="F725"/>
  <c r="G725"/>
  <c r="H725"/>
  <c r="I725"/>
  <c r="J725"/>
  <c r="K725"/>
  <c r="L725"/>
  <c r="M725"/>
  <c r="N725"/>
  <c r="O725"/>
  <c r="P725"/>
  <c r="Q725"/>
  <c r="R725"/>
  <c r="S725"/>
  <c r="T725"/>
  <c r="U725"/>
  <c r="V725"/>
  <c r="W725"/>
  <c r="X725"/>
  <c r="Y725"/>
  <c r="Z725"/>
  <c r="AA725"/>
  <c r="AB725"/>
  <c r="AC725"/>
  <c r="AD725"/>
  <c r="AE725"/>
  <c r="AF725"/>
  <c r="AG725"/>
  <c r="AH725"/>
  <c r="AI725"/>
  <c r="AJ725"/>
  <c r="AK725"/>
  <c r="AL725"/>
  <c r="AM725"/>
  <c r="AN725"/>
  <c r="AO725"/>
  <c r="AP725"/>
  <c r="AQ725"/>
  <c r="AR725"/>
  <c r="AS725"/>
  <c r="AT725"/>
  <c r="AU725"/>
  <c r="AV725"/>
  <c r="AW725"/>
  <c r="AX725"/>
  <c r="AY725"/>
  <c r="C726"/>
  <c r="D726"/>
  <c r="E726"/>
  <c r="F726"/>
  <c r="G726"/>
  <c r="H726"/>
  <c r="I726"/>
  <c r="J726"/>
  <c r="K726"/>
  <c r="L726"/>
  <c r="M726"/>
  <c r="N726"/>
  <c r="O726"/>
  <c r="P726"/>
  <c r="Q726"/>
  <c r="R726"/>
  <c r="S726"/>
  <c r="T726"/>
  <c r="U726"/>
  <c r="V726"/>
  <c r="W726"/>
  <c r="X726"/>
  <c r="Y726"/>
  <c r="Z726"/>
  <c r="AA726"/>
  <c r="AB726"/>
  <c r="AC726"/>
  <c r="AD726"/>
  <c r="AE726"/>
  <c r="AF726"/>
  <c r="AG726"/>
  <c r="AH726"/>
  <c r="AI726"/>
  <c r="AJ726"/>
  <c r="AK726"/>
  <c r="AL726"/>
  <c r="AM726"/>
  <c r="AN726"/>
  <c r="AO726"/>
  <c r="AP726"/>
  <c r="AQ726"/>
  <c r="AR726"/>
  <c r="AS726"/>
  <c r="AT726"/>
  <c r="AU726"/>
  <c r="AV726"/>
  <c r="AW726"/>
  <c r="AX726"/>
  <c r="AY726"/>
  <c r="C729"/>
  <c r="D729"/>
  <c r="E729"/>
  <c r="F729"/>
  <c r="G729"/>
  <c r="H729"/>
  <c r="I729"/>
  <c r="J729"/>
  <c r="K729"/>
  <c r="L729"/>
  <c r="M729"/>
  <c r="N729"/>
  <c r="O729"/>
  <c r="P729"/>
  <c r="Q729"/>
  <c r="R729"/>
  <c r="S729"/>
  <c r="T729"/>
  <c r="U729"/>
  <c r="V729"/>
  <c r="W729"/>
  <c r="X729"/>
  <c r="Y729"/>
  <c r="Z729"/>
  <c r="AA729"/>
  <c r="AB729"/>
  <c r="AC729"/>
  <c r="AD729"/>
  <c r="AE729"/>
  <c r="AF729"/>
  <c r="AG729"/>
  <c r="AH729"/>
  <c r="AI729"/>
  <c r="AJ729"/>
  <c r="AK729"/>
  <c r="AL729"/>
  <c r="AM729"/>
  <c r="AN729"/>
  <c r="AO729"/>
  <c r="AP729"/>
  <c r="AQ729"/>
  <c r="AR729"/>
  <c r="AS729"/>
  <c r="AT729"/>
  <c r="AU729"/>
  <c r="AV729"/>
  <c r="AW729"/>
  <c r="AX729"/>
  <c r="AY729"/>
  <c r="C730"/>
  <c r="D730"/>
  <c r="E730"/>
  <c r="F730"/>
  <c r="G730"/>
  <c r="H730"/>
  <c r="I730"/>
  <c r="J730"/>
  <c r="K730"/>
  <c r="L730"/>
  <c r="M730"/>
  <c r="N730"/>
  <c r="O730"/>
  <c r="P730"/>
  <c r="Q730"/>
  <c r="R730"/>
  <c r="S730"/>
  <c r="T730"/>
  <c r="U730"/>
  <c r="V730"/>
  <c r="W730"/>
  <c r="X730"/>
  <c r="Y730"/>
  <c r="Z730"/>
  <c r="AA730"/>
  <c r="AB730"/>
  <c r="AC730"/>
  <c r="AD730"/>
  <c r="AE730"/>
  <c r="AF730"/>
  <c r="AG730"/>
  <c r="AH730"/>
  <c r="AI730"/>
  <c r="AJ730"/>
  <c r="AK730"/>
  <c r="AL730"/>
  <c r="AM730"/>
  <c r="AN730"/>
  <c r="AO730"/>
  <c r="AP730"/>
  <c r="AQ730"/>
  <c r="AR730"/>
  <c r="AS730"/>
  <c r="AT730"/>
  <c r="AU730"/>
  <c r="AV730"/>
  <c r="AW730"/>
  <c r="AX730"/>
  <c r="AY730"/>
  <c r="C732"/>
  <c r="D732"/>
  <c r="E732"/>
  <c r="F732"/>
  <c r="G732"/>
  <c r="H732"/>
  <c r="I732"/>
  <c r="J732"/>
  <c r="K732"/>
  <c r="L732"/>
  <c r="M732"/>
  <c r="N732"/>
  <c r="O732"/>
  <c r="P732"/>
  <c r="Q732"/>
  <c r="R732"/>
  <c r="S732"/>
  <c r="T732"/>
  <c r="U732"/>
  <c r="V732"/>
  <c r="W732"/>
  <c r="X732"/>
  <c r="Y732"/>
  <c r="Z732"/>
  <c r="AA732"/>
  <c r="AB732"/>
  <c r="AC732"/>
  <c r="AD732"/>
  <c r="AE732"/>
  <c r="AF732"/>
  <c r="AG732"/>
  <c r="AH732"/>
  <c r="AI732"/>
  <c r="AJ732"/>
  <c r="AK732"/>
  <c r="AL732"/>
  <c r="AM732"/>
  <c r="AN732"/>
  <c r="AO732"/>
  <c r="AP732"/>
  <c r="AQ732"/>
  <c r="AR732"/>
  <c r="AS732"/>
  <c r="AT732"/>
  <c r="AU732"/>
  <c r="AV732"/>
  <c r="AW732"/>
  <c r="AX732"/>
  <c r="AY732"/>
  <c r="C733"/>
  <c r="D733"/>
  <c r="E733"/>
  <c r="F733"/>
  <c r="G733"/>
  <c r="H733"/>
  <c r="I733"/>
  <c r="J733"/>
  <c r="K733"/>
  <c r="L733"/>
  <c r="M733"/>
  <c r="N733"/>
  <c r="O733"/>
  <c r="P733"/>
  <c r="Q733"/>
  <c r="R733"/>
  <c r="S733"/>
  <c r="T733"/>
  <c r="U733"/>
  <c r="V733"/>
  <c r="W733"/>
  <c r="X733"/>
  <c r="Y733"/>
  <c r="Z733"/>
  <c r="AA733"/>
  <c r="AB733"/>
  <c r="AC733"/>
  <c r="AD733"/>
  <c r="AE733"/>
  <c r="AF733"/>
  <c r="AG733"/>
  <c r="AH733"/>
  <c r="AI733"/>
  <c r="AJ733"/>
  <c r="AK733"/>
  <c r="AL733"/>
  <c r="AM733"/>
  <c r="AN733"/>
  <c r="AO733"/>
  <c r="AP733"/>
  <c r="AQ733"/>
  <c r="AR733"/>
  <c r="AS733"/>
  <c r="AT733"/>
  <c r="AU733"/>
  <c r="AV733"/>
  <c r="AW733"/>
  <c r="AX733"/>
  <c r="AY733"/>
  <c r="C735"/>
  <c r="D735"/>
  <c r="E735"/>
  <c r="F735"/>
  <c r="G735"/>
  <c r="H735"/>
  <c r="I735"/>
  <c r="J735"/>
  <c r="K735"/>
  <c r="L735"/>
  <c r="M735"/>
  <c r="N735"/>
  <c r="O735"/>
  <c r="P735"/>
  <c r="Q735"/>
  <c r="R735"/>
  <c r="S735"/>
  <c r="T735"/>
  <c r="U735"/>
  <c r="V735"/>
  <c r="W735"/>
  <c r="X735"/>
  <c r="Y735"/>
  <c r="Z735"/>
  <c r="AA735"/>
  <c r="AB735"/>
  <c r="AC735"/>
  <c r="AD735"/>
  <c r="AE735"/>
  <c r="AF735"/>
  <c r="AG735"/>
  <c r="AH735"/>
  <c r="AI735"/>
  <c r="AJ735"/>
  <c r="AK735"/>
  <c r="AL735"/>
  <c r="AM735"/>
  <c r="AN735"/>
  <c r="AO735"/>
  <c r="AP735"/>
  <c r="AQ735"/>
  <c r="AR735"/>
  <c r="AS735"/>
  <c r="AT735"/>
  <c r="AU735"/>
  <c r="AV735"/>
  <c r="AW735"/>
  <c r="AX735"/>
  <c r="AY735"/>
  <c r="C736"/>
  <c r="D736"/>
  <c r="E736"/>
  <c r="F736"/>
  <c r="G736"/>
  <c r="H736"/>
  <c r="I736"/>
  <c r="J736"/>
  <c r="K736"/>
  <c r="L736"/>
  <c r="M736"/>
  <c r="N736"/>
  <c r="O736"/>
  <c r="P736"/>
  <c r="Q736"/>
  <c r="R736"/>
  <c r="S736"/>
  <c r="T736"/>
  <c r="U736"/>
  <c r="V736"/>
  <c r="W736"/>
  <c r="X736"/>
  <c r="Y736"/>
  <c r="Z736"/>
  <c r="AA736"/>
  <c r="AB736"/>
  <c r="AC736"/>
  <c r="AD736"/>
  <c r="AE736"/>
  <c r="AF736"/>
  <c r="AG736"/>
  <c r="AH736"/>
  <c r="AI736"/>
  <c r="AJ736"/>
  <c r="AK736"/>
  <c r="AL736"/>
  <c r="AM736"/>
  <c r="AN736"/>
  <c r="AO736"/>
  <c r="AP736"/>
  <c r="AQ736"/>
  <c r="AR736"/>
  <c r="AS736"/>
  <c r="AT736"/>
  <c r="AU736"/>
  <c r="AV736"/>
  <c r="AW736"/>
  <c r="AX736"/>
  <c r="AY736"/>
  <c r="C739"/>
  <c r="D739"/>
  <c r="E739"/>
  <c r="F739"/>
  <c r="G739"/>
  <c r="H739"/>
  <c r="I739"/>
  <c r="J739"/>
  <c r="K739"/>
  <c r="L739"/>
  <c r="M739"/>
  <c r="N739"/>
  <c r="O739"/>
  <c r="P739"/>
  <c r="Q739"/>
  <c r="R739"/>
  <c r="S739"/>
  <c r="T739"/>
  <c r="U739"/>
  <c r="V739"/>
  <c r="W739"/>
  <c r="X739"/>
  <c r="Y739"/>
  <c r="Z739"/>
  <c r="AA739"/>
  <c r="AB739"/>
  <c r="AC739"/>
  <c r="AD739"/>
  <c r="AE739"/>
  <c r="AF739"/>
  <c r="AG739"/>
  <c r="AH739"/>
  <c r="AI739"/>
  <c r="AJ739"/>
  <c r="AK739"/>
  <c r="AL739"/>
  <c r="AM739"/>
  <c r="AN739"/>
  <c r="AO739"/>
  <c r="AP739"/>
  <c r="AQ739"/>
  <c r="AR739"/>
  <c r="AS739"/>
  <c r="AT739"/>
  <c r="AU739"/>
  <c r="AV739"/>
  <c r="AW739"/>
  <c r="AX739"/>
  <c r="AY739"/>
  <c r="C740"/>
  <c r="D740"/>
  <c r="E740"/>
  <c r="F740"/>
  <c r="G740"/>
  <c r="H740"/>
  <c r="I740"/>
  <c r="J740"/>
  <c r="K740"/>
  <c r="L740"/>
  <c r="M740"/>
  <c r="N740"/>
  <c r="O740"/>
  <c r="P740"/>
  <c r="Q740"/>
  <c r="R740"/>
  <c r="S740"/>
  <c r="T740"/>
  <c r="U740"/>
  <c r="V740"/>
  <c r="W740"/>
  <c r="X740"/>
  <c r="Y740"/>
  <c r="Z740"/>
  <c r="AA740"/>
  <c r="AB740"/>
  <c r="AC740"/>
  <c r="AD740"/>
  <c r="AE740"/>
  <c r="AF740"/>
  <c r="AG740"/>
  <c r="AH740"/>
  <c r="AI740"/>
  <c r="AJ740"/>
  <c r="AK740"/>
  <c r="AL740"/>
  <c r="AM740"/>
  <c r="AN740"/>
  <c r="AO740"/>
  <c r="AP740"/>
  <c r="AQ740"/>
  <c r="AR740"/>
  <c r="AS740"/>
  <c r="AT740"/>
  <c r="AU740"/>
  <c r="AV740"/>
  <c r="AW740"/>
  <c r="AX740"/>
  <c r="AY740"/>
  <c r="C743"/>
  <c r="B738"/>
  <c r="B739"/>
  <c r="B740"/>
  <c r="B741"/>
  <c r="B743"/>
  <c r="B730"/>
  <c r="B731"/>
  <c r="B732"/>
  <c r="B733"/>
  <c r="B734"/>
  <c r="B735"/>
  <c r="B736"/>
  <c r="B737"/>
  <c r="B717"/>
  <c r="B718"/>
  <c r="B719"/>
  <c r="B720"/>
  <c r="B721"/>
  <c r="B722"/>
  <c r="B723"/>
  <c r="B724"/>
  <c r="B725"/>
  <c r="B726"/>
  <c r="B727"/>
  <c r="B728"/>
  <c r="B729"/>
  <c r="B705"/>
  <c r="B706"/>
  <c r="B707"/>
  <c r="B708"/>
  <c r="B709"/>
  <c r="B710"/>
  <c r="B711"/>
  <c r="B712"/>
  <c r="B713"/>
  <c r="B714"/>
  <c r="B715"/>
  <c r="B716"/>
  <c r="B694"/>
  <c r="B696"/>
  <c r="B699"/>
  <c r="B700"/>
  <c r="B701"/>
  <c r="B702"/>
  <c r="B703"/>
  <c r="B704"/>
  <c r="B688"/>
  <c r="B689"/>
  <c r="B690"/>
  <c r="B691"/>
  <c r="B692"/>
  <c r="B693"/>
  <c r="B677"/>
  <c r="B678"/>
  <c r="B679"/>
  <c r="B680"/>
  <c r="B681"/>
  <c r="B682"/>
  <c r="B683"/>
  <c r="B684"/>
  <c r="B685"/>
  <c r="B686"/>
  <c r="B687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466"/>
  <c r="B467"/>
  <c r="B468"/>
  <c r="B469"/>
  <c r="B470"/>
  <c r="B76" i="11" s="1"/>
  <c r="B471" i="15"/>
  <c r="B472"/>
  <c r="B473"/>
  <c r="B474"/>
  <c r="B80" i="11" s="1"/>
  <c r="B475" i="15"/>
  <c r="B476"/>
  <c r="B477"/>
  <c r="B83" i="11" s="1"/>
  <c r="B478" i="15"/>
  <c r="B479"/>
  <c r="B85" i="11" s="1"/>
  <c r="B480" i="15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104" i="11" s="1"/>
  <c r="B499" i="15"/>
  <c r="B500"/>
  <c r="B501"/>
  <c r="B502"/>
  <c r="B503"/>
  <c r="B504"/>
  <c r="B505"/>
  <c r="B506"/>
  <c r="B508"/>
  <c r="B511"/>
  <c r="B117" i="9" s="1"/>
  <c r="B512" i="15"/>
  <c r="B118" i="9" s="1"/>
  <c r="B513" i="15"/>
  <c r="B119" i="9" s="1"/>
  <c r="B514" i="15"/>
  <c r="B515"/>
  <c r="B516"/>
  <c r="B517"/>
  <c r="B123" i="9" s="1"/>
  <c r="B518" i="15"/>
  <c r="B124" i="12" s="1"/>
  <c r="B519" i="15"/>
  <c r="B520"/>
  <c r="B521"/>
  <c r="B127" i="10" s="1"/>
  <c r="B522" i="15"/>
  <c r="B523"/>
  <c r="B524"/>
  <c r="B525"/>
  <c r="B131" i="9" s="1"/>
  <c r="B526" i="15"/>
  <c r="B527"/>
  <c r="B133" i="10" s="1"/>
  <c r="B528" i="15"/>
  <c r="B529"/>
  <c r="B530"/>
  <c r="B531"/>
  <c r="B532"/>
  <c r="B533"/>
  <c r="B139" i="10" s="1"/>
  <c r="B534" i="15"/>
  <c r="B535"/>
  <c r="B141" i="9" s="1"/>
  <c r="B536" i="15"/>
  <c r="B142" i="11" s="1"/>
  <c r="B537" i="15"/>
  <c r="B538"/>
  <c r="B539"/>
  <c r="B145" i="9" s="1"/>
  <c r="B540" i="15"/>
  <c r="B541"/>
  <c r="B542"/>
  <c r="B148" i="10" s="1"/>
  <c r="B543" i="15"/>
  <c r="B544"/>
  <c r="B150" i="9" s="1"/>
  <c r="B545" i="15"/>
  <c r="B151" i="13" s="1"/>
  <c r="B546" i="15"/>
  <c r="B547"/>
  <c r="B153" i="10" s="1"/>
  <c r="B548" i="15"/>
  <c r="B549"/>
  <c r="B155" i="9" s="1"/>
  <c r="B550" i="15"/>
  <c r="B156" i="10" s="1"/>
  <c r="B551" i="15"/>
  <c r="B157" i="11" s="1"/>
  <c r="B552" i="15"/>
  <c r="B553"/>
  <c r="B555"/>
  <c r="B558"/>
  <c r="B559"/>
  <c r="B165" i="9" s="1"/>
  <c r="B560" i="15"/>
  <c r="B561"/>
  <c r="B562"/>
  <c r="B168" i="10" s="1"/>
  <c r="B563" i="15"/>
  <c r="B564"/>
  <c r="B565"/>
  <c r="B171" i="10" s="1"/>
  <c r="B566" i="15"/>
  <c r="B567"/>
  <c r="B173" i="9" s="1"/>
  <c r="B568" i="15"/>
  <c r="B569"/>
  <c r="B570"/>
  <c r="B176" i="10" s="1"/>
  <c r="B571" i="15"/>
  <c r="B572"/>
  <c r="B573"/>
  <c r="B179" i="9" s="1"/>
  <c r="B574" i="15"/>
  <c r="B180" i="9" s="1"/>
  <c r="B575" i="15"/>
  <c r="B576"/>
  <c r="B577"/>
  <c r="B183" i="10" s="1"/>
  <c r="B578" i="15"/>
  <c r="B579"/>
  <c r="B580"/>
  <c r="B186" i="10" s="1"/>
  <c r="B581" i="15"/>
  <c r="B187" i="10" s="1"/>
  <c r="B582" i="15"/>
  <c r="B583"/>
  <c r="B584"/>
  <c r="B585"/>
  <c r="B586"/>
  <c r="B587"/>
  <c r="B588"/>
  <c r="B589"/>
  <c r="B195" i="10" s="1"/>
  <c r="B590" i="15"/>
  <c r="B591"/>
  <c r="B197" i="10" s="1"/>
  <c r="B592" i="15"/>
  <c r="B593"/>
  <c r="B199" i="9" s="1"/>
  <c r="B594" i="15"/>
  <c r="B595"/>
  <c r="B596"/>
  <c r="B597"/>
  <c r="B598"/>
  <c r="B599"/>
  <c r="B600"/>
  <c r="B602"/>
  <c r="B208" i="9" s="1"/>
  <c r="B605" i="15"/>
  <c r="B606"/>
  <c r="B607"/>
  <c r="B213" i="12" s="1"/>
  <c r="B608" i="15"/>
  <c r="B609"/>
  <c r="B610"/>
  <c r="B611"/>
  <c r="B612"/>
  <c r="B613"/>
  <c r="B614"/>
  <c r="B615"/>
  <c r="B221" i="9" s="1"/>
  <c r="B616" i="15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9"/>
  <c r="B652"/>
  <c r="B653"/>
  <c r="B654"/>
  <c r="B655"/>
  <c r="B656"/>
  <c r="B428"/>
  <c r="B429"/>
  <c r="B430"/>
  <c r="B431"/>
  <c r="B432"/>
  <c r="B433"/>
  <c r="B434"/>
  <c r="B435"/>
  <c r="B41" i="11" s="1"/>
  <c r="B436" i="15"/>
  <c r="B437"/>
  <c r="B438"/>
  <c r="B439"/>
  <c r="B45" i="9" s="1"/>
  <c r="B440" i="15"/>
  <c r="B441"/>
  <c r="B442"/>
  <c r="B443"/>
  <c r="B444"/>
  <c r="B445"/>
  <c r="B446"/>
  <c r="B447"/>
  <c r="B448"/>
  <c r="B449"/>
  <c r="B55" i="11" s="1"/>
  <c r="B450" i="15"/>
  <c r="B56" i="11" s="1"/>
  <c r="B451" i="15"/>
  <c r="B452"/>
  <c r="B453"/>
  <c r="B454"/>
  <c r="B455"/>
  <c r="B456"/>
  <c r="B457"/>
  <c r="B458"/>
  <c r="B459"/>
  <c r="B65" i="11" s="1"/>
  <c r="B461" i="15"/>
  <c r="B464"/>
  <c r="B465"/>
  <c r="B71" i="11" s="1"/>
  <c r="B417" i="15"/>
  <c r="B23" i="12" s="1"/>
  <c r="B418" i="15"/>
  <c r="B419"/>
  <c r="B420"/>
  <c r="B421"/>
  <c r="B422"/>
  <c r="B423"/>
  <c r="B29" i="9" s="1"/>
  <c r="B424" i="15"/>
  <c r="B425"/>
  <c r="B426"/>
  <c r="B427"/>
  <c r="B416"/>
  <c r="B78" i="14"/>
  <c r="B49"/>
  <c r="E84"/>
  <c r="E18" i="15" s="1"/>
  <c r="F84" i="14"/>
  <c r="F18" i="15" s="1"/>
  <c r="G84" i="14"/>
  <c r="G18" i="15" s="1"/>
  <c r="H84" i="14"/>
  <c r="H18" i="15" s="1"/>
  <c r="I84" i="14"/>
  <c r="I18" i="15" s="1"/>
  <c r="J84" i="14"/>
  <c r="J18" i="15" s="1"/>
  <c r="D84" i="14"/>
  <c r="D18" i="15" s="1"/>
  <c r="B84" i="14"/>
  <c r="B18" i="15" s="1"/>
  <c r="E66" i="14"/>
  <c r="F66"/>
  <c r="G66"/>
  <c r="H66"/>
  <c r="I66"/>
  <c r="J66"/>
  <c r="D66"/>
  <c r="E44"/>
  <c r="F44"/>
  <c r="G44"/>
  <c r="H44"/>
  <c r="I44"/>
  <c r="J44"/>
  <c r="D44"/>
  <c r="I63"/>
  <c r="J63"/>
  <c r="I60"/>
  <c r="J60"/>
  <c r="E51"/>
  <c r="F51"/>
  <c r="G51"/>
  <c r="H51"/>
  <c r="E54"/>
  <c r="F54"/>
  <c r="G54"/>
  <c r="H54"/>
  <c r="E57"/>
  <c r="F57"/>
  <c r="G57"/>
  <c r="H57"/>
  <c r="E60"/>
  <c r="F60"/>
  <c r="G60"/>
  <c r="H60"/>
  <c r="E63"/>
  <c r="F63"/>
  <c r="G63"/>
  <c r="H63"/>
  <c r="D63"/>
  <c r="D60"/>
  <c r="D57"/>
  <c r="D54"/>
  <c r="D51"/>
  <c r="D406" i="15"/>
  <c r="D741" s="1"/>
  <c r="E406"/>
  <c r="E741" s="1"/>
  <c r="F406"/>
  <c r="F741" s="1"/>
  <c r="G406"/>
  <c r="G741" s="1"/>
  <c r="H406"/>
  <c r="H741" s="1"/>
  <c r="I406"/>
  <c r="I741" s="1"/>
  <c r="J406"/>
  <c r="J741" s="1"/>
  <c r="K406"/>
  <c r="K741" s="1"/>
  <c r="L406"/>
  <c r="L741" s="1"/>
  <c r="M406"/>
  <c r="M741" s="1"/>
  <c r="D408"/>
  <c r="D743" s="1"/>
  <c r="E408"/>
  <c r="E743" s="1"/>
  <c r="F408"/>
  <c r="F743" s="1"/>
  <c r="G408"/>
  <c r="G743" s="1"/>
  <c r="H408"/>
  <c r="H743" s="1"/>
  <c r="I408"/>
  <c r="I743" s="1"/>
  <c r="J408"/>
  <c r="J743" s="1"/>
  <c r="K408"/>
  <c r="K743" s="1"/>
  <c r="L408"/>
  <c r="L743" s="1"/>
  <c r="M408"/>
  <c r="M743" s="1"/>
  <c r="N406"/>
  <c r="N741" s="1"/>
  <c r="O406"/>
  <c r="O741" s="1"/>
  <c r="P406"/>
  <c r="P741" s="1"/>
  <c r="Q406"/>
  <c r="Q741" s="1"/>
  <c r="R406"/>
  <c r="R741" s="1"/>
  <c r="S406"/>
  <c r="S741" s="1"/>
  <c r="T406"/>
  <c r="T741" s="1"/>
  <c r="U406"/>
  <c r="U741" s="1"/>
  <c r="V406"/>
  <c r="V741" s="1"/>
  <c r="W406"/>
  <c r="W741" s="1"/>
  <c r="X406"/>
  <c r="X741" s="1"/>
  <c r="Y406"/>
  <c r="Y741" s="1"/>
  <c r="Z406"/>
  <c r="Z741" s="1"/>
  <c r="AA406"/>
  <c r="AA741" s="1"/>
  <c r="AB406"/>
  <c r="AB741" s="1"/>
  <c r="AC406"/>
  <c r="AC741" s="1"/>
  <c r="AD406"/>
  <c r="AD741" s="1"/>
  <c r="AE406"/>
  <c r="AE741" s="1"/>
  <c r="AF406"/>
  <c r="AF741" s="1"/>
  <c r="AG406"/>
  <c r="AG741" s="1"/>
  <c r="AH406"/>
  <c r="AH741" s="1"/>
  <c r="AI406"/>
  <c r="AI741" s="1"/>
  <c r="AJ406"/>
  <c r="AJ741" s="1"/>
  <c r="AK406"/>
  <c r="AK741" s="1"/>
  <c r="AL406"/>
  <c r="AL741" s="1"/>
  <c r="AM406"/>
  <c r="AM741" s="1"/>
  <c r="AN406"/>
  <c r="AN741" s="1"/>
  <c r="AO406"/>
  <c r="AO741" s="1"/>
  <c r="AP406"/>
  <c r="AP741" s="1"/>
  <c r="AQ406"/>
  <c r="AQ741" s="1"/>
  <c r="AR406"/>
  <c r="AR741" s="1"/>
  <c r="AS406"/>
  <c r="AS741" s="1"/>
  <c r="AT406"/>
  <c r="AT741" s="1"/>
  <c r="AU406"/>
  <c r="AU741" s="1"/>
  <c r="AV406"/>
  <c r="AV741" s="1"/>
  <c r="AW406"/>
  <c r="AW741" s="1"/>
  <c r="AX406"/>
  <c r="AX741" s="1"/>
  <c r="AY406"/>
  <c r="AY741" s="1"/>
  <c r="N408"/>
  <c r="N743" s="1"/>
  <c r="O408"/>
  <c r="O743" s="1"/>
  <c r="P408"/>
  <c r="P743" s="1"/>
  <c r="Q408"/>
  <c r="Q743" s="1"/>
  <c r="R408"/>
  <c r="R743" s="1"/>
  <c r="S408"/>
  <c r="S743" s="1"/>
  <c r="T408"/>
  <c r="T743" s="1"/>
  <c r="U408"/>
  <c r="U743" s="1"/>
  <c r="V408"/>
  <c r="V743" s="1"/>
  <c r="W408"/>
  <c r="W743" s="1"/>
  <c r="X408"/>
  <c r="X743" s="1"/>
  <c r="Y408"/>
  <c r="Y743" s="1"/>
  <c r="Z408"/>
  <c r="Z743" s="1"/>
  <c r="AA408"/>
  <c r="AA743" s="1"/>
  <c r="AB408"/>
  <c r="AB743" s="1"/>
  <c r="AC408"/>
  <c r="AC743" s="1"/>
  <c r="AD408"/>
  <c r="AD743" s="1"/>
  <c r="AE408"/>
  <c r="AE743" s="1"/>
  <c r="AF408"/>
  <c r="AF743" s="1"/>
  <c r="AG408"/>
  <c r="AG743" s="1"/>
  <c r="AH408"/>
  <c r="AH743" s="1"/>
  <c r="AI408"/>
  <c r="AI743" s="1"/>
  <c r="AJ408"/>
  <c r="AJ743" s="1"/>
  <c r="AK408"/>
  <c r="AK743" s="1"/>
  <c r="AL408"/>
  <c r="AL743" s="1"/>
  <c r="AM408"/>
  <c r="AM743" s="1"/>
  <c r="AN408"/>
  <c r="AN743" s="1"/>
  <c r="AO408"/>
  <c r="AO743" s="1"/>
  <c r="AP408"/>
  <c r="AP743" s="1"/>
  <c r="AQ408"/>
  <c r="AQ743" s="1"/>
  <c r="AR408"/>
  <c r="AR743" s="1"/>
  <c r="AS408"/>
  <c r="AS743" s="1"/>
  <c r="AT408"/>
  <c r="AT743" s="1"/>
  <c r="AU408"/>
  <c r="AU743" s="1"/>
  <c r="AV408"/>
  <c r="AV743" s="1"/>
  <c r="AW408"/>
  <c r="AW743" s="1"/>
  <c r="AX408"/>
  <c r="AX743" s="1"/>
  <c r="AY408"/>
  <c r="AY743" s="1"/>
  <c r="C402"/>
  <c r="C737" s="1"/>
  <c r="N357"/>
  <c r="N694" s="1"/>
  <c r="O357"/>
  <c r="O694" s="1"/>
  <c r="P357"/>
  <c r="P694" s="1"/>
  <c r="Q357"/>
  <c r="Q694" s="1"/>
  <c r="R357"/>
  <c r="R694" s="1"/>
  <c r="S357"/>
  <c r="S694" s="1"/>
  <c r="T357"/>
  <c r="T694" s="1"/>
  <c r="U357"/>
  <c r="U694" s="1"/>
  <c r="V357"/>
  <c r="V694" s="1"/>
  <c r="W357"/>
  <c r="W694" s="1"/>
  <c r="X357"/>
  <c r="X694" s="1"/>
  <c r="Y357"/>
  <c r="Y694" s="1"/>
  <c r="Z357"/>
  <c r="Z694" s="1"/>
  <c r="AA357"/>
  <c r="AA694" s="1"/>
  <c r="AB357"/>
  <c r="AB694" s="1"/>
  <c r="AC357"/>
  <c r="AC694" s="1"/>
  <c r="AD357"/>
  <c r="AD694" s="1"/>
  <c r="AE357"/>
  <c r="AE694" s="1"/>
  <c r="AF357"/>
  <c r="AF694" s="1"/>
  <c r="AG357"/>
  <c r="AG694" s="1"/>
  <c r="AH357"/>
  <c r="AH694" s="1"/>
  <c r="AI357"/>
  <c r="AI694" s="1"/>
  <c r="AJ357"/>
  <c r="AJ694" s="1"/>
  <c r="AK357"/>
  <c r="AK694" s="1"/>
  <c r="AL357"/>
  <c r="AL694" s="1"/>
  <c r="AM357"/>
  <c r="AM694" s="1"/>
  <c r="AN357"/>
  <c r="AN694" s="1"/>
  <c r="AO357"/>
  <c r="AO694" s="1"/>
  <c r="AP357"/>
  <c r="AP694" s="1"/>
  <c r="AQ357"/>
  <c r="AQ694" s="1"/>
  <c r="AR357"/>
  <c r="AR694" s="1"/>
  <c r="AS357"/>
  <c r="AS694" s="1"/>
  <c r="AT357"/>
  <c r="AT694" s="1"/>
  <c r="AU357"/>
  <c r="AU694" s="1"/>
  <c r="AV357"/>
  <c r="AV694" s="1"/>
  <c r="AW357"/>
  <c r="AW694" s="1"/>
  <c r="AX357"/>
  <c r="AX694" s="1"/>
  <c r="AY357"/>
  <c r="AY694" s="1"/>
  <c r="N359"/>
  <c r="N696" s="1"/>
  <c r="O359"/>
  <c r="O696" s="1"/>
  <c r="P359"/>
  <c r="P696" s="1"/>
  <c r="Q359"/>
  <c r="Q696" s="1"/>
  <c r="R359"/>
  <c r="R696" s="1"/>
  <c r="S359"/>
  <c r="S696" s="1"/>
  <c r="T359"/>
  <c r="T696" s="1"/>
  <c r="U359"/>
  <c r="U696" s="1"/>
  <c r="V359"/>
  <c r="V696" s="1"/>
  <c r="W359"/>
  <c r="W696" s="1"/>
  <c r="X359"/>
  <c r="X696" s="1"/>
  <c r="Y359"/>
  <c r="Y696" s="1"/>
  <c r="Z359"/>
  <c r="Z696" s="1"/>
  <c r="AA359"/>
  <c r="AA696" s="1"/>
  <c r="AB359"/>
  <c r="AB696" s="1"/>
  <c r="AC359"/>
  <c r="AC696" s="1"/>
  <c r="AD359"/>
  <c r="AD696" s="1"/>
  <c r="AE359"/>
  <c r="AE696" s="1"/>
  <c r="AF359"/>
  <c r="AF696" s="1"/>
  <c r="AG359"/>
  <c r="AG696" s="1"/>
  <c r="AH359"/>
  <c r="AH696" s="1"/>
  <c r="AI359"/>
  <c r="AI696" s="1"/>
  <c r="AJ359"/>
  <c r="AJ696" s="1"/>
  <c r="AK359"/>
  <c r="AK696" s="1"/>
  <c r="AL359"/>
  <c r="AL696" s="1"/>
  <c r="AM359"/>
  <c r="AM696" s="1"/>
  <c r="AN359"/>
  <c r="AN696" s="1"/>
  <c r="AO359"/>
  <c r="AO696" s="1"/>
  <c r="AP359"/>
  <c r="AP696" s="1"/>
  <c r="AQ359"/>
  <c r="AQ696" s="1"/>
  <c r="AR359"/>
  <c r="AR696" s="1"/>
  <c r="AS359"/>
  <c r="AS696" s="1"/>
  <c r="AT359"/>
  <c r="AT696" s="1"/>
  <c r="AU359"/>
  <c r="AU696" s="1"/>
  <c r="AV359"/>
  <c r="AV696" s="1"/>
  <c r="AW359"/>
  <c r="AW696" s="1"/>
  <c r="AX359"/>
  <c r="AX696" s="1"/>
  <c r="AY359"/>
  <c r="AY696" s="1"/>
  <c r="M359"/>
  <c r="M696" s="1"/>
  <c r="M357"/>
  <c r="M694" s="1"/>
  <c r="C353"/>
  <c r="E308"/>
  <c r="E647" s="1"/>
  <c r="F308"/>
  <c r="F647" s="1"/>
  <c r="F253" i="9" s="1"/>
  <c r="F368" s="1"/>
  <c r="G308" i="15"/>
  <c r="G647" s="1"/>
  <c r="H308"/>
  <c r="H647" s="1"/>
  <c r="I308"/>
  <c r="I647" s="1"/>
  <c r="J308"/>
  <c r="J647" s="1"/>
  <c r="K308"/>
  <c r="K647" s="1"/>
  <c r="K253" i="9" s="1"/>
  <c r="K368" s="1"/>
  <c r="L308" i="15"/>
  <c r="L647" s="1"/>
  <c r="L253" i="10" s="1"/>
  <c r="L368" s="1"/>
  <c r="M308" i="15"/>
  <c r="M647" s="1"/>
  <c r="N308"/>
  <c r="N647" s="1"/>
  <c r="O308"/>
  <c r="O647" s="1"/>
  <c r="P308"/>
  <c r="P647" s="1"/>
  <c r="Q308"/>
  <c r="Q647" s="1"/>
  <c r="Q253" i="12" s="1"/>
  <c r="Q368" s="1"/>
  <c r="R308" i="15"/>
  <c r="R647" s="1"/>
  <c r="S308"/>
  <c r="S647" s="1"/>
  <c r="T308"/>
  <c r="T647" s="1"/>
  <c r="U308"/>
  <c r="U647" s="1"/>
  <c r="V308"/>
  <c r="V647" s="1"/>
  <c r="V253" i="9" s="1"/>
  <c r="V368" s="1"/>
  <c r="W308" i="15"/>
  <c r="W647" s="1"/>
  <c r="X308"/>
  <c r="X647" s="1"/>
  <c r="Y308"/>
  <c r="Y647" s="1"/>
  <c r="Z308"/>
  <c r="Z647" s="1"/>
  <c r="AA308"/>
  <c r="AA647" s="1"/>
  <c r="AA253" i="9" s="1"/>
  <c r="AA368" s="1"/>
  <c r="AB308" i="15"/>
  <c r="AB647" s="1"/>
  <c r="AC308"/>
  <c r="AC647" s="1"/>
  <c r="AD308"/>
  <c r="AD647" s="1"/>
  <c r="AE308"/>
  <c r="AE647" s="1"/>
  <c r="AF308"/>
  <c r="AF647" s="1"/>
  <c r="AG308"/>
  <c r="AG647" s="1"/>
  <c r="AH308"/>
  <c r="AH647" s="1"/>
  <c r="AI308"/>
  <c r="AI647" s="1"/>
  <c r="AI253" i="10" s="1"/>
  <c r="AI368" s="1"/>
  <c r="AJ308" i="15"/>
  <c r="AJ647" s="1"/>
  <c r="AK308"/>
  <c r="AK647" s="1"/>
  <c r="AL308"/>
  <c r="AL647" s="1"/>
  <c r="AL253" i="9" s="1"/>
  <c r="AL368" s="1"/>
  <c r="AM308" i="15"/>
  <c r="AM647" s="1"/>
  <c r="AN308"/>
  <c r="AN647" s="1"/>
  <c r="AO308"/>
  <c r="AO647" s="1"/>
  <c r="AP308"/>
  <c r="AP647" s="1"/>
  <c r="AQ308"/>
  <c r="AQ647" s="1"/>
  <c r="AR308"/>
  <c r="AR647" s="1"/>
  <c r="AS308"/>
  <c r="AS647" s="1"/>
  <c r="AT308"/>
  <c r="AT647" s="1"/>
  <c r="AU308"/>
  <c r="AU647" s="1"/>
  <c r="AV308"/>
  <c r="AV647" s="1"/>
  <c r="AW308"/>
  <c r="AW647" s="1"/>
  <c r="AX308"/>
  <c r="AX647" s="1"/>
  <c r="AY308"/>
  <c r="AY647" s="1"/>
  <c r="E310"/>
  <c r="E649" s="1"/>
  <c r="E255" i="10" s="1"/>
  <c r="F310" i="15"/>
  <c r="F649" s="1"/>
  <c r="G310"/>
  <c r="G649" s="1"/>
  <c r="H310"/>
  <c r="H649" s="1"/>
  <c r="I310"/>
  <c r="I649" s="1"/>
  <c r="J310"/>
  <c r="J649" s="1"/>
  <c r="K310"/>
  <c r="K649" s="1"/>
  <c r="K255" i="9" s="1"/>
  <c r="L310" i="15"/>
  <c r="L649" s="1"/>
  <c r="M310"/>
  <c r="M649" s="1"/>
  <c r="N310"/>
  <c r="N649" s="1"/>
  <c r="O310"/>
  <c r="O649" s="1"/>
  <c r="P310"/>
  <c r="P649" s="1"/>
  <c r="Q310"/>
  <c r="Q649" s="1"/>
  <c r="R310"/>
  <c r="R649" s="1"/>
  <c r="S310"/>
  <c r="S649" s="1"/>
  <c r="S255" i="9" s="1"/>
  <c r="T310" i="15"/>
  <c r="T649" s="1"/>
  <c r="U310"/>
  <c r="U649" s="1"/>
  <c r="V310"/>
  <c r="V649" s="1"/>
  <c r="W310"/>
  <c r="W649" s="1"/>
  <c r="X310"/>
  <c r="X649" s="1"/>
  <c r="Y310"/>
  <c r="Y649" s="1"/>
  <c r="Z310"/>
  <c r="Z649" s="1"/>
  <c r="AA310"/>
  <c r="AA649" s="1"/>
  <c r="AB310"/>
  <c r="AB649" s="1"/>
  <c r="AB255" i="9" s="1"/>
  <c r="AC310" i="15"/>
  <c r="AC649" s="1"/>
  <c r="AD310"/>
  <c r="AD649" s="1"/>
  <c r="AE310"/>
  <c r="AE649" s="1"/>
  <c r="AF310"/>
  <c r="AF649" s="1"/>
  <c r="AG310"/>
  <c r="AG649" s="1"/>
  <c r="AH310"/>
  <c r="AH649" s="1"/>
  <c r="AI310"/>
  <c r="AI649" s="1"/>
  <c r="AI255" i="9" s="1"/>
  <c r="AJ310" i="15"/>
  <c r="AJ649" s="1"/>
  <c r="AK310"/>
  <c r="AK649" s="1"/>
  <c r="AL310"/>
  <c r="AL649" s="1"/>
  <c r="AM310"/>
  <c r="AM649" s="1"/>
  <c r="AN310"/>
  <c r="AN649" s="1"/>
  <c r="AO310"/>
  <c r="AO649" s="1"/>
  <c r="AP310"/>
  <c r="AP649" s="1"/>
  <c r="AQ310"/>
  <c r="AQ649" s="1"/>
  <c r="AR310"/>
  <c r="AR649" s="1"/>
  <c r="AS310"/>
  <c r="AS649" s="1"/>
  <c r="AT310"/>
  <c r="AT649" s="1"/>
  <c r="AU310"/>
  <c r="AU649" s="1"/>
  <c r="AV310"/>
  <c r="AV649" s="1"/>
  <c r="AW310"/>
  <c r="AW649" s="1"/>
  <c r="AX310"/>
  <c r="AX649" s="1"/>
  <c r="AX255" i="11" s="1"/>
  <c r="AY310" i="15"/>
  <c r="AY649" s="1"/>
  <c r="AY255" i="9" s="1"/>
  <c r="D310" i="15"/>
  <c r="D649" s="1"/>
  <c r="D308"/>
  <c r="D647" s="1"/>
  <c r="C294"/>
  <c r="C633" s="1"/>
  <c r="C239" i="9" s="1"/>
  <c r="C304" i="15"/>
  <c r="C643" s="1"/>
  <c r="N259"/>
  <c r="N600" s="1"/>
  <c r="N206" i="12" s="1"/>
  <c r="N367" s="1"/>
  <c r="O259" i="15"/>
  <c r="O600" s="1"/>
  <c r="P259"/>
  <c r="P600" s="1"/>
  <c r="Q259"/>
  <c r="Q600" s="1"/>
  <c r="R259"/>
  <c r="R600" s="1"/>
  <c r="S259"/>
  <c r="S600" s="1"/>
  <c r="T259"/>
  <c r="T600" s="1"/>
  <c r="U259"/>
  <c r="U600" s="1"/>
  <c r="U206" i="9" s="1"/>
  <c r="U367" s="1"/>
  <c r="V259" i="15"/>
  <c r="V600" s="1"/>
  <c r="W259"/>
  <c r="W600" s="1"/>
  <c r="X259"/>
  <c r="X600" s="1"/>
  <c r="Y259"/>
  <c r="Y600" s="1"/>
  <c r="Y206" i="11" s="1"/>
  <c r="Y367" s="1"/>
  <c r="Z259" i="15"/>
  <c r="Z600" s="1"/>
  <c r="AA259"/>
  <c r="AA600" s="1"/>
  <c r="AB259"/>
  <c r="AB600" s="1"/>
  <c r="AC259"/>
  <c r="AC600" s="1"/>
  <c r="AD259"/>
  <c r="AD600" s="1"/>
  <c r="AD206" i="10" s="1"/>
  <c r="AD367" s="1"/>
  <c r="AE259" i="15"/>
  <c r="AE600" s="1"/>
  <c r="AF259"/>
  <c r="AF600" s="1"/>
  <c r="AF206" i="9" s="1"/>
  <c r="AF367" s="1"/>
  <c r="AG259" i="15"/>
  <c r="AG600" s="1"/>
  <c r="AH259"/>
  <c r="AH600" s="1"/>
  <c r="AI259"/>
  <c r="AI600" s="1"/>
  <c r="AJ259"/>
  <c r="AJ600" s="1"/>
  <c r="AK259"/>
  <c r="AK600" s="1"/>
  <c r="AK206" i="9" s="1"/>
  <c r="AK367" s="1"/>
  <c r="AL259" i="15"/>
  <c r="AL600" s="1"/>
  <c r="AM259"/>
  <c r="AM600" s="1"/>
  <c r="AN259"/>
  <c r="AN600" s="1"/>
  <c r="AO259"/>
  <c r="AO600" s="1"/>
  <c r="AP259"/>
  <c r="AP600" s="1"/>
  <c r="AP206" i="10" s="1"/>
  <c r="AP367" s="1"/>
  <c r="AQ259" i="15"/>
  <c r="AQ600" s="1"/>
  <c r="AR259"/>
  <c r="AR600" s="1"/>
  <c r="AS259"/>
  <c r="AS600" s="1"/>
  <c r="AT259"/>
  <c r="AT600" s="1"/>
  <c r="AT206" i="10" s="1"/>
  <c r="AT367" s="1"/>
  <c r="AU259" i="15"/>
  <c r="AU600" s="1"/>
  <c r="AV259"/>
  <c r="AV600" s="1"/>
  <c r="AV206" i="9" s="1"/>
  <c r="AV367" s="1"/>
  <c r="AW259" i="15"/>
  <c r="AW600" s="1"/>
  <c r="AX259"/>
  <c r="AX600" s="1"/>
  <c r="AY259"/>
  <c r="AY600" s="1"/>
  <c r="N261"/>
  <c r="N602" s="1"/>
  <c r="N208" i="9" s="1"/>
  <c r="O261" i="15"/>
  <c r="O602" s="1"/>
  <c r="P261"/>
  <c r="P602" s="1"/>
  <c r="Q261"/>
  <c r="Q602" s="1"/>
  <c r="Q208" i="9" s="1"/>
  <c r="R261" i="15"/>
  <c r="R602" s="1"/>
  <c r="S261"/>
  <c r="S602" s="1"/>
  <c r="T261"/>
  <c r="T602" s="1"/>
  <c r="U261"/>
  <c r="U602" s="1"/>
  <c r="V261"/>
  <c r="V602" s="1"/>
  <c r="V208" i="9" s="1"/>
  <c r="W261" i="15"/>
  <c r="W602" s="1"/>
  <c r="X261"/>
  <c r="X602" s="1"/>
  <c r="X208" i="10" s="1"/>
  <c r="Y261" i="15"/>
  <c r="Y602" s="1"/>
  <c r="Z261"/>
  <c r="Z602" s="1"/>
  <c r="AA261"/>
  <c r="AA602" s="1"/>
  <c r="AB261"/>
  <c r="AB602" s="1"/>
  <c r="AC261"/>
  <c r="AC602" s="1"/>
  <c r="AD261"/>
  <c r="AD602" s="1"/>
  <c r="AE261"/>
  <c r="AE602" s="1"/>
  <c r="AF261"/>
  <c r="AF602" s="1"/>
  <c r="AG261"/>
  <c r="AG602" s="1"/>
  <c r="AG208" i="9" s="1"/>
  <c r="AH261" i="15"/>
  <c r="AH602" s="1"/>
  <c r="AI261"/>
  <c r="AI602" s="1"/>
  <c r="AJ261"/>
  <c r="AJ602" s="1"/>
  <c r="AK261"/>
  <c r="AK602" s="1"/>
  <c r="AL261"/>
  <c r="AL602" s="1"/>
  <c r="AL208" i="9" s="1"/>
  <c r="AM261" i="15"/>
  <c r="AM602" s="1"/>
  <c r="AM208" i="11" s="1"/>
  <c r="AN261" i="15"/>
  <c r="AN602" s="1"/>
  <c r="AO261"/>
  <c r="AO602" s="1"/>
  <c r="AP261"/>
  <c r="AP602" s="1"/>
  <c r="AQ261"/>
  <c r="AQ602" s="1"/>
  <c r="AR261"/>
  <c r="AR602" s="1"/>
  <c r="AR208" i="12" s="1"/>
  <c r="AS261" i="15"/>
  <c r="AS602" s="1"/>
  <c r="AT261"/>
  <c r="AT602" s="1"/>
  <c r="AT208" i="9" s="1"/>
  <c r="AU261" i="15"/>
  <c r="AU602" s="1"/>
  <c r="AV261"/>
  <c r="AV602" s="1"/>
  <c r="AW261"/>
  <c r="AW602" s="1"/>
  <c r="AW208" i="9" s="1"/>
  <c r="AX261" i="15"/>
  <c r="AX602" s="1"/>
  <c r="AY261"/>
  <c r="AY602" s="1"/>
  <c r="M261"/>
  <c r="M602" s="1"/>
  <c r="M259"/>
  <c r="M600" s="1"/>
  <c r="M206" i="9" s="1"/>
  <c r="M367" s="1"/>
  <c r="D261" i="15"/>
  <c r="D602" s="1"/>
  <c r="D259"/>
  <c r="D600" s="1"/>
  <c r="C245"/>
  <c r="C586" s="1"/>
  <c r="C192" i="13" s="1"/>
  <c r="C255" i="15"/>
  <c r="C596" s="1"/>
  <c r="C202" i="10" s="1"/>
  <c r="AL210" i="15"/>
  <c r="AL553" s="1"/>
  <c r="AM210"/>
  <c r="AM553" s="1"/>
  <c r="AN210"/>
  <c r="AN553" s="1"/>
  <c r="AO210"/>
  <c r="AO553" s="1"/>
  <c r="AO159" i="9" s="1"/>
  <c r="AO366" s="1"/>
  <c r="AP210" i="15"/>
  <c r="AP553" s="1"/>
  <c r="AP159" i="11" s="1"/>
  <c r="AP366" s="1"/>
  <c r="AQ210" i="15"/>
  <c r="AQ553" s="1"/>
  <c r="AR210"/>
  <c r="AR553" s="1"/>
  <c r="AS210"/>
  <c r="AS553" s="1"/>
  <c r="AS159" i="9" s="1"/>
  <c r="AS366" s="1"/>
  <c r="AT210" i="15"/>
  <c r="AT553" s="1"/>
  <c r="AU210"/>
  <c r="AU553" s="1"/>
  <c r="AV210"/>
  <c r="AV553" s="1"/>
  <c r="AW210"/>
  <c r="AW553" s="1"/>
  <c r="AX210"/>
  <c r="AX553" s="1"/>
  <c r="AY210"/>
  <c r="AY553" s="1"/>
  <c r="AL212"/>
  <c r="AL555" s="1"/>
  <c r="AL161" i="9" s="1"/>
  <c r="AM212" i="15"/>
  <c r="AM555" s="1"/>
  <c r="AN212"/>
  <c r="AN555" s="1"/>
  <c r="AO212"/>
  <c r="AO555" s="1"/>
  <c r="AO161" i="12" s="1"/>
  <c r="AP212" i="15"/>
  <c r="AP555" s="1"/>
  <c r="AQ212"/>
  <c r="AQ555" s="1"/>
  <c r="AR212"/>
  <c r="AR555" s="1"/>
  <c r="AR161" i="10" s="1"/>
  <c r="AS212" i="15"/>
  <c r="AS555" s="1"/>
  <c r="AS161" i="9" s="1"/>
  <c r="AT212" i="15"/>
  <c r="AT555" s="1"/>
  <c r="AT161" i="9" s="1"/>
  <c r="AU212" i="15"/>
  <c r="AU555" s="1"/>
  <c r="AV212"/>
  <c r="AV555" s="1"/>
  <c r="AW212"/>
  <c r="AW555" s="1"/>
  <c r="AW161" i="10" s="1"/>
  <c r="AX212" i="15"/>
  <c r="AX555" s="1"/>
  <c r="AY212"/>
  <c r="AY555" s="1"/>
  <c r="C147"/>
  <c r="C492" s="1"/>
  <c r="E210"/>
  <c r="E553" s="1"/>
  <c r="E159" i="9" s="1"/>
  <c r="E366" s="1"/>
  <c r="F210" i="15"/>
  <c r="F553" s="1"/>
  <c r="G210"/>
  <c r="G553" s="1"/>
  <c r="H210"/>
  <c r="H553" s="1"/>
  <c r="I210"/>
  <c r="I553" s="1"/>
  <c r="I159" i="9" s="1"/>
  <c r="I366" s="1"/>
  <c r="J210" i="15"/>
  <c r="J553" s="1"/>
  <c r="K210"/>
  <c r="K553" s="1"/>
  <c r="L210"/>
  <c r="L553" s="1"/>
  <c r="L159" i="9" s="1"/>
  <c r="L366" s="1"/>
  <c r="M210" i="15"/>
  <c r="M553" s="1"/>
  <c r="M159" i="9" s="1"/>
  <c r="M366" s="1"/>
  <c r="N210" i="15"/>
  <c r="N553" s="1"/>
  <c r="O210"/>
  <c r="O553" s="1"/>
  <c r="P210"/>
  <c r="P553" s="1"/>
  <c r="Q210"/>
  <c r="Q553" s="1"/>
  <c r="Q159" i="9" s="1"/>
  <c r="Q366" s="1"/>
  <c r="R210" i="15"/>
  <c r="R553" s="1"/>
  <c r="S210"/>
  <c r="S553" s="1"/>
  <c r="T210"/>
  <c r="T553" s="1"/>
  <c r="T159" i="9" s="1"/>
  <c r="T366" s="1"/>
  <c r="U210" i="15"/>
  <c r="U553" s="1"/>
  <c r="U159" i="9" s="1"/>
  <c r="U366" s="1"/>
  <c r="V210" i="15"/>
  <c r="V553" s="1"/>
  <c r="W210"/>
  <c r="W553" s="1"/>
  <c r="X210"/>
  <c r="X553" s="1"/>
  <c r="Y210"/>
  <c r="Y553" s="1"/>
  <c r="Y159" i="9" s="1"/>
  <c r="Y366" s="1"/>
  <c r="Z210" i="15"/>
  <c r="Z553" s="1"/>
  <c r="AA210"/>
  <c r="AA553" s="1"/>
  <c r="AB210"/>
  <c r="AB553" s="1"/>
  <c r="AC210"/>
  <c r="AC553" s="1"/>
  <c r="AD210"/>
  <c r="AD553" s="1"/>
  <c r="AE210"/>
  <c r="AE553" s="1"/>
  <c r="AF210"/>
  <c r="AF553" s="1"/>
  <c r="AG210"/>
  <c r="AG553" s="1"/>
  <c r="AG159" i="9" s="1"/>
  <c r="AG366" s="1"/>
  <c r="AH210" i="15"/>
  <c r="AH553" s="1"/>
  <c r="AI210"/>
  <c r="AI553" s="1"/>
  <c r="AJ210"/>
  <c r="AJ553" s="1"/>
  <c r="AJ159" i="9" s="1"/>
  <c r="AJ366" s="1"/>
  <c r="AK210" i="15"/>
  <c r="AK553" s="1"/>
  <c r="AK159" i="9" s="1"/>
  <c r="AK366" s="1"/>
  <c r="E212" i="15"/>
  <c r="E555" s="1"/>
  <c r="F212"/>
  <c r="F555" s="1"/>
  <c r="G212"/>
  <c r="G555" s="1"/>
  <c r="H212"/>
  <c r="H555" s="1"/>
  <c r="I212"/>
  <c r="I555" s="1"/>
  <c r="J212"/>
  <c r="J555" s="1"/>
  <c r="J161" i="9" s="1"/>
  <c r="K212" i="15"/>
  <c r="K555" s="1"/>
  <c r="L212"/>
  <c r="L555" s="1"/>
  <c r="M212"/>
  <c r="M555" s="1"/>
  <c r="N212"/>
  <c r="N555" s="1"/>
  <c r="O212"/>
  <c r="O555" s="1"/>
  <c r="P212"/>
  <c r="P555" s="1"/>
  <c r="P161" i="12" s="1"/>
  <c r="Q212" i="15"/>
  <c r="Q555" s="1"/>
  <c r="R212"/>
  <c r="R555" s="1"/>
  <c r="S212"/>
  <c r="S555" s="1"/>
  <c r="T212"/>
  <c r="T555" s="1"/>
  <c r="U212"/>
  <c r="U555" s="1"/>
  <c r="V212"/>
  <c r="V555" s="1"/>
  <c r="W212"/>
  <c r="W555" s="1"/>
  <c r="X212"/>
  <c r="X555" s="1"/>
  <c r="Y212"/>
  <c r="Y555" s="1"/>
  <c r="Z212"/>
  <c r="Z555" s="1"/>
  <c r="Z161" i="9" s="1"/>
  <c r="AA212" i="15"/>
  <c r="AA555" s="1"/>
  <c r="AB212"/>
  <c r="AB555" s="1"/>
  <c r="AB161" i="10" s="1"/>
  <c r="AC212" i="15"/>
  <c r="AC555" s="1"/>
  <c r="AD212"/>
  <c r="AD555" s="1"/>
  <c r="AE212"/>
  <c r="AE555" s="1"/>
  <c r="AF212"/>
  <c r="AF555" s="1"/>
  <c r="AG212"/>
  <c r="AG555" s="1"/>
  <c r="AH212"/>
  <c r="AH555" s="1"/>
  <c r="AH161" i="9" s="1"/>
  <c r="AI212" i="15"/>
  <c r="AI555" s="1"/>
  <c r="AJ212"/>
  <c r="AJ555" s="1"/>
  <c r="AK212"/>
  <c r="AK555" s="1"/>
  <c r="C196"/>
  <c r="C539" s="1"/>
  <c r="D212"/>
  <c r="D555" s="1"/>
  <c r="D210"/>
  <c r="D553" s="1"/>
  <c r="D357"/>
  <c r="D694" s="1"/>
  <c r="C206"/>
  <c r="C549" s="1"/>
  <c r="C155" i="9" s="1"/>
  <c r="E161" i="15"/>
  <c r="E506" s="1"/>
  <c r="F161"/>
  <c r="F506" s="1"/>
  <c r="G161"/>
  <c r="G506" s="1"/>
  <c r="G112" i="11" s="1"/>
  <c r="G365" s="1"/>
  <c r="H161" i="15"/>
  <c r="H506" s="1"/>
  <c r="I161"/>
  <c r="I506" s="1"/>
  <c r="J161"/>
  <c r="J506" s="1"/>
  <c r="K161"/>
  <c r="K506" s="1"/>
  <c r="L161"/>
  <c r="L506" s="1"/>
  <c r="M161"/>
  <c r="M506" s="1"/>
  <c r="N161"/>
  <c r="N506" s="1"/>
  <c r="O161"/>
  <c r="O506" s="1"/>
  <c r="P161"/>
  <c r="P506" s="1"/>
  <c r="Q161"/>
  <c r="Q506" s="1"/>
  <c r="R161"/>
  <c r="R506" s="1"/>
  <c r="S161"/>
  <c r="S506" s="1"/>
  <c r="T161"/>
  <c r="T506" s="1"/>
  <c r="T112" i="12" s="1"/>
  <c r="T365" s="1"/>
  <c r="U161" i="15"/>
  <c r="U506" s="1"/>
  <c r="V161"/>
  <c r="V506" s="1"/>
  <c r="W161"/>
  <c r="W506" s="1"/>
  <c r="W112" i="11" s="1"/>
  <c r="W365" s="1"/>
  <c r="X161" i="15"/>
  <c r="X506" s="1"/>
  <c r="Y161"/>
  <c r="Y506" s="1"/>
  <c r="Y112" i="13" s="1"/>
  <c r="Y365" s="1"/>
  <c r="Z161" i="15"/>
  <c r="Z506" s="1"/>
  <c r="AA161"/>
  <c r="AA506" s="1"/>
  <c r="AB161"/>
  <c r="AB506" s="1"/>
  <c r="AC161"/>
  <c r="AC506" s="1"/>
  <c r="AD161"/>
  <c r="AD506" s="1"/>
  <c r="AE161"/>
  <c r="AE506" s="1"/>
  <c r="AF161"/>
  <c r="AF506" s="1"/>
  <c r="AG161"/>
  <c r="AG506" s="1"/>
  <c r="AH161"/>
  <c r="AH506" s="1"/>
  <c r="AI161"/>
  <c r="AI506" s="1"/>
  <c r="AJ161"/>
  <c r="AJ506" s="1"/>
  <c r="AK161"/>
  <c r="AK506" s="1"/>
  <c r="AL161"/>
  <c r="AL506" s="1"/>
  <c r="AM161"/>
  <c r="AM506" s="1"/>
  <c r="AN161"/>
  <c r="AN506" s="1"/>
  <c r="AO161"/>
  <c r="AO506" s="1"/>
  <c r="AP161"/>
  <c r="AP506" s="1"/>
  <c r="AQ161"/>
  <c r="AQ506" s="1"/>
  <c r="AR161"/>
  <c r="AR506" s="1"/>
  <c r="AS161"/>
  <c r="AS506" s="1"/>
  <c r="AT161"/>
  <c r="AT506" s="1"/>
  <c r="AU161"/>
  <c r="AU506" s="1"/>
  <c r="AV161"/>
  <c r="AV506" s="1"/>
  <c r="AW161"/>
  <c r="AW506" s="1"/>
  <c r="AX161"/>
  <c r="AX506" s="1"/>
  <c r="AY161"/>
  <c r="AY506" s="1"/>
  <c r="E163"/>
  <c r="E508" s="1"/>
  <c r="F163"/>
  <c r="F508" s="1"/>
  <c r="G163"/>
  <c r="G508" s="1"/>
  <c r="H163"/>
  <c r="H508" s="1"/>
  <c r="I163"/>
  <c r="I508" s="1"/>
  <c r="J163"/>
  <c r="J508" s="1"/>
  <c r="K163"/>
  <c r="K508" s="1"/>
  <c r="L163"/>
  <c r="L508" s="1"/>
  <c r="M163"/>
  <c r="M508" s="1"/>
  <c r="N163"/>
  <c r="N508" s="1"/>
  <c r="O163"/>
  <c r="O508" s="1"/>
  <c r="P163"/>
  <c r="P508" s="1"/>
  <c r="Q163"/>
  <c r="Q508" s="1"/>
  <c r="R163"/>
  <c r="R508" s="1"/>
  <c r="R114" i="11" s="1"/>
  <c r="S163" i="15"/>
  <c r="S508" s="1"/>
  <c r="T163"/>
  <c r="T508" s="1"/>
  <c r="U163"/>
  <c r="U508" s="1"/>
  <c r="U114" i="11" s="1"/>
  <c r="V163" i="15"/>
  <c r="V508" s="1"/>
  <c r="V114" i="12" s="1"/>
  <c r="W163" i="15"/>
  <c r="W508" s="1"/>
  <c r="X163"/>
  <c r="X508" s="1"/>
  <c r="Y163"/>
  <c r="Y508" s="1"/>
  <c r="Z163"/>
  <c r="Z508" s="1"/>
  <c r="AA163"/>
  <c r="AA508" s="1"/>
  <c r="AB163"/>
  <c r="AB508" s="1"/>
  <c r="AC163"/>
  <c r="AC508" s="1"/>
  <c r="AD163"/>
  <c r="AD508" s="1"/>
  <c r="AE163"/>
  <c r="AE508" s="1"/>
  <c r="AF163"/>
  <c r="AF508" s="1"/>
  <c r="AG163"/>
  <c r="AG508" s="1"/>
  <c r="AH163"/>
  <c r="AH508" s="1"/>
  <c r="AH114" i="12" s="1"/>
  <c r="AI163" i="15"/>
  <c r="AI508" s="1"/>
  <c r="AJ163"/>
  <c r="AJ508" s="1"/>
  <c r="AK163"/>
  <c r="AK508" s="1"/>
  <c r="AL163"/>
  <c r="AL508" s="1"/>
  <c r="AM163"/>
  <c r="AM508" s="1"/>
  <c r="AN163"/>
  <c r="AN508" s="1"/>
  <c r="AO163"/>
  <c r="AO508" s="1"/>
  <c r="AP163"/>
  <c r="AP508" s="1"/>
  <c r="AQ163"/>
  <c r="AQ508" s="1"/>
  <c r="AR163"/>
  <c r="AR508" s="1"/>
  <c r="AS163"/>
  <c r="AS508" s="1"/>
  <c r="AT163"/>
  <c r="AT508" s="1"/>
  <c r="AU163"/>
  <c r="AU508" s="1"/>
  <c r="AV163"/>
  <c r="AV508" s="1"/>
  <c r="AW163"/>
  <c r="AW508" s="1"/>
  <c r="AX163"/>
  <c r="AX508" s="1"/>
  <c r="AX114" i="11" s="1"/>
  <c r="AY163" i="15"/>
  <c r="AY508" s="1"/>
  <c r="D163"/>
  <c r="D508" s="1"/>
  <c r="D161"/>
  <c r="D506" s="1"/>
  <c r="C157"/>
  <c r="C502" s="1"/>
  <c r="E112"/>
  <c r="E459" s="1"/>
  <c r="F112"/>
  <c r="F459" s="1"/>
  <c r="G112"/>
  <c r="G459" s="1"/>
  <c r="H112"/>
  <c r="H459" s="1"/>
  <c r="I112"/>
  <c r="I459" s="1"/>
  <c r="J112"/>
  <c r="J459" s="1"/>
  <c r="K112"/>
  <c r="K459" s="1"/>
  <c r="L112"/>
  <c r="L459" s="1"/>
  <c r="M112"/>
  <c r="M459" s="1"/>
  <c r="N112"/>
  <c r="N459" s="1"/>
  <c r="O112"/>
  <c r="O459" s="1"/>
  <c r="O65" i="10" s="1"/>
  <c r="O364" s="1"/>
  <c r="O373" s="1"/>
  <c r="P112" i="15"/>
  <c r="P459" s="1"/>
  <c r="Q112"/>
  <c r="Q459" s="1"/>
  <c r="R112"/>
  <c r="R459" s="1"/>
  <c r="S112"/>
  <c r="S459" s="1"/>
  <c r="T112"/>
  <c r="T459" s="1"/>
  <c r="U112"/>
  <c r="U459" s="1"/>
  <c r="V112"/>
  <c r="V459" s="1"/>
  <c r="W112"/>
  <c r="W459" s="1"/>
  <c r="X112"/>
  <c r="X459" s="1"/>
  <c r="Y112"/>
  <c r="Y459" s="1"/>
  <c r="Z112"/>
  <c r="Z459" s="1"/>
  <c r="AA112"/>
  <c r="AA459" s="1"/>
  <c r="AB112"/>
  <c r="AB459" s="1"/>
  <c r="AC112"/>
  <c r="AC459" s="1"/>
  <c r="AD112"/>
  <c r="AD459" s="1"/>
  <c r="AE112"/>
  <c r="AE459" s="1"/>
  <c r="AF112"/>
  <c r="AF459" s="1"/>
  <c r="AG112"/>
  <c r="AG459" s="1"/>
  <c r="AH112"/>
  <c r="AH459" s="1"/>
  <c r="AH65" i="11" s="1"/>
  <c r="AH364" s="1"/>
  <c r="AI112" i="15"/>
  <c r="AI459" s="1"/>
  <c r="AJ112"/>
  <c r="AJ459" s="1"/>
  <c r="AK112"/>
  <c r="AK459" s="1"/>
  <c r="AL112"/>
  <c r="AL459" s="1"/>
  <c r="AM112"/>
  <c r="AM459" s="1"/>
  <c r="AN112"/>
  <c r="AN459" s="1"/>
  <c r="AO112"/>
  <c r="AO459" s="1"/>
  <c r="AP112"/>
  <c r="AP459" s="1"/>
  <c r="AQ112"/>
  <c r="AQ459" s="1"/>
  <c r="AQ65" i="12" s="1"/>
  <c r="AQ364" s="1"/>
  <c r="AR112" i="15"/>
  <c r="AR459" s="1"/>
  <c r="AS112"/>
  <c r="AS459" s="1"/>
  <c r="AT112"/>
  <c r="AT459" s="1"/>
  <c r="AU112"/>
  <c r="AU459" s="1"/>
  <c r="AV112"/>
  <c r="AV459" s="1"/>
  <c r="AW112"/>
  <c r="AW459" s="1"/>
  <c r="AX112"/>
  <c r="AX459" s="1"/>
  <c r="AY112"/>
  <c r="AY459" s="1"/>
  <c r="E114"/>
  <c r="E461" s="1"/>
  <c r="F114"/>
  <c r="F461" s="1"/>
  <c r="G114"/>
  <c r="G461" s="1"/>
  <c r="H114"/>
  <c r="H461" s="1"/>
  <c r="I114"/>
  <c r="I461" s="1"/>
  <c r="J114"/>
  <c r="J461" s="1"/>
  <c r="K114"/>
  <c r="K461" s="1"/>
  <c r="L114"/>
  <c r="L461" s="1"/>
  <c r="L67" i="13" s="1"/>
  <c r="M114" i="15"/>
  <c r="M461" s="1"/>
  <c r="N114"/>
  <c r="N461" s="1"/>
  <c r="O114"/>
  <c r="O461" s="1"/>
  <c r="P114"/>
  <c r="P461" s="1"/>
  <c r="P67" i="11" s="1"/>
  <c r="Q114" i="15"/>
  <c r="Q461" s="1"/>
  <c r="R114"/>
  <c r="R461" s="1"/>
  <c r="R67" i="9" s="1"/>
  <c r="S114" i="15"/>
  <c r="S461" s="1"/>
  <c r="T114"/>
  <c r="T461" s="1"/>
  <c r="U114"/>
  <c r="U461" s="1"/>
  <c r="V114"/>
  <c r="V461" s="1"/>
  <c r="W114"/>
  <c r="W461" s="1"/>
  <c r="X114"/>
  <c r="X461" s="1"/>
  <c r="Y114"/>
  <c r="Y461" s="1"/>
  <c r="Z114"/>
  <c r="Z461" s="1"/>
  <c r="AA114"/>
  <c r="AA461" s="1"/>
  <c r="AB114"/>
  <c r="AB461" s="1"/>
  <c r="AC114"/>
  <c r="AC461" s="1"/>
  <c r="AD114"/>
  <c r="AD461" s="1"/>
  <c r="AD67" i="12" s="1"/>
  <c r="AE114" i="15"/>
  <c r="AE461" s="1"/>
  <c r="AF114"/>
  <c r="AF461" s="1"/>
  <c r="AG114"/>
  <c r="AG461" s="1"/>
  <c r="AH114"/>
  <c r="AH461" s="1"/>
  <c r="AI114"/>
  <c r="AI461" s="1"/>
  <c r="AJ114"/>
  <c r="AJ461" s="1"/>
  <c r="AK114"/>
  <c r="AK461" s="1"/>
  <c r="AL114"/>
  <c r="AL461" s="1"/>
  <c r="AM114"/>
  <c r="AM461" s="1"/>
  <c r="AN114"/>
  <c r="AN461" s="1"/>
  <c r="AO114"/>
  <c r="AO461" s="1"/>
  <c r="AP114"/>
  <c r="AP461" s="1"/>
  <c r="AQ114"/>
  <c r="AQ461" s="1"/>
  <c r="AR114"/>
  <c r="AR461" s="1"/>
  <c r="AS114"/>
  <c r="AS461" s="1"/>
  <c r="AT114"/>
  <c r="AT461" s="1"/>
  <c r="AU114"/>
  <c r="AU461" s="1"/>
  <c r="AV114"/>
  <c r="AV461" s="1"/>
  <c r="AV67" i="11" s="1"/>
  <c r="AW114" i="15"/>
  <c r="AW461" s="1"/>
  <c r="AX114"/>
  <c r="AX461" s="1"/>
  <c r="AY114"/>
  <c r="AY461" s="1"/>
  <c r="C98"/>
  <c r="C445" s="1"/>
  <c r="D114"/>
  <c r="D461" s="1"/>
  <c r="D112"/>
  <c r="D459" s="1"/>
  <c r="C108"/>
  <c r="C455" s="1"/>
  <c r="B65"/>
  <c r="B64"/>
  <c r="C392"/>
  <c r="C727" s="1"/>
  <c r="C385"/>
  <c r="C720" s="1"/>
  <c r="C378"/>
  <c r="C713" s="1"/>
  <c r="C371"/>
  <c r="C706" s="1"/>
  <c r="C364"/>
  <c r="C699" s="1"/>
  <c r="L357"/>
  <c r="L694" s="1"/>
  <c r="L359"/>
  <c r="L696" s="1"/>
  <c r="E357"/>
  <c r="E694" s="1"/>
  <c r="F357"/>
  <c r="F694" s="1"/>
  <c r="G357"/>
  <c r="G694" s="1"/>
  <c r="H357"/>
  <c r="H694" s="1"/>
  <c r="I357"/>
  <c r="I694" s="1"/>
  <c r="J357"/>
  <c r="J694" s="1"/>
  <c r="K357"/>
  <c r="K694" s="1"/>
  <c r="E359"/>
  <c r="E696" s="1"/>
  <c r="F359"/>
  <c r="F696" s="1"/>
  <c r="G359"/>
  <c r="G696" s="1"/>
  <c r="H359"/>
  <c r="H696" s="1"/>
  <c r="I359"/>
  <c r="I696" s="1"/>
  <c r="J359"/>
  <c r="J696" s="1"/>
  <c r="K359"/>
  <c r="K696" s="1"/>
  <c r="D359"/>
  <c r="D696" s="1"/>
  <c r="B61"/>
  <c r="B57"/>
  <c r="B56"/>
  <c r="C336"/>
  <c r="C673" s="1"/>
  <c r="C329"/>
  <c r="C322"/>
  <c r="C315"/>
  <c r="C652" s="1"/>
  <c r="C287"/>
  <c r="C626" s="1"/>
  <c r="C280"/>
  <c r="C619" s="1"/>
  <c r="C273"/>
  <c r="C612" s="1"/>
  <c r="C266"/>
  <c r="C605" s="1"/>
  <c r="L261"/>
  <c r="L602" s="1"/>
  <c r="K261"/>
  <c r="K602" s="1"/>
  <c r="J261"/>
  <c r="J602" s="1"/>
  <c r="I261"/>
  <c r="I602" s="1"/>
  <c r="H261"/>
  <c r="H602" s="1"/>
  <c r="G261"/>
  <c r="G602" s="1"/>
  <c r="F261"/>
  <c r="F602" s="1"/>
  <c r="F208" i="9" s="1"/>
  <c r="E261" i="15"/>
  <c r="E602" s="1"/>
  <c r="L259"/>
  <c r="L600" s="1"/>
  <c r="K259"/>
  <c r="K600" s="1"/>
  <c r="J259"/>
  <c r="J600" s="1"/>
  <c r="J206" i="10" s="1"/>
  <c r="J367" s="1"/>
  <c r="I259" i="15"/>
  <c r="I600" s="1"/>
  <c r="H259"/>
  <c r="H600" s="1"/>
  <c r="G259"/>
  <c r="G600" s="1"/>
  <c r="F259"/>
  <c r="F600" s="1"/>
  <c r="E259"/>
  <c r="E600" s="1"/>
  <c r="E206" i="9" s="1"/>
  <c r="E367" s="1"/>
  <c r="C238" i="15"/>
  <c r="C579" s="1"/>
  <c r="C231"/>
  <c r="C572" s="1"/>
  <c r="C224"/>
  <c r="C565" s="1"/>
  <c r="C217"/>
  <c r="C558" s="1"/>
  <c r="C189"/>
  <c r="C532" s="1"/>
  <c r="C182"/>
  <c r="C525" s="1"/>
  <c r="C175"/>
  <c r="C518" s="1"/>
  <c r="C124" i="10" s="1"/>
  <c r="C168" i="15"/>
  <c r="C511" s="1"/>
  <c r="C117" i="9" s="1"/>
  <c r="C140" i="15"/>
  <c r="C485" s="1"/>
  <c r="C133"/>
  <c r="C478" s="1"/>
  <c r="C126"/>
  <c r="C471" s="1"/>
  <c r="C119"/>
  <c r="C464" s="1"/>
  <c r="C70" i="11" s="1"/>
  <c r="C77" i="15"/>
  <c r="C424" s="1"/>
  <c r="C84"/>
  <c r="C431" s="1"/>
  <c r="C91"/>
  <c r="C438" s="1"/>
  <c r="AM6"/>
  <c r="AN6" s="1"/>
  <c r="AO6" s="1"/>
  <c r="AP6" s="1"/>
  <c r="AQ6" s="1"/>
  <c r="AR6" s="1"/>
  <c r="AS6" s="1"/>
  <c r="AT6" s="1"/>
  <c r="AU6" s="1"/>
  <c r="AV6" s="1"/>
  <c r="AW6" s="1"/>
  <c r="AX6" s="1"/>
  <c r="AY6" s="1"/>
  <c r="D6" s="1"/>
  <c r="E6" s="1"/>
  <c r="F6" s="1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AA6" s="1"/>
  <c r="AB6" s="1"/>
  <c r="AC6" s="1"/>
  <c r="AD6" s="1"/>
  <c r="AE6" s="1"/>
  <c r="AF6" s="1"/>
  <c r="AG6" s="1"/>
  <c r="AH6" s="1"/>
  <c r="AI6" s="1"/>
  <c r="AJ6" s="1"/>
  <c r="AK6" s="1"/>
  <c r="AM4"/>
  <c r="AN4" s="1"/>
  <c r="AO4" s="1"/>
  <c r="AP4" s="1"/>
  <c r="AQ4" s="1"/>
  <c r="AR4" s="1"/>
  <c r="AS4" s="1"/>
  <c r="AT4" s="1"/>
  <c r="AU4" s="1"/>
  <c r="AV4" s="1"/>
  <c r="AW4" s="1"/>
  <c r="AX4" s="1"/>
  <c r="AY4" s="1"/>
  <c r="D4" s="1"/>
  <c r="E4" s="1"/>
  <c r="F4" s="1"/>
  <c r="G4" s="1"/>
  <c r="H4" s="1"/>
  <c r="I4" s="1"/>
  <c r="J4" s="1"/>
  <c r="K4" s="1"/>
  <c r="L4" s="1"/>
  <c r="M4" s="1"/>
  <c r="N4" s="1"/>
  <c r="O4" s="1"/>
  <c r="P4" s="1"/>
  <c r="Q4" s="1"/>
  <c r="R4" s="1"/>
  <c r="S4" s="1"/>
  <c r="T4" s="1"/>
  <c r="U4" s="1"/>
  <c r="V4" s="1"/>
  <c r="W4" s="1"/>
  <c r="X4" s="1"/>
  <c r="Y4" s="1"/>
  <c r="Z4" s="1"/>
  <c r="AA4" s="1"/>
  <c r="AB4" s="1"/>
  <c r="AC4" s="1"/>
  <c r="AD4" s="1"/>
  <c r="AE4" s="1"/>
  <c r="AF4" s="1"/>
  <c r="AG4" s="1"/>
  <c r="AH4" s="1"/>
  <c r="AI4" s="1"/>
  <c r="AJ4" s="1"/>
  <c r="AK4" s="1"/>
  <c r="C23"/>
  <c r="C24"/>
  <c r="C25"/>
  <c r="C26"/>
  <c r="C27"/>
  <c r="C28"/>
  <c r="C29"/>
  <c r="B29"/>
  <c r="B49" s="1"/>
  <c r="B28"/>
  <c r="B48" s="1"/>
  <c r="B27"/>
  <c r="B42" s="1"/>
  <c r="B26"/>
  <c r="B41" s="1"/>
  <c r="B25"/>
  <c r="B40" s="1"/>
  <c r="B24"/>
  <c r="B39" s="1"/>
  <c r="B23"/>
  <c r="B38" s="1"/>
  <c r="V60" i="9" l="1"/>
  <c r="AF36"/>
  <c r="AF33" i="11"/>
  <c r="Y35"/>
  <c r="AW36"/>
  <c r="G42"/>
  <c r="AM42"/>
  <c r="AH29" i="12"/>
  <c r="AR33"/>
  <c r="Z40"/>
  <c r="AN26" i="11"/>
  <c r="AT29"/>
  <c r="Y32"/>
  <c r="AB33"/>
  <c r="L33" i="12"/>
  <c r="Q42"/>
  <c r="AB33" i="13"/>
  <c r="AH56"/>
  <c r="AR25" i="10"/>
  <c r="H26" i="11"/>
  <c r="AD29"/>
  <c r="I32"/>
  <c r="AO32"/>
  <c r="F36"/>
  <c r="D40"/>
  <c r="G53" i="13"/>
  <c r="AT76" i="11"/>
  <c r="AW79"/>
  <c r="Y86"/>
  <c r="AF73" i="12"/>
  <c r="AK86"/>
  <c r="AX90"/>
  <c r="AE106" i="13"/>
  <c r="AL76" i="11"/>
  <c r="AO79"/>
  <c r="I86"/>
  <c r="U93"/>
  <c r="N90" i="12"/>
  <c r="AD76" i="11"/>
  <c r="AG79"/>
  <c r="U79" i="12"/>
  <c r="E86"/>
  <c r="V76" i="11"/>
  <c r="Y79"/>
  <c r="AO86"/>
  <c r="AB89"/>
  <c r="AC93" i="12"/>
  <c r="D231" i="9"/>
  <c r="R235"/>
  <c r="AK224"/>
  <c r="U224"/>
  <c r="E224"/>
  <c r="AF220"/>
  <c r="AM214"/>
  <c r="AJ213"/>
  <c r="T213" i="10"/>
  <c r="AD216"/>
  <c r="AB220"/>
  <c r="Q224"/>
  <c r="AB227"/>
  <c r="AK230" i="11"/>
  <c r="N235"/>
  <c r="AX235" i="9"/>
  <c r="V235"/>
  <c r="AM228"/>
  <c r="W228"/>
  <c r="G228"/>
  <c r="W214"/>
  <c r="AG217" i="10"/>
  <c r="AN220"/>
  <c r="AM221"/>
  <c r="M224"/>
  <c r="AQ242"/>
  <c r="E217" i="11"/>
  <c r="AK217"/>
  <c r="AF220"/>
  <c r="O221"/>
  <c r="AU221"/>
  <c r="E224"/>
  <c r="P227"/>
  <c r="AE228"/>
  <c r="U230" i="12"/>
  <c r="AP235"/>
  <c r="AO224" i="13"/>
  <c r="AJ251" i="9"/>
  <c r="AW247"/>
  <c r="F247"/>
  <c r="T244"/>
  <c r="H244"/>
  <c r="AH241"/>
  <c r="AY237"/>
  <c r="Z235"/>
  <c r="AX228"/>
  <c r="AH228"/>
  <c r="J228"/>
  <c r="AW224"/>
  <c r="AG224"/>
  <c r="Q224"/>
  <c r="AQ221"/>
  <c r="AA220"/>
  <c r="AJ217"/>
  <c r="AT216"/>
  <c r="AD216"/>
  <c r="N216"/>
  <c r="AA214"/>
  <c r="AQ213"/>
  <c r="AE213"/>
  <c r="AE213" i="10"/>
  <c r="N216"/>
  <c r="M217"/>
  <c r="AC217"/>
  <c r="H220"/>
  <c r="AL220"/>
  <c r="I223"/>
  <c r="L224"/>
  <c r="AB224"/>
  <c r="AW224"/>
  <c r="AX227"/>
  <c r="K228"/>
  <c r="AA228"/>
  <c r="AJ230"/>
  <c r="AC231"/>
  <c r="AE235"/>
  <c r="AE237"/>
  <c r="N241"/>
  <c r="AW241"/>
  <c r="AE220" i="11"/>
  <c r="AT221"/>
  <c r="AH223"/>
  <c r="K228"/>
  <c r="E230"/>
  <c r="T231"/>
  <c r="AE234"/>
  <c r="AT235"/>
  <c r="N214" i="12"/>
  <c r="AR224"/>
  <c r="S230"/>
  <c r="AU234"/>
  <c r="AS224" i="9"/>
  <c r="AC224"/>
  <c r="AU221"/>
  <c r="AV220"/>
  <c r="P220"/>
  <c r="AT216" i="10"/>
  <c r="AS217"/>
  <c r="AR220"/>
  <c r="AQ228"/>
  <c r="AL235"/>
  <c r="AS230" i="13"/>
  <c r="J235" i="9"/>
  <c r="AJ231"/>
  <c r="AU228"/>
  <c r="AE228"/>
  <c r="O228"/>
  <c r="AQ214"/>
  <c r="R216" i="10"/>
  <c r="L220"/>
  <c r="AY234"/>
  <c r="D230" i="9"/>
  <c r="AD235"/>
  <c r="AO234"/>
  <c r="AD234"/>
  <c r="R234"/>
  <c r="I234"/>
  <c r="AU230"/>
  <c r="O230"/>
  <c r="AQ228"/>
  <c r="AX216"/>
  <c r="AH216"/>
  <c r="W216"/>
  <c r="AI214" i="10"/>
  <c r="AY214"/>
  <c r="L216"/>
  <c r="G221"/>
  <c r="W221"/>
  <c r="AI230"/>
  <c r="AS235"/>
  <c r="AV244"/>
  <c r="U252"/>
  <c r="AL216" i="11"/>
  <c r="U217"/>
  <c r="P220"/>
  <c r="AV220"/>
  <c r="AE221"/>
  <c r="J228"/>
  <c r="S231"/>
  <c r="AS235"/>
  <c r="AV244"/>
  <c r="C234" i="12"/>
  <c r="Q241"/>
  <c r="S231" i="13"/>
  <c r="X220" i="10"/>
  <c r="X220" i="12"/>
  <c r="V216" i="11"/>
  <c r="Q214" i="12"/>
  <c r="S214" i="10"/>
  <c r="O213"/>
  <c r="K214" i="9"/>
  <c r="G214" i="10"/>
  <c r="F216" i="11"/>
  <c r="D213" i="10"/>
  <c r="D255" i="13"/>
  <c r="D255" i="11"/>
  <c r="D255" i="12"/>
  <c r="D255" i="10"/>
  <c r="AR255" i="13"/>
  <c r="AR255" i="12"/>
  <c r="AR255" i="11"/>
  <c r="AR255" i="10"/>
  <c r="AF255" i="13"/>
  <c r="AF255" i="11"/>
  <c r="AF255" i="10"/>
  <c r="AF255" i="12"/>
  <c r="AF255" i="9"/>
  <c r="X255" i="13"/>
  <c r="X255" i="12"/>
  <c r="X255" i="11"/>
  <c r="X255" i="10"/>
  <c r="X255" i="9"/>
  <c r="T255" i="13"/>
  <c r="T255" i="11"/>
  <c r="T255" i="12"/>
  <c r="T255" i="10"/>
  <c r="L255" i="13"/>
  <c r="L255" i="12"/>
  <c r="L255" i="11"/>
  <c r="L255" i="10"/>
  <c r="AY253" i="12"/>
  <c r="AY368" s="1"/>
  <c r="AY253" i="13"/>
  <c r="AY368" s="1"/>
  <c r="AY253" i="11"/>
  <c r="AY368" s="1"/>
  <c r="AY253" i="10"/>
  <c r="AY368" s="1"/>
  <c r="AQ253" i="12"/>
  <c r="AQ368" s="1"/>
  <c r="AQ253" i="13"/>
  <c r="AQ368" s="1"/>
  <c r="AQ253" i="11"/>
  <c r="AQ368" s="1"/>
  <c r="AE253" i="13"/>
  <c r="AE368" s="1"/>
  <c r="AE253" i="12"/>
  <c r="AE368" s="1"/>
  <c r="AE253" i="11"/>
  <c r="AE368" s="1"/>
  <c r="AE253" i="10"/>
  <c r="AE368" s="1"/>
  <c r="AE253" i="9"/>
  <c r="AE368" s="1"/>
  <c r="W253" i="13"/>
  <c r="W368" s="1"/>
  <c r="W253" i="12"/>
  <c r="W368" s="1"/>
  <c r="W253" i="11"/>
  <c r="W368" s="1"/>
  <c r="W253" i="9"/>
  <c r="W368" s="1"/>
  <c r="W253" i="10"/>
  <c r="W368" s="1"/>
  <c r="O253" i="13"/>
  <c r="O368" s="1"/>
  <c r="O253" i="12"/>
  <c r="O368" s="1"/>
  <c r="O253" i="11"/>
  <c r="O368" s="1"/>
  <c r="O253" i="10"/>
  <c r="O368" s="1"/>
  <c r="O253" i="9"/>
  <c r="O368" s="1"/>
  <c r="G253" i="13"/>
  <c r="G368" s="1"/>
  <c r="G253" i="12"/>
  <c r="G368" s="1"/>
  <c r="G253" i="11"/>
  <c r="G368" s="1"/>
  <c r="G253" i="10"/>
  <c r="G368" s="1"/>
  <c r="G253" i="9"/>
  <c r="G368" s="1"/>
  <c r="B246" i="13"/>
  <c r="B246" i="12"/>
  <c r="B246" i="11"/>
  <c r="B246" i="10"/>
  <c r="B246" i="9"/>
  <c r="B238" i="13"/>
  <c r="B238" i="12"/>
  <c r="B238" i="11"/>
  <c r="B238" i="9"/>
  <c r="B238" i="10"/>
  <c r="B230" i="13"/>
  <c r="B230" i="12"/>
  <c r="B230" i="11"/>
  <c r="B230" i="10"/>
  <c r="B230" i="9"/>
  <c r="B222" i="13"/>
  <c r="B222" i="12"/>
  <c r="B222" i="11"/>
  <c r="B222" i="10"/>
  <c r="B214" i="13"/>
  <c r="B214" i="12"/>
  <c r="B214" i="11"/>
  <c r="B214" i="9"/>
  <c r="C255" i="13"/>
  <c r="C255" i="12"/>
  <c r="C255" i="11"/>
  <c r="C255" i="10"/>
  <c r="AN252" i="13"/>
  <c r="AN252" i="11"/>
  <c r="AN252" i="12"/>
  <c r="AN252" i="10"/>
  <c r="AN252" i="9"/>
  <c r="AF252" i="13"/>
  <c r="AF252" i="12"/>
  <c r="AF252" i="11"/>
  <c r="AF252" i="10"/>
  <c r="AF252" i="9"/>
  <c r="X252" i="13"/>
  <c r="X252" i="11"/>
  <c r="X252" i="10"/>
  <c r="X252" i="12"/>
  <c r="X252" i="9"/>
  <c r="P252" i="13"/>
  <c r="P252" i="12"/>
  <c r="P252" i="11"/>
  <c r="P252" i="10"/>
  <c r="P252" i="9"/>
  <c r="H252" i="13"/>
  <c r="H252" i="11"/>
  <c r="H252" i="12"/>
  <c r="H252" i="10"/>
  <c r="H252" i="9"/>
  <c r="AS251" i="13"/>
  <c r="AS251" i="12"/>
  <c r="AS251" i="11"/>
  <c r="AS251" i="10"/>
  <c r="AS251" i="9"/>
  <c r="AK251" i="13"/>
  <c r="AK251" i="12"/>
  <c r="AK251" i="11"/>
  <c r="AK251" i="10"/>
  <c r="AK251" i="9"/>
  <c r="AC251" i="13"/>
  <c r="AC251" i="12"/>
  <c r="AC251" i="11"/>
  <c r="AC251" i="10"/>
  <c r="AC251" i="9"/>
  <c r="U251" i="13"/>
  <c r="U251" i="12"/>
  <c r="U251" i="11"/>
  <c r="U251" i="10"/>
  <c r="U251" i="9"/>
  <c r="M251" i="13"/>
  <c r="M251" i="12"/>
  <c r="M251" i="11"/>
  <c r="M251" i="10"/>
  <c r="M251" i="9"/>
  <c r="E251" i="13"/>
  <c r="E251" i="12"/>
  <c r="E251" i="11"/>
  <c r="E251" i="10"/>
  <c r="E251" i="9"/>
  <c r="AX248" i="13"/>
  <c r="AX248" i="12"/>
  <c r="AX248" i="11"/>
  <c r="AX248" i="10"/>
  <c r="AP248" i="13"/>
  <c r="AP248" i="12"/>
  <c r="AP248" i="11"/>
  <c r="AP248" i="10"/>
  <c r="AH248" i="13"/>
  <c r="AH248" i="12"/>
  <c r="AH248" i="11"/>
  <c r="AH248" i="10"/>
  <c r="Z248" i="13"/>
  <c r="Z248" i="12"/>
  <c r="Z248" i="11"/>
  <c r="Z248" i="10"/>
  <c r="V248" i="13"/>
  <c r="V248" i="12"/>
  <c r="V248" i="11"/>
  <c r="V248" i="10"/>
  <c r="V248" i="9"/>
  <c r="N248" i="13"/>
  <c r="N248" i="12"/>
  <c r="N248" i="11"/>
  <c r="N248" i="10"/>
  <c r="N248" i="9"/>
  <c r="F248" i="13"/>
  <c r="F248" i="12"/>
  <c r="F248" i="11"/>
  <c r="F248" i="10"/>
  <c r="F248" i="9"/>
  <c r="AQ247" i="13"/>
  <c r="AQ247" i="12"/>
  <c r="AQ247" i="11"/>
  <c r="AQ247" i="10"/>
  <c r="AQ247" i="9"/>
  <c r="AI247" i="13"/>
  <c r="AI247" i="12"/>
  <c r="AI247" i="11"/>
  <c r="AI247" i="10"/>
  <c r="AI247" i="9"/>
  <c r="W247" i="13"/>
  <c r="W247" i="12"/>
  <c r="W247" i="11"/>
  <c r="W247" i="10"/>
  <c r="W247" i="9"/>
  <c r="O247" i="13"/>
  <c r="O247" i="12"/>
  <c r="O247" i="11"/>
  <c r="O247" i="10"/>
  <c r="O247" i="9"/>
  <c r="C247" i="13"/>
  <c r="C247" i="12"/>
  <c r="C247" i="11"/>
  <c r="C247" i="10"/>
  <c r="C247" i="9"/>
  <c r="AN245" i="12"/>
  <c r="AN245" i="13"/>
  <c r="AN245" i="11"/>
  <c r="AN245" i="10"/>
  <c r="AF245" i="13"/>
  <c r="AF245" i="12"/>
  <c r="AF245" i="10"/>
  <c r="X245" i="13"/>
  <c r="X245" i="12"/>
  <c r="X245" i="11"/>
  <c r="X245" i="10"/>
  <c r="P245" i="13"/>
  <c r="P245" i="12"/>
  <c r="P245" i="10"/>
  <c r="P245" i="11"/>
  <c r="L245" i="13"/>
  <c r="L245" i="11"/>
  <c r="L245" i="12"/>
  <c r="L245" i="10"/>
  <c r="L245" i="9"/>
  <c r="D245" i="13"/>
  <c r="D245" i="12"/>
  <c r="D245" i="11"/>
  <c r="D245" i="10"/>
  <c r="D245" i="9"/>
  <c r="AS244" i="13"/>
  <c r="AS244" i="11"/>
  <c r="AS244" i="10"/>
  <c r="AS244" i="9"/>
  <c r="AK244" i="13"/>
  <c r="AK244" i="12"/>
  <c r="AK244" i="11"/>
  <c r="AK244" i="10"/>
  <c r="AK244" i="9"/>
  <c r="AC244" i="13"/>
  <c r="AC244" i="11"/>
  <c r="AC244" i="12"/>
  <c r="AC244" i="9"/>
  <c r="U244" i="13"/>
  <c r="U244" i="12"/>
  <c r="U244" i="11"/>
  <c r="U244" i="9"/>
  <c r="U244" i="10"/>
  <c r="M244" i="13"/>
  <c r="M244" i="11"/>
  <c r="M244" i="12"/>
  <c r="M244" i="9"/>
  <c r="M244" i="10"/>
  <c r="E244" i="13"/>
  <c r="E244" i="12"/>
  <c r="E244" i="11"/>
  <c r="E244" i="9"/>
  <c r="AT242" i="13"/>
  <c r="AT242" i="12"/>
  <c r="AT242" i="11"/>
  <c r="AT242" i="10"/>
  <c r="AL242" i="13"/>
  <c r="AL242" i="12"/>
  <c r="AL242" i="11"/>
  <c r="AL242" i="10"/>
  <c r="AD242" i="13"/>
  <c r="AD242" i="12"/>
  <c r="AD242" i="11"/>
  <c r="AD242" i="10"/>
  <c r="V242" i="13"/>
  <c r="V242" i="12"/>
  <c r="V242" i="11"/>
  <c r="V242" i="10"/>
  <c r="N242" i="13"/>
  <c r="N242" i="12"/>
  <c r="N242" i="11"/>
  <c r="N242" i="10"/>
  <c r="F242" i="13"/>
  <c r="F242" i="12"/>
  <c r="F242" i="11"/>
  <c r="F242" i="10"/>
  <c r="AY241" i="13"/>
  <c r="AY241" i="12"/>
  <c r="AY241" i="11"/>
  <c r="AY241" i="10"/>
  <c r="AY241" i="9"/>
  <c r="AQ241" i="13"/>
  <c r="AQ241" i="12"/>
  <c r="AQ241" i="11"/>
  <c r="AQ241" i="10"/>
  <c r="AQ241" i="9"/>
  <c r="AI241" i="13"/>
  <c r="AI241" i="12"/>
  <c r="AI241" i="11"/>
  <c r="AI241" i="10"/>
  <c r="AI241" i="9"/>
  <c r="AE241" i="13"/>
  <c r="AE241" i="12"/>
  <c r="AE241" i="11"/>
  <c r="AE241" i="10"/>
  <c r="AE241" i="9"/>
  <c r="W241" i="13"/>
  <c r="W241" i="12"/>
  <c r="W241" i="11"/>
  <c r="W241" i="10"/>
  <c r="W241" i="9"/>
  <c r="O241" i="13"/>
  <c r="O241" i="12"/>
  <c r="O241" i="11"/>
  <c r="O241" i="10"/>
  <c r="O241" i="9"/>
  <c r="G241" i="13"/>
  <c r="G241" i="12"/>
  <c r="G241" i="11"/>
  <c r="G241" i="10"/>
  <c r="G241" i="9"/>
  <c r="AV238" i="13"/>
  <c r="AV238" i="12"/>
  <c r="AV238" i="11"/>
  <c r="AV238" i="10"/>
  <c r="AV238" i="9"/>
  <c r="AR238" i="13"/>
  <c r="AR238" i="12"/>
  <c r="AR238" i="11"/>
  <c r="AR238" i="10"/>
  <c r="AJ238" i="13"/>
  <c r="AJ238" i="12"/>
  <c r="AJ238" i="11"/>
  <c r="AJ238" i="10"/>
  <c r="AB238" i="13"/>
  <c r="AB238" i="12"/>
  <c r="AB238" i="11"/>
  <c r="AB238" i="10"/>
  <c r="T238" i="13"/>
  <c r="T238" i="12"/>
  <c r="T238" i="11"/>
  <c r="T238" i="10"/>
  <c r="L238" i="13"/>
  <c r="L238" i="12"/>
  <c r="L238" i="11"/>
  <c r="L238" i="10"/>
  <c r="H238" i="13"/>
  <c r="H238" i="12"/>
  <c r="H238" i="11"/>
  <c r="H238" i="10"/>
  <c r="H238" i="9"/>
  <c r="AW237" i="13"/>
  <c r="AW237" i="12"/>
  <c r="AW237" i="11"/>
  <c r="AW237" i="10"/>
  <c r="AW237" i="9"/>
  <c r="AS237" i="13"/>
  <c r="AS237" i="12"/>
  <c r="AS237" i="11"/>
  <c r="AS237" i="10"/>
  <c r="AS237" i="9"/>
  <c r="AW255" i="12"/>
  <c r="AW255" i="13"/>
  <c r="AW255" i="9"/>
  <c r="AW255" i="11"/>
  <c r="AO255" i="12"/>
  <c r="AO255" i="13"/>
  <c r="AO255" i="11"/>
  <c r="AO255" i="10"/>
  <c r="AO255" i="9"/>
  <c r="AG255" i="12"/>
  <c r="AG255" i="13"/>
  <c r="AG255" i="11"/>
  <c r="AG255" i="10"/>
  <c r="AG255" i="9"/>
  <c r="Y255" i="12"/>
  <c r="Y255" i="13"/>
  <c r="Y255" i="11"/>
  <c r="Y255" i="9"/>
  <c r="Y255" i="10"/>
  <c r="Q255" i="12"/>
  <c r="Q255" i="13"/>
  <c r="Q255" i="9"/>
  <c r="Q255" i="10"/>
  <c r="I255" i="12"/>
  <c r="I255" i="13"/>
  <c r="I255" i="11"/>
  <c r="I255" i="10"/>
  <c r="I255" i="9"/>
  <c r="AV253" i="13"/>
  <c r="AV368" s="1"/>
  <c r="AV253" i="12"/>
  <c r="AV368" s="1"/>
  <c r="AV253" i="11"/>
  <c r="AV368" s="1"/>
  <c r="AV253" i="10"/>
  <c r="AV368" s="1"/>
  <c r="AV253" i="9"/>
  <c r="AV368" s="1"/>
  <c r="AN253" i="13"/>
  <c r="AN368" s="1"/>
  <c r="AN253" i="11"/>
  <c r="AN368" s="1"/>
  <c r="AN253" i="10"/>
  <c r="AN368" s="1"/>
  <c r="AN253" i="12"/>
  <c r="AN368" s="1"/>
  <c r="AN253" i="9"/>
  <c r="AN368" s="1"/>
  <c r="AF253" i="13"/>
  <c r="AF368" s="1"/>
  <c r="AF253" i="12"/>
  <c r="AF368" s="1"/>
  <c r="AF253" i="11"/>
  <c r="AF368" s="1"/>
  <c r="AF253" i="10"/>
  <c r="AF368" s="1"/>
  <c r="AF253" i="9"/>
  <c r="AF368" s="1"/>
  <c r="X253" i="13"/>
  <c r="X368" s="1"/>
  <c r="X253" i="12"/>
  <c r="X368" s="1"/>
  <c r="X253" i="11"/>
  <c r="X368" s="1"/>
  <c r="X253" i="10"/>
  <c r="X368" s="1"/>
  <c r="X253" i="9"/>
  <c r="X368" s="1"/>
  <c r="T253" i="13"/>
  <c r="T368" s="1"/>
  <c r="T253" i="12"/>
  <c r="T368" s="1"/>
  <c r="T253" i="11"/>
  <c r="T368" s="1"/>
  <c r="T253" i="9"/>
  <c r="T368" s="1"/>
  <c r="L253" i="12"/>
  <c r="L368" s="1"/>
  <c r="L253" i="13"/>
  <c r="L368" s="1"/>
  <c r="L253" i="11"/>
  <c r="L368" s="1"/>
  <c r="L253" i="9"/>
  <c r="L368" s="1"/>
  <c r="B247" i="13"/>
  <c r="B247" i="11"/>
  <c r="B247" i="12"/>
  <c r="B247" i="10"/>
  <c r="B247" i="9"/>
  <c r="B239" i="13"/>
  <c r="B239" i="12"/>
  <c r="B239" i="11"/>
  <c r="B239" i="10"/>
  <c r="B239" i="9"/>
  <c r="B231" i="12"/>
  <c r="B231" i="13"/>
  <c r="B231" i="11"/>
  <c r="B231" i="9"/>
  <c r="B223" i="13"/>
  <c r="B223" i="12"/>
  <c r="B223" i="11"/>
  <c r="B223" i="9"/>
  <c r="B211" i="13"/>
  <c r="B211" i="11"/>
  <c r="B211" i="12"/>
  <c r="AW252" i="13"/>
  <c r="AW252" i="12"/>
  <c r="AW252" i="11"/>
  <c r="AW252" i="9"/>
  <c r="AO252" i="13"/>
  <c r="AO252" i="12"/>
  <c r="AO252" i="11"/>
  <c r="AO252" i="9"/>
  <c r="AC252" i="12"/>
  <c r="AC252" i="13"/>
  <c r="AC252" i="11"/>
  <c r="Y252" i="13"/>
  <c r="Y252" i="12"/>
  <c r="Y252" i="11"/>
  <c r="Y252" i="10"/>
  <c r="Y252" i="9"/>
  <c r="Q252" i="13"/>
  <c r="Q252" i="12"/>
  <c r="Q252" i="11"/>
  <c r="Q252" i="10"/>
  <c r="Q252" i="9"/>
  <c r="I252" i="13"/>
  <c r="I252" i="12"/>
  <c r="I252" i="11"/>
  <c r="I252" i="10"/>
  <c r="I252" i="9"/>
  <c r="AX251" i="13"/>
  <c r="AX251" i="12"/>
  <c r="AX251" i="11"/>
  <c r="AX251" i="10"/>
  <c r="AX251" i="9"/>
  <c r="AP251" i="13"/>
  <c r="AP251" i="12"/>
  <c r="AP251" i="11"/>
  <c r="AP251" i="10"/>
  <c r="AP251" i="9"/>
  <c r="AH251" i="13"/>
  <c r="AH251" i="12"/>
  <c r="AH251" i="11"/>
  <c r="AH251" i="9"/>
  <c r="Z251" i="13"/>
  <c r="Z251" i="12"/>
  <c r="Z251" i="11"/>
  <c r="Z251" i="9"/>
  <c r="R251" i="13"/>
  <c r="R251" i="12"/>
  <c r="R251" i="11"/>
  <c r="R251" i="10"/>
  <c r="R251" i="9"/>
  <c r="J251" i="13"/>
  <c r="J251" i="12"/>
  <c r="J251" i="11"/>
  <c r="J251" i="10"/>
  <c r="J251" i="9"/>
  <c r="AY248" i="13"/>
  <c r="AY248" i="12"/>
  <c r="AY248" i="11"/>
  <c r="AY248" i="10"/>
  <c r="AY248" i="9"/>
  <c r="AQ248" i="12"/>
  <c r="AQ248" i="13"/>
  <c r="AQ248" i="11"/>
  <c r="AQ248" i="10"/>
  <c r="AQ248" i="9"/>
  <c r="AI248" i="13"/>
  <c r="AI248" i="12"/>
  <c r="AI248" i="11"/>
  <c r="AI248" i="10"/>
  <c r="AI248" i="9"/>
  <c r="AA248" i="12"/>
  <c r="AA248" i="9"/>
  <c r="W248" i="13"/>
  <c r="W248" i="12"/>
  <c r="W248" i="11"/>
  <c r="W248" i="10"/>
  <c r="O248" i="13"/>
  <c r="O248" i="12"/>
  <c r="O248" i="11"/>
  <c r="O248" i="10"/>
  <c r="G248" i="13"/>
  <c r="G248" i="12"/>
  <c r="G248" i="11"/>
  <c r="G248" i="10"/>
  <c r="AR247" i="12"/>
  <c r="AR247" i="13"/>
  <c r="AR247" i="10"/>
  <c r="AR247" i="9"/>
  <c r="AR247" i="11"/>
  <c r="AJ247" i="13"/>
  <c r="AJ247" i="12"/>
  <c r="AJ247" i="11"/>
  <c r="AJ247" i="9"/>
  <c r="AJ247" i="10"/>
  <c r="AB247" i="12"/>
  <c r="AB247" i="13"/>
  <c r="AB247" i="11"/>
  <c r="AB247" i="9"/>
  <c r="T247" i="13"/>
  <c r="T247" i="12"/>
  <c r="T247" i="11"/>
  <c r="T247" i="9"/>
  <c r="L247" i="12"/>
  <c r="L247" i="13"/>
  <c r="L247" i="9"/>
  <c r="L247" i="10"/>
  <c r="AW245" i="13"/>
  <c r="AW245" i="12"/>
  <c r="AW245" i="11"/>
  <c r="AW245" i="10"/>
  <c r="AW245" i="9"/>
  <c r="AO245" i="13"/>
  <c r="AO245" i="12"/>
  <c r="AO245" i="11"/>
  <c r="AO245" i="9"/>
  <c r="AG245" i="13"/>
  <c r="AG245" i="12"/>
  <c r="AG245" i="11"/>
  <c r="AG245" i="10"/>
  <c r="AG245" i="9"/>
  <c r="AC245" i="13"/>
  <c r="AC245" i="11"/>
  <c r="AC245" i="12"/>
  <c r="AC245" i="10"/>
  <c r="U245" i="13"/>
  <c r="U245" i="11"/>
  <c r="U245" i="12"/>
  <c r="U245" i="10"/>
  <c r="M245" i="13"/>
  <c r="M245" i="11"/>
  <c r="M245" i="12"/>
  <c r="E245" i="13"/>
  <c r="E245" i="11"/>
  <c r="E245" i="12"/>
  <c r="E245" i="10"/>
  <c r="AT244" i="13"/>
  <c r="AT244" i="11"/>
  <c r="AT244" i="9"/>
  <c r="AT244" i="10"/>
  <c r="AT244" i="12"/>
  <c r="AP244" i="13"/>
  <c r="AP244" i="12"/>
  <c r="AP244" i="11"/>
  <c r="AP244" i="9"/>
  <c r="AH244" i="13"/>
  <c r="AH244" i="12"/>
  <c r="AH244" i="11"/>
  <c r="AH244" i="9"/>
  <c r="Z244" i="13"/>
  <c r="Z244" i="12"/>
  <c r="Z244" i="11"/>
  <c r="Z244" i="9"/>
  <c r="Z244" i="10"/>
  <c r="R244" i="13"/>
  <c r="R244" i="12"/>
  <c r="R244" i="11"/>
  <c r="R244" i="9"/>
  <c r="R244" i="10"/>
  <c r="N244" i="13"/>
  <c r="N244" i="11"/>
  <c r="N244" i="9"/>
  <c r="N244" i="12"/>
  <c r="F244" i="13"/>
  <c r="F244" i="11"/>
  <c r="F244" i="12"/>
  <c r="F244" i="10"/>
  <c r="F244" i="9"/>
  <c r="AU242" i="13"/>
  <c r="AU242" i="12"/>
  <c r="AU242" i="11"/>
  <c r="AU242" i="10"/>
  <c r="AU242" i="9"/>
  <c r="AM242" i="13"/>
  <c r="AM242" i="12"/>
  <c r="AM242" i="11"/>
  <c r="AM242" i="10"/>
  <c r="AM242" i="9"/>
  <c r="AE242" i="13"/>
  <c r="AE242" i="12"/>
  <c r="AE242" i="11"/>
  <c r="AE242" i="10"/>
  <c r="AE242" i="9"/>
  <c r="W242" i="13"/>
  <c r="W242" i="12"/>
  <c r="W242" i="11"/>
  <c r="W242" i="9"/>
  <c r="O242" i="13"/>
  <c r="O242" i="12"/>
  <c r="O242" i="11"/>
  <c r="O242" i="10"/>
  <c r="O242" i="9"/>
  <c r="G242" i="13"/>
  <c r="G242" i="12"/>
  <c r="G242" i="11"/>
  <c r="G242" i="10"/>
  <c r="G242" i="9"/>
  <c r="AV241" i="13"/>
  <c r="AV241" i="12"/>
  <c r="AV241" i="11"/>
  <c r="AV241" i="10"/>
  <c r="AV241" i="9"/>
  <c r="AN241" i="13"/>
  <c r="AN241" i="12"/>
  <c r="AN241" i="11"/>
  <c r="AN241" i="9"/>
  <c r="AN241" i="10"/>
  <c r="AF241" i="13"/>
  <c r="AF241" i="12"/>
  <c r="AF241" i="11"/>
  <c r="AF241" i="10"/>
  <c r="AF241" i="9"/>
  <c r="T241" i="12"/>
  <c r="T241" i="9"/>
  <c r="T241" i="13"/>
  <c r="L241"/>
  <c r="L241" i="12"/>
  <c r="L241" i="11"/>
  <c r="L241" i="9"/>
  <c r="L241" i="10"/>
  <c r="D241" i="12"/>
  <c r="D241" i="13"/>
  <c r="D241" i="11"/>
  <c r="D241" i="10"/>
  <c r="D241" i="9"/>
  <c r="AS238" i="13"/>
  <c r="AS238" i="12"/>
  <c r="AS238" i="11"/>
  <c r="AS238" i="9"/>
  <c r="AK238" i="13"/>
  <c r="AK238" i="12"/>
  <c r="AK238" i="11"/>
  <c r="AK238" i="10"/>
  <c r="AK238" i="9"/>
  <c r="Y238" i="12"/>
  <c r="Y238" i="13"/>
  <c r="Y238" i="11"/>
  <c r="Q238" i="13"/>
  <c r="Q238" i="12"/>
  <c r="Q238" i="11"/>
  <c r="I238" i="12"/>
  <c r="I238" i="13"/>
  <c r="I238" i="10"/>
  <c r="AT237" i="13"/>
  <c r="AT237" i="12"/>
  <c r="AT237" i="11"/>
  <c r="AT237" i="9"/>
  <c r="AL237" i="13"/>
  <c r="AL237" i="12"/>
  <c r="AL237" i="11"/>
  <c r="AL237" i="10"/>
  <c r="AL237" i="9"/>
  <c r="AD237" i="13"/>
  <c r="AD237" i="12"/>
  <c r="AD237" i="11"/>
  <c r="AD237" i="9"/>
  <c r="AD237" i="10"/>
  <c r="R237" i="13"/>
  <c r="R237" i="12"/>
  <c r="R237" i="11"/>
  <c r="R237" i="9"/>
  <c r="J237" i="12"/>
  <c r="J237" i="13"/>
  <c r="J237" i="11"/>
  <c r="J237" i="9"/>
  <c r="J237" i="10"/>
  <c r="AY235" i="13"/>
  <c r="AY235" i="11"/>
  <c r="AY235" i="12"/>
  <c r="AY235" i="10"/>
  <c r="AY235" i="9"/>
  <c r="AQ235" i="13"/>
  <c r="AQ235" i="11"/>
  <c r="AQ235" i="10"/>
  <c r="AQ235" i="9"/>
  <c r="AQ235" i="12"/>
  <c r="AI235" i="13"/>
  <c r="AI235" i="11"/>
  <c r="AI235" i="12"/>
  <c r="AI235" i="10"/>
  <c r="AI235" i="9"/>
  <c r="AA235" i="13"/>
  <c r="AA235" i="12"/>
  <c r="AA235" i="11"/>
  <c r="AA235" i="10"/>
  <c r="AA235" i="9"/>
  <c r="S235" i="13"/>
  <c r="S235" i="11"/>
  <c r="S235" i="10"/>
  <c r="S235" i="12"/>
  <c r="S235" i="9"/>
  <c r="K235" i="13"/>
  <c r="K235" i="12"/>
  <c r="K235" i="11"/>
  <c r="K235" i="9"/>
  <c r="AN234" i="13"/>
  <c r="AN234" i="11"/>
  <c r="AN234" i="12"/>
  <c r="AN234" i="9"/>
  <c r="AF234" i="13"/>
  <c r="AF234" i="12"/>
  <c r="AF234" i="11"/>
  <c r="AF234" i="10"/>
  <c r="AF234" i="9"/>
  <c r="X234" i="13"/>
  <c r="X234" i="11"/>
  <c r="X234" i="12"/>
  <c r="X234" i="9"/>
  <c r="X234" i="10"/>
  <c r="P234" i="13"/>
  <c r="P234" i="12"/>
  <c r="P234" i="11"/>
  <c r="P234" i="10"/>
  <c r="P234" i="9"/>
  <c r="H234" i="13"/>
  <c r="H234" i="11"/>
  <c r="H234" i="12"/>
  <c r="H234" i="9"/>
  <c r="AW231" i="13"/>
  <c r="AW231" i="12"/>
  <c r="AW231" i="11"/>
  <c r="AW231" i="10"/>
  <c r="AW231" i="9"/>
  <c r="AO231" i="13"/>
  <c r="AO231" i="11"/>
  <c r="AO231" i="12"/>
  <c r="AO231" i="9"/>
  <c r="AO231" i="10"/>
  <c r="AG231" i="13"/>
  <c r="AG231" i="12"/>
  <c r="AG231" i="11"/>
  <c r="AG231" i="10"/>
  <c r="AG231" i="9"/>
  <c r="Y231" i="13"/>
  <c r="Y231" i="11"/>
  <c r="Y231" i="12"/>
  <c r="Y231" i="9"/>
  <c r="Q231" i="13"/>
  <c r="Q231" i="12"/>
  <c r="Q231" i="11"/>
  <c r="Q231" i="10"/>
  <c r="Q231" i="9"/>
  <c r="I231" i="13"/>
  <c r="I231" i="11"/>
  <c r="I231" i="12"/>
  <c r="I231" i="9"/>
  <c r="I231" i="10"/>
  <c r="AT230" i="13"/>
  <c r="AT230" i="11"/>
  <c r="AT230" i="12"/>
  <c r="AT230" i="9"/>
  <c r="AL230" i="13"/>
  <c r="AL230" i="12"/>
  <c r="AL230" i="11"/>
  <c r="AL230" i="10"/>
  <c r="AL230" i="9"/>
  <c r="AD230" i="13"/>
  <c r="AD230" i="11"/>
  <c r="AD230" i="12"/>
  <c r="AD230" i="9"/>
  <c r="AD230" i="10"/>
  <c r="V230" i="13"/>
  <c r="V230" i="12"/>
  <c r="V230" i="11"/>
  <c r="V230" i="10"/>
  <c r="V230" i="9"/>
  <c r="N230" i="13"/>
  <c r="N230" i="11"/>
  <c r="N230" i="12"/>
  <c r="N230" i="9"/>
  <c r="F230" i="13"/>
  <c r="F230" i="12"/>
  <c r="F230" i="11"/>
  <c r="F230" i="10"/>
  <c r="F230" i="9"/>
  <c r="AR228" i="13"/>
  <c r="AR228" i="12"/>
  <c r="AR228" i="11"/>
  <c r="AR228" i="10"/>
  <c r="AR228" i="9"/>
  <c r="AJ228" i="13"/>
  <c r="AJ228" i="12"/>
  <c r="AJ228" i="11"/>
  <c r="AJ228" i="10"/>
  <c r="AJ228" i="9"/>
  <c r="AB228" i="13"/>
  <c r="AB228" i="11"/>
  <c r="AB228" i="10"/>
  <c r="AB228" i="9"/>
  <c r="AB228" i="12"/>
  <c r="T228" i="13"/>
  <c r="T228" i="12"/>
  <c r="T228" i="10"/>
  <c r="T228" i="11"/>
  <c r="T228" i="9"/>
  <c r="L228" i="13"/>
  <c r="L228" i="12"/>
  <c r="L228" i="11"/>
  <c r="L228" i="10"/>
  <c r="L228" i="9"/>
  <c r="D228" i="13"/>
  <c r="D228" i="12"/>
  <c r="D228" i="11"/>
  <c r="D228" i="10"/>
  <c r="D228" i="9"/>
  <c r="AS227" i="13"/>
  <c r="AS227" i="11"/>
  <c r="AS227" i="12"/>
  <c r="AS227" i="10"/>
  <c r="AO227" i="13"/>
  <c r="AO227" i="12"/>
  <c r="AO227" i="11"/>
  <c r="AO227" i="10"/>
  <c r="AO227" i="9"/>
  <c r="AG227" i="13"/>
  <c r="AG227" i="12"/>
  <c r="AG227" i="10"/>
  <c r="AG227" i="11"/>
  <c r="AG227" i="9"/>
  <c r="Y227" i="13"/>
  <c r="Y227" i="11"/>
  <c r="Y227" i="10"/>
  <c r="Y227" i="12"/>
  <c r="Y227" i="9"/>
  <c r="Q227" i="13"/>
  <c r="Q227" i="12"/>
  <c r="Q227" i="10"/>
  <c r="Q227" i="11"/>
  <c r="Q227" i="9"/>
  <c r="I227" i="13"/>
  <c r="I227" i="12"/>
  <c r="I227" i="11"/>
  <c r="I227" i="10"/>
  <c r="I227" i="9"/>
  <c r="AX224" i="13"/>
  <c r="AX224" i="12"/>
  <c r="AX224" i="11"/>
  <c r="AX224" i="10"/>
  <c r="AX224" i="9"/>
  <c r="AP224" i="13"/>
  <c r="AP224" i="12"/>
  <c r="AP224" i="11"/>
  <c r="AP224" i="10"/>
  <c r="AP224" i="9"/>
  <c r="AL224" i="13"/>
  <c r="AL224" i="12"/>
  <c r="AL224" i="10"/>
  <c r="AL224" i="11"/>
  <c r="AL224" i="9"/>
  <c r="AD224" i="13"/>
  <c r="AD224" i="12"/>
  <c r="AD224" i="11"/>
  <c r="AD224" i="10"/>
  <c r="AD224" i="9"/>
  <c r="V224" i="13"/>
  <c r="V224" i="12"/>
  <c r="V224" i="10"/>
  <c r="V224" i="11"/>
  <c r="V224" i="9"/>
  <c r="R224" i="13"/>
  <c r="R224" i="12"/>
  <c r="R224" i="11"/>
  <c r="R224" i="10"/>
  <c r="R224" i="9"/>
  <c r="J224" i="13"/>
  <c r="J224" i="12"/>
  <c r="J224" i="11"/>
  <c r="J224" i="10"/>
  <c r="J224" i="9"/>
  <c r="AU223" i="12"/>
  <c r="AU223" i="11"/>
  <c r="AU223" i="10"/>
  <c r="AU223" i="13"/>
  <c r="AU223" i="9"/>
  <c r="AM223" i="13"/>
  <c r="AM223" i="12"/>
  <c r="AM223" i="10"/>
  <c r="AM223" i="11"/>
  <c r="AM223" i="9"/>
  <c r="AE223" i="13"/>
  <c r="AE223" i="11"/>
  <c r="AE223" i="10"/>
  <c r="AE223" i="12"/>
  <c r="AE223" i="9"/>
  <c r="W223" i="13"/>
  <c r="W223" i="12"/>
  <c r="W223" i="10"/>
  <c r="W223" i="11"/>
  <c r="W223" i="9"/>
  <c r="S223" i="13"/>
  <c r="S223" i="11"/>
  <c r="S223" i="12"/>
  <c r="S223" i="10"/>
  <c r="K223" i="12"/>
  <c r="K223" i="13"/>
  <c r="K223" i="10"/>
  <c r="K223" i="11"/>
  <c r="C223" i="13"/>
  <c r="C223" i="12"/>
  <c r="C223" i="10"/>
  <c r="C223" i="11"/>
  <c r="AR221" i="13"/>
  <c r="AR221" i="11"/>
  <c r="AR221" i="12"/>
  <c r="AR221" i="9"/>
  <c r="AR221" i="10"/>
  <c r="AJ221" i="13"/>
  <c r="AJ221" i="12"/>
  <c r="AJ221" i="11"/>
  <c r="AJ221" i="9"/>
  <c r="AJ221" i="10"/>
  <c r="AB221" i="13"/>
  <c r="AB221" i="11"/>
  <c r="AB221" i="12"/>
  <c r="T221" i="13"/>
  <c r="T221" i="12"/>
  <c r="T221" i="11"/>
  <c r="T221" i="9"/>
  <c r="T221" i="10"/>
  <c r="P221" i="13"/>
  <c r="P221" i="11"/>
  <c r="P221" i="10"/>
  <c r="P221" i="9"/>
  <c r="H221" i="13"/>
  <c r="H221" i="12"/>
  <c r="H221" i="11"/>
  <c r="H221" i="10"/>
  <c r="H221" i="9"/>
  <c r="AW220" i="13"/>
  <c r="AW220" i="12"/>
  <c r="AW220" i="11"/>
  <c r="AW220" i="9"/>
  <c r="AO220" i="13"/>
  <c r="AO220" i="12"/>
  <c r="AO220" i="11"/>
  <c r="AO220" i="10"/>
  <c r="AO220" i="9"/>
  <c r="AK220" i="13"/>
  <c r="AK220" i="12"/>
  <c r="AK220" i="11"/>
  <c r="AK220" i="10"/>
  <c r="AK220" i="9"/>
  <c r="AC220" i="13"/>
  <c r="AC220" i="11"/>
  <c r="AC220" i="12"/>
  <c r="AC220" i="9"/>
  <c r="AC220" i="10"/>
  <c r="U220" i="13"/>
  <c r="U220" i="12"/>
  <c r="U220" i="11"/>
  <c r="U220" i="10"/>
  <c r="M220" i="13"/>
  <c r="M220" i="11"/>
  <c r="M220" i="12"/>
  <c r="M220" i="9"/>
  <c r="E220" i="13"/>
  <c r="E220" i="12"/>
  <c r="E220" i="11"/>
  <c r="E220" i="10"/>
  <c r="E220" i="9"/>
  <c r="AP217" i="13"/>
  <c r="AP217" i="12"/>
  <c r="AP217" i="11"/>
  <c r="AP217" i="10"/>
  <c r="AP217" i="9"/>
  <c r="AH217" i="13"/>
  <c r="AH217" i="11"/>
  <c r="AH217" i="9"/>
  <c r="AH217" i="12"/>
  <c r="AD217" i="13"/>
  <c r="AD217" i="12"/>
  <c r="AD217" i="11"/>
  <c r="AD217" i="10"/>
  <c r="V217" i="13"/>
  <c r="V217" i="11"/>
  <c r="V217" i="12"/>
  <c r="V217" i="9"/>
  <c r="V217" i="10"/>
  <c r="N217" i="13"/>
  <c r="N217" i="12"/>
  <c r="N217" i="11"/>
  <c r="N217" i="10"/>
  <c r="N217" i="9"/>
  <c r="F217" i="13"/>
  <c r="F217" i="12"/>
  <c r="F217" i="11"/>
  <c r="F217" i="9"/>
  <c r="AY216" i="13"/>
  <c r="AY216" i="11"/>
  <c r="AY216" i="12"/>
  <c r="AQ216" i="13"/>
  <c r="AQ216" i="12"/>
  <c r="AQ216" i="11"/>
  <c r="AQ216" i="9"/>
  <c r="AQ216" i="10"/>
  <c r="AI216" i="13"/>
  <c r="AI216" i="11"/>
  <c r="AI216" i="12"/>
  <c r="AI216" i="9"/>
  <c r="AI216" i="10"/>
  <c r="AA216" i="13"/>
  <c r="AA216" i="12"/>
  <c r="AA216" i="11"/>
  <c r="AA216" i="9"/>
  <c r="AA216" i="10"/>
  <c r="S216" i="13"/>
  <c r="S216" i="11"/>
  <c r="S216" i="12"/>
  <c r="O216" i="13"/>
  <c r="O216" i="12"/>
  <c r="O216" i="11"/>
  <c r="O216" i="10"/>
  <c r="O216" i="9"/>
  <c r="G216" i="13"/>
  <c r="G216" i="11"/>
  <c r="G216" i="12"/>
  <c r="G216" i="10"/>
  <c r="G216" i="9"/>
  <c r="AV214" i="12"/>
  <c r="AV214" i="13"/>
  <c r="AV214" i="11"/>
  <c r="AV214" i="10"/>
  <c r="AV214" i="9"/>
  <c r="AN214" i="12"/>
  <c r="AN214" i="13"/>
  <c r="AN214" i="11"/>
  <c r="AN214" i="9"/>
  <c r="AN214" i="10"/>
  <c r="AF214" i="12"/>
  <c r="AF214" i="11"/>
  <c r="AF214" i="13"/>
  <c r="AF214" i="10"/>
  <c r="X214" i="12"/>
  <c r="X214" i="13"/>
  <c r="X214" i="11"/>
  <c r="X214" i="9"/>
  <c r="P214" i="12"/>
  <c r="P214" i="13"/>
  <c r="P214" i="11"/>
  <c r="P214" i="10"/>
  <c r="P214" i="9"/>
  <c r="H214" i="12"/>
  <c r="H214" i="13"/>
  <c r="H214" i="11"/>
  <c r="H214" i="9"/>
  <c r="H214" i="10"/>
  <c r="AW213" i="12"/>
  <c r="AW213" i="11"/>
  <c r="AW213" i="9"/>
  <c r="AW213" i="13"/>
  <c r="AW213" i="10"/>
  <c r="AO213" i="12"/>
  <c r="AO213" i="13"/>
  <c r="AO213" i="11"/>
  <c r="AO213" i="9"/>
  <c r="AG213" i="12"/>
  <c r="AG213" i="13"/>
  <c r="AG213" i="11"/>
  <c r="AG213" i="9"/>
  <c r="AG213" i="10"/>
  <c r="AC213" i="13"/>
  <c r="AC213" i="12"/>
  <c r="AC213" i="11"/>
  <c r="AC213" i="9"/>
  <c r="U213" i="13"/>
  <c r="U213" i="12"/>
  <c r="U213" i="11"/>
  <c r="U213" i="9"/>
  <c r="U213" i="10"/>
  <c r="M213" i="13"/>
  <c r="M213" i="12"/>
  <c r="M213" i="11"/>
  <c r="M213" i="9"/>
  <c r="M213" i="10"/>
  <c r="E213" i="13"/>
  <c r="E213" i="12"/>
  <c r="E213" i="11"/>
  <c r="E213" i="9"/>
  <c r="E213" i="10"/>
  <c r="C218" i="13"/>
  <c r="C218" i="12"/>
  <c r="C218" i="9"/>
  <c r="C218" i="10"/>
  <c r="C218" i="11"/>
  <c r="C239" i="13"/>
  <c r="C239" i="12"/>
  <c r="C239" i="11"/>
  <c r="C239" i="10"/>
  <c r="AX255" i="13"/>
  <c r="AX255" i="12"/>
  <c r="AX255" i="10"/>
  <c r="AX255" i="9"/>
  <c r="AT255" i="13"/>
  <c r="AT255" i="12"/>
  <c r="AT255" i="11"/>
  <c r="AT255" i="10"/>
  <c r="AT255" i="9"/>
  <c r="AP255" i="13"/>
  <c r="AP255" i="12"/>
  <c r="AP255" i="11"/>
  <c r="AP255" i="9"/>
  <c r="AP255" i="10"/>
  <c r="AL255" i="13"/>
  <c r="AL255" i="12"/>
  <c r="AL255" i="11"/>
  <c r="AL255" i="10"/>
  <c r="AL255" i="9"/>
  <c r="AH255" i="13"/>
  <c r="AH255" i="12"/>
  <c r="AH255" i="9"/>
  <c r="AH255" i="11"/>
  <c r="AD255" i="13"/>
  <c r="AD255" i="12"/>
  <c r="AD255" i="11"/>
  <c r="AD255" i="10"/>
  <c r="AD255" i="9"/>
  <c r="Z255" i="12"/>
  <c r="Z255" i="13"/>
  <c r="Z255" i="11"/>
  <c r="Z255" i="9"/>
  <c r="V255" i="13"/>
  <c r="V255" i="12"/>
  <c r="V255" i="11"/>
  <c r="V255" i="10"/>
  <c r="V255" i="9"/>
  <c r="R255" i="13"/>
  <c r="R255" i="12"/>
  <c r="R255" i="10"/>
  <c r="R255" i="9"/>
  <c r="R255" i="11"/>
  <c r="N255" i="13"/>
  <c r="N255" i="12"/>
  <c r="N255" i="11"/>
  <c r="N255" i="10"/>
  <c r="N255" i="9"/>
  <c r="J255" i="13"/>
  <c r="J255" i="11"/>
  <c r="J255" i="12"/>
  <c r="J255" i="9"/>
  <c r="J255" i="10"/>
  <c r="F255" i="13"/>
  <c r="F255" i="12"/>
  <c r="F255" i="11"/>
  <c r="F255" i="10"/>
  <c r="F255" i="9"/>
  <c r="AW253" i="13"/>
  <c r="AW368" s="1"/>
  <c r="AW253" i="11"/>
  <c r="AW368" s="1"/>
  <c r="AW253" i="12"/>
  <c r="AW368" s="1"/>
  <c r="AW253" i="10"/>
  <c r="AW368" s="1"/>
  <c r="AW253" i="9"/>
  <c r="AW368" s="1"/>
  <c r="AS253" i="13"/>
  <c r="AS368" s="1"/>
  <c r="AS253" i="12"/>
  <c r="AS368" s="1"/>
  <c r="AS253" i="11"/>
  <c r="AS368" s="1"/>
  <c r="AS253" i="10"/>
  <c r="AS368" s="1"/>
  <c r="AS253" i="9"/>
  <c r="AS368" s="1"/>
  <c r="AO253" i="13"/>
  <c r="AO368" s="1"/>
  <c r="AO253" i="12"/>
  <c r="AO368" s="1"/>
  <c r="AO253" i="11"/>
  <c r="AO368" s="1"/>
  <c r="AO253" i="10"/>
  <c r="AO368" s="1"/>
  <c r="AO253" i="9"/>
  <c r="AO368" s="1"/>
  <c r="AK253" i="13"/>
  <c r="AK368" s="1"/>
  <c r="AK253" i="12"/>
  <c r="AK368" s="1"/>
  <c r="AK253" i="11"/>
  <c r="AK368" s="1"/>
  <c r="AK253" i="10"/>
  <c r="AK368" s="1"/>
  <c r="AK253" i="9"/>
  <c r="AK368" s="1"/>
  <c r="AG253" i="13"/>
  <c r="AG368" s="1"/>
  <c r="AG253" i="12"/>
  <c r="AG368" s="1"/>
  <c r="AG253" i="11"/>
  <c r="AG368" s="1"/>
  <c r="AG253" i="10"/>
  <c r="AG368" s="1"/>
  <c r="AG253" i="9"/>
  <c r="AG368" s="1"/>
  <c r="AC253" i="13"/>
  <c r="AC368" s="1"/>
  <c r="AC253" i="11"/>
  <c r="AC368" s="1"/>
  <c r="AC253" i="10"/>
  <c r="AC368" s="1"/>
  <c r="AC253" i="12"/>
  <c r="AC368" s="1"/>
  <c r="AC253" i="9"/>
  <c r="AC368" s="1"/>
  <c r="Y253" i="13"/>
  <c r="Y368" s="1"/>
  <c r="Y253" i="12"/>
  <c r="Y368" s="1"/>
  <c r="Y253" i="11"/>
  <c r="Y368" s="1"/>
  <c r="Y253" i="10"/>
  <c r="Y368" s="1"/>
  <c r="Y253" i="9"/>
  <c r="Y368" s="1"/>
  <c r="U253" i="13"/>
  <c r="U368" s="1"/>
  <c r="U253" i="12"/>
  <c r="U368" s="1"/>
  <c r="U253" i="11"/>
  <c r="U368" s="1"/>
  <c r="U253" i="10"/>
  <c r="U368" s="1"/>
  <c r="U253" i="9"/>
  <c r="U368" s="1"/>
  <c r="Q253" i="13"/>
  <c r="Q368" s="1"/>
  <c r="Q253" i="11"/>
  <c r="Q368" s="1"/>
  <c r="Q253" i="10"/>
  <c r="Q368" s="1"/>
  <c r="Q253" i="9"/>
  <c r="Q368" s="1"/>
  <c r="M253" i="13"/>
  <c r="M368" s="1"/>
  <c r="M253" i="12"/>
  <c r="M368" s="1"/>
  <c r="M253" i="11"/>
  <c r="M368" s="1"/>
  <c r="M253" i="10"/>
  <c r="M368" s="1"/>
  <c r="M253" i="9"/>
  <c r="M368" s="1"/>
  <c r="I253" i="13"/>
  <c r="I368" s="1"/>
  <c r="I253" i="12"/>
  <c r="I368" s="1"/>
  <c r="I253" i="11"/>
  <c r="I368" s="1"/>
  <c r="I253" i="10"/>
  <c r="I368" s="1"/>
  <c r="I253" i="9"/>
  <c r="I368" s="1"/>
  <c r="E253" i="13"/>
  <c r="E368" s="1"/>
  <c r="E253" i="12"/>
  <c r="E368" s="1"/>
  <c r="E253" i="11"/>
  <c r="E368" s="1"/>
  <c r="E253" i="10"/>
  <c r="E368" s="1"/>
  <c r="E253" i="9"/>
  <c r="E368" s="1"/>
  <c r="B252" i="13"/>
  <c r="B252" i="11"/>
  <c r="B252" i="10"/>
  <c r="B252" i="12"/>
  <c r="B248" i="13"/>
  <c r="B248" i="12"/>
  <c r="B248" i="11"/>
  <c r="B248" i="10"/>
  <c r="B248" i="9"/>
  <c r="B244" i="13"/>
  <c r="B244" i="12"/>
  <c r="B244" i="11"/>
  <c r="B244" i="10"/>
  <c r="B240" i="13"/>
  <c r="B240" i="11"/>
  <c r="B240" i="12"/>
  <c r="B240" i="9"/>
  <c r="B236" i="13"/>
  <c r="B236" i="12"/>
  <c r="B236" i="11"/>
  <c r="B236" i="10"/>
  <c r="B232" i="13"/>
  <c r="B232" i="12"/>
  <c r="B232" i="10"/>
  <c r="B232" i="9"/>
  <c r="B228" i="12"/>
  <c r="B228" i="13"/>
  <c r="B228" i="11"/>
  <c r="B228" i="10"/>
  <c r="B224" i="13"/>
  <c r="B224" i="11"/>
  <c r="B224" i="9"/>
  <c r="B224" i="12"/>
  <c r="B220" i="13"/>
  <c r="B220" i="12"/>
  <c r="B220" i="11"/>
  <c r="B220" i="9"/>
  <c r="B216" i="13"/>
  <c r="B216" i="12"/>
  <c r="B216" i="11"/>
  <c r="B212" i="12"/>
  <c r="B212" i="13"/>
  <c r="B212" i="11"/>
  <c r="B212" i="10"/>
  <c r="B212" i="9"/>
  <c r="AX252" i="13"/>
  <c r="AX252" i="12"/>
  <c r="AX252" i="11"/>
  <c r="AX252" i="10"/>
  <c r="AT252" i="13"/>
  <c r="AT252" i="12"/>
  <c r="AT252" i="11"/>
  <c r="AT252" i="10"/>
  <c r="AT252" i="9"/>
  <c r="AP252" i="13"/>
  <c r="AP252" i="12"/>
  <c r="AP252" i="11"/>
  <c r="AP252" i="10"/>
  <c r="AL252" i="13"/>
  <c r="AL252" i="12"/>
  <c r="AL252" i="11"/>
  <c r="AL252" i="10"/>
  <c r="AL252" i="9"/>
  <c r="AH252" i="13"/>
  <c r="AH252" i="12"/>
  <c r="AH252" i="11"/>
  <c r="AH252" i="10"/>
  <c r="AD252" i="12"/>
  <c r="AD252" i="11"/>
  <c r="AD252" i="13"/>
  <c r="AD252" i="9"/>
  <c r="AD252" i="10"/>
  <c r="Z252" i="13"/>
  <c r="Z252" i="11"/>
  <c r="Z252" i="10"/>
  <c r="Z252" i="12"/>
  <c r="V252" i="13"/>
  <c r="V252" i="12"/>
  <c r="V252" i="10"/>
  <c r="V252" i="9"/>
  <c r="R252" i="13"/>
  <c r="R252" i="12"/>
  <c r="R252" i="11"/>
  <c r="R252" i="10"/>
  <c r="N252" i="13"/>
  <c r="N252" i="12"/>
  <c r="N252" i="11"/>
  <c r="N252" i="10"/>
  <c r="N252" i="9"/>
  <c r="J252" i="13"/>
  <c r="J252" i="12"/>
  <c r="J252" i="11"/>
  <c r="J252" i="10"/>
  <c r="F252" i="13"/>
  <c r="F252" i="12"/>
  <c r="F252" i="11"/>
  <c r="F252" i="9"/>
  <c r="AY251" i="13"/>
  <c r="AY251" i="12"/>
  <c r="AY251" i="11"/>
  <c r="AY251" i="10"/>
  <c r="AY251" i="9"/>
  <c r="AU251" i="12"/>
  <c r="AU251" i="13"/>
  <c r="AU251" i="11"/>
  <c r="AU251" i="9"/>
  <c r="AQ251" i="13"/>
  <c r="AQ251" i="12"/>
  <c r="AQ251" i="11"/>
  <c r="AQ251" i="10"/>
  <c r="AQ251" i="9"/>
  <c r="AM251" i="13"/>
  <c r="AM251" i="12"/>
  <c r="AM251" i="10"/>
  <c r="AM251" i="9"/>
  <c r="AM251" i="11"/>
  <c r="AI251" i="13"/>
  <c r="AI251" i="11"/>
  <c r="AI251" i="10"/>
  <c r="AI251" i="9"/>
  <c r="AI251" i="12"/>
  <c r="AE251" i="13"/>
  <c r="AE251" i="12"/>
  <c r="AE251" i="11"/>
  <c r="AE251" i="9"/>
  <c r="AE251" i="10"/>
  <c r="AA251" i="13"/>
  <c r="AA251" i="12"/>
  <c r="AA251" i="11"/>
  <c r="AA251" i="10"/>
  <c r="AA251" i="9"/>
  <c r="W251" i="13"/>
  <c r="W251" i="12"/>
  <c r="W251" i="9"/>
  <c r="W251" i="11"/>
  <c r="W251" i="10"/>
  <c r="S251" i="13"/>
  <c r="S251" i="11"/>
  <c r="S251" i="12"/>
  <c r="S251" i="10"/>
  <c r="S251" i="9"/>
  <c r="O251" i="12"/>
  <c r="O251" i="13"/>
  <c r="O251" i="11"/>
  <c r="O251" i="9"/>
  <c r="O251" i="10"/>
  <c r="K251" i="13"/>
  <c r="K251" i="12"/>
  <c r="K251" i="11"/>
  <c r="K251" i="10"/>
  <c r="K251" i="9"/>
  <c r="G251" i="13"/>
  <c r="G251" i="12"/>
  <c r="G251" i="10"/>
  <c r="G251" i="9"/>
  <c r="C251" i="13"/>
  <c r="C251" i="11"/>
  <c r="C251" i="10"/>
  <c r="C251" i="12"/>
  <c r="C251" i="9"/>
  <c r="AV248" i="13"/>
  <c r="AV248" i="12"/>
  <c r="AV248" i="11"/>
  <c r="AV248" i="10"/>
  <c r="AV248" i="9"/>
  <c r="AR248" i="13"/>
  <c r="AR248" i="12"/>
  <c r="AR248" i="11"/>
  <c r="AR248" i="9"/>
  <c r="AN248" i="13"/>
  <c r="AN248" i="11"/>
  <c r="AN248" i="12"/>
  <c r="AN248" i="10"/>
  <c r="AN248" i="9"/>
  <c r="AJ248" i="12"/>
  <c r="AJ248" i="13"/>
  <c r="AJ248" i="11"/>
  <c r="AJ248" i="9"/>
  <c r="AF248" i="13"/>
  <c r="AF248" i="12"/>
  <c r="AF248" i="11"/>
  <c r="AF248" i="10"/>
  <c r="AF248" i="9"/>
  <c r="AB248" i="13"/>
  <c r="AB248" i="12"/>
  <c r="AB248" i="10"/>
  <c r="AB248" i="9"/>
  <c r="AB248" i="11"/>
  <c r="X248" i="13"/>
  <c r="X248" i="11"/>
  <c r="X248" i="10"/>
  <c r="X248" i="9"/>
  <c r="T248" i="13"/>
  <c r="T248" i="12"/>
  <c r="T248" i="11"/>
  <c r="T248" i="9"/>
  <c r="T248" i="10"/>
  <c r="P248" i="13"/>
  <c r="P248" i="12"/>
  <c r="P248" i="11"/>
  <c r="P248" i="10"/>
  <c r="P248" i="9"/>
  <c r="L248" i="13"/>
  <c r="L248" i="12"/>
  <c r="L248" i="10"/>
  <c r="L248" i="11"/>
  <c r="L248" i="9"/>
  <c r="H248" i="13"/>
  <c r="H248" i="11"/>
  <c r="H248" i="12"/>
  <c r="H248" i="9"/>
  <c r="AI253"/>
  <c r="AI368" s="1"/>
  <c r="Z248"/>
  <c r="P245"/>
  <c r="V242"/>
  <c r="AR238"/>
  <c r="L238"/>
  <c r="B222"/>
  <c r="U245"/>
  <c r="Q238"/>
  <c r="AF221"/>
  <c r="AY216"/>
  <c r="Y231" i="10"/>
  <c r="AN234"/>
  <c r="R237"/>
  <c r="E244"/>
  <c r="AB247"/>
  <c r="AW252"/>
  <c r="B236" i="9"/>
  <c r="B244"/>
  <c r="C255"/>
  <c r="AQ253"/>
  <c r="AQ368" s="1"/>
  <c r="AP252"/>
  <c r="Z252"/>
  <c r="J252"/>
  <c r="AX248"/>
  <c r="AH248"/>
  <c r="AN245"/>
  <c r="X245"/>
  <c r="AT242"/>
  <c r="AD242"/>
  <c r="N242"/>
  <c r="AJ238"/>
  <c r="T238"/>
  <c r="AS227"/>
  <c r="K223"/>
  <c r="B211" i="10"/>
  <c r="X214"/>
  <c r="F217"/>
  <c r="AW220"/>
  <c r="B223"/>
  <c r="Y238"/>
  <c r="T241"/>
  <c r="AP244"/>
  <c r="M245"/>
  <c r="AU251"/>
  <c r="AO252"/>
  <c r="Z255"/>
  <c r="T241" i="11"/>
  <c r="L247"/>
  <c r="Q255"/>
  <c r="AA248" i="13"/>
  <c r="C232"/>
  <c r="C232" i="12"/>
  <c r="C232" i="11"/>
  <c r="C232" i="10"/>
  <c r="C232" i="9"/>
  <c r="AV255" i="13"/>
  <c r="AV255" i="12"/>
  <c r="AV255" i="11"/>
  <c r="AV255" i="10"/>
  <c r="AV255" i="9"/>
  <c r="AN255" i="13"/>
  <c r="AN255" i="12"/>
  <c r="AN255" i="11"/>
  <c r="AN255" i="10"/>
  <c r="AN255" i="9"/>
  <c r="AJ255" i="13"/>
  <c r="AJ255" i="11"/>
  <c r="AJ255" i="12"/>
  <c r="AJ255" i="10"/>
  <c r="AB255" i="13"/>
  <c r="AB255" i="12"/>
  <c r="AB255" i="11"/>
  <c r="AB255" i="10"/>
  <c r="P255" i="13"/>
  <c r="P255" i="12"/>
  <c r="P255" i="11"/>
  <c r="P255" i="10"/>
  <c r="P255" i="9"/>
  <c r="H255" i="13"/>
  <c r="H255" i="12"/>
  <c r="H255" i="11"/>
  <c r="H255" i="10"/>
  <c r="H255" i="9"/>
  <c r="AU253" i="13"/>
  <c r="AU368" s="1"/>
  <c r="AU253" i="12"/>
  <c r="AU368" s="1"/>
  <c r="AU253" i="11"/>
  <c r="AU368" s="1"/>
  <c r="AU253" i="10"/>
  <c r="AU368" s="1"/>
  <c r="AU253" i="9"/>
  <c r="AU368" s="1"/>
  <c r="AM253" i="13"/>
  <c r="AM368" s="1"/>
  <c r="AM253" i="12"/>
  <c r="AM368" s="1"/>
  <c r="AM253" i="11"/>
  <c r="AM368" s="1"/>
  <c r="AM253" i="10"/>
  <c r="AM368" s="1"/>
  <c r="AM253" i="9"/>
  <c r="AM368" s="1"/>
  <c r="AI253" i="12"/>
  <c r="AI368" s="1"/>
  <c r="AI253" i="13"/>
  <c r="AI368" s="1"/>
  <c r="AI253" i="11"/>
  <c r="AI368" s="1"/>
  <c r="AA253" i="12"/>
  <c r="AA368" s="1"/>
  <c r="AA253" i="13"/>
  <c r="AA368" s="1"/>
  <c r="AA253" i="11"/>
  <c r="AA368" s="1"/>
  <c r="AA253" i="10"/>
  <c r="AA368" s="1"/>
  <c r="S253" i="12"/>
  <c r="S368" s="1"/>
  <c r="S253" i="13"/>
  <c r="S368" s="1"/>
  <c r="S253" i="11"/>
  <c r="S368" s="1"/>
  <c r="S253" i="10"/>
  <c r="S368" s="1"/>
  <c r="K253" i="12"/>
  <c r="K368" s="1"/>
  <c r="K253" i="13"/>
  <c r="K368" s="1"/>
  <c r="K253" i="11"/>
  <c r="K368" s="1"/>
  <c r="K253" i="10"/>
  <c r="K368" s="1"/>
  <c r="B255" i="13"/>
  <c r="B255" i="12"/>
  <c r="B255" i="9"/>
  <c r="B255" i="11"/>
  <c r="B255" i="10"/>
  <c r="B250" i="13"/>
  <c r="B250" i="12"/>
  <c r="B250" i="11"/>
  <c r="B250" i="10"/>
  <c r="B250" i="9"/>
  <c r="B242" i="12"/>
  <c r="B242" i="13"/>
  <c r="B242" i="10"/>
  <c r="B242" i="9"/>
  <c r="B242" i="11"/>
  <c r="B234" i="13"/>
  <c r="B234" i="12"/>
  <c r="B234" i="11"/>
  <c r="B234" i="9"/>
  <c r="B234" i="10"/>
  <c r="B226" i="13"/>
  <c r="B226" i="12"/>
  <c r="B226" i="10"/>
  <c r="B226" i="11"/>
  <c r="B226" i="9"/>
  <c r="B218" i="13"/>
  <c r="B218" i="12"/>
  <c r="B218" i="10"/>
  <c r="B218" i="9"/>
  <c r="AV252" i="13"/>
  <c r="AV252" i="12"/>
  <c r="AV252" i="11"/>
  <c r="AV252" i="10"/>
  <c r="AV252" i="9"/>
  <c r="AR252" i="13"/>
  <c r="AR252" i="12"/>
  <c r="AR252" i="11"/>
  <c r="AR252" i="10"/>
  <c r="AR252" i="9"/>
  <c r="AJ252" i="13"/>
  <c r="AJ252" i="11"/>
  <c r="AJ252" i="12"/>
  <c r="AJ252" i="10"/>
  <c r="AJ252" i="9"/>
  <c r="AB252" i="13"/>
  <c r="AB252" i="12"/>
  <c r="AB252" i="11"/>
  <c r="AB252" i="10"/>
  <c r="AB252" i="9"/>
  <c r="T252" i="13"/>
  <c r="T252" i="12"/>
  <c r="T252" i="11"/>
  <c r="T252" i="10"/>
  <c r="T252" i="9"/>
  <c r="L252" i="13"/>
  <c r="L252" i="12"/>
  <c r="L252" i="11"/>
  <c r="L252" i="10"/>
  <c r="L252" i="9"/>
  <c r="D252" i="13"/>
  <c r="D252" i="11"/>
  <c r="D252" i="10"/>
  <c r="D252" i="12"/>
  <c r="D252" i="9"/>
  <c r="AW251" i="13"/>
  <c r="AW251" i="12"/>
  <c r="AW251" i="11"/>
  <c r="AW251" i="10"/>
  <c r="AO251" i="13"/>
  <c r="AO251" i="12"/>
  <c r="AO251" i="11"/>
  <c r="AO251" i="10"/>
  <c r="AG251" i="13"/>
  <c r="AG251" i="12"/>
  <c r="AG251" i="11"/>
  <c r="AG251" i="10"/>
  <c r="Y251" i="13"/>
  <c r="Y251" i="12"/>
  <c r="Y251" i="11"/>
  <c r="Y251" i="10"/>
  <c r="Q251" i="13"/>
  <c r="Q251" i="12"/>
  <c r="Q251" i="11"/>
  <c r="Q251" i="10"/>
  <c r="I251" i="13"/>
  <c r="I251" i="12"/>
  <c r="I251" i="11"/>
  <c r="I251" i="10"/>
  <c r="AT248" i="13"/>
  <c r="AT248" i="12"/>
  <c r="AT248" i="11"/>
  <c r="AT248" i="10"/>
  <c r="AT248" i="9"/>
  <c r="AL248" i="13"/>
  <c r="AL248" i="12"/>
  <c r="AL248" i="11"/>
  <c r="AL248" i="10"/>
  <c r="AL248" i="9"/>
  <c r="AD248" i="13"/>
  <c r="AD248" i="12"/>
  <c r="AD248" i="11"/>
  <c r="AD248" i="10"/>
  <c r="AD248" i="9"/>
  <c r="R248" i="13"/>
  <c r="R248" i="12"/>
  <c r="R248" i="11"/>
  <c r="R248" i="10"/>
  <c r="J248" i="13"/>
  <c r="J248" i="12"/>
  <c r="J248" i="11"/>
  <c r="J248" i="10"/>
  <c r="AY247" i="13"/>
  <c r="AY247" i="12"/>
  <c r="AY247" i="11"/>
  <c r="AY247" i="10"/>
  <c r="AY247" i="9"/>
  <c r="AU247" i="13"/>
  <c r="AU247" i="12"/>
  <c r="AU247" i="11"/>
  <c r="AU247" i="10"/>
  <c r="AU247" i="9"/>
  <c r="AM247" i="13"/>
  <c r="AM247" i="12"/>
  <c r="AM247" i="11"/>
  <c r="AM247" i="10"/>
  <c r="AM247" i="9"/>
  <c r="AE247" i="13"/>
  <c r="AE247" i="12"/>
  <c r="AE247" i="11"/>
  <c r="AE247" i="10"/>
  <c r="AE247" i="9"/>
  <c r="AA247" i="13"/>
  <c r="AA247" i="12"/>
  <c r="AA247" i="11"/>
  <c r="AA247" i="10"/>
  <c r="AA247" i="9"/>
  <c r="S247" i="13"/>
  <c r="S247" i="12"/>
  <c r="S247" i="11"/>
  <c r="S247" i="10"/>
  <c r="S247" i="9"/>
  <c r="K247" i="13"/>
  <c r="K247" i="12"/>
  <c r="K247" i="11"/>
  <c r="K247" i="10"/>
  <c r="K247" i="9"/>
  <c r="G247" i="13"/>
  <c r="G247" i="12"/>
  <c r="G247" i="11"/>
  <c r="G247" i="10"/>
  <c r="G247" i="9"/>
  <c r="AV245" i="13"/>
  <c r="AV245" i="12"/>
  <c r="AV245" i="10"/>
  <c r="AV245" i="11"/>
  <c r="AR245" i="13"/>
  <c r="AR245" i="11"/>
  <c r="AR245" i="12"/>
  <c r="AR245" i="10"/>
  <c r="AR245" i="9"/>
  <c r="AJ245" i="13"/>
  <c r="AJ245" i="12"/>
  <c r="AJ245" i="11"/>
  <c r="AJ245" i="9"/>
  <c r="AB245" i="13"/>
  <c r="AB245" i="11"/>
  <c r="AB245" i="12"/>
  <c r="AB245" i="9"/>
  <c r="T245" i="13"/>
  <c r="T245" i="12"/>
  <c r="T245" i="11"/>
  <c r="T245" i="10"/>
  <c r="T245" i="9"/>
  <c r="H245" i="12"/>
  <c r="H245" i="13"/>
  <c r="H245" i="11"/>
  <c r="AW244" i="13"/>
  <c r="AW244" i="12"/>
  <c r="AW244" i="10"/>
  <c r="AW244" i="9"/>
  <c r="AW244" i="11"/>
  <c r="AO244" i="13"/>
  <c r="AO244" i="12"/>
  <c r="AO244" i="11"/>
  <c r="AO244" i="9"/>
  <c r="AO244" i="10"/>
  <c r="AG244" i="13"/>
  <c r="AG244" i="12"/>
  <c r="AG244" i="10"/>
  <c r="AG244" i="11"/>
  <c r="AG244" i="9"/>
  <c r="Y244" i="12"/>
  <c r="Y244" i="11"/>
  <c r="Y244" i="13"/>
  <c r="Y244" i="10"/>
  <c r="Y244" i="9"/>
  <c r="Q244" i="13"/>
  <c r="Q244" i="12"/>
  <c r="Q244" i="10"/>
  <c r="Q244" i="9"/>
  <c r="I244" i="13"/>
  <c r="I244" i="12"/>
  <c r="I244" i="11"/>
  <c r="I244" i="10"/>
  <c r="I244" i="9"/>
  <c r="AX242" i="13"/>
  <c r="AX242" i="12"/>
  <c r="AX242" i="11"/>
  <c r="AX242" i="10"/>
  <c r="AX242" i="9"/>
  <c r="AP242" i="13"/>
  <c r="AP242" i="12"/>
  <c r="AP242" i="11"/>
  <c r="AP242" i="10"/>
  <c r="AP242" i="9"/>
  <c r="AH242" i="13"/>
  <c r="AH242" i="12"/>
  <c r="AH242" i="11"/>
  <c r="AH242" i="10"/>
  <c r="AH242" i="9"/>
  <c r="Z242" i="13"/>
  <c r="Z242" i="12"/>
  <c r="Z242" i="11"/>
  <c r="Z242" i="10"/>
  <c r="Z242" i="9"/>
  <c r="R242" i="13"/>
  <c r="R242" i="12"/>
  <c r="R242" i="11"/>
  <c r="R242" i="10"/>
  <c r="R242" i="9"/>
  <c r="J242" i="13"/>
  <c r="J242" i="12"/>
  <c r="J242" i="11"/>
  <c r="J242" i="10"/>
  <c r="J242" i="9"/>
  <c r="AU241" i="13"/>
  <c r="AU241" i="12"/>
  <c r="AU241" i="11"/>
  <c r="AU241" i="10"/>
  <c r="AU241" i="9"/>
  <c r="AM241" i="13"/>
  <c r="AM241" i="12"/>
  <c r="AM241" i="11"/>
  <c r="AM241" i="10"/>
  <c r="AM241" i="9"/>
  <c r="AA241" i="13"/>
  <c r="AA241" i="12"/>
  <c r="AA241" i="11"/>
  <c r="AA241" i="10"/>
  <c r="AA241" i="9"/>
  <c r="S241" i="13"/>
  <c r="S241" i="12"/>
  <c r="S241" i="11"/>
  <c r="S241" i="10"/>
  <c r="S241" i="9"/>
  <c r="K241" i="13"/>
  <c r="K241" i="12"/>
  <c r="K241" i="11"/>
  <c r="K241" i="10"/>
  <c r="K241" i="9"/>
  <c r="C241" i="13"/>
  <c r="C241" i="12"/>
  <c r="C241" i="11"/>
  <c r="C241" i="10"/>
  <c r="AN238" i="13"/>
  <c r="AN238" i="12"/>
  <c r="AN238" i="11"/>
  <c r="AN238" i="10"/>
  <c r="AN238" i="9"/>
  <c r="AF238" i="13"/>
  <c r="AF238" i="12"/>
  <c r="AF238" i="11"/>
  <c r="AF238" i="10"/>
  <c r="AF238" i="9"/>
  <c r="X238" i="13"/>
  <c r="X238" i="12"/>
  <c r="X238" i="11"/>
  <c r="X238" i="10"/>
  <c r="X238" i="9"/>
  <c r="P238" i="13"/>
  <c r="P238" i="12"/>
  <c r="P238" i="11"/>
  <c r="P238" i="10"/>
  <c r="P238" i="9"/>
  <c r="D238" i="13"/>
  <c r="D238" i="12"/>
  <c r="D238" i="11"/>
  <c r="D238" i="10"/>
  <c r="AO237" i="13"/>
  <c r="AO237" i="12"/>
  <c r="AO237" i="11"/>
  <c r="AO237" i="10"/>
  <c r="AO237" i="9"/>
  <c r="C225" i="13"/>
  <c r="C225" i="12"/>
  <c r="C225" i="11"/>
  <c r="C225" i="10"/>
  <c r="C225" i="9"/>
  <c r="D253" i="13"/>
  <c r="D368" s="1"/>
  <c r="D253" i="12"/>
  <c r="D368" s="1"/>
  <c r="D253" i="10"/>
  <c r="D368" s="1"/>
  <c r="D253" i="9"/>
  <c r="D368" s="1"/>
  <c r="D253" i="11"/>
  <c r="D368" s="1"/>
  <c r="AS255" i="13"/>
  <c r="AS255" i="12"/>
  <c r="AS255" i="11"/>
  <c r="AS255" i="9"/>
  <c r="AS255" i="10"/>
  <c r="AK255" i="13"/>
  <c r="AK255" i="12"/>
  <c r="AK255" i="11"/>
  <c r="AK255" i="9"/>
  <c r="AK255" i="10"/>
  <c r="AC255" i="13"/>
  <c r="AC255" i="12"/>
  <c r="AC255" i="11"/>
  <c r="AC255" i="10"/>
  <c r="AC255" i="9"/>
  <c r="U255" i="13"/>
  <c r="U255" i="12"/>
  <c r="U255" i="11"/>
  <c r="U255" i="10"/>
  <c r="U255" i="9"/>
  <c r="M255" i="13"/>
  <c r="M255" i="12"/>
  <c r="M255" i="11"/>
  <c r="M255" i="9"/>
  <c r="E255" i="13"/>
  <c r="E255" i="12"/>
  <c r="E255" i="11"/>
  <c r="E255" i="9"/>
  <c r="AR253" i="12"/>
  <c r="AR368" s="1"/>
  <c r="AR253" i="13"/>
  <c r="AR368" s="1"/>
  <c r="AR253" i="11"/>
  <c r="AR368" s="1"/>
  <c r="AR253" i="9"/>
  <c r="AR368" s="1"/>
  <c r="AR253" i="10"/>
  <c r="AR368" s="1"/>
  <c r="AJ253" i="13"/>
  <c r="AJ368" s="1"/>
  <c r="AJ253" i="12"/>
  <c r="AJ368" s="1"/>
  <c r="AJ253" i="10"/>
  <c r="AJ368" s="1"/>
  <c r="AJ253" i="9"/>
  <c r="AJ368" s="1"/>
  <c r="AB253" i="13"/>
  <c r="AB368" s="1"/>
  <c r="AB253" i="12"/>
  <c r="AB368" s="1"/>
  <c r="AB253" i="11"/>
  <c r="AB368" s="1"/>
  <c r="AB253" i="10"/>
  <c r="AB368" s="1"/>
  <c r="AB253" i="9"/>
  <c r="AB368" s="1"/>
  <c r="P253" i="13"/>
  <c r="P368" s="1"/>
  <c r="P253" i="12"/>
  <c r="P368" s="1"/>
  <c r="P253" i="11"/>
  <c r="P368" s="1"/>
  <c r="P253" i="10"/>
  <c r="P368" s="1"/>
  <c r="P253" i="9"/>
  <c r="P368" s="1"/>
  <c r="H253" i="13"/>
  <c r="H368" s="1"/>
  <c r="H253" i="12"/>
  <c r="H368" s="1"/>
  <c r="H253" i="11"/>
  <c r="H368" s="1"/>
  <c r="H253" i="10"/>
  <c r="H368" s="1"/>
  <c r="H253" i="9"/>
  <c r="H368" s="1"/>
  <c r="B251" i="13"/>
  <c r="B251" i="12"/>
  <c r="B251" i="11"/>
  <c r="B251" i="9"/>
  <c r="B251" i="10"/>
  <c r="B243" i="13"/>
  <c r="B243" i="12"/>
  <c r="B243" i="10"/>
  <c r="B243" i="9"/>
  <c r="B243" i="11"/>
  <c r="B235" i="13"/>
  <c r="B235" i="11"/>
  <c r="B235" i="12"/>
  <c r="B235" i="10"/>
  <c r="B235" i="9"/>
  <c r="B227" i="13"/>
  <c r="B227" i="11"/>
  <c r="B227" i="12"/>
  <c r="B227" i="9"/>
  <c r="B227" i="10"/>
  <c r="B219" i="13"/>
  <c r="B219" i="11"/>
  <c r="B219" i="12"/>
  <c r="B219" i="9"/>
  <c r="B219" i="10"/>
  <c r="B215" i="13"/>
  <c r="B215" i="12"/>
  <c r="B215" i="11"/>
  <c r="B215" i="10"/>
  <c r="B215" i="9"/>
  <c r="AS252" i="12"/>
  <c r="AS252" i="13"/>
  <c r="AS252" i="11"/>
  <c r="AS252" i="10"/>
  <c r="AK252" i="12"/>
  <c r="AK252" i="13"/>
  <c r="AK252" i="11"/>
  <c r="AK252" i="10"/>
  <c r="AG252" i="13"/>
  <c r="AG252" i="12"/>
  <c r="AG252" i="11"/>
  <c r="AG252" i="10"/>
  <c r="AG252" i="9"/>
  <c r="U252" i="12"/>
  <c r="U252" i="13"/>
  <c r="U252" i="11"/>
  <c r="M252" i="12"/>
  <c r="M252" i="13"/>
  <c r="M252" i="11"/>
  <c r="M252" i="10"/>
  <c r="E252" i="12"/>
  <c r="E252" i="13"/>
  <c r="E252" i="11"/>
  <c r="E252" i="10"/>
  <c r="AT251" i="13"/>
  <c r="AT251" i="12"/>
  <c r="AT251" i="11"/>
  <c r="AT251" i="9"/>
  <c r="AT251" i="10"/>
  <c r="AL251" i="12"/>
  <c r="AL251" i="13"/>
  <c r="AL251" i="9"/>
  <c r="AL251" i="10"/>
  <c r="AD251" i="13"/>
  <c r="AD251" i="12"/>
  <c r="AD251" i="11"/>
  <c r="AD251" i="10"/>
  <c r="AD251" i="9"/>
  <c r="V251" i="12"/>
  <c r="V251" i="13"/>
  <c r="V251" i="11"/>
  <c r="V251" i="10"/>
  <c r="V251" i="9"/>
  <c r="N251" i="13"/>
  <c r="N251" i="12"/>
  <c r="N251" i="11"/>
  <c r="N251" i="9"/>
  <c r="F251" i="12"/>
  <c r="F251" i="13"/>
  <c r="F251" i="9"/>
  <c r="F251" i="11"/>
  <c r="AU248" i="13"/>
  <c r="AU248" i="12"/>
  <c r="AU248" i="11"/>
  <c r="AU248" i="10"/>
  <c r="AM248" i="13"/>
  <c r="AM248" i="12"/>
  <c r="AM248" i="11"/>
  <c r="AM248" i="10"/>
  <c r="AE248" i="13"/>
  <c r="AE248" i="12"/>
  <c r="AE248" i="11"/>
  <c r="AE248" i="10"/>
  <c r="S248" i="13"/>
  <c r="S248" i="12"/>
  <c r="S248" i="11"/>
  <c r="S248" i="10"/>
  <c r="S248" i="9"/>
  <c r="K248" i="12"/>
  <c r="K248" i="13"/>
  <c r="K248" i="11"/>
  <c r="K248" i="10"/>
  <c r="K248" i="9"/>
  <c r="AV247" i="13"/>
  <c r="AV247" i="12"/>
  <c r="AV247" i="11"/>
  <c r="AV247" i="9"/>
  <c r="AN247" i="13"/>
  <c r="AN247" i="12"/>
  <c r="AN247" i="11"/>
  <c r="AN247" i="10"/>
  <c r="AN247" i="9"/>
  <c r="AF247" i="13"/>
  <c r="AF247" i="12"/>
  <c r="AF247" i="11"/>
  <c r="AF247" i="9"/>
  <c r="AF247" i="10"/>
  <c r="X247" i="13"/>
  <c r="X247" i="12"/>
  <c r="X247" i="11"/>
  <c r="X247" i="10"/>
  <c r="X247" i="9"/>
  <c r="P247" i="13"/>
  <c r="P247" i="12"/>
  <c r="P247" i="11"/>
  <c r="P247" i="10"/>
  <c r="P247" i="9"/>
  <c r="H247" i="13"/>
  <c r="H247" i="12"/>
  <c r="H247" i="11"/>
  <c r="H247" i="10"/>
  <c r="H247" i="9"/>
  <c r="D247" i="13"/>
  <c r="D247" i="12"/>
  <c r="D247" i="11"/>
  <c r="D247" i="10"/>
  <c r="D247" i="9"/>
  <c r="AS245" i="13"/>
  <c r="AS245" i="11"/>
  <c r="AS245" i="12"/>
  <c r="AS245" i="10"/>
  <c r="AK245" i="13"/>
  <c r="AK245" i="11"/>
  <c r="AK245" i="12"/>
  <c r="AK245" i="10"/>
  <c r="Y245" i="13"/>
  <c r="Y245" i="12"/>
  <c r="Y245" i="11"/>
  <c r="Y245" i="10"/>
  <c r="Y245" i="9"/>
  <c r="Q245" i="13"/>
  <c r="Q245" i="12"/>
  <c r="Q245" i="11"/>
  <c r="Q245" i="10"/>
  <c r="Q245" i="9"/>
  <c r="I245" i="13"/>
  <c r="I245" i="12"/>
  <c r="I245" i="11"/>
  <c r="I245" i="10"/>
  <c r="I245" i="9"/>
  <c r="AX244" i="13"/>
  <c r="AX244" i="12"/>
  <c r="AX244" i="11"/>
  <c r="AX244" i="9"/>
  <c r="AX244" i="10"/>
  <c r="AL244" i="13"/>
  <c r="AL244" i="11"/>
  <c r="AL244" i="12"/>
  <c r="AL244" i="10"/>
  <c r="AL244" i="9"/>
  <c r="AD244" i="13"/>
  <c r="AD244" i="11"/>
  <c r="AD244" i="12"/>
  <c r="AD244" i="10"/>
  <c r="AD244" i="9"/>
  <c r="V244" i="13"/>
  <c r="V244" i="11"/>
  <c r="V244" i="12"/>
  <c r="V244" i="10"/>
  <c r="V244" i="9"/>
  <c r="J244" i="13"/>
  <c r="J244" i="12"/>
  <c r="J244" i="11"/>
  <c r="J244" i="9"/>
  <c r="J244" i="10"/>
  <c r="AY242" i="12"/>
  <c r="AY242" i="13"/>
  <c r="AY242" i="11"/>
  <c r="AQ242" i="13"/>
  <c r="AQ242" i="12"/>
  <c r="AQ242" i="11"/>
  <c r="AI242" i="12"/>
  <c r="AI242" i="13"/>
  <c r="AI242" i="10"/>
  <c r="AA242" i="13"/>
  <c r="AA242" i="12"/>
  <c r="AA242" i="11"/>
  <c r="AA242" i="10"/>
  <c r="S242" i="12"/>
  <c r="S242" i="13"/>
  <c r="S242" i="11"/>
  <c r="S242" i="10"/>
  <c r="K242" i="13"/>
  <c r="K242" i="12"/>
  <c r="K242" i="11"/>
  <c r="K242" i="10"/>
  <c r="AR241" i="13"/>
  <c r="AR241" i="12"/>
  <c r="AR241" i="11"/>
  <c r="AR241" i="9"/>
  <c r="AJ241" i="12"/>
  <c r="AJ241" i="13"/>
  <c r="AJ241" i="11"/>
  <c r="AJ241" i="9"/>
  <c r="AJ241" i="10"/>
  <c r="AB241" i="13"/>
  <c r="AB241" i="12"/>
  <c r="AB241" i="11"/>
  <c r="AB241" i="9"/>
  <c r="AB241" i="10"/>
  <c r="X241" i="13"/>
  <c r="X241" i="12"/>
  <c r="X241" i="11"/>
  <c r="X241" i="10"/>
  <c r="X241" i="9"/>
  <c r="P241" i="13"/>
  <c r="P241" i="12"/>
  <c r="P241" i="11"/>
  <c r="P241" i="10"/>
  <c r="P241" i="9"/>
  <c r="H241" i="13"/>
  <c r="H241" i="12"/>
  <c r="H241" i="11"/>
  <c r="H241" i="9"/>
  <c r="H241" i="10"/>
  <c r="AW238" i="13"/>
  <c r="AW238" i="12"/>
  <c r="AW238" i="11"/>
  <c r="AW238" i="10"/>
  <c r="AO238" i="12"/>
  <c r="AO238" i="13"/>
  <c r="AO238" i="10"/>
  <c r="AO238" i="11"/>
  <c r="AG238" i="13"/>
  <c r="AG238" i="12"/>
  <c r="AG238" i="11"/>
  <c r="AG238" i="10"/>
  <c r="AC238" i="13"/>
  <c r="AC238" i="12"/>
  <c r="AC238" i="11"/>
  <c r="AC238" i="10"/>
  <c r="AC238" i="9"/>
  <c r="U238" i="13"/>
  <c r="U238" i="12"/>
  <c r="U238" i="11"/>
  <c r="U238" i="10"/>
  <c r="U238" i="9"/>
  <c r="M238" i="13"/>
  <c r="M238" i="12"/>
  <c r="M238" i="11"/>
  <c r="M238" i="10"/>
  <c r="M238" i="9"/>
  <c r="E238" i="13"/>
  <c r="E238" i="12"/>
  <c r="E238" i="11"/>
  <c r="E238" i="10"/>
  <c r="E238" i="9"/>
  <c r="AX237" i="13"/>
  <c r="AX237" i="12"/>
  <c r="AX237" i="11"/>
  <c r="AX237" i="9"/>
  <c r="AX237" i="10"/>
  <c r="AP237" i="12"/>
  <c r="AP237" i="13"/>
  <c r="AP237" i="11"/>
  <c r="AP237" i="9"/>
  <c r="AP237" i="10"/>
  <c r="AH237" i="13"/>
  <c r="AH237" i="12"/>
  <c r="AH237" i="11"/>
  <c r="AH237" i="10"/>
  <c r="AH237" i="9"/>
  <c r="Z237" i="12"/>
  <c r="Z237" i="13"/>
  <c r="Z237" i="10"/>
  <c r="Z237" i="9"/>
  <c r="Z237" i="11"/>
  <c r="V237" i="13"/>
  <c r="V237" i="12"/>
  <c r="V237" i="11"/>
  <c r="V237" i="10"/>
  <c r="V237" i="9"/>
  <c r="N237" i="13"/>
  <c r="N237" i="12"/>
  <c r="N237" i="11"/>
  <c r="N237" i="9"/>
  <c r="N237" i="10"/>
  <c r="F237" i="13"/>
  <c r="F237" i="12"/>
  <c r="F237" i="11"/>
  <c r="F237" i="10"/>
  <c r="F237" i="9"/>
  <c r="AU235" i="13"/>
  <c r="AU235" i="12"/>
  <c r="AU235" i="11"/>
  <c r="AU235" i="10"/>
  <c r="AM235" i="13"/>
  <c r="AM235" i="12"/>
  <c r="AM235" i="11"/>
  <c r="AE235" i="13"/>
  <c r="AE235" i="12"/>
  <c r="AE235" i="11"/>
  <c r="W235" i="13"/>
  <c r="W235" i="11"/>
  <c r="W235" i="12"/>
  <c r="W235" i="10"/>
  <c r="O235" i="13"/>
  <c r="O235" i="12"/>
  <c r="O235" i="11"/>
  <c r="O235" i="10"/>
  <c r="G235" i="13"/>
  <c r="G235" i="11"/>
  <c r="G235" i="12"/>
  <c r="G235" i="10"/>
  <c r="AV234" i="13"/>
  <c r="AV234" i="12"/>
  <c r="AV234" i="11"/>
  <c r="AV234" i="10"/>
  <c r="AV234" i="9"/>
  <c r="AR234" i="13"/>
  <c r="AR234" i="12"/>
  <c r="AR234" i="11"/>
  <c r="AR234" i="9"/>
  <c r="AR234" i="10"/>
  <c r="AJ234" i="13"/>
  <c r="AJ234" i="11"/>
  <c r="AJ234" i="12"/>
  <c r="AJ234" i="9"/>
  <c r="AB234" i="13"/>
  <c r="AB234" i="12"/>
  <c r="AB234" i="11"/>
  <c r="AB234" i="9"/>
  <c r="AB234" i="10"/>
  <c r="T234" i="13"/>
  <c r="T234" i="11"/>
  <c r="T234" i="12"/>
  <c r="T234" i="9"/>
  <c r="T234" i="10"/>
  <c r="L234" i="13"/>
  <c r="L234" i="12"/>
  <c r="L234" i="11"/>
  <c r="L234" i="9"/>
  <c r="L234" i="10"/>
  <c r="D234" i="13"/>
  <c r="D234" i="11"/>
  <c r="D234" i="9"/>
  <c r="D234" i="12"/>
  <c r="AS231" i="13"/>
  <c r="AS231" i="11"/>
  <c r="AS231" i="12"/>
  <c r="AS231" i="10"/>
  <c r="AK231" i="13"/>
  <c r="AK231" i="12"/>
  <c r="AK231" i="11"/>
  <c r="AK231" i="10"/>
  <c r="AC231" i="13"/>
  <c r="AC231" i="11"/>
  <c r="AC231" i="12"/>
  <c r="U231" i="13"/>
  <c r="U231" i="12"/>
  <c r="U231" i="11"/>
  <c r="U231" i="10"/>
  <c r="M231" i="13"/>
  <c r="M231" i="11"/>
  <c r="M231" i="12"/>
  <c r="M231" i="10"/>
  <c r="E231" i="13"/>
  <c r="E231" i="12"/>
  <c r="E231" i="11"/>
  <c r="E231" i="10"/>
  <c r="AX230" i="13"/>
  <c r="AX230" i="12"/>
  <c r="AX230" i="11"/>
  <c r="AX230" i="9"/>
  <c r="AX230" i="10"/>
  <c r="AP230" i="13"/>
  <c r="AP230" i="11"/>
  <c r="AP230" i="9"/>
  <c r="AP230" i="12"/>
  <c r="AH230" i="13"/>
  <c r="AH230" i="12"/>
  <c r="AH230" i="11"/>
  <c r="AH230" i="9"/>
  <c r="AH230" i="10"/>
  <c r="Z230" i="13"/>
  <c r="Z230" i="11"/>
  <c r="Z230" i="12"/>
  <c r="Z230" i="9"/>
  <c r="Z230" i="10"/>
  <c r="R230" i="13"/>
  <c r="R230" i="12"/>
  <c r="R230" i="11"/>
  <c r="R230" i="9"/>
  <c r="R230" i="10"/>
  <c r="J230" i="13"/>
  <c r="J230" i="11"/>
  <c r="J230" i="12"/>
  <c r="J230" i="9"/>
  <c r="AV228" i="13"/>
  <c r="AV228" i="12"/>
  <c r="AV228" i="10"/>
  <c r="AV228" i="11"/>
  <c r="AV228" i="9"/>
  <c r="AN228" i="13"/>
  <c r="AN228" i="11"/>
  <c r="AN228" i="10"/>
  <c r="AN228" i="12"/>
  <c r="AN228" i="9"/>
  <c r="AF228" i="13"/>
  <c r="AF228" i="12"/>
  <c r="AF228" i="10"/>
  <c r="AF228" i="9"/>
  <c r="X228" i="12"/>
  <c r="X228" i="11"/>
  <c r="X228" i="10"/>
  <c r="X228" i="13"/>
  <c r="X228" i="9"/>
  <c r="P228" i="13"/>
  <c r="P228" i="12"/>
  <c r="P228" i="10"/>
  <c r="P228" i="11"/>
  <c r="P228" i="9"/>
  <c r="H228" i="13"/>
  <c r="H228" i="11"/>
  <c r="H228" i="10"/>
  <c r="H228" i="12"/>
  <c r="H228" i="9"/>
  <c r="AW227" i="13"/>
  <c r="AW227" i="12"/>
  <c r="AW227" i="10"/>
  <c r="AW227" i="11"/>
  <c r="AW227" i="9"/>
  <c r="AK227" i="12"/>
  <c r="AK227" i="13"/>
  <c r="AK227" i="10"/>
  <c r="AK227" i="11"/>
  <c r="AC227" i="13"/>
  <c r="AC227" i="12"/>
  <c r="AC227" i="11"/>
  <c r="AC227" i="10"/>
  <c r="U227" i="13"/>
  <c r="U227" i="12"/>
  <c r="U227" i="11"/>
  <c r="U227" i="10"/>
  <c r="M227" i="13"/>
  <c r="M227" i="11"/>
  <c r="M227" i="10"/>
  <c r="M227" i="12"/>
  <c r="E227" i="13"/>
  <c r="E227" i="12"/>
  <c r="E227" i="10"/>
  <c r="E227" i="11"/>
  <c r="AT224" i="13"/>
  <c r="AT224" i="11"/>
  <c r="AT224" i="10"/>
  <c r="AT224" i="9"/>
  <c r="AH224" i="13"/>
  <c r="AH224" i="11"/>
  <c r="AH224" i="12"/>
  <c r="AH224" i="10"/>
  <c r="AH224" i="9"/>
  <c r="Z224" i="12"/>
  <c r="Z224" i="10"/>
  <c r="Z224" i="9"/>
  <c r="N224" i="13"/>
  <c r="N224" i="11"/>
  <c r="N224" i="10"/>
  <c r="N224" i="12"/>
  <c r="N224" i="9"/>
  <c r="F224" i="13"/>
  <c r="F224" i="12"/>
  <c r="F224" i="10"/>
  <c r="F224" i="9"/>
  <c r="AY223" i="13"/>
  <c r="AY223" i="11"/>
  <c r="AY223" i="10"/>
  <c r="AQ223" i="13"/>
  <c r="AQ223" i="12"/>
  <c r="AQ223" i="10"/>
  <c r="AQ223" i="11"/>
  <c r="AI223" i="13"/>
  <c r="AI223" i="12"/>
  <c r="AI223" i="11"/>
  <c r="AI223" i="10"/>
  <c r="AA223" i="13"/>
  <c r="AA223" i="12"/>
  <c r="AA223" i="11"/>
  <c r="AA223" i="10"/>
  <c r="O223" i="13"/>
  <c r="O223" i="12"/>
  <c r="O223" i="11"/>
  <c r="O223" i="10"/>
  <c r="O223" i="9"/>
  <c r="G223" i="13"/>
  <c r="G223" i="12"/>
  <c r="G223" i="11"/>
  <c r="G223" i="10"/>
  <c r="G223" i="9"/>
  <c r="AV221" i="13"/>
  <c r="AV221" i="11"/>
  <c r="AV221" i="12"/>
  <c r="AV221" i="9"/>
  <c r="AV221" i="10"/>
  <c r="AN221" i="13"/>
  <c r="AN221" i="12"/>
  <c r="AN221" i="11"/>
  <c r="AN221" i="10"/>
  <c r="AN221" i="9"/>
  <c r="AF221" i="13"/>
  <c r="AF221" i="12"/>
  <c r="AF221" i="11"/>
  <c r="X221" i="13"/>
  <c r="X221" i="12"/>
  <c r="X221" i="11"/>
  <c r="X221" i="10"/>
  <c r="X221" i="9"/>
  <c r="L221" i="13"/>
  <c r="L221" i="11"/>
  <c r="L221" i="12"/>
  <c r="L221" i="9"/>
  <c r="L221" i="10"/>
  <c r="D221" i="13"/>
  <c r="D221" i="12"/>
  <c r="D221" i="11"/>
  <c r="D221" i="9"/>
  <c r="D221" i="10"/>
  <c r="AS220" i="13"/>
  <c r="AS220" i="11"/>
  <c r="AS220" i="9"/>
  <c r="AS220" i="12"/>
  <c r="AG220" i="13"/>
  <c r="AG220" i="11"/>
  <c r="AG220" i="12"/>
  <c r="AG220" i="9"/>
  <c r="AG220" i="10"/>
  <c r="Y220" i="13"/>
  <c r="Y220" i="12"/>
  <c r="Y220" i="11"/>
  <c r="Y220" i="10"/>
  <c r="Q220" i="13"/>
  <c r="Q220" i="12"/>
  <c r="Q220" i="11"/>
  <c r="Q220" i="9"/>
  <c r="I220" i="13"/>
  <c r="I220" i="12"/>
  <c r="I220" i="11"/>
  <c r="I220" i="10"/>
  <c r="I220" i="9"/>
  <c r="AX217" i="13"/>
  <c r="AX217" i="11"/>
  <c r="AX217" i="12"/>
  <c r="AX217" i="9"/>
  <c r="AX217" i="10"/>
  <c r="AT217" i="13"/>
  <c r="AT217" i="12"/>
  <c r="AT217" i="11"/>
  <c r="AT217" i="10"/>
  <c r="AT217" i="9"/>
  <c r="AL217" i="13"/>
  <c r="AL217" i="12"/>
  <c r="AL217" i="11"/>
  <c r="AL217" i="9"/>
  <c r="Z217" i="13"/>
  <c r="Z217" i="12"/>
  <c r="Z217" i="11"/>
  <c r="Z217" i="10"/>
  <c r="R217" i="13"/>
  <c r="R217" i="11"/>
  <c r="R217" i="12"/>
  <c r="R217" i="9"/>
  <c r="R217" i="10"/>
  <c r="J217" i="13"/>
  <c r="J217" i="12"/>
  <c r="J217" i="11"/>
  <c r="J217" i="10"/>
  <c r="J217" i="9"/>
  <c r="AU216" i="13"/>
  <c r="AU216" i="12"/>
  <c r="AU216" i="11"/>
  <c r="AU216" i="10"/>
  <c r="AU216" i="9"/>
  <c r="AM216" i="13"/>
  <c r="AM216" i="11"/>
  <c r="AM216" i="12"/>
  <c r="AM216" i="10"/>
  <c r="AM216" i="9"/>
  <c r="AE216" i="13"/>
  <c r="AE216" i="12"/>
  <c r="AE216" i="11"/>
  <c r="AE216" i="10"/>
  <c r="AE216" i="9"/>
  <c r="W216" i="13"/>
  <c r="W216" i="12"/>
  <c r="W216" i="11"/>
  <c r="K216" i="13"/>
  <c r="K216" i="12"/>
  <c r="K216" i="11"/>
  <c r="K216" i="9"/>
  <c r="K216" i="10"/>
  <c r="C216" i="13"/>
  <c r="C216" i="11"/>
  <c r="C216" i="12"/>
  <c r="C216" i="9"/>
  <c r="C216" i="10"/>
  <c r="AR214" i="13"/>
  <c r="AR214" i="12"/>
  <c r="AR214" i="11"/>
  <c r="AJ214" i="13"/>
  <c r="AJ214" i="12"/>
  <c r="AJ214" i="11"/>
  <c r="AJ214" i="10"/>
  <c r="AJ214" i="9"/>
  <c r="AB214" i="13"/>
  <c r="AB214" i="12"/>
  <c r="AB214" i="11"/>
  <c r="AB214" i="10"/>
  <c r="AB214" i="9"/>
  <c r="T214" i="13"/>
  <c r="T214" i="12"/>
  <c r="T214" i="11"/>
  <c r="T214" i="10"/>
  <c r="T214" i="9"/>
  <c r="L214" i="13"/>
  <c r="L214" i="12"/>
  <c r="L214" i="11"/>
  <c r="D214" i="13"/>
  <c r="D214" i="12"/>
  <c r="D214" i="11"/>
  <c r="D214" i="10"/>
  <c r="D214" i="9"/>
  <c r="AS213" i="13"/>
  <c r="AS213" i="12"/>
  <c r="AS213" i="11"/>
  <c r="AS213" i="9"/>
  <c r="AS213" i="10"/>
  <c r="AK213" i="13"/>
  <c r="AK213" i="12"/>
  <c r="AK213" i="11"/>
  <c r="AK213" i="9"/>
  <c r="AK213" i="10"/>
  <c r="Y213" i="12"/>
  <c r="Y213" i="13"/>
  <c r="Y213" i="11"/>
  <c r="Y213" i="9"/>
  <c r="Y213" i="10"/>
  <c r="Q213" i="12"/>
  <c r="Q213" i="11"/>
  <c r="Q213" i="9"/>
  <c r="Q213" i="13"/>
  <c r="Q213" i="10"/>
  <c r="I213" i="12"/>
  <c r="I213" i="13"/>
  <c r="I213" i="11"/>
  <c r="I213" i="9"/>
  <c r="C211" i="13"/>
  <c r="C211" i="12"/>
  <c r="C211" i="11"/>
  <c r="C211" i="10"/>
  <c r="C211" i="9"/>
  <c r="C249" i="13"/>
  <c r="C249" i="12"/>
  <c r="C249" i="11"/>
  <c r="C249" i="10"/>
  <c r="C249" i="9"/>
  <c r="AY255" i="13"/>
  <c r="AY255" i="12"/>
  <c r="AY255" i="11"/>
  <c r="AY255" i="10"/>
  <c r="AU255" i="13"/>
  <c r="AU255" i="12"/>
  <c r="AU255" i="11"/>
  <c r="AU255" i="10"/>
  <c r="AU255" i="9"/>
  <c r="AQ255" i="13"/>
  <c r="AQ255" i="11"/>
  <c r="AQ255" i="10"/>
  <c r="AQ255" i="12"/>
  <c r="AM255" i="13"/>
  <c r="AM255" i="12"/>
  <c r="AM255" i="11"/>
  <c r="AM255" i="10"/>
  <c r="AM255" i="9"/>
  <c r="AI255" i="13"/>
  <c r="AI255" i="12"/>
  <c r="AI255" i="11"/>
  <c r="AI255" i="10"/>
  <c r="AE255" i="13"/>
  <c r="AE255" i="11"/>
  <c r="AE255" i="10"/>
  <c r="AE255" i="12"/>
  <c r="AE255" i="9"/>
  <c r="AA255" i="13"/>
  <c r="AA255" i="12"/>
  <c r="AA255" i="11"/>
  <c r="AA255" i="10"/>
  <c r="W255" i="13"/>
  <c r="W255" i="12"/>
  <c r="W255" i="11"/>
  <c r="W255" i="10"/>
  <c r="W255" i="9"/>
  <c r="S255" i="13"/>
  <c r="S255" i="12"/>
  <c r="S255" i="11"/>
  <c r="S255" i="10"/>
  <c r="O255" i="13"/>
  <c r="O255" i="12"/>
  <c r="O255" i="11"/>
  <c r="O255" i="10"/>
  <c r="O255" i="9"/>
  <c r="K255" i="13"/>
  <c r="K255" i="11"/>
  <c r="K255" i="10"/>
  <c r="K255" i="12"/>
  <c r="G255" i="13"/>
  <c r="G255" i="12"/>
  <c r="G255" i="11"/>
  <c r="G255" i="10"/>
  <c r="G255" i="9"/>
  <c r="AX253" i="13"/>
  <c r="AX368" s="1"/>
  <c r="AX253" i="11"/>
  <c r="AX368" s="1"/>
  <c r="AX253" i="12"/>
  <c r="AX368" s="1"/>
  <c r="AX253" i="10"/>
  <c r="AX368" s="1"/>
  <c r="AX253" i="9"/>
  <c r="AX368" s="1"/>
  <c r="AT253" i="13"/>
  <c r="AT368" s="1"/>
  <c r="AT253" i="12"/>
  <c r="AT368" s="1"/>
  <c r="AT253" i="11"/>
  <c r="AT368" s="1"/>
  <c r="AT253" i="10"/>
  <c r="AT368" s="1"/>
  <c r="AP253" i="13"/>
  <c r="AP368" s="1"/>
  <c r="AP253" i="12"/>
  <c r="AP368" s="1"/>
  <c r="AP253" i="11"/>
  <c r="AP368" s="1"/>
  <c r="AP253" i="10"/>
  <c r="AP368" s="1"/>
  <c r="AP253" i="9"/>
  <c r="AP368" s="1"/>
  <c r="AL253" i="13"/>
  <c r="AL368" s="1"/>
  <c r="AL253" i="11"/>
  <c r="AL368" s="1"/>
  <c r="AL253" i="10"/>
  <c r="AL368" s="1"/>
  <c r="AL253" i="12"/>
  <c r="AL368" s="1"/>
  <c r="AL377" s="1"/>
  <c r="AH253" i="13"/>
  <c r="AH368" s="1"/>
  <c r="AH253" i="12"/>
  <c r="AH368" s="1"/>
  <c r="AH253" i="11"/>
  <c r="AH368" s="1"/>
  <c r="AH253" i="10"/>
  <c r="AH368" s="1"/>
  <c r="AH253" i="9"/>
  <c r="AH368" s="1"/>
  <c r="AD253" i="13"/>
  <c r="AD368" s="1"/>
  <c r="AD253" i="12"/>
  <c r="AD368" s="1"/>
  <c r="AD253" i="11"/>
  <c r="AD368" s="1"/>
  <c r="AD253" i="10"/>
  <c r="AD368" s="1"/>
  <c r="Z253" i="13"/>
  <c r="Z368" s="1"/>
  <c r="Z253" i="12"/>
  <c r="Z368" s="1"/>
  <c r="Z253" i="11"/>
  <c r="Z368" s="1"/>
  <c r="Z253" i="10"/>
  <c r="Z368" s="1"/>
  <c r="Z253" i="9"/>
  <c r="Z368" s="1"/>
  <c r="V253" i="13"/>
  <c r="V368" s="1"/>
  <c r="V253" i="11"/>
  <c r="V368" s="1"/>
  <c r="V253" i="12"/>
  <c r="V368" s="1"/>
  <c r="V253" i="10"/>
  <c r="V368" s="1"/>
  <c r="R253" i="13"/>
  <c r="R368" s="1"/>
  <c r="R253" i="11"/>
  <c r="R368" s="1"/>
  <c r="R253" i="10"/>
  <c r="R368" s="1"/>
  <c r="R253" i="12"/>
  <c r="R368" s="1"/>
  <c r="R253" i="9"/>
  <c r="R368" s="1"/>
  <c r="N253" i="13"/>
  <c r="N368" s="1"/>
  <c r="N253" i="12"/>
  <c r="N368" s="1"/>
  <c r="N253" i="11"/>
  <c r="N368" s="1"/>
  <c r="N253" i="10"/>
  <c r="N368" s="1"/>
  <c r="J253" i="13"/>
  <c r="J368" s="1"/>
  <c r="J253" i="12"/>
  <c r="J368" s="1"/>
  <c r="J253" i="11"/>
  <c r="J368" s="1"/>
  <c r="J253" i="10"/>
  <c r="J368" s="1"/>
  <c r="J253" i="9"/>
  <c r="J368" s="1"/>
  <c r="F253" i="13"/>
  <c r="F368" s="1"/>
  <c r="F253" i="11"/>
  <c r="F368" s="1"/>
  <c r="F253" i="12"/>
  <c r="F368" s="1"/>
  <c r="F253" i="10"/>
  <c r="F368" s="1"/>
  <c r="B253" i="13"/>
  <c r="B253" i="12"/>
  <c r="B253" i="11"/>
  <c r="B253" i="10"/>
  <c r="B253" i="9"/>
  <c r="B249" i="13"/>
  <c r="B249" i="12"/>
  <c r="B249" i="11"/>
  <c r="B249" i="10"/>
  <c r="B249" i="9"/>
  <c r="B245" i="13"/>
  <c r="B245" i="12"/>
  <c r="B245" i="11"/>
  <c r="B245" i="10"/>
  <c r="B241" i="13"/>
  <c r="B241" i="11"/>
  <c r="B241" i="12"/>
  <c r="B241" i="10"/>
  <c r="B241" i="9"/>
  <c r="B237" i="13"/>
  <c r="B237" i="12"/>
  <c r="B237" i="11"/>
  <c r="B237" i="10"/>
  <c r="B233" i="13"/>
  <c r="B233" i="12"/>
  <c r="B233" i="11"/>
  <c r="B233" i="10"/>
  <c r="B233" i="9"/>
  <c r="B229" i="12"/>
  <c r="B229" i="11"/>
  <c r="B229" i="13"/>
  <c r="B229" i="10"/>
  <c r="B225" i="13"/>
  <c r="B225" i="12"/>
  <c r="B225" i="11"/>
  <c r="B225" i="10"/>
  <c r="B225" i="9"/>
  <c r="B221" i="13"/>
  <c r="B221" i="12"/>
  <c r="B221" i="11"/>
  <c r="B221" i="10"/>
  <c r="B217" i="12"/>
  <c r="B217" i="13"/>
  <c r="B217" i="11"/>
  <c r="B217" i="10"/>
  <c r="B217" i="9"/>
  <c r="B213" i="13"/>
  <c r="B213" i="10"/>
  <c r="B213" i="9"/>
  <c r="B213" i="11"/>
  <c r="AY253" i="9"/>
  <c r="AY368" s="1"/>
  <c r="S253"/>
  <c r="S368" s="1"/>
  <c r="AG251"/>
  <c r="AP248"/>
  <c r="J248"/>
  <c r="AF245"/>
  <c r="AL242"/>
  <c r="F242"/>
  <c r="AB238"/>
  <c r="AR255"/>
  <c r="L255"/>
  <c r="AK252"/>
  <c r="E252"/>
  <c r="AU248"/>
  <c r="O248"/>
  <c r="AK245"/>
  <c r="E245"/>
  <c r="AA242"/>
  <c r="AG238"/>
  <c r="G235"/>
  <c r="E231"/>
  <c r="U220"/>
  <c r="AC213" i="10"/>
  <c r="B214"/>
  <c r="H234"/>
  <c r="AM235"/>
  <c r="AC244"/>
  <c r="AA248"/>
  <c r="N251"/>
  <c r="AQ253"/>
  <c r="AQ368" s="1"/>
  <c r="Z224" i="11"/>
  <c r="AY223" i="12"/>
  <c r="AS244"/>
  <c r="B211" i="9"/>
  <c r="B237"/>
  <c r="B245"/>
  <c r="B252"/>
  <c r="AJ255"/>
  <c r="T255"/>
  <c r="D255"/>
  <c r="C223"/>
  <c r="AT253"/>
  <c r="AT368" s="1"/>
  <c r="AD253"/>
  <c r="AD368" s="1"/>
  <c r="N253"/>
  <c r="N368" s="1"/>
  <c r="AS252"/>
  <c r="AC252"/>
  <c r="M252"/>
  <c r="AM248"/>
  <c r="W248"/>
  <c r="G248"/>
  <c r="AS245"/>
  <c r="AC245"/>
  <c r="M245"/>
  <c r="AY242"/>
  <c r="AI242"/>
  <c r="S242"/>
  <c r="AO238"/>
  <c r="Y238"/>
  <c r="I238"/>
  <c r="W235"/>
  <c r="U231"/>
  <c r="Z217"/>
  <c r="S216"/>
  <c r="AR214"/>
  <c r="AF214"/>
  <c r="L214"/>
  <c r="L214" i="10"/>
  <c r="S216"/>
  <c r="AY216"/>
  <c r="AH217"/>
  <c r="B220"/>
  <c r="M220"/>
  <c r="AS220"/>
  <c r="AB221"/>
  <c r="B224"/>
  <c r="B231"/>
  <c r="AT237"/>
  <c r="AS238"/>
  <c r="N244"/>
  <c r="H245"/>
  <c r="AB245"/>
  <c r="T247"/>
  <c r="AR248"/>
  <c r="AH251"/>
  <c r="AC252"/>
  <c r="T253"/>
  <c r="T368" s="1"/>
  <c r="M255"/>
  <c r="B218" i="11"/>
  <c r="AF245"/>
  <c r="G251"/>
  <c r="AJ253"/>
  <c r="AJ368" s="1"/>
  <c r="AT224" i="12"/>
  <c r="X248"/>
  <c r="Z224" i="13"/>
  <c r="AY252"/>
  <c r="AY252" i="12"/>
  <c r="AY252" i="11"/>
  <c r="AY252" i="10"/>
  <c r="AY252" i="9"/>
  <c r="AU252" i="13"/>
  <c r="AU252" i="11"/>
  <c r="AU252" i="10"/>
  <c r="AU252" i="12"/>
  <c r="AU252" i="9"/>
  <c r="AQ252" i="13"/>
  <c r="AQ252" i="12"/>
  <c r="AQ252" i="11"/>
  <c r="AQ252" i="10"/>
  <c r="AQ252" i="9"/>
  <c r="AM252" i="13"/>
  <c r="AM252" i="12"/>
  <c r="AM252" i="11"/>
  <c r="AM252" i="10"/>
  <c r="AM252" i="9"/>
  <c r="AI252" i="13"/>
  <c r="AI252" i="11"/>
  <c r="AI252" i="12"/>
  <c r="AI252" i="10"/>
  <c r="AI252" i="9"/>
  <c r="AE252" i="13"/>
  <c r="AE252" i="12"/>
  <c r="AE252" i="11"/>
  <c r="AE252" i="10"/>
  <c r="AE252" i="9"/>
  <c r="AA252" i="13"/>
  <c r="AA252" i="12"/>
  <c r="AA252" i="11"/>
  <c r="AA252" i="10"/>
  <c r="AA252" i="9"/>
  <c r="W252" i="13"/>
  <c r="W252" i="12"/>
  <c r="W252" i="11"/>
  <c r="W252" i="10"/>
  <c r="W252" i="9"/>
  <c r="S252" i="13"/>
  <c r="S252" i="12"/>
  <c r="S252" i="11"/>
  <c r="S252" i="10"/>
  <c r="S252" i="9"/>
  <c r="O252" i="13"/>
  <c r="O252" i="11"/>
  <c r="O252" i="10"/>
  <c r="O252" i="12"/>
  <c r="O252" i="9"/>
  <c r="K252" i="13"/>
  <c r="K252" i="12"/>
  <c r="K252" i="11"/>
  <c r="K252" i="10"/>
  <c r="K252" i="9"/>
  <c r="G252" i="13"/>
  <c r="G252" i="12"/>
  <c r="G252" i="11"/>
  <c r="G252" i="10"/>
  <c r="G252" i="9"/>
  <c r="AV251" i="13"/>
  <c r="AV251" i="12"/>
  <c r="AV251" i="11"/>
  <c r="AV251" i="10"/>
  <c r="AR251" i="13"/>
  <c r="AR251" i="11"/>
  <c r="AR251" i="10"/>
  <c r="AR251" i="12"/>
  <c r="AN251" i="13"/>
  <c r="AN251" i="12"/>
  <c r="AN251" i="11"/>
  <c r="AN251" i="10"/>
  <c r="AJ251" i="13"/>
  <c r="AJ251" i="11"/>
  <c r="AJ251" i="10"/>
  <c r="AF251" i="13"/>
  <c r="AF251" i="12"/>
  <c r="AF251" i="11"/>
  <c r="AF251" i="10"/>
  <c r="AB251" i="13"/>
  <c r="AB251" i="11"/>
  <c r="AB251" i="10"/>
  <c r="AB251" i="12"/>
  <c r="X251" i="13"/>
  <c r="X251" i="12"/>
  <c r="X251" i="11"/>
  <c r="X251" i="10"/>
  <c r="T251" i="13"/>
  <c r="T251" i="11"/>
  <c r="T251" i="10"/>
  <c r="T251" i="12"/>
  <c r="P251" i="13"/>
  <c r="P251" i="12"/>
  <c r="P251" i="11"/>
  <c r="P251" i="10"/>
  <c r="L251" i="13"/>
  <c r="L251" i="11"/>
  <c r="L251" i="10"/>
  <c r="L251" i="12"/>
  <c r="H251" i="13"/>
  <c r="H251" i="12"/>
  <c r="H251" i="11"/>
  <c r="H251" i="10"/>
  <c r="D251" i="13"/>
  <c r="D251" i="11"/>
  <c r="D251" i="10"/>
  <c r="D251" i="12"/>
  <c r="AW248" i="13"/>
  <c r="AW248" i="11"/>
  <c r="AW248" i="10"/>
  <c r="AW248" i="12"/>
  <c r="AW248" i="9"/>
  <c r="AS248" i="13"/>
  <c r="AS248" i="12"/>
  <c r="AS248" i="11"/>
  <c r="AS248" i="10"/>
  <c r="AS248" i="9"/>
  <c r="AO248" i="13"/>
  <c r="AO248" i="11"/>
  <c r="AO248" i="10"/>
  <c r="AO248" i="12"/>
  <c r="AO248" i="9"/>
  <c r="AK248" i="13"/>
  <c r="AK248" i="12"/>
  <c r="AK248" i="11"/>
  <c r="AK248" i="10"/>
  <c r="AK248" i="9"/>
  <c r="AG248" i="13"/>
  <c r="AG248" i="11"/>
  <c r="AG248" i="12"/>
  <c r="AG248" i="10"/>
  <c r="AG248" i="9"/>
  <c r="AC248" i="13"/>
  <c r="AC248" i="12"/>
  <c r="AC248" i="11"/>
  <c r="AC248" i="9"/>
  <c r="Y248" i="13"/>
  <c r="Y248" i="11"/>
  <c r="Y248" i="9"/>
  <c r="Y248" i="10"/>
  <c r="AV251" i="9"/>
  <c r="AN251"/>
  <c r="AF251"/>
  <c r="X251"/>
  <c r="P251"/>
  <c r="H251"/>
  <c r="U247"/>
  <c r="M247"/>
  <c r="AM237"/>
  <c r="AC248" i="10"/>
  <c r="Y248" i="12"/>
  <c r="D248"/>
  <c r="D248" i="11"/>
  <c r="D248" i="9"/>
  <c r="D248" i="10"/>
  <c r="AW247" i="13"/>
  <c r="AW247" i="12"/>
  <c r="AW247" i="11"/>
  <c r="AS247" i="13"/>
  <c r="AS247" i="12"/>
  <c r="AS247" i="10"/>
  <c r="AO247" i="13"/>
  <c r="AO247" i="11"/>
  <c r="AO247" i="12"/>
  <c r="AK247" i="13"/>
  <c r="AK247" i="12"/>
  <c r="AK247" i="11"/>
  <c r="AK247" i="10"/>
  <c r="AG247" i="13"/>
  <c r="AG247" i="12"/>
  <c r="AG247" i="11"/>
  <c r="AC247" i="13"/>
  <c r="AC247" i="12"/>
  <c r="AC247" i="10"/>
  <c r="AC247" i="11"/>
  <c r="Y247" i="13"/>
  <c r="Y247" i="11"/>
  <c r="Y247" i="12"/>
  <c r="Y247" i="10"/>
  <c r="U247" i="12"/>
  <c r="U247" i="13"/>
  <c r="U247" i="11"/>
  <c r="Q247" i="13"/>
  <c r="Q247" i="12"/>
  <c r="Q247" i="11"/>
  <c r="Q247" i="10"/>
  <c r="M247" i="13"/>
  <c r="M247" i="12"/>
  <c r="M247" i="10"/>
  <c r="I247" i="13"/>
  <c r="I247" i="11"/>
  <c r="I247" i="10"/>
  <c r="E247" i="13"/>
  <c r="E247" i="12"/>
  <c r="E247" i="11"/>
  <c r="AX245" i="13"/>
  <c r="AX245" i="12"/>
  <c r="AX245" i="11"/>
  <c r="AX245" i="10"/>
  <c r="AX245" i="9"/>
  <c r="AT245" i="13"/>
  <c r="AT245" i="12"/>
  <c r="AT245" i="11"/>
  <c r="AT245" i="10"/>
  <c r="AT245" i="9"/>
  <c r="AP245" i="13"/>
  <c r="AP245" i="12"/>
  <c r="AP245" i="11"/>
  <c r="AP245" i="10"/>
  <c r="AP245" i="9"/>
  <c r="AL245" i="13"/>
  <c r="AL245" i="12"/>
  <c r="AL245" i="11"/>
  <c r="AL245" i="10"/>
  <c r="AL245" i="9"/>
  <c r="AH245" i="13"/>
  <c r="AH245" i="12"/>
  <c r="AH245" i="11"/>
  <c r="AH245" i="10"/>
  <c r="AH245" i="9"/>
  <c r="AD245" i="13"/>
  <c r="AD245" i="12"/>
  <c r="AD245" i="11"/>
  <c r="AD245" i="10"/>
  <c r="AD245" i="9"/>
  <c r="Z245" i="13"/>
  <c r="Z245" i="12"/>
  <c r="Z245" i="11"/>
  <c r="Z245" i="10"/>
  <c r="Z245" i="9"/>
  <c r="V245" i="13"/>
  <c r="V245" i="12"/>
  <c r="V245" i="11"/>
  <c r="V245" i="10"/>
  <c r="V245" i="9"/>
  <c r="R245" i="13"/>
  <c r="R245" i="12"/>
  <c r="R245" i="11"/>
  <c r="R245" i="10"/>
  <c r="R245" i="9"/>
  <c r="N245" i="13"/>
  <c r="N245" i="12"/>
  <c r="N245" i="11"/>
  <c r="N245" i="10"/>
  <c r="N245" i="9"/>
  <c r="J245" i="13"/>
  <c r="J245" i="12"/>
  <c r="J245" i="11"/>
  <c r="J245" i="10"/>
  <c r="J245" i="9"/>
  <c r="F245" i="13"/>
  <c r="F245" i="12"/>
  <c r="F245" i="11"/>
  <c r="F245" i="10"/>
  <c r="F245" i="9"/>
  <c r="AY244" i="13"/>
  <c r="AY244" i="12"/>
  <c r="AY244" i="11"/>
  <c r="AY244" i="10"/>
  <c r="AU244" i="13"/>
  <c r="AU244" i="12"/>
  <c r="AU244" i="11"/>
  <c r="AU244" i="10"/>
  <c r="AQ244" i="13"/>
  <c r="AQ244" i="12"/>
  <c r="AQ244" i="11"/>
  <c r="AQ244" i="10"/>
  <c r="AM244" i="13"/>
  <c r="AM244" i="12"/>
  <c r="AM244" i="11"/>
  <c r="AM244" i="10"/>
  <c r="AI244" i="13"/>
  <c r="AI244" i="12"/>
  <c r="AI244" i="11"/>
  <c r="AI244" i="10"/>
  <c r="AE244" i="13"/>
  <c r="AE244" i="12"/>
  <c r="AE244" i="11"/>
  <c r="AE244" i="10"/>
  <c r="AA244" i="13"/>
  <c r="AA244" i="12"/>
  <c r="AA244" i="11"/>
  <c r="AA244" i="10"/>
  <c r="W244" i="13"/>
  <c r="W244" i="12"/>
  <c r="W244" i="11"/>
  <c r="W244" i="10"/>
  <c r="S244" i="13"/>
  <c r="S244" i="12"/>
  <c r="S244" i="11"/>
  <c r="S244" i="10"/>
  <c r="O244" i="13"/>
  <c r="O244" i="12"/>
  <c r="O244" i="11"/>
  <c r="O244" i="10"/>
  <c r="K244" i="13"/>
  <c r="K244" i="12"/>
  <c r="K244" i="11"/>
  <c r="K244" i="10"/>
  <c r="G244" i="13"/>
  <c r="G244" i="12"/>
  <c r="G244" i="11"/>
  <c r="G244" i="10"/>
  <c r="C244" i="13"/>
  <c r="C244" i="12"/>
  <c r="C244" i="11"/>
  <c r="C244" i="10"/>
  <c r="C244" i="9"/>
  <c r="AV242" i="13"/>
  <c r="AV242" i="11"/>
  <c r="AV242" i="12"/>
  <c r="AV242" i="10"/>
  <c r="AV242" i="9"/>
  <c r="AR242" i="12"/>
  <c r="AR242" i="13"/>
  <c r="AR242" i="11"/>
  <c r="AR242" i="9"/>
  <c r="AN242" i="13"/>
  <c r="AN242" i="12"/>
  <c r="AN242" i="11"/>
  <c r="AN242" i="10"/>
  <c r="AN242" i="9"/>
  <c r="AJ242" i="13"/>
  <c r="AJ242" i="12"/>
  <c r="AJ242" i="10"/>
  <c r="AJ242" i="9"/>
  <c r="AF242" i="13"/>
  <c r="AF242" i="11"/>
  <c r="AF242" i="10"/>
  <c r="AF242" i="9"/>
  <c r="AB242" i="13"/>
  <c r="AB242" i="12"/>
  <c r="AB242" i="11"/>
  <c r="AB242" i="9"/>
  <c r="X242" i="13"/>
  <c r="X242" i="12"/>
  <c r="X242" i="11"/>
  <c r="X242" i="10"/>
  <c r="X242" i="9"/>
  <c r="T242" i="13"/>
  <c r="T242" i="12"/>
  <c r="T242" i="10"/>
  <c r="T242" i="11"/>
  <c r="T242" i="9"/>
  <c r="P242" i="13"/>
  <c r="P242" i="11"/>
  <c r="P242" i="12"/>
  <c r="P242" i="9"/>
  <c r="L242" i="12"/>
  <c r="L242" i="13"/>
  <c r="L242" i="11"/>
  <c r="L242" i="10"/>
  <c r="L242" i="9"/>
  <c r="H242" i="13"/>
  <c r="H242" i="12"/>
  <c r="H242" i="11"/>
  <c r="H242" i="9"/>
  <c r="D242" i="13"/>
  <c r="D242" i="12"/>
  <c r="D242" i="10"/>
  <c r="D242" i="9"/>
  <c r="AW241" i="13"/>
  <c r="AW241" i="11"/>
  <c r="AW241" i="12"/>
  <c r="AS241" i="13"/>
  <c r="AS241" i="12"/>
  <c r="AS241" i="11"/>
  <c r="AS241" i="10"/>
  <c r="AO241" i="13"/>
  <c r="AO241" i="12"/>
  <c r="AO241" i="11"/>
  <c r="AK241" i="13"/>
  <c r="AK241" i="12"/>
  <c r="AK241" i="10"/>
  <c r="AK241" i="11"/>
  <c r="AG241" i="13"/>
  <c r="AG241" i="11"/>
  <c r="AG241" i="12"/>
  <c r="AG241" i="10"/>
  <c r="AC241" i="12"/>
  <c r="AC241" i="13"/>
  <c r="AC241" i="11"/>
  <c r="Y241" i="13"/>
  <c r="Y241" i="12"/>
  <c r="Y241" i="11"/>
  <c r="Y241" i="10"/>
  <c r="U241" i="13"/>
  <c r="U241" i="12"/>
  <c r="U241" i="10"/>
  <c r="Q241" i="13"/>
  <c r="Q241" i="11"/>
  <c r="Q241" i="10"/>
  <c r="M241" i="13"/>
  <c r="M241" i="12"/>
  <c r="M241" i="11"/>
  <c r="I241" i="13"/>
  <c r="I241" i="12"/>
  <c r="I241" i="11"/>
  <c r="I241" i="10"/>
  <c r="E241" i="13"/>
  <c r="E241" i="12"/>
  <c r="E241" i="10"/>
  <c r="E241" i="11"/>
  <c r="AX238" i="12"/>
  <c r="AX238" i="11"/>
  <c r="AX238" i="10"/>
  <c r="AX238" i="9"/>
  <c r="AT238" i="13"/>
  <c r="AT238" i="12"/>
  <c r="AT238" i="11"/>
  <c r="AT238" i="9"/>
  <c r="AP238" i="13"/>
  <c r="AP238" i="12"/>
  <c r="AP238" i="10"/>
  <c r="AP238" i="9"/>
  <c r="AL238" i="13"/>
  <c r="AL238" i="11"/>
  <c r="AL238" i="12"/>
  <c r="AL238" i="9"/>
  <c r="AH238" i="13"/>
  <c r="AH238" i="12"/>
  <c r="AH238" i="11"/>
  <c r="AH238" i="10"/>
  <c r="AH238" i="9"/>
  <c r="AD238" i="13"/>
  <c r="AD238" i="12"/>
  <c r="AD238" i="11"/>
  <c r="AD238" i="9"/>
  <c r="Z238" i="13"/>
  <c r="Z238" i="12"/>
  <c r="Z238" i="10"/>
  <c r="Z238" i="11"/>
  <c r="Z238" i="9"/>
  <c r="V238" i="13"/>
  <c r="V238" i="11"/>
  <c r="V238" i="12"/>
  <c r="V238" i="10"/>
  <c r="V238" i="9"/>
  <c r="R238" i="12"/>
  <c r="R238" i="13"/>
  <c r="R238" i="11"/>
  <c r="R238" i="9"/>
  <c r="N238" i="13"/>
  <c r="N238" i="12"/>
  <c r="N238" i="11"/>
  <c r="N238" i="10"/>
  <c r="N238" i="9"/>
  <c r="J238" i="13"/>
  <c r="J238" i="12"/>
  <c r="J238" i="10"/>
  <c r="J238" i="9"/>
  <c r="F238" i="13"/>
  <c r="F238" i="11"/>
  <c r="F238" i="10"/>
  <c r="F238" i="9"/>
  <c r="AY237" i="13"/>
  <c r="AY237" i="12"/>
  <c r="AY237" i="11"/>
  <c r="AU237" i="13"/>
  <c r="AU237" i="12"/>
  <c r="AU237" i="11"/>
  <c r="AU237" i="10"/>
  <c r="AQ237" i="13"/>
  <c r="AQ237" i="12"/>
  <c r="AQ237" i="10"/>
  <c r="AQ237" i="11"/>
  <c r="AM237" i="13"/>
  <c r="AM237" i="11"/>
  <c r="AM237" i="12"/>
  <c r="AI237"/>
  <c r="AI237" i="13"/>
  <c r="AI237" i="11"/>
  <c r="AI237" i="10"/>
  <c r="AE237" i="13"/>
  <c r="AE237" i="12"/>
  <c r="AE237" i="11"/>
  <c r="AA237" i="13"/>
  <c r="AA237" i="12"/>
  <c r="AA237" i="10"/>
  <c r="W237" i="13"/>
  <c r="W237" i="11"/>
  <c r="W237" i="12"/>
  <c r="S237" i="13"/>
  <c r="S237" i="12"/>
  <c r="S237" i="11"/>
  <c r="S237" i="10"/>
  <c r="O237" i="13"/>
  <c r="O237" i="12"/>
  <c r="O237" i="11"/>
  <c r="K237" i="13"/>
  <c r="K237" i="12"/>
  <c r="K237" i="10"/>
  <c r="K237" i="11"/>
  <c r="G237" i="13"/>
  <c r="G237" i="11"/>
  <c r="G237" i="12"/>
  <c r="G237" i="10"/>
  <c r="C237" i="12"/>
  <c r="C237" i="13"/>
  <c r="C237" i="11"/>
  <c r="C237" i="9"/>
  <c r="AV235" i="13"/>
  <c r="AV235" i="12"/>
  <c r="AV235" i="11"/>
  <c r="AV235" i="10"/>
  <c r="AV235" i="9"/>
  <c r="AR235" i="13"/>
  <c r="AR235" i="12"/>
  <c r="AR235" i="11"/>
  <c r="AR235" i="10"/>
  <c r="AR235" i="9"/>
  <c r="AN235" i="13"/>
  <c r="AN235" i="12"/>
  <c r="AN235" i="11"/>
  <c r="AN235" i="10"/>
  <c r="AN235" i="9"/>
  <c r="AJ235" i="13"/>
  <c r="AJ235" i="12"/>
  <c r="AJ235" i="11"/>
  <c r="AJ235" i="10"/>
  <c r="AJ235" i="9"/>
  <c r="AF235" i="13"/>
  <c r="AF235" i="12"/>
  <c r="AF235" i="11"/>
  <c r="AF235" i="10"/>
  <c r="AF235" i="9"/>
  <c r="AB235" i="13"/>
  <c r="AB235" i="11"/>
  <c r="AB235" i="10"/>
  <c r="AB235" i="12"/>
  <c r="AB235" i="9"/>
  <c r="X235" i="13"/>
  <c r="X235" i="11"/>
  <c r="X235" i="12"/>
  <c r="X235" i="10"/>
  <c r="X235" i="9"/>
  <c r="T235" i="13"/>
  <c r="T235" i="11"/>
  <c r="T235" i="12"/>
  <c r="T235" i="10"/>
  <c r="T235" i="9"/>
  <c r="P235" i="13"/>
  <c r="P235" i="12"/>
  <c r="P235" i="11"/>
  <c r="P235" i="10"/>
  <c r="P235" i="9"/>
  <c r="L235" i="13"/>
  <c r="L235" i="11"/>
  <c r="L235" i="12"/>
  <c r="L235" i="10"/>
  <c r="L235" i="9"/>
  <c r="H235" i="13"/>
  <c r="H235" i="11"/>
  <c r="H235" i="10"/>
  <c r="H235" i="12"/>
  <c r="H235" i="9"/>
  <c r="D235" i="13"/>
  <c r="D235" i="11"/>
  <c r="D235" i="12"/>
  <c r="D235" i="10"/>
  <c r="D235" i="9"/>
  <c r="AW234" i="13"/>
  <c r="AW234" i="12"/>
  <c r="AW234" i="11"/>
  <c r="AW234" i="10"/>
  <c r="AS234" i="13"/>
  <c r="AS234" i="11"/>
  <c r="AO234" i="13"/>
  <c r="AO234" i="11"/>
  <c r="AO234" i="12"/>
  <c r="AK234" i="13"/>
  <c r="AK234" i="11"/>
  <c r="AK234" i="12"/>
  <c r="AK234" i="10"/>
  <c r="AG234" i="13"/>
  <c r="AG234" i="12"/>
  <c r="AG234" i="11"/>
  <c r="AG234" i="10"/>
  <c r="AC234" i="13"/>
  <c r="AC234" i="11"/>
  <c r="AC234" i="12"/>
  <c r="Y234" i="13"/>
  <c r="Y234" i="11"/>
  <c r="Y234" i="12"/>
  <c r="U234" i="13"/>
  <c r="U234" i="11"/>
  <c r="U234" i="12"/>
  <c r="U234" i="10"/>
  <c r="Q234" i="13"/>
  <c r="Q234" i="12"/>
  <c r="Q234" i="11"/>
  <c r="Q234" i="10"/>
  <c r="M234" i="13"/>
  <c r="M234" i="11"/>
  <c r="M234" i="12"/>
  <c r="I234" i="13"/>
  <c r="I234" i="11"/>
  <c r="I234" i="12"/>
  <c r="E234" i="13"/>
  <c r="E234" i="11"/>
  <c r="E234" i="12"/>
  <c r="E234" i="10"/>
  <c r="AX231" i="13"/>
  <c r="AX231" i="11"/>
  <c r="AX231" i="12"/>
  <c r="AX231" i="9"/>
  <c r="AT231" i="13"/>
  <c r="AT231" i="11"/>
  <c r="AT231" i="12"/>
  <c r="AT231" i="9"/>
  <c r="AP231" i="13"/>
  <c r="AP231" i="11"/>
  <c r="AP231" i="12"/>
  <c r="AP231" i="10"/>
  <c r="AP231" i="9"/>
  <c r="AL231" i="13"/>
  <c r="AL231" i="12"/>
  <c r="AL231" i="11"/>
  <c r="AL231" i="10"/>
  <c r="AL231" i="9"/>
  <c r="AH231" i="13"/>
  <c r="AH231" i="11"/>
  <c r="AH231" i="12"/>
  <c r="AH231" i="9"/>
  <c r="AD231" i="13"/>
  <c r="AD231" i="11"/>
  <c r="AD231" i="12"/>
  <c r="AD231" i="9"/>
  <c r="Z231" i="13"/>
  <c r="Z231" i="11"/>
  <c r="Z231" i="12"/>
  <c r="Z231" i="10"/>
  <c r="Z231" i="9"/>
  <c r="V231" i="13"/>
  <c r="V231" i="12"/>
  <c r="V231" i="11"/>
  <c r="V231" i="10"/>
  <c r="V231" i="9"/>
  <c r="R231" i="13"/>
  <c r="R231" i="11"/>
  <c r="R231" i="12"/>
  <c r="R231" i="9"/>
  <c r="N231" i="13"/>
  <c r="N231" i="11"/>
  <c r="N231" i="9"/>
  <c r="J231" i="13"/>
  <c r="J231" i="11"/>
  <c r="J231" i="12"/>
  <c r="J231" i="10"/>
  <c r="J231" i="9"/>
  <c r="F231" i="13"/>
  <c r="F231" i="12"/>
  <c r="F231" i="11"/>
  <c r="F231" i="10"/>
  <c r="F231" i="9"/>
  <c r="AY230" i="13"/>
  <c r="AY230" i="11"/>
  <c r="AY230" i="12"/>
  <c r="AU230" i="13"/>
  <c r="AU230" i="11"/>
  <c r="AU230" i="12"/>
  <c r="AQ230" i="13"/>
  <c r="AQ230" i="11"/>
  <c r="AQ230" i="12"/>
  <c r="AQ230" i="10"/>
  <c r="AM230" i="13"/>
  <c r="AM230" i="12"/>
  <c r="AM230" i="11"/>
  <c r="AM230" i="10"/>
  <c r="AI230" i="13"/>
  <c r="AI230" i="11"/>
  <c r="AI230" i="12"/>
  <c r="AE230" i="13"/>
  <c r="AE230" i="11"/>
  <c r="AE230" i="12"/>
  <c r="AA230" i="11"/>
  <c r="AA230" i="13"/>
  <c r="AA230" i="12"/>
  <c r="AA230" i="10"/>
  <c r="W230" i="12"/>
  <c r="W230" i="11"/>
  <c r="W230" i="13"/>
  <c r="W230" i="10"/>
  <c r="S230" i="13"/>
  <c r="S230" i="11"/>
  <c r="O230" i="13"/>
  <c r="O230" i="11"/>
  <c r="O230" i="12"/>
  <c r="K230" i="13"/>
  <c r="K230" i="11"/>
  <c r="K230" i="12"/>
  <c r="K230" i="10"/>
  <c r="G230" i="13"/>
  <c r="G230" i="12"/>
  <c r="G230" i="11"/>
  <c r="G230" i="10"/>
  <c r="C230" i="13"/>
  <c r="C230" i="11"/>
  <c r="C230" i="12"/>
  <c r="AW228" i="13"/>
  <c r="AW228" i="11"/>
  <c r="AW228" i="12"/>
  <c r="AW228" i="9"/>
  <c r="AS228" i="13"/>
  <c r="AS228" i="11"/>
  <c r="AS228" i="12"/>
  <c r="AS228" i="9"/>
  <c r="AO228" i="13"/>
  <c r="AO228" i="12"/>
  <c r="AO228" i="11"/>
  <c r="AO228" i="10"/>
  <c r="AO228" i="9"/>
  <c r="AK228" i="13"/>
  <c r="AK228" i="12"/>
  <c r="AK228" i="11"/>
  <c r="AK228" i="9"/>
  <c r="AK228" i="10"/>
  <c r="AG228" i="13"/>
  <c r="AG228" i="11"/>
  <c r="AG228" i="12"/>
  <c r="AG228" i="9"/>
  <c r="AC228" i="13"/>
  <c r="AC228" i="11"/>
  <c r="AC228" i="9"/>
  <c r="Y228" i="13"/>
  <c r="Y228" i="12"/>
  <c r="Y228" i="11"/>
  <c r="Y228" i="10"/>
  <c r="Y228" i="9"/>
  <c r="U228" i="13"/>
  <c r="U228" i="12"/>
  <c r="U228" i="11"/>
  <c r="U228" i="9"/>
  <c r="U228" i="10"/>
  <c r="Q228" i="13"/>
  <c r="Q228" i="11"/>
  <c r="Q228" i="12"/>
  <c r="Q228" i="9"/>
  <c r="M228" i="13"/>
  <c r="M228" i="11"/>
  <c r="M228" i="12"/>
  <c r="M228" i="9"/>
  <c r="I228" i="13"/>
  <c r="I228" i="12"/>
  <c r="I228" i="11"/>
  <c r="I228" i="10"/>
  <c r="I228" i="9"/>
  <c r="E228" i="13"/>
  <c r="E228" i="12"/>
  <c r="E228" i="11"/>
  <c r="E228" i="9"/>
  <c r="E228" i="10"/>
  <c r="AX227" i="13"/>
  <c r="AX227" i="11"/>
  <c r="AX227" i="12"/>
  <c r="AT227" i="13"/>
  <c r="AT227" i="11"/>
  <c r="AT227" i="12"/>
  <c r="AP227" i="13"/>
  <c r="AP227" i="12"/>
  <c r="AP227" i="11"/>
  <c r="AP227" i="10"/>
  <c r="AL227" i="13"/>
  <c r="AL227" i="12"/>
  <c r="AL227" i="11"/>
  <c r="AL227" i="10"/>
  <c r="AH227" i="13"/>
  <c r="AH227" i="11"/>
  <c r="AD227" i="13"/>
  <c r="AD227" i="11"/>
  <c r="AD227" i="12"/>
  <c r="Z227" i="13"/>
  <c r="Z227" i="12"/>
  <c r="Z227" i="11"/>
  <c r="Z227" i="10"/>
  <c r="V227" i="13"/>
  <c r="V227" i="12"/>
  <c r="V227" i="11"/>
  <c r="V227" i="10"/>
  <c r="R227" i="13"/>
  <c r="R227" i="11"/>
  <c r="R227" i="12"/>
  <c r="N227" i="13"/>
  <c r="N227" i="11"/>
  <c r="N227" i="12"/>
  <c r="J227" i="13"/>
  <c r="J227" i="12"/>
  <c r="J227" i="11"/>
  <c r="J227" i="10"/>
  <c r="F227" i="13"/>
  <c r="F227" i="12"/>
  <c r="F227" i="11"/>
  <c r="F227" i="10"/>
  <c r="AY224" i="13"/>
  <c r="AY224" i="11"/>
  <c r="AY224" i="12"/>
  <c r="AY224" i="9"/>
  <c r="AU224" i="13"/>
  <c r="AU224" i="12"/>
  <c r="AU224" i="11"/>
  <c r="AU224" i="10"/>
  <c r="AU224" i="9"/>
  <c r="AQ224" i="13"/>
  <c r="AQ224" i="12"/>
  <c r="AQ224" i="11"/>
  <c r="AQ224" i="9"/>
  <c r="AQ224" i="10"/>
  <c r="AM224" i="13"/>
  <c r="AM224" i="11"/>
  <c r="AM224" i="12"/>
  <c r="AM224" i="9"/>
  <c r="AI224" i="13"/>
  <c r="AI224" i="11"/>
  <c r="AI224" i="12"/>
  <c r="AI224" i="9"/>
  <c r="AE224" i="13"/>
  <c r="AE224" i="12"/>
  <c r="AE224" i="11"/>
  <c r="AE224" i="10"/>
  <c r="AE224" i="9"/>
  <c r="AA224" i="13"/>
  <c r="AA224" i="12"/>
  <c r="AA224" i="11"/>
  <c r="AA224" i="9"/>
  <c r="AA224" i="10"/>
  <c r="W224" i="13"/>
  <c r="W224" i="11"/>
  <c r="W224" i="12"/>
  <c r="W224" i="9"/>
  <c r="S224" i="13"/>
  <c r="S224" i="11"/>
  <c r="S224" i="12"/>
  <c r="S224" i="9"/>
  <c r="O224" i="13"/>
  <c r="O224" i="12"/>
  <c r="O224" i="11"/>
  <c r="O224" i="10"/>
  <c r="O224" i="9"/>
  <c r="K224" i="13"/>
  <c r="K224" i="12"/>
  <c r="K224" i="11"/>
  <c r="K224" i="9"/>
  <c r="K224" i="10"/>
  <c r="G224" i="13"/>
  <c r="G224" i="11"/>
  <c r="G224" i="12"/>
  <c r="G224" i="9"/>
  <c r="AV223" i="13"/>
  <c r="AV223" i="12"/>
  <c r="AV223" i="11"/>
  <c r="AV223" i="10"/>
  <c r="AR223" i="13"/>
  <c r="AR223" i="12"/>
  <c r="AR223" i="11"/>
  <c r="AR223" i="10"/>
  <c r="AN223" i="13"/>
  <c r="AN223" i="11"/>
  <c r="AN223" i="12"/>
  <c r="AJ223" i="13"/>
  <c r="AJ223" i="11"/>
  <c r="AJ223" i="12"/>
  <c r="AF223" i="13"/>
  <c r="AF223" i="12"/>
  <c r="AF223" i="11"/>
  <c r="AF223" i="10"/>
  <c r="AB223" i="13"/>
  <c r="AB223" i="12"/>
  <c r="AB223" i="11"/>
  <c r="AB223" i="10"/>
  <c r="X223" i="13"/>
  <c r="X223" i="11"/>
  <c r="X223" i="12"/>
  <c r="T223" i="13"/>
  <c r="T223" i="11"/>
  <c r="T223" i="12"/>
  <c r="P223" i="13"/>
  <c r="P223" i="12"/>
  <c r="P223" i="11"/>
  <c r="P223" i="10"/>
  <c r="L223" i="13"/>
  <c r="L223" i="12"/>
  <c r="L223" i="11"/>
  <c r="L223" i="10"/>
  <c r="H223" i="13"/>
  <c r="H223" i="11"/>
  <c r="D223" i="13"/>
  <c r="D223" i="12"/>
  <c r="D223" i="11"/>
  <c r="AW221" i="13"/>
  <c r="AW221" i="12"/>
  <c r="AW221" i="11"/>
  <c r="AW221" i="9"/>
  <c r="AS221" i="12"/>
  <c r="AS221" i="13"/>
  <c r="AS221" i="11"/>
  <c r="AS221" i="10"/>
  <c r="AS221" i="9"/>
  <c r="AO221" i="13"/>
  <c r="AO221" i="12"/>
  <c r="AO221" i="11"/>
  <c r="AO221" i="9"/>
  <c r="AO221" i="10"/>
  <c r="AK221" i="12"/>
  <c r="AK221" i="13"/>
  <c r="AK221" i="11"/>
  <c r="AG221" i="13"/>
  <c r="AG221" i="12"/>
  <c r="AG221" i="11"/>
  <c r="AC221" i="12"/>
  <c r="AC221" i="13"/>
  <c r="AC221" i="11"/>
  <c r="AC221" i="10"/>
  <c r="AC221" i="9"/>
  <c r="Y221" i="13"/>
  <c r="Y221" i="12"/>
  <c r="Y221" i="11"/>
  <c r="Y221" i="9"/>
  <c r="Y221" i="10"/>
  <c r="U221" i="12"/>
  <c r="U221" i="11"/>
  <c r="U221" i="13"/>
  <c r="Q221"/>
  <c r="Q221" i="12"/>
  <c r="Q221" i="11"/>
  <c r="M221" i="12"/>
  <c r="M221" i="13"/>
  <c r="M221" i="11"/>
  <c r="M221" i="10"/>
  <c r="M221" i="9"/>
  <c r="I221" i="13"/>
  <c r="I221" i="12"/>
  <c r="I221" i="11"/>
  <c r="I221" i="9"/>
  <c r="I221" i="10"/>
  <c r="E221" i="12"/>
  <c r="E221" i="13"/>
  <c r="E221" i="11"/>
  <c r="AX220" i="13"/>
  <c r="AX220" i="12"/>
  <c r="AX220" i="11"/>
  <c r="AX220" i="9"/>
  <c r="AT220" i="12"/>
  <c r="AT220" i="13"/>
  <c r="AT220" i="11"/>
  <c r="AT220" i="9"/>
  <c r="AT220" i="10"/>
  <c r="AP220" i="13"/>
  <c r="AP220" i="12"/>
  <c r="AP220" i="11"/>
  <c r="AP220" i="9"/>
  <c r="AP220" i="10"/>
  <c r="AL220" i="12"/>
  <c r="AL220" i="11"/>
  <c r="AL220" i="9"/>
  <c r="AH220" i="13"/>
  <c r="AH220" i="12"/>
  <c r="AH220" i="11"/>
  <c r="AH220" i="9"/>
  <c r="AD220" i="12"/>
  <c r="AD220" i="13"/>
  <c r="AD220" i="11"/>
  <c r="AD220" i="9"/>
  <c r="AD220" i="10"/>
  <c r="Z220" i="13"/>
  <c r="Z220" i="12"/>
  <c r="Z220" i="11"/>
  <c r="Z220" i="9"/>
  <c r="Z220" i="10"/>
  <c r="V220" i="12"/>
  <c r="V220" i="13"/>
  <c r="V220" i="11"/>
  <c r="V220" i="9"/>
  <c r="R220" i="13"/>
  <c r="R220" i="12"/>
  <c r="R220" i="11"/>
  <c r="R220" i="9"/>
  <c r="N220" i="12"/>
  <c r="N220" i="13"/>
  <c r="N220" i="11"/>
  <c r="N220" i="9"/>
  <c r="N220" i="10"/>
  <c r="J220" i="13"/>
  <c r="J220" i="12"/>
  <c r="J220" i="11"/>
  <c r="J220" i="9"/>
  <c r="J220" i="10"/>
  <c r="F220" i="12"/>
  <c r="F220" i="11"/>
  <c r="F220" i="9"/>
  <c r="F220" i="13"/>
  <c r="AY217" i="12"/>
  <c r="AY217" i="13"/>
  <c r="AY217" i="11"/>
  <c r="AY217" i="10"/>
  <c r="AU217" i="13"/>
  <c r="AU217" i="12"/>
  <c r="AU217" i="11"/>
  <c r="AU217" i="10"/>
  <c r="AQ217" i="12"/>
  <c r="AQ217" i="13"/>
  <c r="AQ217" i="11"/>
  <c r="AQ217" i="9"/>
  <c r="AM217" i="13"/>
  <c r="AM217" i="12"/>
  <c r="AM217" i="11"/>
  <c r="AM217" i="9"/>
  <c r="AI217" i="12"/>
  <c r="AI217" i="13"/>
  <c r="AI217" i="11"/>
  <c r="AI217" i="10"/>
  <c r="AE217" i="13"/>
  <c r="AE217" i="12"/>
  <c r="AE217" i="11"/>
  <c r="AE217" i="10"/>
  <c r="AA217" i="12"/>
  <c r="AA217" i="11"/>
  <c r="AA217" i="13"/>
  <c r="AA217" i="9"/>
  <c r="W217" i="13"/>
  <c r="W217" i="12"/>
  <c r="W217" i="11"/>
  <c r="W217" i="9"/>
  <c r="S217" i="12"/>
  <c r="S217" i="13"/>
  <c r="S217" i="11"/>
  <c r="S217" i="10"/>
  <c r="O217" i="13"/>
  <c r="O217" i="12"/>
  <c r="O217" i="11"/>
  <c r="O217" i="10"/>
  <c r="K217" i="12"/>
  <c r="K217" i="13"/>
  <c r="K217" i="11"/>
  <c r="K217" i="9"/>
  <c r="G217" i="13"/>
  <c r="G217" i="12"/>
  <c r="G217" i="11"/>
  <c r="G217" i="9"/>
  <c r="AV216" i="13"/>
  <c r="AV216" i="12"/>
  <c r="AV216" i="11"/>
  <c r="AV216" i="9"/>
  <c r="AV216" i="10"/>
  <c r="AR216" i="12"/>
  <c r="AR216" i="11"/>
  <c r="AR216" i="9"/>
  <c r="AR216" i="13"/>
  <c r="AN216"/>
  <c r="AN216" i="12"/>
  <c r="AN216" i="11"/>
  <c r="AN216" i="9"/>
  <c r="AJ216" i="12"/>
  <c r="AJ216" i="13"/>
  <c r="AJ216" i="11"/>
  <c r="AJ216" i="9"/>
  <c r="AJ216" i="10"/>
  <c r="AF216" i="13"/>
  <c r="AF216" i="12"/>
  <c r="AF216" i="11"/>
  <c r="AF216" i="9"/>
  <c r="AF216" i="10"/>
  <c r="AB216" i="12"/>
  <c r="AB216" i="13"/>
  <c r="AB216" i="11"/>
  <c r="AB216" i="9"/>
  <c r="X216" i="13"/>
  <c r="X216" i="12"/>
  <c r="X216" i="11"/>
  <c r="X216" i="9"/>
  <c r="T216" i="12"/>
  <c r="T216" i="13"/>
  <c r="T216" i="11"/>
  <c r="T216" i="9"/>
  <c r="T216" i="10"/>
  <c r="P216" i="13"/>
  <c r="P216" i="12"/>
  <c r="P216" i="11"/>
  <c r="P216" i="9"/>
  <c r="P216" i="10"/>
  <c r="L216" i="12"/>
  <c r="L216" i="11"/>
  <c r="L216" i="9"/>
  <c r="H216" i="13"/>
  <c r="H216" i="12"/>
  <c r="H216" i="11"/>
  <c r="H216" i="9"/>
  <c r="D216" i="12"/>
  <c r="D216" i="13"/>
  <c r="D216" i="11"/>
  <c r="D216" i="10"/>
  <c r="AW214" i="13"/>
  <c r="AW214" i="12"/>
  <c r="AW214" i="10"/>
  <c r="AS214" i="13"/>
  <c r="AS214" i="12"/>
  <c r="AS214" i="11"/>
  <c r="AS214" i="10"/>
  <c r="AS214" i="9"/>
  <c r="AO214" i="13"/>
  <c r="AO214" i="12"/>
  <c r="AO214" i="10"/>
  <c r="AO214" i="9"/>
  <c r="AO214" i="11"/>
  <c r="AK214" i="12"/>
  <c r="AK214" i="13"/>
  <c r="AK214" i="11"/>
  <c r="AK214" i="10"/>
  <c r="AG214" i="13"/>
  <c r="AG214" i="10"/>
  <c r="AG214" i="12"/>
  <c r="AC214" i="13"/>
  <c r="AC214" i="12"/>
  <c r="AC214" i="11"/>
  <c r="AC214" i="10"/>
  <c r="AC214" i="9"/>
  <c r="Y214" i="13"/>
  <c r="Y214" i="10"/>
  <c r="Y214" i="12"/>
  <c r="Y214" i="9"/>
  <c r="Y214" i="11"/>
  <c r="U214" i="12"/>
  <c r="U214" i="13"/>
  <c r="U214" i="11"/>
  <c r="U214" i="10"/>
  <c r="Q214" i="13"/>
  <c r="Q214" i="10"/>
  <c r="M214" i="13"/>
  <c r="M214" i="12"/>
  <c r="M214" i="11"/>
  <c r="M214" i="10"/>
  <c r="M214" i="9"/>
  <c r="I214" i="13"/>
  <c r="I214" i="10"/>
  <c r="I214" i="12"/>
  <c r="I214" i="9"/>
  <c r="I214" i="11"/>
  <c r="E214" i="13"/>
  <c r="E214" i="12"/>
  <c r="E214" i="11"/>
  <c r="E214" i="10"/>
  <c r="AX213" i="13"/>
  <c r="AX213" i="10"/>
  <c r="AX213" i="12"/>
  <c r="AX213" i="9"/>
  <c r="AT213" i="13"/>
  <c r="AT213" i="12"/>
  <c r="AT213" i="11"/>
  <c r="AT213" i="10"/>
  <c r="AT213" i="9"/>
  <c r="AP213" i="13"/>
  <c r="AP213" i="10"/>
  <c r="AP213" i="12"/>
  <c r="AP213" i="11"/>
  <c r="AL213" i="12"/>
  <c r="AL213" i="11"/>
  <c r="AL213" i="10"/>
  <c r="AL213" i="13"/>
  <c r="AH213"/>
  <c r="AH213" i="10"/>
  <c r="AH213" i="9"/>
  <c r="AD213" i="13"/>
  <c r="AD213" i="12"/>
  <c r="AD213" i="11"/>
  <c r="AD213" i="10"/>
  <c r="AD213" i="9"/>
  <c r="Z213" i="13"/>
  <c r="Z213" i="10"/>
  <c r="Z213" i="12"/>
  <c r="Z213" i="11"/>
  <c r="V213" i="13"/>
  <c r="V213" i="12"/>
  <c r="V213" i="11"/>
  <c r="V213" i="10"/>
  <c r="R213" i="13"/>
  <c r="R213" i="10"/>
  <c r="R213" i="12"/>
  <c r="R213" i="9"/>
  <c r="N213" i="13"/>
  <c r="N213" i="12"/>
  <c r="N213" i="11"/>
  <c r="N213" i="10"/>
  <c r="N213" i="9"/>
  <c r="J213" i="13"/>
  <c r="J213" i="10"/>
  <c r="J213" i="12"/>
  <c r="J213" i="11"/>
  <c r="F213" i="12"/>
  <c r="F213" i="13"/>
  <c r="F213" i="11"/>
  <c r="F213" i="10"/>
  <c r="C230" i="9"/>
  <c r="D216"/>
  <c r="AT227"/>
  <c r="AL227"/>
  <c r="AD227"/>
  <c r="V227"/>
  <c r="N227"/>
  <c r="F227"/>
  <c r="AR223"/>
  <c r="AJ223"/>
  <c r="AB223"/>
  <c r="T223"/>
  <c r="L223"/>
  <c r="AG221"/>
  <c r="AE217"/>
  <c r="AK214"/>
  <c r="E214"/>
  <c r="AP213"/>
  <c r="J213"/>
  <c r="AB216" i="10"/>
  <c r="K217"/>
  <c r="AQ217"/>
  <c r="V220"/>
  <c r="E221"/>
  <c r="AK221"/>
  <c r="H223"/>
  <c r="AN223"/>
  <c r="W224"/>
  <c r="AH227"/>
  <c r="Q228"/>
  <c r="AW228"/>
  <c r="S230"/>
  <c r="AY230"/>
  <c r="AH231"/>
  <c r="M234"/>
  <c r="AS234"/>
  <c r="O237"/>
  <c r="AL238"/>
  <c r="M241"/>
  <c r="AO241"/>
  <c r="AO247"/>
  <c r="AH213" i="11"/>
  <c r="Q214"/>
  <c r="AW214"/>
  <c r="H223" i="12"/>
  <c r="AS234"/>
  <c r="F238"/>
  <c r="AF242"/>
  <c r="I247"/>
  <c r="D248" i="13"/>
  <c r="U248"/>
  <c r="U248" i="12"/>
  <c r="U248" i="11"/>
  <c r="Q248" i="13"/>
  <c r="Q248" i="11"/>
  <c r="Q248" i="12"/>
  <c r="Q248" i="10"/>
  <c r="M248" i="13"/>
  <c r="M248" i="12"/>
  <c r="M248" i="11"/>
  <c r="I248" i="13"/>
  <c r="I248" i="11"/>
  <c r="I248" i="12"/>
  <c r="E248" i="13"/>
  <c r="E248" i="12"/>
  <c r="E248" i="11"/>
  <c r="AX247" i="13"/>
  <c r="AX247" i="11"/>
  <c r="AX247" i="12"/>
  <c r="AX247" i="10"/>
  <c r="AT247" i="13"/>
  <c r="AT247" i="12"/>
  <c r="AT247" i="11"/>
  <c r="AP247" i="13"/>
  <c r="AP247" i="11"/>
  <c r="AL247" i="13"/>
  <c r="AL247" i="12"/>
  <c r="AL247" i="11"/>
  <c r="AH247" i="13"/>
  <c r="AH247" i="11"/>
  <c r="AH247" i="12"/>
  <c r="AH247" i="10"/>
  <c r="AD247" i="13"/>
  <c r="AD247" i="12"/>
  <c r="AD247" i="11"/>
  <c r="Z247" i="13"/>
  <c r="Z247" i="11"/>
  <c r="Z247" i="12"/>
  <c r="V247" i="13"/>
  <c r="V247" i="12"/>
  <c r="V247" i="11"/>
  <c r="R247" i="13"/>
  <c r="R247" i="11"/>
  <c r="R247" i="12"/>
  <c r="R247" i="10"/>
  <c r="N247" i="13"/>
  <c r="N247" i="12"/>
  <c r="N247" i="11"/>
  <c r="J247" i="13"/>
  <c r="J247" i="11"/>
  <c r="F247" i="13"/>
  <c r="F247" i="12"/>
  <c r="F247" i="11"/>
  <c r="AY245" i="13"/>
  <c r="AY245" i="12"/>
  <c r="AY245" i="11"/>
  <c r="AU245" i="12"/>
  <c r="AU245" i="13"/>
  <c r="AQ245"/>
  <c r="AQ245" i="12"/>
  <c r="AQ245" i="11"/>
  <c r="AQ245" i="10"/>
  <c r="AM245" i="13"/>
  <c r="AM245" i="12"/>
  <c r="AM245" i="11"/>
  <c r="AI245" i="13"/>
  <c r="AI245" i="12"/>
  <c r="AI245" i="11"/>
  <c r="AE245" i="12"/>
  <c r="AE245" i="13"/>
  <c r="AA245"/>
  <c r="AA245" i="12"/>
  <c r="AA245" i="11"/>
  <c r="AA245" i="10"/>
  <c r="W245" i="13"/>
  <c r="W245" i="12"/>
  <c r="W245" i="11"/>
  <c r="S245" i="13"/>
  <c r="S245" i="12"/>
  <c r="S245" i="11"/>
  <c r="O245" i="12"/>
  <c r="O245" i="13"/>
  <c r="K245"/>
  <c r="K245" i="12"/>
  <c r="K245" i="11"/>
  <c r="K245" i="10"/>
  <c r="G245" i="13"/>
  <c r="G245" i="12"/>
  <c r="G245" i="11"/>
  <c r="AR244" i="13"/>
  <c r="AR244" i="12"/>
  <c r="AR244" i="11"/>
  <c r="AR244" i="10"/>
  <c r="AN244" i="13"/>
  <c r="AN244" i="12"/>
  <c r="AN244" i="11"/>
  <c r="AJ244" i="13"/>
  <c r="AJ244" i="12"/>
  <c r="AJ244" i="11"/>
  <c r="AF244" i="12"/>
  <c r="AF244" i="13"/>
  <c r="AB244"/>
  <c r="AB244" i="12"/>
  <c r="AB244" i="11"/>
  <c r="AB244" i="10"/>
  <c r="X244" i="13"/>
  <c r="X244" i="12"/>
  <c r="X244" i="11"/>
  <c r="T244" i="13"/>
  <c r="T244" i="12"/>
  <c r="T244" i="11"/>
  <c r="P244" i="12"/>
  <c r="P244" i="13"/>
  <c r="L244"/>
  <c r="L244" i="12"/>
  <c r="L244" i="11"/>
  <c r="L244" i="10"/>
  <c r="H244" i="13"/>
  <c r="H244" i="12"/>
  <c r="H244" i="11"/>
  <c r="D244" i="13"/>
  <c r="D244" i="12"/>
  <c r="D244" i="11"/>
  <c r="AW242" i="13"/>
  <c r="AW242" i="11"/>
  <c r="AW242" i="12"/>
  <c r="AS242" i="13"/>
  <c r="AS242" i="12"/>
  <c r="AS242" i="11"/>
  <c r="AO242" i="13"/>
  <c r="AO242" i="11"/>
  <c r="AO242" i="12"/>
  <c r="AO242" i="10"/>
  <c r="AK242" i="13"/>
  <c r="AK242" i="12"/>
  <c r="AK242" i="11"/>
  <c r="AG242" i="13"/>
  <c r="AG242" i="11"/>
  <c r="AC242" i="13"/>
  <c r="AC242" i="12"/>
  <c r="AC242" i="11"/>
  <c r="Y242" i="13"/>
  <c r="Y242" i="11"/>
  <c r="Y242" i="12"/>
  <c r="Y242" i="10"/>
  <c r="U242" i="13"/>
  <c r="U242" i="12"/>
  <c r="U242" i="11"/>
  <c r="Q242" i="13"/>
  <c r="Q242" i="11"/>
  <c r="Q242" i="12"/>
  <c r="M242" i="13"/>
  <c r="M242" i="12"/>
  <c r="M242" i="11"/>
  <c r="I242" i="13"/>
  <c r="I242" i="11"/>
  <c r="I242" i="12"/>
  <c r="I242" i="10"/>
  <c r="E242" i="13"/>
  <c r="E242" i="12"/>
  <c r="E242" i="11"/>
  <c r="AX241" i="13"/>
  <c r="AX241" i="11"/>
  <c r="AT241" i="13"/>
  <c r="AT241" i="12"/>
  <c r="AT241" i="11"/>
  <c r="AP241" i="13"/>
  <c r="AP241" i="11"/>
  <c r="AP241" i="12"/>
  <c r="AP241" i="10"/>
  <c r="AL241" i="13"/>
  <c r="AL241" i="12"/>
  <c r="AL241" i="11"/>
  <c r="AH241" i="13"/>
  <c r="AH241" i="11"/>
  <c r="AH241" i="12"/>
  <c r="AD241" i="13"/>
  <c r="AD241" i="12"/>
  <c r="AD241" i="11"/>
  <c r="Z241" i="13"/>
  <c r="Z241" i="11"/>
  <c r="Z241" i="12"/>
  <c r="Z241" i="10"/>
  <c r="V241" i="13"/>
  <c r="V241" i="12"/>
  <c r="V241" i="11"/>
  <c r="R241" i="13"/>
  <c r="R241" i="11"/>
  <c r="N241" i="13"/>
  <c r="N241" i="12"/>
  <c r="N241" i="11"/>
  <c r="J241" i="13"/>
  <c r="J241" i="11"/>
  <c r="J241" i="12"/>
  <c r="J241" i="10"/>
  <c r="F241" i="13"/>
  <c r="F241" i="12"/>
  <c r="F241" i="11"/>
  <c r="AY238" i="13"/>
  <c r="AY238" i="12"/>
  <c r="AY238" i="11"/>
  <c r="AU238" i="13"/>
  <c r="AU238" i="11"/>
  <c r="AU238" i="12"/>
  <c r="AU238" i="10"/>
  <c r="AQ238" i="13"/>
  <c r="AQ238" i="12"/>
  <c r="AQ238" i="11"/>
  <c r="AM238" i="13"/>
  <c r="AM238" i="11"/>
  <c r="AI238" i="13"/>
  <c r="AI238" i="12"/>
  <c r="AI238" i="11"/>
  <c r="AE238" i="13"/>
  <c r="AE238" i="11"/>
  <c r="AE238" i="12"/>
  <c r="AE238" i="10"/>
  <c r="AA238" i="13"/>
  <c r="AA238" i="12"/>
  <c r="AA238" i="11"/>
  <c r="W238" i="13"/>
  <c r="W238" i="11"/>
  <c r="W238" i="12"/>
  <c r="S238" i="13"/>
  <c r="S238" i="12"/>
  <c r="S238" i="11"/>
  <c r="O238" i="13"/>
  <c r="O238" i="11"/>
  <c r="O238" i="12"/>
  <c r="O238" i="10"/>
  <c r="K238" i="13"/>
  <c r="K238" i="12"/>
  <c r="K238" i="11"/>
  <c r="G238" i="13"/>
  <c r="G238" i="11"/>
  <c r="AV237" i="13"/>
  <c r="AV237" i="11"/>
  <c r="AV237" i="12"/>
  <c r="AV237" i="10"/>
  <c r="AR237" i="13"/>
  <c r="AR237" i="12"/>
  <c r="AR237" i="11"/>
  <c r="AN237" i="13"/>
  <c r="AN237" i="11"/>
  <c r="AN237" i="12"/>
  <c r="AJ237" i="13"/>
  <c r="AJ237" i="12"/>
  <c r="AJ237" i="11"/>
  <c r="AF237" i="13"/>
  <c r="AF237" i="11"/>
  <c r="AF237" i="12"/>
  <c r="AF237" i="10"/>
  <c r="AB237" i="13"/>
  <c r="AB237" i="12"/>
  <c r="AB237" i="11"/>
  <c r="X237" i="13"/>
  <c r="X237" i="11"/>
  <c r="T237" i="13"/>
  <c r="T237" i="12"/>
  <c r="T237" i="11"/>
  <c r="P237" i="13"/>
  <c r="P237" i="11"/>
  <c r="P237" i="12"/>
  <c r="P237" i="10"/>
  <c r="L237" i="13"/>
  <c r="L237" i="12"/>
  <c r="L237" i="11"/>
  <c r="H237" i="13"/>
  <c r="H237" i="11"/>
  <c r="H237" i="12"/>
  <c r="D237" i="13"/>
  <c r="D237" i="12"/>
  <c r="D237" i="11"/>
  <c r="AW235" i="13"/>
  <c r="AW235" i="12"/>
  <c r="AW235" i="11"/>
  <c r="AO235" i="13"/>
  <c r="AO235" i="12"/>
  <c r="AO235" i="11"/>
  <c r="AO235" i="10"/>
  <c r="AK235" i="13"/>
  <c r="AK235" i="12"/>
  <c r="AK235" i="11"/>
  <c r="AG235" i="13"/>
  <c r="AG235" i="12"/>
  <c r="AG235" i="11"/>
  <c r="AC235" i="12"/>
  <c r="AC235" i="13"/>
  <c r="Y235"/>
  <c r="Y235" i="12"/>
  <c r="Y235" i="11"/>
  <c r="Y235" i="10"/>
  <c r="U235" i="13"/>
  <c r="U235" i="12"/>
  <c r="U235" i="11"/>
  <c r="Q235" i="13"/>
  <c r="Q235" i="12"/>
  <c r="Q235" i="11"/>
  <c r="M235" i="12"/>
  <c r="M235" i="13"/>
  <c r="I235"/>
  <c r="I235" i="12"/>
  <c r="I235" i="11"/>
  <c r="I235" i="10"/>
  <c r="E235" i="13"/>
  <c r="E235" i="12"/>
  <c r="E235" i="11"/>
  <c r="AX234" i="13"/>
  <c r="AX234" i="12"/>
  <c r="AX234" i="11"/>
  <c r="AT234" i="12"/>
  <c r="AT234" i="13"/>
  <c r="AP234"/>
  <c r="AP234" i="12"/>
  <c r="AP234" i="11"/>
  <c r="AL234" i="13"/>
  <c r="AL234" i="12"/>
  <c r="AL234" i="11"/>
  <c r="AH234" i="13"/>
  <c r="AH234" i="12"/>
  <c r="AH234" i="11"/>
  <c r="AD234" i="12"/>
  <c r="AD234" i="13"/>
  <c r="Z234"/>
  <c r="Z234" i="12"/>
  <c r="Z234" i="11"/>
  <c r="V234" i="13"/>
  <c r="V234" i="12"/>
  <c r="V234" i="11"/>
  <c r="R234" i="13"/>
  <c r="R234" i="12"/>
  <c r="R234" i="11"/>
  <c r="N234" i="12"/>
  <c r="N234" i="13"/>
  <c r="J234"/>
  <c r="J234" i="12"/>
  <c r="J234" i="11"/>
  <c r="F234" i="13"/>
  <c r="F234" i="12"/>
  <c r="F234" i="11"/>
  <c r="AY231" i="12"/>
  <c r="AY231" i="13"/>
  <c r="AU231"/>
  <c r="AU231" i="12"/>
  <c r="AU231" i="11"/>
  <c r="AQ231" i="13"/>
  <c r="AQ231" i="12"/>
  <c r="AQ231" i="11"/>
  <c r="AM231" i="13"/>
  <c r="AM231" i="12"/>
  <c r="AM231" i="11"/>
  <c r="AI231" i="12"/>
  <c r="AI231" i="13"/>
  <c r="AE231"/>
  <c r="AE231" i="12"/>
  <c r="AE231" i="11"/>
  <c r="AA231" i="13"/>
  <c r="AA231" i="12"/>
  <c r="AA231" i="11"/>
  <c r="W231" i="13"/>
  <c r="W231" i="12"/>
  <c r="W231" i="11"/>
  <c r="O231" i="13"/>
  <c r="O231" i="12"/>
  <c r="O231" i="11"/>
  <c r="K231" i="13"/>
  <c r="K231" i="12"/>
  <c r="K231" i="11"/>
  <c r="G231" i="13"/>
  <c r="G231" i="12"/>
  <c r="G231" i="11"/>
  <c r="AV230" i="13"/>
  <c r="AV230" i="12"/>
  <c r="AV230" i="11"/>
  <c r="AR230" i="13"/>
  <c r="AR230" i="12"/>
  <c r="AR230" i="11"/>
  <c r="AN230" i="13"/>
  <c r="AN230" i="12"/>
  <c r="AN230" i="11"/>
  <c r="AJ230" i="13"/>
  <c r="AJ230" i="12"/>
  <c r="AF230" i="13"/>
  <c r="AF230" i="12"/>
  <c r="AF230" i="11"/>
  <c r="AB230" i="13"/>
  <c r="AB230" i="12"/>
  <c r="AB230" i="11"/>
  <c r="X230" i="13"/>
  <c r="X230" i="12"/>
  <c r="X230" i="11"/>
  <c r="T230" i="13"/>
  <c r="T230" i="12"/>
  <c r="P230"/>
  <c r="P230" i="11"/>
  <c r="P230" i="13"/>
  <c r="L230" i="12"/>
  <c r="L230" i="13"/>
  <c r="L230" i="11"/>
  <c r="H230" i="13"/>
  <c r="H230" i="12"/>
  <c r="H230" i="11"/>
  <c r="D230" i="13"/>
  <c r="D230" i="12"/>
  <c r="AX228" i="13"/>
  <c r="AX228" i="11"/>
  <c r="AT228" i="12"/>
  <c r="AT228" i="13"/>
  <c r="AT228" i="11"/>
  <c r="AP228" i="13"/>
  <c r="AP228" i="12"/>
  <c r="AL228" i="13"/>
  <c r="AL228" i="12"/>
  <c r="AL228" i="11"/>
  <c r="AH228" i="13"/>
  <c r="AH228" i="11"/>
  <c r="AH228" i="12"/>
  <c r="AD228" i="13"/>
  <c r="AD228" i="12"/>
  <c r="AD228" i="11"/>
  <c r="Z228" i="13"/>
  <c r="Z228" i="12"/>
  <c r="Z228" i="11"/>
  <c r="V228" i="13"/>
  <c r="V228" i="12"/>
  <c r="R228" i="13"/>
  <c r="R228" i="11"/>
  <c r="R228" i="12"/>
  <c r="N228" i="13"/>
  <c r="N228" i="12"/>
  <c r="N228" i="11"/>
  <c r="F228" i="13"/>
  <c r="F228" i="11"/>
  <c r="AY227" i="13"/>
  <c r="AY227" i="11"/>
  <c r="AY227" i="12"/>
  <c r="AU227" i="13"/>
  <c r="AU227" i="12"/>
  <c r="AU227" i="11"/>
  <c r="AQ227" i="13"/>
  <c r="AQ227" i="12"/>
  <c r="AQ227" i="11"/>
  <c r="AM227" i="13"/>
  <c r="AM227" i="12"/>
  <c r="AI227" i="13"/>
  <c r="AI227" i="11"/>
  <c r="AE227" i="12"/>
  <c r="AE227" i="11"/>
  <c r="AE227" i="13"/>
  <c r="AA227"/>
  <c r="AA227" i="12"/>
  <c r="W227" i="13"/>
  <c r="W227" i="12"/>
  <c r="W227" i="11"/>
  <c r="S227" i="13"/>
  <c r="S227" i="11"/>
  <c r="S227" i="12"/>
  <c r="O227" i="13"/>
  <c r="O227" i="12"/>
  <c r="O227" i="11"/>
  <c r="K227" i="13"/>
  <c r="K227" i="12"/>
  <c r="K227" i="11"/>
  <c r="G227" i="13"/>
  <c r="G227" i="12"/>
  <c r="C227" i="13"/>
  <c r="C227" i="11"/>
  <c r="C227" i="12"/>
  <c r="AV224"/>
  <c r="AV224" i="13"/>
  <c r="AR224"/>
  <c r="AR224" i="11"/>
  <c r="AN224" i="13"/>
  <c r="AN224" i="11"/>
  <c r="AN224" i="12"/>
  <c r="AJ224" i="13"/>
  <c r="AJ224" i="12"/>
  <c r="AJ224" i="11"/>
  <c r="AF224" i="13"/>
  <c r="AF224" i="12"/>
  <c r="AF224" i="11"/>
  <c r="AB224" i="13"/>
  <c r="AB224" i="12"/>
  <c r="X224" i="13"/>
  <c r="X224" i="11"/>
  <c r="T224" i="12"/>
  <c r="T224" i="13"/>
  <c r="T224" i="11"/>
  <c r="P224" i="13"/>
  <c r="P224" i="12"/>
  <c r="L224" i="13"/>
  <c r="L224" i="12"/>
  <c r="L224" i="11"/>
  <c r="H224" i="13"/>
  <c r="H224" i="11"/>
  <c r="H224" i="12"/>
  <c r="D224" i="13"/>
  <c r="D224" i="12"/>
  <c r="D224" i="11"/>
  <c r="AW223" i="13"/>
  <c r="AW223" i="12"/>
  <c r="AW223" i="11"/>
  <c r="AS223" i="13"/>
  <c r="AS223" i="12"/>
  <c r="AO223" i="13"/>
  <c r="AO223" i="11"/>
  <c r="AO223" i="12"/>
  <c r="AK223" i="13"/>
  <c r="AK223" i="12"/>
  <c r="AK223" i="11"/>
  <c r="AG223" i="12"/>
  <c r="AG223" i="13"/>
  <c r="AC223"/>
  <c r="AC223" i="11"/>
  <c r="Y223" i="13"/>
  <c r="Y223" i="11"/>
  <c r="Y223" i="12"/>
  <c r="U223" i="13"/>
  <c r="U223" i="12"/>
  <c r="U223" i="11"/>
  <c r="Q223" i="13"/>
  <c r="Q223" i="12"/>
  <c r="Q223" i="11"/>
  <c r="M223" i="13"/>
  <c r="M223" i="12"/>
  <c r="I223" i="13"/>
  <c r="I223" i="11"/>
  <c r="E223" i="12"/>
  <c r="E223" i="11"/>
  <c r="AX221" i="13"/>
  <c r="AX221" i="11"/>
  <c r="AX221" i="10"/>
  <c r="AX221" i="12"/>
  <c r="AT221" i="13"/>
  <c r="AT221" i="12"/>
  <c r="AT221" i="10"/>
  <c r="AP221" i="12"/>
  <c r="AP221" i="11"/>
  <c r="AP221" i="10"/>
  <c r="AL221" i="13"/>
  <c r="AL221" i="10"/>
  <c r="AH221" i="13"/>
  <c r="AH221" i="12"/>
  <c r="AH221" i="11"/>
  <c r="AH221" i="10"/>
  <c r="AD221" i="13"/>
  <c r="AD221" i="12"/>
  <c r="AD221" i="10"/>
  <c r="Z221" i="12"/>
  <c r="Z221" i="13"/>
  <c r="Z221" i="11"/>
  <c r="Z221" i="10"/>
  <c r="V221" i="13"/>
  <c r="V221" i="12"/>
  <c r="V221" i="10"/>
  <c r="R221" i="13"/>
  <c r="R221" i="11"/>
  <c r="R221" i="10"/>
  <c r="N221" i="13"/>
  <c r="N221" i="12"/>
  <c r="N221" i="10"/>
  <c r="J221" i="12"/>
  <c r="J221" i="13"/>
  <c r="J221" i="11"/>
  <c r="J221" i="10"/>
  <c r="F221" i="13"/>
  <c r="F221" i="12"/>
  <c r="F221" i="10"/>
  <c r="AY220" i="13"/>
  <c r="AY220" i="12"/>
  <c r="AY220" i="11"/>
  <c r="AY220" i="10"/>
  <c r="AU220" i="13"/>
  <c r="AU220" i="12"/>
  <c r="AU220" i="10"/>
  <c r="AQ220" i="12"/>
  <c r="AQ220" i="13"/>
  <c r="AQ220" i="11"/>
  <c r="AQ220" i="10"/>
  <c r="AM220" i="13"/>
  <c r="AM220" i="12"/>
  <c r="AM220" i="10"/>
  <c r="AI220" i="13"/>
  <c r="AI220" i="11"/>
  <c r="AI220" i="10"/>
  <c r="AI220" i="12"/>
  <c r="AE220" i="13"/>
  <c r="AE220" i="12"/>
  <c r="AE220" i="10"/>
  <c r="AA220" i="12"/>
  <c r="AA220" i="11"/>
  <c r="AA220" i="10"/>
  <c r="W220" i="13"/>
  <c r="W220" i="10"/>
  <c r="S220" i="13"/>
  <c r="S220" i="12"/>
  <c r="S220" i="11"/>
  <c r="S220" i="10"/>
  <c r="O220" i="13"/>
  <c r="O220" i="12"/>
  <c r="O220" i="10"/>
  <c r="K220" i="12"/>
  <c r="K220" i="13"/>
  <c r="K220" i="11"/>
  <c r="K220" i="10"/>
  <c r="G220" i="13"/>
  <c r="G220" i="12"/>
  <c r="G220" i="10"/>
  <c r="C220" i="13"/>
  <c r="C220" i="11"/>
  <c r="C220" i="10"/>
  <c r="AV217" i="12"/>
  <c r="AV217" i="13"/>
  <c r="AV217" i="11"/>
  <c r="AV217" i="10"/>
  <c r="AR217" i="13"/>
  <c r="AR217" i="12"/>
  <c r="AR217" i="10"/>
  <c r="AN217" i="13"/>
  <c r="AN217" i="12"/>
  <c r="AN217" i="11"/>
  <c r="AN217" i="10"/>
  <c r="AJ217" i="13"/>
  <c r="AJ217" i="12"/>
  <c r="AJ217" i="10"/>
  <c r="AF217" i="12"/>
  <c r="AF217" i="13"/>
  <c r="AF217" i="11"/>
  <c r="AF217" i="10"/>
  <c r="AB217" i="13"/>
  <c r="AB217" i="12"/>
  <c r="AB217" i="10"/>
  <c r="X217" i="13"/>
  <c r="X217" i="11"/>
  <c r="X217" i="10"/>
  <c r="X217" i="12"/>
  <c r="T217" i="13"/>
  <c r="T217" i="12"/>
  <c r="T217" i="10"/>
  <c r="P217" i="12"/>
  <c r="P217" i="11"/>
  <c r="P217" i="10"/>
  <c r="L217" i="13"/>
  <c r="L217" i="10"/>
  <c r="H217" i="13"/>
  <c r="H217" i="12"/>
  <c r="H217" i="11"/>
  <c r="H217" i="10"/>
  <c r="D217" i="13"/>
  <c r="D217" i="12"/>
  <c r="D217" i="10"/>
  <c r="AW216" i="12"/>
  <c r="AW216" i="13"/>
  <c r="AW216" i="11"/>
  <c r="AW216" i="10"/>
  <c r="AS216" i="13"/>
  <c r="AS216" i="12"/>
  <c r="AS216" i="10"/>
  <c r="AO216" i="13"/>
  <c r="AO216" i="11"/>
  <c r="AO216" i="10"/>
  <c r="AK216" i="13"/>
  <c r="AK216" i="12"/>
  <c r="AK216" i="10"/>
  <c r="AG216" i="12"/>
  <c r="AG216" i="13"/>
  <c r="AG216" i="11"/>
  <c r="AG216" i="10"/>
  <c r="AC216" i="13"/>
  <c r="AC216" i="12"/>
  <c r="AC216" i="10"/>
  <c r="Y216" i="13"/>
  <c r="Y216" i="12"/>
  <c r="Y216" i="11"/>
  <c r="Y216" i="10"/>
  <c r="U216" i="13"/>
  <c r="U216" i="12"/>
  <c r="U216" i="10"/>
  <c r="Q216" i="12"/>
  <c r="Q216" i="13"/>
  <c r="Q216" i="11"/>
  <c r="Q216" i="10"/>
  <c r="M216" i="13"/>
  <c r="M216" i="12"/>
  <c r="M216" i="10"/>
  <c r="I216" i="13"/>
  <c r="I216" i="11"/>
  <c r="I216" i="10"/>
  <c r="I216" i="12"/>
  <c r="E216" i="13"/>
  <c r="E216" i="12"/>
  <c r="E216" i="10"/>
  <c r="AX214" i="13"/>
  <c r="AX214" i="9"/>
  <c r="AT214" i="13"/>
  <c r="AT214" i="12"/>
  <c r="AT214" i="9"/>
  <c r="AT214" i="11"/>
  <c r="AP214" i="13"/>
  <c r="AP214" i="12"/>
  <c r="AP214" i="9"/>
  <c r="AL214" i="13"/>
  <c r="AL214" i="12"/>
  <c r="AL214" i="9"/>
  <c r="AL214" i="11"/>
  <c r="AH214" i="13"/>
  <c r="AH214" i="12"/>
  <c r="AH214" i="9"/>
  <c r="AD214" i="13"/>
  <c r="AD214" i="9"/>
  <c r="AD214" i="11"/>
  <c r="Z214" i="13"/>
  <c r="Z214" i="12"/>
  <c r="Z214" i="9"/>
  <c r="V214" i="13"/>
  <c r="V214" i="12"/>
  <c r="V214" i="9"/>
  <c r="V214" i="11"/>
  <c r="R214" i="13"/>
  <c r="R214" i="12"/>
  <c r="R214" i="9"/>
  <c r="N214" i="13"/>
  <c r="N214" i="9"/>
  <c r="N214" i="11"/>
  <c r="J214" i="13"/>
  <c r="J214" i="12"/>
  <c r="J214" i="9"/>
  <c r="F214" i="13"/>
  <c r="F214" i="12"/>
  <c r="F214" i="9"/>
  <c r="F214" i="11"/>
  <c r="AY213" i="13"/>
  <c r="AY213" i="12"/>
  <c r="AU213" i="13"/>
  <c r="AU213" i="11"/>
  <c r="AQ213" i="13"/>
  <c r="AQ213" i="12"/>
  <c r="AM213" i="13"/>
  <c r="AM213" i="12"/>
  <c r="AM213" i="11"/>
  <c r="AI213" i="13"/>
  <c r="AI213" i="12"/>
  <c r="AE213" i="13"/>
  <c r="AE213" i="11"/>
  <c r="AA213" i="13"/>
  <c r="AA213" i="12"/>
  <c r="W213" i="13"/>
  <c r="W213" i="12"/>
  <c r="W213" i="11"/>
  <c r="S213" i="13"/>
  <c r="S213" i="12"/>
  <c r="O213" i="13"/>
  <c r="O213" i="11"/>
  <c r="K213" i="13"/>
  <c r="K213" i="12"/>
  <c r="G213" i="13"/>
  <c r="G213" i="12"/>
  <c r="G213" i="11"/>
  <c r="C213" i="13"/>
  <c r="C213" i="12"/>
  <c r="AU234" i="9"/>
  <c r="O234"/>
  <c r="U230"/>
  <c r="AY227"/>
  <c r="AU227"/>
  <c r="AQ227"/>
  <c r="AM227"/>
  <c r="AI227"/>
  <c r="AE227"/>
  <c r="AA227"/>
  <c r="W227"/>
  <c r="S227"/>
  <c r="O227"/>
  <c r="K227"/>
  <c r="G227"/>
  <c r="AW223"/>
  <c r="AS223"/>
  <c r="AO223"/>
  <c r="AK223"/>
  <c r="AG223"/>
  <c r="AC223"/>
  <c r="Y223"/>
  <c r="U223"/>
  <c r="Q223"/>
  <c r="M223"/>
  <c r="I223"/>
  <c r="E223"/>
  <c r="AH221"/>
  <c r="R221"/>
  <c r="AM220"/>
  <c r="W220"/>
  <c r="G220"/>
  <c r="AV217"/>
  <c r="AF217"/>
  <c r="P217"/>
  <c r="AK216"/>
  <c r="U216"/>
  <c r="E216"/>
  <c r="AR213"/>
  <c r="AM213"/>
  <c r="AB213"/>
  <c r="W213"/>
  <c r="L213"/>
  <c r="G213"/>
  <c r="G213" i="10"/>
  <c r="W213"/>
  <c r="AM213"/>
  <c r="F214"/>
  <c r="V214"/>
  <c r="AL214"/>
  <c r="Q223"/>
  <c r="AG223"/>
  <c r="AW223"/>
  <c r="P224"/>
  <c r="AF224"/>
  <c r="AV224"/>
  <c r="K227"/>
  <c r="AA227"/>
  <c r="AQ227"/>
  <c r="J228"/>
  <c r="Z228"/>
  <c r="AP228"/>
  <c r="L230"/>
  <c r="AB230"/>
  <c r="AR230"/>
  <c r="K231"/>
  <c r="AA231"/>
  <c r="AQ231"/>
  <c r="F234"/>
  <c r="V234"/>
  <c r="AL234"/>
  <c r="AX234"/>
  <c r="AC235"/>
  <c r="AK235"/>
  <c r="T237"/>
  <c r="AB237"/>
  <c r="G238"/>
  <c r="AI238"/>
  <c r="AQ238"/>
  <c r="R241"/>
  <c r="AT241"/>
  <c r="E242"/>
  <c r="AG242"/>
  <c r="D244"/>
  <c r="AF244"/>
  <c r="AN244"/>
  <c r="S245"/>
  <c r="AU245"/>
  <c r="J247"/>
  <c r="AL247"/>
  <c r="AT247"/>
  <c r="M217" i="11"/>
  <c r="X220"/>
  <c r="AM221"/>
  <c r="AS223"/>
  <c r="G227"/>
  <c r="V228"/>
  <c r="AJ231"/>
  <c r="C220" i="12"/>
  <c r="X224"/>
  <c r="AX228"/>
  <c r="X237"/>
  <c r="AM238"/>
  <c r="AX241"/>
  <c r="AP247"/>
  <c r="E223" i="13"/>
  <c r="AS235"/>
  <c r="AV244"/>
  <c r="AK237"/>
  <c r="AK237" i="12"/>
  <c r="AK237" i="11"/>
  <c r="AK237" i="10"/>
  <c r="AG237" i="13"/>
  <c r="AG237" i="12"/>
  <c r="AG237" i="11"/>
  <c r="AG237" i="10"/>
  <c r="AC237" i="13"/>
  <c r="AC237" i="12"/>
  <c r="AC237" i="11"/>
  <c r="AC237" i="10"/>
  <c r="Y237" i="13"/>
  <c r="Y237" i="12"/>
  <c r="Y237" i="11"/>
  <c r="Y237" i="10"/>
  <c r="U237" i="13"/>
  <c r="U237" i="12"/>
  <c r="U237" i="11"/>
  <c r="U237" i="10"/>
  <c r="Q237" i="13"/>
  <c r="Q237" i="12"/>
  <c r="Q237" i="11"/>
  <c r="Q237" i="10"/>
  <c r="M237" i="13"/>
  <c r="M237" i="12"/>
  <c r="M237" i="11"/>
  <c r="M237" i="10"/>
  <c r="I237" i="13"/>
  <c r="I237" i="12"/>
  <c r="I237" i="11"/>
  <c r="I237" i="10"/>
  <c r="E237" i="13"/>
  <c r="E237" i="12"/>
  <c r="E237" i="11"/>
  <c r="E237" i="10"/>
  <c r="AX235" i="13"/>
  <c r="AX235" i="12"/>
  <c r="AX235" i="11"/>
  <c r="AT235" i="13"/>
  <c r="AT235" i="12"/>
  <c r="AT235" i="10"/>
  <c r="AP235" i="13"/>
  <c r="AP235" i="11"/>
  <c r="AL235" i="13"/>
  <c r="AL235" i="12"/>
  <c r="AL235" i="11"/>
  <c r="AH235" i="13"/>
  <c r="AH235" i="12"/>
  <c r="AH235" i="11"/>
  <c r="AD235" i="13"/>
  <c r="AD235" i="10"/>
  <c r="AD235" i="12"/>
  <c r="Z235" i="13"/>
  <c r="Z235" i="12"/>
  <c r="Z235" i="11"/>
  <c r="V235" i="12"/>
  <c r="V235" i="11"/>
  <c r="R235" i="13"/>
  <c r="R235" i="11"/>
  <c r="N235" i="13"/>
  <c r="N235" i="12"/>
  <c r="N235" i="10"/>
  <c r="J235" i="13"/>
  <c r="J235" i="12"/>
  <c r="J235" i="11"/>
  <c r="F235" i="13"/>
  <c r="F235" i="12"/>
  <c r="F235" i="11"/>
  <c r="AY234" i="13"/>
  <c r="AY234" i="12"/>
  <c r="AY234" i="11"/>
  <c r="AU234" i="13"/>
  <c r="AU234" i="10"/>
  <c r="AQ234" i="13"/>
  <c r="AQ234" i="12"/>
  <c r="AQ234" i="11"/>
  <c r="AQ234" i="10"/>
  <c r="AM234" i="12"/>
  <c r="AM234" i="13"/>
  <c r="AM234" i="10"/>
  <c r="AM234" i="11"/>
  <c r="AI234" i="13"/>
  <c r="AI234" i="11"/>
  <c r="AI234" i="12"/>
  <c r="AI234" i="10"/>
  <c r="AE234" i="13"/>
  <c r="AE234" i="12"/>
  <c r="AE234" i="10"/>
  <c r="AA234" i="13"/>
  <c r="AA234" i="12"/>
  <c r="AA234" i="11"/>
  <c r="AA234" i="10"/>
  <c r="W234" i="13"/>
  <c r="W234" i="12"/>
  <c r="W234" i="10"/>
  <c r="W234" i="11"/>
  <c r="S234" i="13"/>
  <c r="S234" i="12"/>
  <c r="S234" i="11"/>
  <c r="S234" i="10"/>
  <c r="O234" i="13"/>
  <c r="O234" i="10"/>
  <c r="O234" i="12"/>
  <c r="K234" i="13"/>
  <c r="K234" i="12"/>
  <c r="K234" i="11"/>
  <c r="K234" i="10"/>
  <c r="G234" i="12"/>
  <c r="G234" i="13"/>
  <c r="G234" i="10"/>
  <c r="G234" i="11"/>
  <c r="C234" i="13"/>
  <c r="C234" i="11"/>
  <c r="C234" i="10"/>
  <c r="AV231" i="13"/>
  <c r="AV231" i="12"/>
  <c r="AV231" i="11"/>
  <c r="AV231" i="10"/>
  <c r="AR231" i="13"/>
  <c r="AR231" i="12"/>
  <c r="AR231" i="10"/>
  <c r="AR231" i="11"/>
  <c r="AN231" i="13"/>
  <c r="AN231" i="12"/>
  <c r="AN231" i="11"/>
  <c r="AN231" i="10"/>
  <c r="AJ231" i="13"/>
  <c r="AJ231" i="10"/>
  <c r="AF231" i="13"/>
  <c r="AF231" i="12"/>
  <c r="AF231" i="11"/>
  <c r="AF231" i="10"/>
  <c r="AB231" i="12"/>
  <c r="AB231" i="13"/>
  <c r="AB231" i="10"/>
  <c r="AB231" i="11"/>
  <c r="X231" i="13"/>
  <c r="X231" i="11"/>
  <c r="X231" i="12"/>
  <c r="X231" i="10"/>
  <c r="T231" i="13"/>
  <c r="T231" i="12"/>
  <c r="T231" i="10"/>
  <c r="P231" i="13"/>
  <c r="P231" i="12"/>
  <c r="P231" i="11"/>
  <c r="P231" i="10"/>
  <c r="L231" i="13"/>
  <c r="L231" i="12"/>
  <c r="L231" i="10"/>
  <c r="L231" i="11"/>
  <c r="H231" i="13"/>
  <c r="H231" i="12"/>
  <c r="H231" i="11"/>
  <c r="H231" i="10"/>
  <c r="D231" i="13"/>
  <c r="D231" i="10"/>
  <c r="D231" i="12"/>
  <c r="AW230" i="13"/>
  <c r="AW230" i="12"/>
  <c r="AW230" i="11"/>
  <c r="AW230" i="10"/>
  <c r="AS230" i="12"/>
  <c r="AS230" i="10"/>
  <c r="AS230" i="11"/>
  <c r="AO230" i="13"/>
  <c r="AO230" i="11"/>
  <c r="AO230" i="10"/>
  <c r="AK230" i="13"/>
  <c r="AK230" i="12"/>
  <c r="AK230" i="10"/>
  <c r="AG230" i="13"/>
  <c r="AG230" i="12"/>
  <c r="AG230" i="11"/>
  <c r="AG230" i="10"/>
  <c r="AC230" i="13"/>
  <c r="AC230" i="12"/>
  <c r="AC230" i="10"/>
  <c r="AC230" i="11"/>
  <c r="Y230" i="13"/>
  <c r="Y230" i="12"/>
  <c r="Y230" i="11"/>
  <c r="Y230" i="10"/>
  <c r="U230" i="13"/>
  <c r="U230" i="10"/>
  <c r="Q230" i="13"/>
  <c r="Q230" i="12"/>
  <c r="Q230" i="11"/>
  <c r="Q230" i="10"/>
  <c r="M230" i="13"/>
  <c r="M230" i="12"/>
  <c r="M230" i="10"/>
  <c r="M230" i="11"/>
  <c r="I230" i="13"/>
  <c r="I230" i="11"/>
  <c r="I230" i="12"/>
  <c r="I230" i="10"/>
  <c r="E230" i="13"/>
  <c r="E230" i="12"/>
  <c r="E230" i="10"/>
  <c r="AY228" i="13"/>
  <c r="AY228" i="12"/>
  <c r="AY228" i="11"/>
  <c r="AU228" i="13"/>
  <c r="AU228" i="12"/>
  <c r="AU228" i="11"/>
  <c r="AQ228" i="13"/>
  <c r="AQ228" i="12"/>
  <c r="AM228" i="13"/>
  <c r="AM228" i="12"/>
  <c r="AM228" i="11"/>
  <c r="AI228" i="12"/>
  <c r="AI228" i="13"/>
  <c r="AI228" i="11"/>
  <c r="AE228" i="12"/>
  <c r="AE228" i="13"/>
  <c r="AA228"/>
  <c r="AA228" i="12"/>
  <c r="AA228" i="11"/>
  <c r="W228" i="13"/>
  <c r="W228" i="12"/>
  <c r="W228" i="11"/>
  <c r="S228" i="13"/>
  <c r="S228" i="12"/>
  <c r="S228" i="11"/>
  <c r="O228" i="13"/>
  <c r="O228" i="12"/>
  <c r="O228" i="11"/>
  <c r="K228" i="13"/>
  <c r="K228" i="12"/>
  <c r="G228" i="13"/>
  <c r="G228" i="12"/>
  <c r="G228" i="11"/>
  <c r="AV227" i="12"/>
  <c r="AV227" i="13"/>
  <c r="AR227"/>
  <c r="AR227" i="12"/>
  <c r="AR227" i="11"/>
  <c r="AN227" i="13"/>
  <c r="AN227" i="12"/>
  <c r="AN227" i="11"/>
  <c r="AJ227" i="13"/>
  <c r="AJ227" i="12"/>
  <c r="AJ227" i="11"/>
  <c r="AF227" i="13"/>
  <c r="AF227" i="12"/>
  <c r="AF227" i="11"/>
  <c r="AB227" i="13"/>
  <c r="AB227" i="12"/>
  <c r="X227" i="13"/>
  <c r="X227" i="12"/>
  <c r="X227" i="11"/>
  <c r="T227" i="12"/>
  <c r="T227" i="13"/>
  <c r="T227" i="11"/>
  <c r="P227" i="12"/>
  <c r="P227" i="13"/>
  <c r="L227"/>
  <c r="L227" i="12"/>
  <c r="L227" i="11"/>
  <c r="H227" i="13"/>
  <c r="H227" i="12"/>
  <c r="H227" i="11"/>
  <c r="D227" i="13"/>
  <c r="D227" i="12"/>
  <c r="D227" i="11"/>
  <c r="AW224" i="13"/>
  <c r="AW224" i="12"/>
  <c r="AS224" i="13"/>
  <c r="AS224" i="12"/>
  <c r="AS224" i="11"/>
  <c r="AO224" i="12"/>
  <c r="AO224" i="11"/>
  <c r="AK224" i="12"/>
  <c r="AK224" i="13"/>
  <c r="AG224"/>
  <c r="AG224" i="12"/>
  <c r="AG224" i="11"/>
  <c r="AC224" i="13"/>
  <c r="AC224" i="12"/>
  <c r="AC224" i="11"/>
  <c r="Y224" i="13"/>
  <c r="Y224" i="12"/>
  <c r="Y224" i="11"/>
  <c r="U224" i="13"/>
  <c r="U224" i="12"/>
  <c r="U224" i="11"/>
  <c r="Q224" i="13"/>
  <c r="Q224" i="12"/>
  <c r="M224" i="13"/>
  <c r="M224" i="12"/>
  <c r="M224" i="11"/>
  <c r="I224" i="12"/>
  <c r="I224" i="13"/>
  <c r="I224" i="11"/>
  <c r="E224" i="12"/>
  <c r="E224" i="13"/>
  <c r="AX223"/>
  <c r="AX223" i="12"/>
  <c r="AX223" i="11"/>
  <c r="AT223" i="13"/>
  <c r="AT223" i="12"/>
  <c r="AT223" i="11"/>
  <c r="AP223" i="13"/>
  <c r="AP223" i="12"/>
  <c r="AP223" i="11"/>
  <c r="AL223" i="13"/>
  <c r="AL223" i="12"/>
  <c r="AL223" i="11"/>
  <c r="AH223" i="13"/>
  <c r="AH223" i="12"/>
  <c r="AD223" i="13"/>
  <c r="AD223" i="12"/>
  <c r="AD223" i="11"/>
  <c r="Z223" i="12"/>
  <c r="Z223" i="13"/>
  <c r="Z223" i="11"/>
  <c r="V223" i="12"/>
  <c r="V223" i="13"/>
  <c r="R223"/>
  <c r="R223" i="12"/>
  <c r="R223" i="11"/>
  <c r="N223" i="13"/>
  <c r="N223" i="12"/>
  <c r="N223" i="11"/>
  <c r="J223" i="13"/>
  <c r="J223" i="12"/>
  <c r="J223" i="11"/>
  <c r="F223" i="13"/>
  <c r="F223" i="12"/>
  <c r="F223" i="11"/>
  <c r="AY221" i="13"/>
  <c r="AY221" i="12"/>
  <c r="AY221" i="11"/>
  <c r="AU221" i="13"/>
  <c r="AU221" i="12"/>
  <c r="AQ221" i="13"/>
  <c r="AQ221" i="12"/>
  <c r="AQ221" i="11"/>
  <c r="AM221" i="13"/>
  <c r="AM221" i="9"/>
  <c r="AI221" i="13"/>
  <c r="AI221" i="12"/>
  <c r="AI221" i="9"/>
  <c r="AI221" i="11"/>
  <c r="AE221" i="13"/>
  <c r="AE221" i="12"/>
  <c r="AE221" i="9"/>
  <c r="AA221" i="13"/>
  <c r="AA221" i="12"/>
  <c r="AA221" i="9"/>
  <c r="AA221" i="11"/>
  <c r="W221" i="13"/>
  <c r="W221" i="12"/>
  <c r="W221" i="9"/>
  <c r="S221" i="13"/>
  <c r="S221" i="12"/>
  <c r="S221" i="9"/>
  <c r="S221" i="11"/>
  <c r="O221" i="13"/>
  <c r="O221" i="12"/>
  <c r="O221" i="9"/>
  <c r="K221" i="13"/>
  <c r="K221" i="12"/>
  <c r="K221" i="9"/>
  <c r="K221" i="11"/>
  <c r="G221" i="13"/>
  <c r="G221" i="9"/>
  <c r="G221" i="12"/>
  <c r="AV220" i="13"/>
  <c r="AV220" i="12"/>
  <c r="AR220" i="13"/>
  <c r="AR220" i="11"/>
  <c r="AN220" i="13"/>
  <c r="AN220" i="12"/>
  <c r="AJ220" i="13"/>
  <c r="AJ220" i="12"/>
  <c r="AJ220" i="11"/>
  <c r="AF220" i="13"/>
  <c r="AF220" i="12"/>
  <c r="AB220" i="13"/>
  <c r="AB220" i="12"/>
  <c r="AB220" i="11"/>
  <c r="T220" i="13"/>
  <c r="T220" i="12"/>
  <c r="T220" i="11"/>
  <c r="P220" i="13"/>
  <c r="P220" i="12"/>
  <c r="L220" i="13"/>
  <c r="L220" i="12"/>
  <c r="L220" i="11"/>
  <c r="H220" i="13"/>
  <c r="H220" i="12"/>
  <c r="D220" i="13"/>
  <c r="D220" i="12"/>
  <c r="D220" i="11"/>
  <c r="AW217" i="13"/>
  <c r="AW217" i="12"/>
  <c r="AW217" i="9"/>
  <c r="AW217" i="11"/>
  <c r="AS217" i="13"/>
  <c r="AS217" i="9"/>
  <c r="AS217" i="12"/>
  <c r="AO217" i="13"/>
  <c r="AO217" i="12"/>
  <c r="AO217" i="9"/>
  <c r="AO217" i="11"/>
  <c r="AK217" i="13"/>
  <c r="AK217" i="12"/>
  <c r="AK217" i="9"/>
  <c r="AG217" i="13"/>
  <c r="AG217" i="9"/>
  <c r="AG217" i="11"/>
  <c r="AC217" i="13"/>
  <c r="AC217" i="12"/>
  <c r="AC217" i="9"/>
  <c r="Y217" i="13"/>
  <c r="Y217" i="12"/>
  <c r="Y217" i="9"/>
  <c r="Y217" i="11"/>
  <c r="U217" i="13"/>
  <c r="U217" i="12"/>
  <c r="U217" i="9"/>
  <c r="Q217" i="13"/>
  <c r="Q217" i="12"/>
  <c r="Q217" i="9"/>
  <c r="Q217" i="11"/>
  <c r="M217" i="13"/>
  <c r="M217" i="9"/>
  <c r="I217" i="13"/>
  <c r="I217" i="12"/>
  <c r="I217" i="9"/>
  <c r="I217" i="11"/>
  <c r="E217" i="13"/>
  <c r="E217" i="12"/>
  <c r="E217" i="9"/>
  <c r="AX216" i="13"/>
  <c r="AX216" i="12"/>
  <c r="AX216" i="11"/>
  <c r="AT216" i="13"/>
  <c r="AT216" i="12"/>
  <c r="AP216" i="13"/>
  <c r="AP216" i="12"/>
  <c r="AP216" i="11"/>
  <c r="AL216" i="13"/>
  <c r="AL216" i="12"/>
  <c r="AH216" i="13"/>
  <c r="AH216" i="12"/>
  <c r="AH216" i="11"/>
  <c r="AD216" i="13"/>
  <c r="AD216" i="12"/>
  <c r="Z216" i="13"/>
  <c r="Z216" i="12"/>
  <c r="Z216" i="11"/>
  <c r="V216" i="13"/>
  <c r="V216" i="12"/>
  <c r="R216" i="13"/>
  <c r="R216" i="11"/>
  <c r="N216" i="13"/>
  <c r="N216" i="12"/>
  <c r="J216" i="13"/>
  <c r="J216" i="12"/>
  <c r="J216" i="11"/>
  <c r="F216" i="13"/>
  <c r="F216" i="12"/>
  <c r="AY214" i="13"/>
  <c r="AY214" i="12"/>
  <c r="AY214" i="11"/>
  <c r="AU214" i="13"/>
  <c r="AU214" i="12"/>
  <c r="AU214" i="11"/>
  <c r="AQ214" i="13"/>
  <c r="AQ214" i="11"/>
  <c r="AQ214" i="12"/>
  <c r="AM214" i="13"/>
  <c r="AM214" i="11"/>
  <c r="AM214" i="12"/>
  <c r="AI214" i="13"/>
  <c r="AI214" i="12"/>
  <c r="AI214" i="11"/>
  <c r="AE214" i="13"/>
  <c r="AE214" i="12"/>
  <c r="AE214" i="11"/>
  <c r="AA214" i="13"/>
  <c r="AA214" i="12"/>
  <c r="AA214" i="11"/>
  <c r="W214" i="13"/>
  <c r="W214" i="12"/>
  <c r="W214" i="11"/>
  <c r="S214" i="13"/>
  <c r="S214" i="12"/>
  <c r="S214" i="11"/>
  <c r="O214" i="13"/>
  <c r="O214" i="12"/>
  <c r="O214" i="11"/>
  <c r="K214" i="13"/>
  <c r="K214" i="12"/>
  <c r="K214" i="11"/>
  <c r="G214" i="13"/>
  <c r="G214" i="12"/>
  <c r="G214" i="11"/>
  <c r="AV213" i="13"/>
  <c r="AV213" i="12"/>
  <c r="AV213" i="11"/>
  <c r="AR213" i="13"/>
  <c r="AR213" i="12"/>
  <c r="AR213" i="11"/>
  <c r="AN213" i="13"/>
  <c r="AN213" i="12"/>
  <c r="AN213" i="11"/>
  <c r="AJ213" i="13"/>
  <c r="AJ213" i="12"/>
  <c r="AJ213" i="11"/>
  <c r="AF213" i="13"/>
  <c r="AF213" i="12"/>
  <c r="AF213" i="11"/>
  <c r="AB213" i="13"/>
  <c r="AB213" i="12"/>
  <c r="AB213" i="11"/>
  <c r="X213" i="13"/>
  <c r="X213" i="12"/>
  <c r="X213" i="11"/>
  <c r="T213" i="13"/>
  <c r="T213" i="12"/>
  <c r="T213" i="11"/>
  <c r="P213" i="13"/>
  <c r="P213" i="12"/>
  <c r="P213" i="11"/>
  <c r="L213" i="13"/>
  <c r="L213" i="12"/>
  <c r="L213" i="11"/>
  <c r="H213" i="13"/>
  <c r="H213" i="12"/>
  <c r="H213" i="11"/>
  <c r="D213" i="13"/>
  <c r="D213" i="12"/>
  <c r="D213" i="11"/>
  <c r="C227" i="9"/>
  <c r="U248"/>
  <c r="Q248"/>
  <c r="M248"/>
  <c r="I248"/>
  <c r="E248"/>
  <c r="AY245"/>
  <c r="AU245"/>
  <c r="AQ245"/>
  <c r="AM245"/>
  <c r="AI245"/>
  <c r="AE245"/>
  <c r="AA245"/>
  <c r="W245"/>
  <c r="S245"/>
  <c r="O245"/>
  <c r="K245"/>
  <c r="G245"/>
  <c r="AW242"/>
  <c r="AS242"/>
  <c r="AO242"/>
  <c r="AK242"/>
  <c r="AG242"/>
  <c r="AC242"/>
  <c r="Y242"/>
  <c r="U242"/>
  <c r="Q242"/>
  <c r="M242"/>
  <c r="I242"/>
  <c r="E242"/>
  <c r="AY238"/>
  <c r="AU238"/>
  <c r="AQ238"/>
  <c r="AM238"/>
  <c r="AI238"/>
  <c r="AE238"/>
  <c r="AA238"/>
  <c r="W238"/>
  <c r="S238"/>
  <c r="O238"/>
  <c r="K238"/>
  <c r="G238"/>
  <c r="AW235"/>
  <c r="AS235"/>
  <c r="AO235"/>
  <c r="AK235"/>
  <c r="AG235"/>
  <c r="AC235"/>
  <c r="Y235"/>
  <c r="U235"/>
  <c r="Q235"/>
  <c r="M235"/>
  <c r="I235"/>
  <c r="E235"/>
  <c r="AY231"/>
  <c r="AU231"/>
  <c r="AQ231"/>
  <c r="AM231"/>
  <c r="AI231"/>
  <c r="AE231"/>
  <c r="AA231"/>
  <c r="W231"/>
  <c r="S231"/>
  <c r="O231"/>
  <c r="K231"/>
  <c r="G231"/>
  <c r="AV227"/>
  <c r="AR227"/>
  <c r="AN227"/>
  <c r="AJ227"/>
  <c r="AF227"/>
  <c r="AB227"/>
  <c r="X227"/>
  <c r="T227"/>
  <c r="P227"/>
  <c r="L227"/>
  <c r="H227"/>
  <c r="AX223"/>
  <c r="AT223"/>
  <c r="AP223"/>
  <c r="AL223"/>
  <c r="AH223"/>
  <c r="AD223"/>
  <c r="Z223"/>
  <c r="V223"/>
  <c r="R223"/>
  <c r="N223"/>
  <c r="J223"/>
  <c r="F223"/>
  <c r="AD221"/>
  <c r="N221"/>
  <c r="AY220"/>
  <c r="AN220"/>
  <c r="AI220"/>
  <c r="X220"/>
  <c r="S220"/>
  <c r="H220"/>
  <c r="AR217"/>
  <c r="AB217"/>
  <c r="L217"/>
  <c r="AW216"/>
  <c r="AL216"/>
  <c r="AG216"/>
  <c r="V216"/>
  <c r="Q216"/>
  <c r="F216"/>
  <c r="AU214"/>
  <c r="AE214"/>
  <c r="O214"/>
  <c r="AY213"/>
  <c r="AN213"/>
  <c r="AI213"/>
  <c r="X213"/>
  <c r="S213"/>
  <c r="H213"/>
  <c r="K213" i="10"/>
  <c r="P213"/>
  <c r="AA213"/>
  <c r="AF213"/>
  <c r="AQ213"/>
  <c r="AV213"/>
  <c r="J214"/>
  <c r="O214"/>
  <c r="Z214"/>
  <c r="AE214"/>
  <c r="AP214"/>
  <c r="AU214"/>
  <c r="J216"/>
  <c r="Z216"/>
  <c r="AP216"/>
  <c r="I217"/>
  <c r="Y217"/>
  <c r="AO217"/>
  <c r="D220"/>
  <c r="T220"/>
  <c r="AJ220"/>
  <c r="S221"/>
  <c r="AI221"/>
  <c r="AY221"/>
  <c r="E223"/>
  <c r="J223"/>
  <c r="U223"/>
  <c r="Z223"/>
  <c r="AK223"/>
  <c r="AP223"/>
  <c r="D224"/>
  <c r="I224"/>
  <c r="T224"/>
  <c r="Y224"/>
  <c r="AJ224"/>
  <c r="AO224"/>
  <c r="D227"/>
  <c r="O227"/>
  <c r="T227"/>
  <c r="AE227"/>
  <c r="AJ227"/>
  <c r="AU227"/>
  <c r="N228"/>
  <c r="S228"/>
  <c r="AD228"/>
  <c r="AI228"/>
  <c r="AT228"/>
  <c r="AY228"/>
  <c r="P230"/>
  <c r="AF230"/>
  <c r="AV230"/>
  <c r="O231"/>
  <c r="AE231"/>
  <c r="AU231"/>
  <c r="J234"/>
  <c r="Z234"/>
  <c r="AP234"/>
  <c r="F235"/>
  <c r="M235"/>
  <c r="U235"/>
  <c r="AH235"/>
  <c r="AP235"/>
  <c r="AW235"/>
  <c r="D237"/>
  <c r="L237"/>
  <c r="AN237"/>
  <c r="S238"/>
  <c r="AA238"/>
  <c r="AD241"/>
  <c r="AL241"/>
  <c r="Q242"/>
  <c r="AS242"/>
  <c r="P244"/>
  <c r="X244"/>
  <c r="AE245"/>
  <c r="AM245"/>
  <c r="V247"/>
  <c r="AD247"/>
  <c r="I248"/>
  <c r="C213" i="11"/>
  <c r="S213"/>
  <c r="AI213"/>
  <c r="AY213"/>
  <c r="R214"/>
  <c r="AH214"/>
  <c r="AX214"/>
  <c r="M216"/>
  <c r="AC216"/>
  <c r="AS216"/>
  <c r="L217"/>
  <c r="AB217"/>
  <c r="AR217"/>
  <c r="G220"/>
  <c r="W220"/>
  <c r="AM220"/>
  <c r="F221"/>
  <c r="V221"/>
  <c r="AL221"/>
  <c r="V223"/>
  <c r="P224"/>
  <c r="AK224"/>
  <c r="AA227"/>
  <c r="AV227"/>
  <c r="AP228"/>
  <c r="T230"/>
  <c r="AI231"/>
  <c r="N234"/>
  <c r="AT234"/>
  <c r="AC235"/>
  <c r="AF244"/>
  <c r="O245"/>
  <c r="AU245"/>
  <c r="O213" i="12"/>
  <c r="AU213"/>
  <c r="AD214"/>
  <c r="R216"/>
  <c r="L217"/>
  <c r="AR220"/>
  <c r="AL221"/>
  <c r="AC223"/>
  <c r="F228"/>
  <c r="AO230"/>
  <c r="R235"/>
  <c r="P217" i="13"/>
  <c r="AP221"/>
  <c r="J228"/>
  <c r="V235"/>
  <c r="D204" i="9"/>
  <c r="D204" i="11"/>
  <c r="AV198"/>
  <c r="AV198" i="9"/>
  <c r="AE194" i="10"/>
  <c r="AE194" i="12"/>
  <c r="AW190"/>
  <c r="AW190" i="10"/>
  <c r="AO190" i="12"/>
  <c r="AO190" i="11"/>
  <c r="C180" i="13"/>
  <c r="C180" i="10"/>
  <c r="AW169"/>
  <c r="M190"/>
  <c r="K205" i="12"/>
  <c r="AK195" i="9"/>
  <c r="AQ191"/>
  <c r="AA184"/>
  <c r="Y181"/>
  <c r="E181"/>
  <c r="AA177"/>
  <c r="AS174"/>
  <c r="AU170"/>
  <c r="AC167" i="10"/>
  <c r="AS167"/>
  <c r="AD173"/>
  <c r="AG174"/>
  <c r="AW174"/>
  <c r="AK176"/>
  <c r="O191"/>
  <c r="AU191"/>
  <c r="AL194"/>
  <c r="J173" i="11"/>
  <c r="E176"/>
  <c r="M167" i="13"/>
  <c r="B200"/>
  <c r="B200" i="12"/>
  <c r="AC201" i="10"/>
  <c r="AC201" i="9"/>
  <c r="AD195" i="10"/>
  <c r="AD195" i="9"/>
  <c r="AS190" i="11"/>
  <c r="AS190" i="10"/>
  <c r="Z188" i="9"/>
  <c r="Z188" i="10"/>
  <c r="Q169"/>
  <c r="Q169" i="11"/>
  <c r="B175"/>
  <c r="B175" i="12"/>
  <c r="AS200"/>
  <c r="AS200" i="11"/>
  <c r="AA198"/>
  <c r="AA198" i="9"/>
  <c r="O198" i="10"/>
  <c r="O198" i="9"/>
  <c r="K198" i="12"/>
  <c r="K198" i="13"/>
  <c r="K198" i="11"/>
  <c r="AB197" i="12"/>
  <c r="AB197" i="10"/>
  <c r="AO195" i="11"/>
  <c r="AO195" i="9"/>
  <c r="Y195" i="13"/>
  <c r="Y195" i="11"/>
  <c r="Y195" i="10"/>
  <c r="I195"/>
  <c r="I195" i="9"/>
  <c r="J194" i="13"/>
  <c r="J194" i="10"/>
  <c r="AI191"/>
  <c r="AI191" i="9"/>
  <c r="AA191" i="11"/>
  <c r="AA191" i="9"/>
  <c r="W191"/>
  <c r="W191" i="11"/>
  <c r="AT187" i="13"/>
  <c r="AT187" i="12"/>
  <c r="AT187" i="11"/>
  <c r="AL187" i="13"/>
  <c r="AL187" i="10"/>
  <c r="AD187" i="13"/>
  <c r="AD187" i="11"/>
  <c r="V187" i="13"/>
  <c r="V187" i="12"/>
  <c r="V187" i="10"/>
  <c r="N187" i="13"/>
  <c r="N187" i="11"/>
  <c r="AY184" i="13"/>
  <c r="AY184" i="11"/>
  <c r="AY184" i="9"/>
  <c r="AQ184" i="13"/>
  <c r="AQ184" i="10"/>
  <c r="AQ184" i="12"/>
  <c r="AQ184" i="9"/>
  <c r="AM184" i="11"/>
  <c r="AM184" i="10"/>
  <c r="AI184" i="13"/>
  <c r="AI184" i="12"/>
  <c r="W184" i="9"/>
  <c r="W184" i="11"/>
  <c r="W184" i="10"/>
  <c r="S184" i="13"/>
  <c r="S184" i="11"/>
  <c r="S184" i="9"/>
  <c r="K184" i="13"/>
  <c r="K184" i="12"/>
  <c r="K184" i="9"/>
  <c r="G184" i="10"/>
  <c r="G184" i="11"/>
  <c r="AW181" i="9"/>
  <c r="AW181" i="10"/>
  <c r="AO181"/>
  <c r="AO181" i="9"/>
  <c r="AC181"/>
  <c r="AC181" i="10"/>
  <c r="U181"/>
  <c r="U181" i="9"/>
  <c r="Q181"/>
  <c r="Q181" i="10"/>
  <c r="I181"/>
  <c r="I181" i="9"/>
  <c r="AX180" i="13"/>
  <c r="AX180" i="10"/>
  <c r="AT180" i="11"/>
  <c r="AT180" i="10"/>
  <c r="AP180" i="13"/>
  <c r="AP180" i="11"/>
  <c r="AP180" i="10"/>
  <c r="AH180" i="13"/>
  <c r="AH180" i="12"/>
  <c r="AD180" i="11"/>
  <c r="AD180" i="10"/>
  <c r="Z180" i="13"/>
  <c r="Z180" i="12"/>
  <c r="Z180" i="10"/>
  <c r="R180" i="13"/>
  <c r="R180" i="10"/>
  <c r="N180"/>
  <c r="N180" i="11"/>
  <c r="J180" i="13"/>
  <c r="J180" i="11"/>
  <c r="J180" i="10"/>
  <c r="AY177" i="9"/>
  <c r="AY177" i="11"/>
  <c r="AU177" i="13"/>
  <c r="AU177" i="10"/>
  <c r="AU177" i="12"/>
  <c r="AQ177" i="10"/>
  <c r="AQ177" i="9"/>
  <c r="AM177" i="13"/>
  <c r="AM177" i="9"/>
  <c r="AM177" i="10"/>
  <c r="AI177"/>
  <c r="AI177" i="11"/>
  <c r="AE177" i="13"/>
  <c r="AE177" i="11"/>
  <c r="AE177" i="9"/>
  <c r="W177" i="13"/>
  <c r="W177" i="10"/>
  <c r="S177" i="9"/>
  <c r="S177" i="11"/>
  <c r="O177" i="13"/>
  <c r="O177" i="10"/>
  <c r="O177" i="12"/>
  <c r="K177" i="10"/>
  <c r="K177" i="9"/>
  <c r="G177" i="13"/>
  <c r="G177" i="9"/>
  <c r="G177" i="10"/>
  <c r="C177"/>
  <c r="C177" i="9"/>
  <c r="C177" i="11"/>
  <c r="AK174" i="9"/>
  <c r="AK174" i="10"/>
  <c r="AC174"/>
  <c r="AC174" i="9"/>
  <c r="Q174"/>
  <c r="Q174" i="13"/>
  <c r="E174" i="9"/>
  <c r="E174" i="10"/>
  <c r="AT173" i="13"/>
  <c r="AT173" i="12"/>
  <c r="AT173" i="10"/>
  <c r="AL173" i="13"/>
  <c r="AL173" i="10"/>
  <c r="AL173" i="11"/>
  <c r="AL173" i="12"/>
  <c r="Z173" i="11"/>
  <c r="Z173" i="10"/>
  <c r="V173" i="13"/>
  <c r="V173" i="11"/>
  <c r="V173" i="10"/>
  <c r="N173" i="13"/>
  <c r="N173" i="10"/>
  <c r="F173" i="13"/>
  <c r="F173" i="11"/>
  <c r="AY170" i="13"/>
  <c r="AY170" i="10"/>
  <c r="AY170" i="9"/>
  <c r="AQ170" i="13"/>
  <c r="AQ170" i="10"/>
  <c r="AQ170" i="11"/>
  <c r="AM170" i="9"/>
  <c r="AM170" i="10"/>
  <c r="AI170" i="13"/>
  <c r="AI170" i="12"/>
  <c r="AE170" i="10"/>
  <c r="AE170" i="9"/>
  <c r="AA170" i="13"/>
  <c r="AA170" i="12"/>
  <c r="AA170" i="9"/>
  <c r="AA170" i="11"/>
  <c r="S170" i="13"/>
  <c r="S170" i="10"/>
  <c r="S170" i="9"/>
  <c r="K170" i="13"/>
  <c r="K170" i="11"/>
  <c r="G170" i="10"/>
  <c r="G170" i="9"/>
  <c r="C170" i="13"/>
  <c r="C170" i="12"/>
  <c r="AG167" i="9"/>
  <c r="AG167" i="10"/>
  <c r="Y167"/>
  <c r="Y167" i="9"/>
  <c r="AX166" i="13"/>
  <c r="AX166" i="12"/>
  <c r="AH166" i="13"/>
  <c r="AH166" i="11"/>
  <c r="AH166" i="10"/>
  <c r="Z166" i="13"/>
  <c r="Z166" i="10"/>
  <c r="Z166" i="12"/>
  <c r="V166" i="11"/>
  <c r="V166" i="10"/>
  <c r="Q197" i="11"/>
  <c r="C194" i="9"/>
  <c r="G191"/>
  <c r="AI184"/>
  <c r="AG181"/>
  <c r="M181"/>
  <c r="AI177"/>
  <c r="E167"/>
  <c r="AP166" i="10"/>
  <c r="C170"/>
  <c r="AA170"/>
  <c r="AU170"/>
  <c r="S177"/>
  <c r="Y183"/>
  <c r="AX166" i="11"/>
  <c r="AE170"/>
  <c r="Z180"/>
  <c r="C184"/>
  <c r="N173" i="12"/>
  <c r="AB197" i="13"/>
  <c r="C183" i="9"/>
  <c r="AQ197"/>
  <c r="G197"/>
  <c r="U194"/>
  <c r="AM190"/>
  <c r="AR187"/>
  <c r="W183"/>
  <c r="G183"/>
  <c r="AS180"/>
  <c r="AQ176"/>
  <c r="S176"/>
  <c r="AQ169"/>
  <c r="AE169"/>
  <c r="D167" i="10"/>
  <c r="R184"/>
  <c r="T188"/>
  <c r="AJ188"/>
  <c r="G190"/>
  <c r="F191"/>
  <c r="J198"/>
  <c r="AD198"/>
  <c r="AT198"/>
  <c r="P200"/>
  <c r="D167" i="11"/>
  <c r="AJ167"/>
  <c r="D174"/>
  <c r="AJ174"/>
  <c r="L181"/>
  <c r="AR181"/>
  <c r="L188"/>
  <c r="AR188"/>
  <c r="AN200"/>
  <c r="P181" i="12"/>
  <c r="AJ188"/>
  <c r="AP191"/>
  <c r="L205" i="9"/>
  <c r="V204"/>
  <c r="F204"/>
  <c r="AF200"/>
  <c r="X200"/>
  <c r="H200"/>
  <c r="AA197"/>
  <c r="H194"/>
  <c r="AU190"/>
  <c r="AO187"/>
  <c r="AC187"/>
  <c r="M187"/>
  <c r="AQ183"/>
  <c r="AE183"/>
  <c r="S183"/>
  <c r="AM176"/>
  <c r="AA176"/>
  <c r="O176"/>
  <c r="AY169"/>
  <c r="AP169"/>
  <c r="AA169"/>
  <c r="AB167" i="10"/>
  <c r="AJ167"/>
  <c r="AR167"/>
  <c r="H174"/>
  <c r="P174"/>
  <c r="X174"/>
  <c r="AF174"/>
  <c r="AN174"/>
  <c r="AV174"/>
  <c r="H181"/>
  <c r="P181"/>
  <c r="X181"/>
  <c r="AF181"/>
  <c r="AN181"/>
  <c r="AV181"/>
  <c r="F184"/>
  <c r="V184"/>
  <c r="D188"/>
  <c r="J191"/>
  <c r="V191"/>
  <c r="P167" i="11"/>
  <c r="AV167"/>
  <c r="H174"/>
  <c r="AN174"/>
  <c r="X181"/>
  <c r="P188"/>
  <c r="AV188"/>
  <c r="AN181" i="12"/>
  <c r="W169" i="9"/>
  <c r="R166" i="10"/>
  <c r="U167"/>
  <c r="R166" i="12"/>
  <c r="Q167" i="9"/>
  <c r="S169"/>
  <c r="T167" i="10"/>
  <c r="R166" i="11"/>
  <c r="O170"/>
  <c r="O170" i="9"/>
  <c r="M169" i="11"/>
  <c r="M167" i="9"/>
  <c r="G169"/>
  <c r="I167"/>
  <c r="L167" i="10"/>
  <c r="J166"/>
  <c r="H167" i="12"/>
  <c r="K169" i="9"/>
  <c r="H167" i="10"/>
  <c r="F173" i="12"/>
  <c r="H206"/>
  <c r="H367" s="1"/>
  <c r="H206" i="13"/>
  <c r="H367" s="1"/>
  <c r="H206" i="11"/>
  <c r="H367" s="1"/>
  <c r="H206" i="10"/>
  <c r="H367" s="1"/>
  <c r="H208" i="13"/>
  <c r="H208" i="12"/>
  <c r="H208" i="11"/>
  <c r="H208" i="9"/>
  <c r="H208" i="10"/>
  <c r="C192" i="12"/>
  <c r="C192" i="11"/>
  <c r="C192" i="10"/>
  <c r="AV208" i="13"/>
  <c r="AV208" i="12"/>
  <c r="AV208" i="11"/>
  <c r="AV208" i="10"/>
  <c r="AV208" i="9"/>
  <c r="AN208" i="13"/>
  <c r="AN208" i="12"/>
  <c r="AN208" i="11"/>
  <c r="AN208" i="9"/>
  <c r="AN208" i="10"/>
  <c r="AF208" i="13"/>
  <c r="AF208" i="12"/>
  <c r="AF208" i="11"/>
  <c r="AF208" i="10"/>
  <c r="AF208" i="9"/>
  <c r="C178" i="13"/>
  <c r="C178" i="12"/>
  <c r="C178" i="11"/>
  <c r="C178" i="9"/>
  <c r="C178" i="10"/>
  <c r="G206" i="12"/>
  <c r="G367" s="1"/>
  <c r="G206" i="13"/>
  <c r="G367" s="1"/>
  <c r="G206" i="11"/>
  <c r="G367" s="1"/>
  <c r="G206" i="10"/>
  <c r="G367" s="1"/>
  <c r="G206" i="9"/>
  <c r="G367" s="1"/>
  <c r="K206" i="13"/>
  <c r="K367" s="1"/>
  <c r="K206" i="12"/>
  <c r="K367" s="1"/>
  <c r="K206" i="11"/>
  <c r="K367" s="1"/>
  <c r="K206" i="10"/>
  <c r="K367" s="1"/>
  <c r="K206" i="9"/>
  <c r="K367" s="1"/>
  <c r="G208" i="13"/>
  <c r="G208" i="12"/>
  <c r="G208" i="10"/>
  <c r="G208" i="9"/>
  <c r="G208" i="11"/>
  <c r="K208" i="13"/>
  <c r="K208" i="12"/>
  <c r="K208" i="10"/>
  <c r="K208" i="11"/>
  <c r="K208" i="9"/>
  <c r="C202" i="13"/>
  <c r="C202" i="11"/>
  <c r="C202" i="12"/>
  <c r="C202" i="9"/>
  <c r="M206" i="13"/>
  <c r="M367" s="1"/>
  <c r="M206" i="12"/>
  <c r="M367" s="1"/>
  <c r="M206" i="10"/>
  <c r="M367" s="1"/>
  <c r="M206" i="11"/>
  <c r="M367" s="1"/>
  <c r="AW208" i="13"/>
  <c r="AW208" i="12"/>
  <c r="AW208" i="11"/>
  <c r="AW208" i="10"/>
  <c r="AS208" i="12"/>
  <c r="AS208" i="11"/>
  <c r="AS208" i="13"/>
  <c r="AS208" i="10"/>
  <c r="AS208" i="9"/>
  <c r="AO208" i="13"/>
  <c r="AO208" i="12"/>
  <c r="AO208" i="11"/>
  <c r="AO208" i="10"/>
  <c r="AK208" i="12"/>
  <c r="AK208" i="13"/>
  <c r="AK208" i="11"/>
  <c r="AK208" i="10"/>
  <c r="AK208" i="9"/>
  <c r="AG208" i="13"/>
  <c r="AG208" i="12"/>
  <c r="AG208" i="11"/>
  <c r="AG208" i="10"/>
  <c r="AC208" i="12"/>
  <c r="AC208" i="11"/>
  <c r="AC208" i="10"/>
  <c r="AC208" i="13"/>
  <c r="AC208" i="9"/>
  <c r="Y208" i="13"/>
  <c r="Y208" i="12"/>
  <c r="Y208" i="11"/>
  <c r="Y208" i="10"/>
  <c r="U208" i="12"/>
  <c r="U208" i="13"/>
  <c r="U208" i="11"/>
  <c r="U208" i="10"/>
  <c r="U208" i="9"/>
  <c r="Q208" i="13"/>
  <c r="Q208" i="12"/>
  <c r="Q208" i="11"/>
  <c r="Q208" i="10"/>
  <c r="AY206" i="13"/>
  <c r="AY367" s="1"/>
  <c r="AY206" i="12"/>
  <c r="AY367" s="1"/>
  <c r="AY206" i="11"/>
  <c r="AY367" s="1"/>
  <c r="AY206" i="10"/>
  <c r="AY367" s="1"/>
  <c r="AY206" i="9"/>
  <c r="AY367" s="1"/>
  <c r="AU206" i="12"/>
  <c r="AU367" s="1"/>
  <c r="AU206" i="11"/>
  <c r="AU367" s="1"/>
  <c r="AU206" i="10"/>
  <c r="AU367" s="1"/>
  <c r="AU206" i="13"/>
  <c r="AU367" s="1"/>
  <c r="AU206" i="9"/>
  <c r="AU367" s="1"/>
  <c r="AQ206" i="13"/>
  <c r="AQ367" s="1"/>
  <c r="AQ206" i="12"/>
  <c r="AQ367" s="1"/>
  <c r="AQ206" i="11"/>
  <c r="AQ367" s="1"/>
  <c r="AQ206" i="10"/>
  <c r="AQ367" s="1"/>
  <c r="AQ206" i="9"/>
  <c r="AQ367" s="1"/>
  <c r="AM206" i="12"/>
  <c r="AM367" s="1"/>
  <c r="AM376" s="1"/>
  <c r="AM206" i="13"/>
  <c r="AM367" s="1"/>
  <c r="AM206" i="11"/>
  <c r="AM367" s="1"/>
  <c r="AM206" i="10"/>
  <c r="AM367" s="1"/>
  <c r="AM206" i="9"/>
  <c r="AM367" s="1"/>
  <c r="AI206" i="13"/>
  <c r="AI367" s="1"/>
  <c r="AI206" i="12"/>
  <c r="AI367" s="1"/>
  <c r="AI206" i="11"/>
  <c r="AI367" s="1"/>
  <c r="AI206" i="10"/>
  <c r="AI367" s="1"/>
  <c r="AI206" i="9"/>
  <c r="AI367" s="1"/>
  <c r="AE206" i="12"/>
  <c r="AE367" s="1"/>
  <c r="AE206" i="11"/>
  <c r="AE367" s="1"/>
  <c r="AE206" i="13"/>
  <c r="AE367" s="1"/>
  <c r="AE206" i="10"/>
  <c r="AE367" s="1"/>
  <c r="AE206" i="9"/>
  <c r="AE367" s="1"/>
  <c r="AA206" i="13"/>
  <c r="AA367" s="1"/>
  <c r="AA206" i="12"/>
  <c r="AA367" s="1"/>
  <c r="AA206" i="11"/>
  <c r="AA367" s="1"/>
  <c r="AA206" i="10"/>
  <c r="AA367" s="1"/>
  <c r="AA206" i="9"/>
  <c r="AA367" s="1"/>
  <c r="W206" i="12"/>
  <c r="W367" s="1"/>
  <c r="W206" i="13"/>
  <c r="W367" s="1"/>
  <c r="W206" i="11"/>
  <c r="W367" s="1"/>
  <c r="W206" i="10"/>
  <c r="W367" s="1"/>
  <c r="W206" i="9"/>
  <c r="W367" s="1"/>
  <c r="S206" i="13"/>
  <c r="S367" s="1"/>
  <c r="S206" i="12"/>
  <c r="S367" s="1"/>
  <c r="S206" i="11"/>
  <c r="S367" s="1"/>
  <c r="S206" i="10"/>
  <c r="S367" s="1"/>
  <c r="S206" i="9"/>
  <c r="S367" s="1"/>
  <c r="O206" i="12"/>
  <c r="O367" s="1"/>
  <c r="O206" i="11"/>
  <c r="O367" s="1"/>
  <c r="O206" i="10"/>
  <c r="O367" s="1"/>
  <c r="O206" i="9"/>
  <c r="O367" s="1"/>
  <c r="O206" i="13"/>
  <c r="O367" s="1"/>
  <c r="B204" i="12"/>
  <c r="B204" i="11"/>
  <c r="B204" i="13"/>
  <c r="B204" i="10"/>
  <c r="B204" i="9"/>
  <c r="B196" i="13"/>
  <c r="B196" i="12"/>
  <c r="B196" i="10"/>
  <c r="B196" i="11"/>
  <c r="B196" i="9"/>
  <c r="B192" i="13"/>
  <c r="B192" i="11"/>
  <c r="B192" i="10"/>
  <c r="B192" i="12"/>
  <c r="B192" i="9"/>
  <c r="B188" i="13"/>
  <c r="B188" i="12"/>
  <c r="B188" i="11"/>
  <c r="B188" i="10"/>
  <c r="B184" i="13"/>
  <c r="B184" i="12"/>
  <c r="B184" i="11"/>
  <c r="B184" i="10"/>
  <c r="B184" i="9"/>
  <c r="B180" i="13"/>
  <c r="B180" i="11"/>
  <c r="B180" i="12"/>
  <c r="B180" i="10"/>
  <c r="B176" i="13"/>
  <c r="B176" i="12"/>
  <c r="B176" i="11"/>
  <c r="B176" i="9"/>
  <c r="B172" i="13"/>
  <c r="B172" i="11"/>
  <c r="B172" i="12"/>
  <c r="B172" i="10"/>
  <c r="B172" i="9"/>
  <c r="B168" i="12"/>
  <c r="B168" i="13"/>
  <c r="B168" i="9"/>
  <c r="B168" i="11"/>
  <c r="B164" i="12"/>
  <c r="B164" i="11"/>
  <c r="B164" i="9"/>
  <c r="B164" i="10"/>
  <c r="AY205" i="13"/>
  <c r="AY205" i="12"/>
  <c r="AY205" i="10"/>
  <c r="AY205" i="11"/>
  <c r="AY205" i="9"/>
  <c r="AU205" i="13"/>
  <c r="AU205" i="12"/>
  <c r="AU205" i="10"/>
  <c r="AU205" i="11"/>
  <c r="AQ205" i="13"/>
  <c r="AQ205" i="12"/>
  <c r="AQ205" i="11"/>
  <c r="AQ205" i="10"/>
  <c r="AQ205" i="9"/>
  <c r="AM205" i="13"/>
  <c r="AM205" i="11"/>
  <c r="AM205" i="12"/>
  <c r="AM205" i="10"/>
  <c r="AI205" i="13"/>
  <c r="AI205" i="12"/>
  <c r="AI205" i="10"/>
  <c r="AI205" i="11"/>
  <c r="AI205" i="9"/>
  <c r="AE205" i="13"/>
  <c r="AE205" i="12"/>
  <c r="AE205" i="11"/>
  <c r="AE205" i="10"/>
  <c r="AA205" i="13"/>
  <c r="AA205" i="12"/>
  <c r="AA205" i="11"/>
  <c r="AA205" i="9"/>
  <c r="W205" i="13"/>
  <c r="W205" i="12"/>
  <c r="W205" i="11"/>
  <c r="W205" i="10"/>
  <c r="S205" i="13"/>
  <c r="S205" i="12"/>
  <c r="S205" i="10"/>
  <c r="S205" i="9"/>
  <c r="O205" i="13"/>
  <c r="O205" i="11"/>
  <c r="O205" i="12"/>
  <c r="O205" i="10"/>
  <c r="K205" i="13"/>
  <c r="K205" i="10"/>
  <c r="K205" i="9"/>
  <c r="G205" i="13"/>
  <c r="G205" i="12"/>
  <c r="G205" i="11"/>
  <c r="AV204" i="13"/>
  <c r="AV204" i="12"/>
  <c r="AV204" i="11"/>
  <c r="AV204" i="9"/>
  <c r="AR204" i="13"/>
  <c r="AR204" i="12"/>
  <c r="AR204" i="9"/>
  <c r="AR204" i="11"/>
  <c r="AR204" i="10"/>
  <c r="AN204" i="13"/>
  <c r="AN204" i="12"/>
  <c r="AN204" i="11"/>
  <c r="AN204" i="9"/>
  <c r="AN204" i="10"/>
  <c r="AJ204" i="13"/>
  <c r="AJ204" i="12"/>
  <c r="AJ204" i="10"/>
  <c r="AJ204" i="9"/>
  <c r="AJ204" i="11"/>
  <c r="AF204" i="13"/>
  <c r="AF204" i="11"/>
  <c r="AF204" i="12"/>
  <c r="AF204" i="10"/>
  <c r="AF204" i="9"/>
  <c r="AB204" i="13"/>
  <c r="AB204" i="9"/>
  <c r="AB204" i="12"/>
  <c r="AB204" i="11"/>
  <c r="X204" i="13"/>
  <c r="X204" i="12"/>
  <c r="X204" i="11"/>
  <c r="X204" i="10"/>
  <c r="X204" i="9"/>
  <c r="T204" i="13"/>
  <c r="T204" i="12"/>
  <c r="T204" i="10"/>
  <c r="T204" i="11"/>
  <c r="T204" i="9"/>
  <c r="P204" i="13"/>
  <c r="P204" i="12"/>
  <c r="P204" i="11"/>
  <c r="P204" i="9"/>
  <c r="P204" i="10"/>
  <c r="L204" i="13"/>
  <c r="L204" i="12"/>
  <c r="L204" i="9"/>
  <c r="L204" i="11"/>
  <c r="L204" i="10"/>
  <c r="H204" i="13"/>
  <c r="H204" i="12"/>
  <c r="H204" i="11"/>
  <c r="H204" i="9"/>
  <c r="H204" i="10"/>
  <c r="D204" i="13"/>
  <c r="D204" i="12"/>
  <c r="D204" i="10"/>
  <c r="AW201" i="13"/>
  <c r="AW201" i="10"/>
  <c r="AW201" i="12"/>
  <c r="AW201" i="9"/>
  <c r="AS201" i="13"/>
  <c r="AS201" i="12"/>
  <c r="AS201" i="11"/>
  <c r="AS201" i="10"/>
  <c r="AO201" i="13"/>
  <c r="AO201" i="12"/>
  <c r="AO201" i="10"/>
  <c r="AO201" i="11"/>
  <c r="AO201" i="9"/>
  <c r="AK201" i="13"/>
  <c r="AK201" i="12"/>
  <c r="AK201" i="11"/>
  <c r="AK201" i="10"/>
  <c r="AG201" i="13"/>
  <c r="AG201" i="12"/>
  <c r="AG201" i="11"/>
  <c r="AG201" i="10"/>
  <c r="AG201" i="9"/>
  <c r="AC201" i="13"/>
  <c r="AC201" i="12"/>
  <c r="AC201" i="11"/>
  <c r="Y201" i="13"/>
  <c r="Y201" i="12"/>
  <c r="Y201" i="10"/>
  <c r="Y201" i="11"/>
  <c r="Y201" i="9"/>
  <c r="U201" i="13"/>
  <c r="U201" i="11"/>
  <c r="U201" i="12"/>
  <c r="U201" i="10"/>
  <c r="Q201" i="13"/>
  <c r="Q201" i="12"/>
  <c r="Q201" i="11"/>
  <c r="Q201" i="10"/>
  <c r="Q201" i="9"/>
  <c r="M201" i="13"/>
  <c r="M201" i="12"/>
  <c r="M201" i="11"/>
  <c r="M201" i="10"/>
  <c r="I201" i="13"/>
  <c r="I201" i="12"/>
  <c r="I201" i="10"/>
  <c r="I201" i="11"/>
  <c r="I201" i="9"/>
  <c r="E201" i="13"/>
  <c r="E201" i="12"/>
  <c r="E201" i="11"/>
  <c r="E201" i="10"/>
  <c r="AX200" i="13"/>
  <c r="AX200" i="12"/>
  <c r="AX200" i="9"/>
  <c r="AX200" i="11"/>
  <c r="AR208" i="10"/>
  <c r="B188" i="9"/>
  <c r="B200"/>
  <c r="B200" i="10"/>
  <c r="AL201"/>
  <c r="AB204"/>
  <c r="AV204"/>
  <c r="AA205"/>
  <c r="B200" i="11"/>
  <c r="AW201"/>
  <c r="C164" i="13"/>
  <c r="C164" i="12"/>
  <c r="C164" i="11"/>
  <c r="C164" i="10"/>
  <c r="C164" i="9"/>
  <c r="E206" i="13"/>
  <c r="E367" s="1"/>
  <c r="E206" i="10"/>
  <c r="E367" s="1"/>
  <c r="E206" i="11"/>
  <c r="E367" s="1"/>
  <c r="E206" i="12"/>
  <c r="E367" s="1"/>
  <c r="I206" i="13"/>
  <c r="I367" s="1"/>
  <c r="I206" i="12"/>
  <c r="I367" s="1"/>
  <c r="I206" i="10"/>
  <c r="I367" s="1"/>
  <c r="I206" i="11"/>
  <c r="I367" s="1"/>
  <c r="I206" i="9"/>
  <c r="I367" s="1"/>
  <c r="E208" i="12"/>
  <c r="E208" i="13"/>
  <c r="E208" i="11"/>
  <c r="E208" i="10"/>
  <c r="E208" i="9"/>
  <c r="I208" i="13"/>
  <c r="I208" i="12"/>
  <c r="I208" i="11"/>
  <c r="I208" i="10"/>
  <c r="D206" i="12"/>
  <c r="D367" s="1"/>
  <c r="D206" i="13"/>
  <c r="D367" s="1"/>
  <c r="D206" i="10"/>
  <c r="D367" s="1"/>
  <c r="D206" i="11"/>
  <c r="D367" s="1"/>
  <c r="D206" i="9"/>
  <c r="D367" s="1"/>
  <c r="AY208" i="13"/>
  <c r="AY208" i="10"/>
  <c r="AY208" i="11"/>
  <c r="AY208" i="12"/>
  <c r="AY208" i="9"/>
  <c r="AU208" i="13"/>
  <c r="AU208" i="12"/>
  <c r="AU208" i="10"/>
  <c r="AU208" i="9"/>
  <c r="AQ208" i="13"/>
  <c r="AQ208" i="12"/>
  <c r="AQ208" i="10"/>
  <c r="AQ208" i="11"/>
  <c r="AQ208" i="9"/>
  <c r="AM208" i="13"/>
  <c r="AM208" i="12"/>
  <c r="AM208" i="10"/>
  <c r="AM208" i="9"/>
  <c r="AI208" i="13"/>
  <c r="AI208" i="10"/>
  <c r="AI208" i="11"/>
  <c r="AI208" i="12"/>
  <c r="AI208" i="9"/>
  <c r="AE208" i="13"/>
  <c r="AE208" i="12"/>
  <c r="AE208" i="10"/>
  <c r="AE208" i="11"/>
  <c r="AE208" i="9"/>
  <c r="AA208" i="13"/>
  <c r="AA208" i="12"/>
  <c r="AA208" i="10"/>
  <c r="AA208" i="11"/>
  <c r="AA208" i="9"/>
  <c r="W208" i="13"/>
  <c r="W208" i="12"/>
  <c r="W208" i="10"/>
  <c r="W208" i="9"/>
  <c r="W208" i="11"/>
  <c r="S208" i="13"/>
  <c r="S208" i="10"/>
  <c r="S208" i="11"/>
  <c r="S208" i="12"/>
  <c r="S208" i="9"/>
  <c r="O208" i="13"/>
  <c r="O208" i="12"/>
  <c r="O208" i="10"/>
  <c r="O208" i="9"/>
  <c r="O208" i="11"/>
  <c r="AW206" i="13"/>
  <c r="AW367" s="1"/>
  <c r="AW206" i="12"/>
  <c r="AW367" s="1"/>
  <c r="AW206" i="10"/>
  <c r="AW367" s="1"/>
  <c r="AW206" i="11"/>
  <c r="AW367" s="1"/>
  <c r="AW206" i="9"/>
  <c r="AW367" s="1"/>
  <c r="AS206" i="13"/>
  <c r="AS367" s="1"/>
  <c r="AS206" i="12"/>
  <c r="AS367" s="1"/>
  <c r="AS206" i="10"/>
  <c r="AS367" s="1"/>
  <c r="AS206" i="11"/>
  <c r="AS367" s="1"/>
  <c r="AO206" i="13"/>
  <c r="AO367" s="1"/>
  <c r="AO206" i="12"/>
  <c r="AO367" s="1"/>
  <c r="AO206" i="10"/>
  <c r="AO367" s="1"/>
  <c r="AO206" i="11"/>
  <c r="AO367" s="1"/>
  <c r="AO206" i="9"/>
  <c r="AO367" s="1"/>
  <c r="AK206" i="13"/>
  <c r="AK367" s="1"/>
  <c r="AK206" i="10"/>
  <c r="AK367" s="1"/>
  <c r="AK206" i="11"/>
  <c r="AK367" s="1"/>
  <c r="AK206" i="12"/>
  <c r="AK367" s="1"/>
  <c r="AG206" i="13"/>
  <c r="AG367" s="1"/>
  <c r="AG206" i="12"/>
  <c r="AG367" s="1"/>
  <c r="AG206" i="10"/>
  <c r="AG367" s="1"/>
  <c r="AG206" i="9"/>
  <c r="AG367" s="1"/>
  <c r="AC206" i="13"/>
  <c r="AC367" s="1"/>
  <c r="AC206" i="12"/>
  <c r="AC367" s="1"/>
  <c r="AC206" i="10"/>
  <c r="AC367" s="1"/>
  <c r="AC206" i="11"/>
  <c r="AC367" s="1"/>
  <c r="Y206" i="13"/>
  <c r="Y367" s="1"/>
  <c r="Y206" i="12"/>
  <c r="Y367" s="1"/>
  <c r="Y206" i="10"/>
  <c r="Y367" s="1"/>
  <c r="Y206" i="9"/>
  <c r="Y367" s="1"/>
  <c r="U206" i="13"/>
  <c r="U367" s="1"/>
  <c r="U206" i="10"/>
  <c r="U367" s="1"/>
  <c r="U206" i="11"/>
  <c r="U367" s="1"/>
  <c r="U206" i="12"/>
  <c r="U367" s="1"/>
  <c r="Q206" i="13"/>
  <c r="Q367" s="1"/>
  <c r="Q206" i="12"/>
  <c r="Q367" s="1"/>
  <c r="Q206" i="10"/>
  <c r="Q367" s="1"/>
  <c r="Q206" i="11"/>
  <c r="Q367" s="1"/>
  <c r="Q206" i="9"/>
  <c r="Q367" s="1"/>
  <c r="B206" i="13"/>
  <c r="B206" i="12"/>
  <c r="B206" i="11"/>
  <c r="B206" i="9"/>
  <c r="B202" i="12"/>
  <c r="B202" i="10"/>
  <c r="B202" i="13"/>
  <c r="B202" i="11"/>
  <c r="B202" i="9"/>
  <c r="B198" i="12"/>
  <c r="B198" i="13"/>
  <c r="B198" i="11"/>
  <c r="B198" i="9"/>
  <c r="B198" i="10"/>
  <c r="B194" i="13"/>
  <c r="B194" i="12"/>
  <c r="B194" i="10"/>
  <c r="B194" i="9"/>
  <c r="B190" i="13"/>
  <c r="B190" i="12"/>
  <c r="B190" i="11"/>
  <c r="B190" i="10"/>
  <c r="B190" i="9"/>
  <c r="B186" i="11"/>
  <c r="B186" i="13"/>
  <c r="B186" i="12"/>
  <c r="B186" i="9"/>
  <c r="B182" i="13"/>
  <c r="B182" i="12"/>
  <c r="B182" i="11"/>
  <c r="B182" i="9"/>
  <c r="B178" i="13"/>
  <c r="B178" i="12"/>
  <c r="B178" i="11"/>
  <c r="B178" i="10"/>
  <c r="B174" i="13"/>
  <c r="B174" i="12"/>
  <c r="B174" i="11"/>
  <c r="B174" i="10"/>
  <c r="B174" i="9"/>
  <c r="B170" i="13"/>
  <c r="B170" i="12"/>
  <c r="B170" i="11"/>
  <c r="B170" i="10"/>
  <c r="B166" i="13"/>
  <c r="B166" i="12"/>
  <c r="B166" i="10"/>
  <c r="B166" i="9"/>
  <c r="B166" i="11"/>
  <c r="AW205" i="12"/>
  <c r="AW205" i="11"/>
  <c r="AW205" i="13"/>
  <c r="AW205" i="9"/>
  <c r="AW205" i="10"/>
  <c r="AS205" i="13"/>
  <c r="AS205" i="12"/>
  <c r="AS205" i="11"/>
  <c r="AS205" i="10"/>
  <c r="AS205" i="9"/>
  <c r="AO205" i="12"/>
  <c r="AO205" i="13"/>
  <c r="AO205" i="11"/>
  <c r="AO205" i="9"/>
  <c r="AK205" i="13"/>
  <c r="AK205" i="12"/>
  <c r="AK205" i="11"/>
  <c r="AK205" i="9"/>
  <c r="AK205" i="10"/>
  <c r="AG205" i="12"/>
  <c r="AG205" i="11"/>
  <c r="AG205" i="9"/>
  <c r="AG205" i="10"/>
  <c r="AG205" i="13"/>
  <c r="AC205"/>
  <c r="AC205" i="12"/>
  <c r="AC205" i="11"/>
  <c r="AC205" i="10"/>
  <c r="AC205" i="9"/>
  <c r="Y205" i="12"/>
  <c r="Y205" i="13"/>
  <c r="Y205" i="11"/>
  <c r="Y205" i="10"/>
  <c r="Y205" i="9"/>
  <c r="U205" i="13"/>
  <c r="U205" i="12"/>
  <c r="U205" i="11"/>
  <c r="U205" i="9"/>
  <c r="Q205" i="12"/>
  <c r="Q205" i="11"/>
  <c r="Q205" i="13"/>
  <c r="Q205" i="10"/>
  <c r="Q205" i="9"/>
  <c r="M205" i="13"/>
  <c r="M205" i="12"/>
  <c r="M205" i="11"/>
  <c r="M205" i="10"/>
  <c r="M205" i="9"/>
  <c r="I205" i="12"/>
  <c r="I205" i="13"/>
  <c r="I205" i="11"/>
  <c r="I205" i="9"/>
  <c r="I205" i="10"/>
  <c r="E205" i="13"/>
  <c r="E205" i="12"/>
  <c r="E205" i="11"/>
  <c r="E205" i="9"/>
  <c r="E205" i="10"/>
  <c r="C185" i="12"/>
  <c r="C185" i="11"/>
  <c r="C185" i="13"/>
  <c r="C185" i="10"/>
  <c r="C185" i="9"/>
  <c r="L206" i="12"/>
  <c r="L367" s="1"/>
  <c r="L206" i="13"/>
  <c r="L367" s="1"/>
  <c r="L206" i="10"/>
  <c r="L367" s="1"/>
  <c r="L206" i="11"/>
  <c r="L367" s="1"/>
  <c r="L206" i="9"/>
  <c r="L367" s="1"/>
  <c r="L208" i="13"/>
  <c r="L208" i="11"/>
  <c r="L208" i="12"/>
  <c r="L208" i="9"/>
  <c r="M208" i="12"/>
  <c r="M208" i="11"/>
  <c r="M208" i="13"/>
  <c r="M208" i="10"/>
  <c r="M208" i="9"/>
  <c r="AR208" i="13"/>
  <c r="AR208" i="11"/>
  <c r="AR208" i="9"/>
  <c r="AJ208" i="13"/>
  <c r="AJ208" i="11"/>
  <c r="AJ208" i="12"/>
  <c r="AJ208" i="10"/>
  <c r="AJ208" i="9"/>
  <c r="AB208" i="13"/>
  <c r="AB208" i="11"/>
  <c r="AB208" i="9"/>
  <c r="AB208" i="10"/>
  <c r="C171" i="13"/>
  <c r="C171" i="12"/>
  <c r="C171" i="11"/>
  <c r="C171" i="10"/>
  <c r="F206" i="13"/>
  <c r="F367" s="1"/>
  <c r="F206" i="11"/>
  <c r="F367" s="1"/>
  <c r="F206" i="12"/>
  <c r="F367" s="1"/>
  <c r="F206" i="9"/>
  <c r="F367" s="1"/>
  <c r="F206" i="10"/>
  <c r="F367" s="1"/>
  <c r="J206" i="13"/>
  <c r="J367" s="1"/>
  <c r="J206" i="12"/>
  <c r="J367" s="1"/>
  <c r="J206" i="11"/>
  <c r="J367" s="1"/>
  <c r="J206" i="9"/>
  <c r="J367" s="1"/>
  <c r="F208" i="12"/>
  <c r="F208" i="13"/>
  <c r="F208" i="11"/>
  <c r="F208" i="10"/>
  <c r="J208" i="12"/>
  <c r="J208" i="10"/>
  <c r="J208" i="13"/>
  <c r="J208" i="11"/>
  <c r="J208" i="9"/>
  <c r="D208" i="13"/>
  <c r="D208" i="11"/>
  <c r="D208" i="12"/>
  <c r="D208" i="10"/>
  <c r="D208" i="9"/>
  <c r="AX208" i="12"/>
  <c r="AX208" i="13"/>
  <c r="AX208" i="10"/>
  <c r="AX208" i="11"/>
  <c r="AX208" i="9"/>
  <c r="AT208" i="12"/>
  <c r="AT208" i="13"/>
  <c r="AT208" i="11"/>
  <c r="AT208" i="10"/>
  <c r="AP208" i="12"/>
  <c r="AP208" i="10"/>
  <c r="AP208" i="13"/>
  <c r="AP208" i="11"/>
  <c r="AP208" i="9"/>
  <c r="AL208" i="12"/>
  <c r="AL208" i="13"/>
  <c r="AL208" i="11"/>
  <c r="AL208" i="10"/>
  <c r="AH208" i="12"/>
  <c r="AH208" i="13"/>
  <c r="AH208" i="10"/>
  <c r="AH208" i="11"/>
  <c r="AH208" i="9"/>
  <c r="AD208" i="12"/>
  <c r="AD208" i="13"/>
  <c r="AD208" i="11"/>
  <c r="AD208" i="10"/>
  <c r="Z208" i="12"/>
  <c r="Z208" i="13"/>
  <c r="Z208" i="10"/>
  <c r="Z208" i="11"/>
  <c r="Z208" i="9"/>
  <c r="V208" i="12"/>
  <c r="V208" i="13"/>
  <c r="V208" i="11"/>
  <c r="V208" i="10"/>
  <c r="R208" i="12"/>
  <c r="R208" i="13"/>
  <c r="R208" i="10"/>
  <c r="R208" i="11"/>
  <c r="R208" i="9"/>
  <c r="N208" i="12"/>
  <c r="N208" i="13"/>
  <c r="N208" i="11"/>
  <c r="N208" i="10"/>
  <c r="AV206" i="12"/>
  <c r="AV367" s="1"/>
  <c r="AV206" i="13"/>
  <c r="AV367" s="1"/>
  <c r="AV206" i="11"/>
  <c r="AV367" s="1"/>
  <c r="AV206" i="10"/>
  <c r="AV367" s="1"/>
  <c r="AR206" i="12"/>
  <c r="AR367" s="1"/>
  <c r="AR206" i="13"/>
  <c r="AR367" s="1"/>
  <c r="AR206" i="10"/>
  <c r="AR367" s="1"/>
  <c r="AR206" i="11"/>
  <c r="AR367" s="1"/>
  <c r="AR206" i="9"/>
  <c r="AR367" s="1"/>
  <c r="AN206" i="12"/>
  <c r="AN367" s="1"/>
  <c r="AN206" i="13"/>
  <c r="AN367" s="1"/>
  <c r="AN206" i="11"/>
  <c r="AN367" s="1"/>
  <c r="AN206" i="10"/>
  <c r="AN367" s="1"/>
  <c r="AJ206" i="12"/>
  <c r="AJ367" s="1"/>
  <c r="AJ206" i="13"/>
  <c r="AJ367" s="1"/>
  <c r="AJ206" i="10"/>
  <c r="AJ367" s="1"/>
  <c r="AJ206" i="11"/>
  <c r="AJ367" s="1"/>
  <c r="AJ206" i="9"/>
  <c r="AJ367" s="1"/>
  <c r="AF206" i="12"/>
  <c r="AF367" s="1"/>
  <c r="AF206" i="13"/>
  <c r="AF367" s="1"/>
  <c r="AF206" i="11"/>
  <c r="AF367" s="1"/>
  <c r="AF206" i="10"/>
  <c r="AF367" s="1"/>
  <c r="AB206" i="12"/>
  <c r="AB367" s="1"/>
  <c r="AB206" i="10"/>
  <c r="AB367" s="1"/>
  <c r="AB206" i="13"/>
  <c r="AB367" s="1"/>
  <c r="AB206" i="11"/>
  <c r="AB367" s="1"/>
  <c r="AB206" i="9"/>
  <c r="AB367" s="1"/>
  <c r="X206" i="12"/>
  <c r="X367" s="1"/>
  <c r="X206" i="13"/>
  <c r="X367" s="1"/>
  <c r="X206" i="11"/>
  <c r="X367" s="1"/>
  <c r="X206" i="10"/>
  <c r="X367" s="1"/>
  <c r="T206" i="12"/>
  <c r="T367" s="1"/>
  <c r="T206" i="13"/>
  <c r="T367" s="1"/>
  <c r="T206" i="10"/>
  <c r="T367" s="1"/>
  <c r="T206" i="11"/>
  <c r="T367" s="1"/>
  <c r="T206" i="9"/>
  <c r="T367" s="1"/>
  <c r="P206" i="12"/>
  <c r="P367" s="1"/>
  <c r="P206" i="13"/>
  <c r="P367" s="1"/>
  <c r="P206" i="11"/>
  <c r="P367" s="1"/>
  <c r="P206" i="10"/>
  <c r="P367" s="1"/>
  <c r="B205" i="13"/>
  <c r="B205" i="12"/>
  <c r="B205" i="10"/>
  <c r="B205" i="11"/>
  <c r="B205" i="9"/>
  <c r="B201" i="13"/>
  <c r="B201" i="12"/>
  <c r="B201" i="11"/>
  <c r="B201" i="10"/>
  <c r="B201" i="9"/>
  <c r="B197" i="13"/>
  <c r="B197" i="12"/>
  <c r="B197" i="11"/>
  <c r="B197" i="9"/>
  <c r="B193" i="13"/>
  <c r="B193" i="12"/>
  <c r="B193" i="11"/>
  <c r="B193" i="10"/>
  <c r="B193" i="9"/>
  <c r="B189" i="13"/>
  <c r="B189" i="12"/>
  <c r="B189" i="9"/>
  <c r="B189" i="11"/>
  <c r="B189" i="10"/>
  <c r="B185" i="13"/>
  <c r="B185" i="12"/>
  <c r="B185" i="11"/>
  <c r="B185" i="10"/>
  <c r="B185" i="9"/>
  <c r="B181" i="13"/>
  <c r="B181" i="12"/>
  <c r="B181" i="11"/>
  <c r="B181" i="9"/>
  <c r="B181" i="10"/>
  <c r="B177" i="11"/>
  <c r="B177" i="13"/>
  <c r="B177" i="12"/>
  <c r="B177" i="10"/>
  <c r="B177" i="9"/>
  <c r="B173" i="13"/>
  <c r="B173" i="12"/>
  <c r="B173" i="11"/>
  <c r="B169" i="12"/>
  <c r="B169" i="13"/>
  <c r="B169" i="11"/>
  <c r="B169" i="10"/>
  <c r="B169" i="9"/>
  <c r="B165" i="13"/>
  <c r="B165" i="12"/>
  <c r="B165" i="11"/>
  <c r="B165" i="10"/>
  <c r="C208" i="13"/>
  <c r="C208" i="10"/>
  <c r="C208" i="11"/>
  <c r="C208" i="12"/>
  <c r="C208" i="9"/>
  <c r="AV205" i="13"/>
  <c r="AV205" i="11"/>
  <c r="AV205" i="12"/>
  <c r="AV205" i="10"/>
  <c r="AV205" i="9"/>
  <c r="AR205" i="13"/>
  <c r="AR205" i="12"/>
  <c r="AR205" i="11"/>
  <c r="AR205" i="10"/>
  <c r="AN205" i="13"/>
  <c r="AN205" i="11"/>
  <c r="AN205" i="12"/>
  <c r="AN205" i="10"/>
  <c r="AN205" i="9"/>
  <c r="AJ205" i="13"/>
  <c r="AJ205" i="12"/>
  <c r="AJ205" i="11"/>
  <c r="AF205" i="13"/>
  <c r="AF205" i="11"/>
  <c r="AF205" i="10"/>
  <c r="AF205" i="12"/>
  <c r="AF205" i="9"/>
  <c r="AB205" i="13"/>
  <c r="AB205" i="12"/>
  <c r="AB205" i="11"/>
  <c r="AB205" i="10"/>
  <c r="X205" i="13"/>
  <c r="X205" i="12"/>
  <c r="X205" i="11"/>
  <c r="X205" i="10"/>
  <c r="X205" i="9"/>
  <c r="T205" i="13"/>
  <c r="T205" i="11"/>
  <c r="T205" i="12"/>
  <c r="T205" i="10"/>
  <c r="P205" i="13"/>
  <c r="P205" i="11"/>
  <c r="P205" i="12"/>
  <c r="P205" i="10"/>
  <c r="P205" i="9"/>
  <c r="L205" i="13"/>
  <c r="L205" i="12"/>
  <c r="L205" i="11"/>
  <c r="H205" i="13"/>
  <c r="H205" i="12"/>
  <c r="H205" i="11"/>
  <c r="H205" i="10"/>
  <c r="H205" i="9"/>
  <c r="D205" i="13"/>
  <c r="D205" i="11"/>
  <c r="D205" i="12"/>
  <c r="D205" i="10"/>
  <c r="AW204" i="13"/>
  <c r="AW204" i="11"/>
  <c r="AW204" i="12"/>
  <c r="AW204" i="9"/>
  <c r="AW204" i="10"/>
  <c r="AS204" i="13"/>
  <c r="AS204" i="12"/>
  <c r="AS204" i="11"/>
  <c r="AS204" i="10"/>
  <c r="AS204" i="9"/>
  <c r="AO204" i="13"/>
  <c r="AO204" i="12"/>
  <c r="AO204" i="11"/>
  <c r="AO204" i="10"/>
  <c r="AO204" i="9"/>
  <c r="AK204" i="13"/>
  <c r="AK204" i="11"/>
  <c r="AK204" i="12"/>
  <c r="AK204" i="10"/>
  <c r="AK204" i="9"/>
  <c r="AG204" i="13"/>
  <c r="AG204" i="11"/>
  <c r="AG204" i="12"/>
  <c r="AG204" i="9"/>
  <c r="AC204" i="13"/>
  <c r="AC204" i="12"/>
  <c r="AC204" i="11"/>
  <c r="AC204" i="10"/>
  <c r="AC204" i="9"/>
  <c r="Y204" i="13"/>
  <c r="Y204" i="12"/>
  <c r="Y204" i="11"/>
  <c r="Y204" i="10"/>
  <c r="Y204" i="9"/>
  <c r="U204" i="13"/>
  <c r="U204" i="11"/>
  <c r="U204" i="12"/>
  <c r="U204" i="9"/>
  <c r="U204" i="10"/>
  <c r="Q204" i="13"/>
  <c r="Q204" i="11"/>
  <c r="Q204" i="10"/>
  <c r="Q204" i="9"/>
  <c r="Q204" i="12"/>
  <c r="M204" i="13"/>
  <c r="M204" i="12"/>
  <c r="M204" i="11"/>
  <c r="M204" i="9"/>
  <c r="I204" i="13"/>
  <c r="I204" i="12"/>
  <c r="I204" i="11"/>
  <c r="I204" i="10"/>
  <c r="I204" i="9"/>
  <c r="E204" i="13"/>
  <c r="E204" i="11"/>
  <c r="E204" i="12"/>
  <c r="E204" i="9"/>
  <c r="AX201" i="13"/>
  <c r="AX201" i="12"/>
  <c r="AX201" i="11"/>
  <c r="AX201" i="10"/>
  <c r="AT201" i="13"/>
  <c r="AT201" i="12"/>
  <c r="AT201" i="11"/>
  <c r="AT201" i="10"/>
  <c r="AT201" i="9"/>
  <c r="AP201" i="13"/>
  <c r="AP201" i="11"/>
  <c r="AP201" i="12"/>
  <c r="AP201" i="10"/>
  <c r="AL201" i="13"/>
  <c r="AL201" i="11"/>
  <c r="AL201" i="9"/>
  <c r="AH201" i="13"/>
  <c r="AH201" i="12"/>
  <c r="AH201" i="11"/>
  <c r="AH201" i="10"/>
  <c r="AD201" i="13"/>
  <c r="AD201" i="12"/>
  <c r="AD201" i="11"/>
  <c r="AD201" i="10"/>
  <c r="AD201" i="9"/>
  <c r="Z201" i="13"/>
  <c r="Z201" i="11"/>
  <c r="Z201" i="12"/>
  <c r="Z201" i="10"/>
  <c r="V201" i="13"/>
  <c r="V201" i="11"/>
  <c r="V201" i="12"/>
  <c r="V201" i="10"/>
  <c r="V201" i="9"/>
  <c r="R201" i="13"/>
  <c r="R201" i="12"/>
  <c r="R201" i="11"/>
  <c r="R201" i="10"/>
  <c r="N201" i="13"/>
  <c r="N201" i="12"/>
  <c r="N201" i="11"/>
  <c r="N201" i="10"/>
  <c r="N201" i="9"/>
  <c r="J201" i="13"/>
  <c r="J201" i="11"/>
  <c r="J201" i="12"/>
  <c r="F201" i="13"/>
  <c r="F201" i="11"/>
  <c r="F201" i="10"/>
  <c r="F201" i="12"/>
  <c r="F201" i="9"/>
  <c r="AY200" i="13"/>
  <c r="AY200" i="12"/>
  <c r="AY200" i="11"/>
  <c r="AY200" i="9"/>
  <c r="AY200" i="10"/>
  <c r="AU200" i="13"/>
  <c r="AU200" i="12"/>
  <c r="AU200" i="11"/>
  <c r="AU200" i="10"/>
  <c r="AU200" i="9"/>
  <c r="AQ200" i="13"/>
  <c r="AQ200" i="11"/>
  <c r="AQ200" i="12"/>
  <c r="AQ200" i="9"/>
  <c r="AQ200" i="10"/>
  <c r="AM200" i="13"/>
  <c r="AM200" i="11"/>
  <c r="AM200" i="12"/>
  <c r="AM200" i="10"/>
  <c r="AM200" i="9"/>
  <c r="AI200" i="13"/>
  <c r="AI200" i="12"/>
  <c r="AI200" i="11"/>
  <c r="AI200" i="9"/>
  <c r="AE200" i="13"/>
  <c r="AE200" i="12"/>
  <c r="AE200" i="11"/>
  <c r="AE200" i="10"/>
  <c r="AE200" i="9"/>
  <c r="AA200" i="13"/>
  <c r="AA200" i="11"/>
  <c r="AA200" i="12"/>
  <c r="AA200" i="10"/>
  <c r="AA200" i="9"/>
  <c r="W200" i="13"/>
  <c r="W200" i="11"/>
  <c r="W200" i="12"/>
  <c r="W200" i="9"/>
  <c r="W200" i="10"/>
  <c r="S200" i="13"/>
  <c r="S200" i="12"/>
  <c r="S200" i="11"/>
  <c r="S200" i="10"/>
  <c r="S200" i="9"/>
  <c r="O200" i="13"/>
  <c r="O200" i="12"/>
  <c r="O200" i="11"/>
  <c r="O200" i="10"/>
  <c r="O200" i="9"/>
  <c r="K200" i="13"/>
  <c r="K200" i="11"/>
  <c r="K200" i="12"/>
  <c r="K200" i="10"/>
  <c r="K200" i="9"/>
  <c r="G200" i="13"/>
  <c r="G200" i="11"/>
  <c r="G200" i="12"/>
  <c r="G200" i="9"/>
  <c r="C200" i="13"/>
  <c r="C200" i="12"/>
  <c r="C200" i="11"/>
  <c r="C200" i="10"/>
  <c r="C200" i="9"/>
  <c r="AW198" i="13"/>
  <c r="AW198" i="12"/>
  <c r="AW198" i="11"/>
  <c r="AW198" i="10"/>
  <c r="AW198" i="9"/>
  <c r="AS198" i="13"/>
  <c r="AS198" i="12"/>
  <c r="AS198" i="11"/>
  <c r="AS198" i="10"/>
  <c r="AS198" i="9"/>
  <c r="AO198" i="13"/>
  <c r="AO198" i="12"/>
  <c r="AO198" i="11"/>
  <c r="AO198" i="9"/>
  <c r="AO198" i="10"/>
  <c r="AK198" i="13"/>
  <c r="AK198" i="12"/>
  <c r="AK198" i="9"/>
  <c r="AK198" i="11"/>
  <c r="AK198" i="10"/>
  <c r="AG198" i="13"/>
  <c r="AG198" i="12"/>
  <c r="AG198" i="11"/>
  <c r="AG198" i="9"/>
  <c r="AG198" i="10"/>
  <c r="AC198" i="13"/>
  <c r="AC198" i="12"/>
  <c r="AC198" i="11"/>
  <c r="AC198" i="10"/>
  <c r="AC198" i="9"/>
  <c r="Y198" i="13"/>
  <c r="Y198" i="11"/>
  <c r="Y198" i="12"/>
  <c r="Y198" i="9"/>
  <c r="U198" i="13"/>
  <c r="U198" i="11"/>
  <c r="U198" i="10"/>
  <c r="U198" i="9"/>
  <c r="U198" i="12"/>
  <c r="Q198" i="13"/>
  <c r="Q198" i="12"/>
  <c r="Q198" i="11"/>
  <c r="Q198" i="9"/>
  <c r="Q198" i="10"/>
  <c r="M198" i="13"/>
  <c r="M198" i="12"/>
  <c r="M198" i="11"/>
  <c r="M198" i="10"/>
  <c r="M198" i="9"/>
  <c r="I198" i="13"/>
  <c r="I198" i="12"/>
  <c r="I198" i="11"/>
  <c r="I198" i="9"/>
  <c r="I198" i="10"/>
  <c r="E198" i="13"/>
  <c r="E198" i="12"/>
  <c r="E198" i="9"/>
  <c r="E198" i="10"/>
  <c r="AX197" i="13"/>
  <c r="AX197" i="12"/>
  <c r="AX197" i="11"/>
  <c r="AT197" i="13"/>
  <c r="AT197" i="12"/>
  <c r="AT197" i="11"/>
  <c r="AT197" i="10"/>
  <c r="AT197" i="9"/>
  <c r="AP197" i="13"/>
  <c r="AP197" i="11"/>
  <c r="AP197" i="12"/>
  <c r="AP197" i="10"/>
  <c r="AL197" i="13"/>
  <c r="AL197" i="12"/>
  <c r="AL197" i="11"/>
  <c r="AL197" i="10"/>
  <c r="AL197" i="9"/>
  <c r="AH197" i="13"/>
  <c r="AH197" i="12"/>
  <c r="AH197" i="11"/>
  <c r="AH197" i="10"/>
  <c r="AD197" i="13"/>
  <c r="AD197" i="12"/>
  <c r="AD197" i="11"/>
  <c r="AD197" i="10"/>
  <c r="AD197" i="9"/>
  <c r="Z197" i="13"/>
  <c r="Z197" i="12"/>
  <c r="Z197" i="11"/>
  <c r="Z197" i="10"/>
  <c r="V197" i="13"/>
  <c r="V197" i="12"/>
  <c r="V197" i="11"/>
  <c r="V197" i="9"/>
  <c r="R197" i="13"/>
  <c r="R197" i="12"/>
  <c r="R197" i="11"/>
  <c r="R197" i="10"/>
  <c r="N197" i="13"/>
  <c r="N197" i="12"/>
  <c r="N197" i="11"/>
  <c r="N197" i="10"/>
  <c r="N197" i="9"/>
  <c r="J197" i="13"/>
  <c r="J197" i="11"/>
  <c r="J197" i="12"/>
  <c r="J197" i="10"/>
  <c r="F197" i="13"/>
  <c r="F197" i="11"/>
  <c r="F197" i="10"/>
  <c r="F197" i="9"/>
  <c r="AY195" i="13"/>
  <c r="AY195" i="12"/>
  <c r="AY195" i="11"/>
  <c r="AY195" i="9"/>
  <c r="AY195" i="10"/>
  <c r="AU195" i="12"/>
  <c r="AU195" i="13"/>
  <c r="AU195" i="9"/>
  <c r="AU195" i="10"/>
  <c r="AU195" i="11"/>
  <c r="AQ195" i="13"/>
  <c r="AQ195" i="12"/>
  <c r="AQ195" i="11"/>
  <c r="AQ195" i="10"/>
  <c r="AQ195" i="9"/>
  <c r="AM195" i="12"/>
  <c r="AM195" i="13"/>
  <c r="AM195" i="11"/>
  <c r="AM195" i="9"/>
  <c r="AI195" i="13"/>
  <c r="AI195" i="12"/>
  <c r="AI195" i="11"/>
  <c r="AI195" i="10"/>
  <c r="AI195" i="9"/>
  <c r="AE195" i="12"/>
  <c r="AE195" i="13"/>
  <c r="AE195" i="9"/>
  <c r="AE195" i="11"/>
  <c r="AE195" i="10"/>
  <c r="AA195" i="13"/>
  <c r="AA195" i="12"/>
  <c r="AA195" i="11"/>
  <c r="AA195" i="10"/>
  <c r="AA195" i="9"/>
  <c r="W195" i="12"/>
  <c r="W195" i="13"/>
  <c r="W195" i="11"/>
  <c r="W195" i="9"/>
  <c r="W195" i="10"/>
  <c r="S195" i="13"/>
  <c r="S195" i="12"/>
  <c r="S195" i="11"/>
  <c r="S195" i="9"/>
  <c r="S195" i="10"/>
  <c r="O195" i="12"/>
  <c r="O195" i="11"/>
  <c r="O195" i="9"/>
  <c r="O195" i="13"/>
  <c r="K195"/>
  <c r="K195" i="12"/>
  <c r="K195" i="11"/>
  <c r="K195" i="10"/>
  <c r="K195" i="9"/>
  <c r="G195" i="12"/>
  <c r="G195" i="13"/>
  <c r="G195" i="11"/>
  <c r="G195" i="10"/>
  <c r="G195" i="9"/>
  <c r="AV194" i="12"/>
  <c r="AV194" i="13"/>
  <c r="AV194" i="11"/>
  <c r="AV194" i="10"/>
  <c r="AR194" i="13"/>
  <c r="AR194" i="12"/>
  <c r="AR194" i="11"/>
  <c r="AR194" i="10"/>
  <c r="AR194" i="9"/>
  <c r="AN194" i="12"/>
  <c r="AN194" i="13"/>
  <c r="AN194" i="11"/>
  <c r="AN194" i="10"/>
  <c r="AJ194" i="13"/>
  <c r="AJ194" i="12"/>
  <c r="AJ194" i="11"/>
  <c r="AJ194" i="9"/>
  <c r="AF194" i="12"/>
  <c r="AF194" i="11"/>
  <c r="AF194" i="10"/>
  <c r="AB194" i="13"/>
  <c r="AB194" i="12"/>
  <c r="AB194" i="11"/>
  <c r="AB194" i="10"/>
  <c r="AB194" i="9"/>
  <c r="X194" i="12"/>
  <c r="X194" i="13"/>
  <c r="X194" i="11"/>
  <c r="X194" i="10"/>
  <c r="T194" i="13"/>
  <c r="T194" i="12"/>
  <c r="T194" i="11"/>
  <c r="T194" i="10"/>
  <c r="T194" i="9"/>
  <c r="P194" i="12"/>
  <c r="P194" i="13"/>
  <c r="P194" i="11"/>
  <c r="L194" i="13"/>
  <c r="L194" i="12"/>
  <c r="L194" i="11"/>
  <c r="L194" i="10"/>
  <c r="L194" i="9"/>
  <c r="H194" i="12"/>
  <c r="H194" i="13"/>
  <c r="H194" i="11"/>
  <c r="D194" i="13"/>
  <c r="D194" i="12"/>
  <c r="D194" i="11"/>
  <c r="D194" i="9"/>
  <c r="D194" i="10"/>
  <c r="AW191" i="13"/>
  <c r="AW191" i="12"/>
  <c r="AW191" i="11"/>
  <c r="AW191" i="10"/>
  <c r="AW191" i="9"/>
  <c r="AS191" i="12"/>
  <c r="AS191" i="13"/>
  <c r="AS191" i="11"/>
  <c r="AS191" i="10"/>
  <c r="AS191" i="9"/>
  <c r="AO191" i="13"/>
  <c r="AO191" i="12"/>
  <c r="AO191" i="11"/>
  <c r="AO191" i="9"/>
  <c r="AK191" i="12"/>
  <c r="AK191" i="13"/>
  <c r="AK191" i="11"/>
  <c r="AK191" i="10"/>
  <c r="AK191" i="9"/>
  <c r="AG191" i="13"/>
  <c r="AG191" i="12"/>
  <c r="AG191" i="11"/>
  <c r="AG191" i="10"/>
  <c r="AG191" i="9"/>
  <c r="AC191" i="12"/>
  <c r="AC191" i="13"/>
  <c r="AC191" i="11"/>
  <c r="AC191" i="9"/>
  <c r="AC191" i="10"/>
  <c r="Y191" i="13"/>
  <c r="Y191" i="12"/>
  <c r="Y191" i="11"/>
  <c r="Y191" i="10"/>
  <c r="Y191" i="9"/>
  <c r="U191" i="12"/>
  <c r="U191" i="11"/>
  <c r="U191" i="13"/>
  <c r="U191" i="9"/>
  <c r="Q191" i="13"/>
  <c r="Q191" i="12"/>
  <c r="Q191" i="11"/>
  <c r="Q191" i="9"/>
  <c r="M191" i="12"/>
  <c r="M191" i="13"/>
  <c r="M191" i="11"/>
  <c r="M191" i="9"/>
  <c r="M191" i="10"/>
  <c r="I191" i="13"/>
  <c r="I191" i="12"/>
  <c r="I191" i="11"/>
  <c r="I191" i="10"/>
  <c r="I191" i="9"/>
  <c r="E191" i="12"/>
  <c r="E191" i="13"/>
  <c r="E191" i="11"/>
  <c r="E191" i="9"/>
  <c r="E191" i="10"/>
  <c r="AX190" i="13"/>
  <c r="AX190" i="12"/>
  <c r="AX190" i="11"/>
  <c r="AX190" i="10"/>
  <c r="AX190" i="9"/>
  <c r="AT190" i="13"/>
  <c r="AT190" i="12"/>
  <c r="AT190" i="11"/>
  <c r="AT190" i="10"/>
  <c r="AP190" i="13"/>
  <c r="AP190" i="12"/>
  <c r="AP190" i="11"/>
  <c r="AP190" i="10"/>
  <c r="AP190" i="9"/>
  <c r="AL190" i="13"/>
  <c r="AL190" i="12"/>
  <c r="AL190" i="11"/>
  <c r="AL190" i="10"/>
  <c r="AH190" i="13"/>
  <c r="AH190" i="12"/>
  <c r="AH190" i="11"/>
  <c r="AH190" i="10"/>
  <c r="AH190" i="9"/>
  <c r="AD190" i="13"/>
  <c r="AD190" i="12"/>
  <c r="AD190" i="11"/>
  <c r="AD190" i="10"/>
  <c r="Z190" i="13"/>
  <c r="Z190" i="12"/>
  <c r="Z190" i="11"/>
  <c r="Z190" i="10"/>
  <c r="Z190" i="9"/>
  <c r="V190" i="13"/>
  <c r="V190" i="12"/>
  <c r="V190" i="11"/>
  <c r="V190" i="10"/>
  <c r="R190" i="13"/>
  <c r="R190" i="12"/>
  <c r="R190" i="11"/>
  <c r="R190" i="10"/>
  <c r="R190" i="9"/>
  <c r="N190" i="13"/>
  <c r="N190" i="12"/>
  <c r="N190" i="11"/>
  <c r="N190" i="10"/>
  <c r="J190" i="13"/>
  <c r="J190" i="12"/>
  <c r="J190" i="11"/>
  <c r="J190" i="10"/>
  <c r="J190" i="9"/>
  <c r="F190" i="13"/>
  <c r="F190" i="12"/>
  <c r="F190" i="11"/>
  <c r="F190" i="10"/>
  <c r="AY188" i="13"/>
  <c r="AY188" i="12"/>
  <c r="AY188" i="11"/>
  <c r="AY188" i="10"/>
  <c r="AY188" i="9"/>
  <c r="AU188" i="13"/>
  <c r="AU188" i="11"/>
  <c r="AU188" i="12"/>
  <c r="AU188" i="9"/>
  <c r="AQ188" i="13"/>
  <c r="AQ188" i="12"/>
  <c r="AQ188" i="11"/>
  <c r="AQ188" i="9"/>
  <c r="AM188" i="11"/>
  <c r="AM188" i="13"/>
  <c r="AM188" i="12"/>
  <c r="AM188" i="9"/>
  <c r="AM188" i="10"/>
  <c r="AI188" i="13"/>
  <c r="AI188" i="12"/>
  <c r="AI188" i="11"/>
  <c r="AI188" i="10"/>
  <c r="AI188" i="9"/>
  <c r="AE188" i="13"/>
  <c r="AE188" i="11"/>
  <c r="AE188" i="12"/>
  <c r="AE188" i="9"/>
  <c r="AE188" i="10"/>
  <c r="AA188" i="13"/>
  <c r="AA188" i="12"/>
  <c r="AA188" i="11"/>
  <c r="AA188" i="9"/>
  <c r="AA188" i="10"/>
  <c r="W188" i="13"/>
  <c r="W188" i="11"/>
  <c r="W188" i="12"/>
  <c r="W188" i="9"/>
  <c r="W188" i="10"/>
  <c r="S188" i="13"/>
  <c r="S188" i="12"/>
  <c r="S188" i="11"/>
  <c r="S188" i="10"/>
  <c r="S188" i="9"/>
  <c r="O188" i="13"/>
  <c r="O188" i="11"/>
  <c r="O188" i="12"/>
  <c r="O188" i="9"/>
  <c r="K188" i="13"/>
  <c r="K188" i="12"/>
  <c r="K188" i="11"/>
  <c r="K188" i="9"/>
  <c r="G188" i="11"/>
  <c r="G188" i="12"/>
  <c r="G188" i="13"/>
  <c r="G188" i="9"/>
  <c r="G188" i="10"/>
  <c r="C188" i="13"/>
  <c r="C188" i="12"/>
  <c r="C188" i="11"/>
  <c r="C188" i="10"/>
  <c r="C188" i="9"/>
  <c r="AV187" i="13"/>
  <c r="AV187" i="12"/>
  <c r="AV187" i="11"/>
  <c r="AV187" i="10"/>
  <c r="AV187" i="9"/>
  <c r="AR187" i="12"/>
  <c r="AR187" i="11"/>
  <c r="AR187" i="13"/>
  <c r="AN187"/>
  <c r="AN187" i="12"/>
  <c r="AN187" i="11"/>
  <c r="AN187" i="9"/>
  <c r="AJ187" i="13"/>
  <c r="AJ187" i="12"/>
  <c r="AJ187" i="11"/>
  <c r="AJ187" i="10"/>
  <c r="AF187" i="13"/>
  <c r="AF187" i="12"/>
  <c r="AF187" i="11"/>
  <c r="AF187" i="10"/>
  <c r="AF187" i="9"/>
  <c r="AB187" i="12"/>
  <c r="AB187" i="13"/>
  <c r="AB187" i="11"/>
  <c r="AB187" i="10"/>
  <c r="X187" i="13"/>
  <c r="X187" i="12"/>
  <c r="X187" i="11"/>
  <c r="X187" i="10"/>
  <c r="X187" i="9"/>
  <c r="T187" i="13"/>
  <c r="T187" i="12"/>
  <c r="T187" i="11"/>
  <c r="T187" i="10"/>
  <c r="P187" i="13"/>
  <c r="P187" i="12"/>
  <c r="P187" i="11"/>
  <c r="P187" i="10"/>
  <c r="P187" i="9"/>
  <c r="L187" i="12"/>
  <c r="L187" i="11"/>
  <c r="L187" i="13"/>
  <c r="H187"/>
  <c r="H187" i="12"/>
  <c r="H187" i="11"/>
  <c r="H187" i="9"/>
  <c r="D187" i="13"/>
  <c r="D187" i="12"/>
  <c r="D187" i="11"/>
  <c r="D187" i="9"/>
  <c r="D187" i="10"/>
  <c r="AW184" i="13"/>
  <c r="AW184" i="12"/>
  <c r="AW184" i="11"/>
  <c r="AW184" i="9"/>
  <c r="AW184" i="10"/>
  <c r="AS184" i="13"/>
  <c r="AS184" i="12"/>
  <c r="AS184" i="11"/>
  <c r="AS184" i="9"/>
  <c r="AS184" i="10"/>
  <c r="AO184" i="13"/>
  <c r="AO184" i="12"/>
  <c r="AO184" i="11"/>
  <c r="AO184" i="9"/>
  <c r="AO184" i="10"/>
  <c r="AK184" i="12"/>
  <c r="AK184" i="13"/>
  <c r="AK184" i="11"/>
  <c r="AK184" i="10"/>
  <c r="AK184" i="9"/>
  <c r="AG184" i="12"/>
  <c r="AG184" i="13"/>
  <c r="AG184" i="11"/>
  <c r="AG184" i="9"/>
  <c r="AC184" i="13"/>
  <c r="AC184" i="12"/>
  <c r="AC184" i="11"/>
  <c r="AC184" i="9"/>
  <c r="Y184" i="13"/>
  <c r="Y184" i="12"/>
  <c r="Y184" i="11"/>
  <c r="Y184" i="9"/>
  <c r="Y184" i="10"/>
  <c r="U184" i="12"/>
  <c r="U184" i="13"/>
  <c r="U184" i="11"/>
  <c r="U184" i="10"/>
  <c r="U184" i="9"/>
  <c r="Q184" i="13"/>
  <c r="Q184" i="12"/>
  <c r="Q184" i="11"/>
  <c r="Q184" i="9"/>
  <c r="Q184" i="10"/>
  <c r="M184" i="13"/>
  <c r="M184" i="12"/>
  <c r="M184" i="11"/>
  <c r="M184" i="9"/>
  <c r="M184" i="10"/>
  <c r="I184" i="13"/>
  <c r="I184" i="12"/>
  <c r="I184" i="11"/>
  <c r="I184" i="9"/>
  <c r="I184" i="10"/>
  <c r="E184" i="12"/>
  <c r="E184" i="13"/>
  <c r="E184" i="11"/>
  <c r="E184" i="10"/>
  <c r="E184" i="9"/>
  <c r="AX183" i="12"/>
  <c r="AX183" i="13"/>
  <c r="AX183" i="11"/>
  <c r="AX183" i="10"/>
  <c r="AT183" i="13"/>
  <c r="AT183" i="12"/>
  <c r="AT183" i="11"/>
  <c r="AT183" i="10"/>
  <c r="AT183" i="9"/>
  <c r="AP183" i="13"/>
  <c r="AP183" i="12"/>
  <c r="AP183" i="11"/>
  <c r="AP183" i="10"/>
  <c r="AL183" i="13"/>
  <c r="AL183" i="12"/>
  <c r="AL183" i="11"/>
  <c r="AL183" i="9"/>
  <c r="AH183" i="13"/>
  <c r="AH183" i="12"/>
  <c r="AH183" i="11"/>
  <c r="AH183" i="10"/>
  <c r="AD183" i="12"/>
  <c r="AD183" i="11"/>
  <c r="AD183" i="13"/>
  <c r="AD183" i="9"/>
  <c r="Z183" i="13"/>
  <c r="Z183" i="12"/>
  <c r="Z183" i="11"/>
  <c r="Z183" i="10"/>
  <c r="V183" i="13"/>
  <c r="V183" i="12"/>
  <c r="V183" i="11"/>
  <c r="V183" i="9"/>
  <c r="R183" i="12"/>
  <c r="R183" i="11"/>
  <c r="R183" i="13"/>
  <c r="R183" i="10"/>
  <c r="N183" i="13"/>
  <c r="N183" i="12"/>
  <c r="N183" i="11"/>
  <c r="N183" i="9"/>
  <c r="J183" i="13"/>
  <c r="J183" i="12"/>
  <c r="J183" i="11"/>
  <c r="J183" i="10"/>
  <c r="F183" i="13"/>
  <c r="F183" i="12"/>
  <c r="F183" i="11"/>
  <c r="F183" i="9"/>
  <c r="AY181" i="13"/>
  <c r="AY181" i="11"/>
  <c r="AY181" i="12"/>
  <c r="AY181" i="10"/>
  <c r="AY181" i="9"/>
  <c r="AU181" i="12"/>
  <c r="AU181" i="11"/>
  <c r="AU181" i="13"/>
  <c r="AU181" i="10"/>
  <c r="AU181" i="9"/>
  <c r="AQ181" i="13"/>
  <c r="AQ181" i="11"/>
  <c r="AQ181" i="12"/>
  <c r="AQ181" i="10"/>
  <c r="AQ181" i="9"/>
  <c r="AM181" i="13"/>
  <c r="AM181" i="12"/>
  <c r="AM181" i="11"/>
  <c r="AM181" i="10"/>
  <c r="AM181" i="9"/>
  <c r="AI181" i="13"/>
  <c r="AI181" i="11"/>
  <c r="AI181" i="12"/>
  <c r="AI181" i="10"/>
  <c r="AI181" i="9"/>
  <c r="AE181" i="13"/>
  <c r="AE181" i="12"/>
  <c r="AE181" i="11"/>
  <c r="AE181" i="10"/>
  <c r="AE181" i="9"/>
  <c r="AA181" i="11"/>
  <c r="AA181" i="13"/>
  <c r="AA181" i="12"/>
  <c r="AA181" i="10"/>
  <c r="AA181" i="9"/>
  <c r="W181" i="13"/>
  <c r="W181" i="12"/>
  <c r="W181" i="11"/>
  <c r="W181" i="10"/>
  <c r="W181" i="9"/>
  <c r="S181" i="13"/>
  <c r="S181" i="11"/>
  <c r="S181" i="12"/>
  <c r="S181" i="10"/>
  <c r="S181" i="9"/>
  <c r="O181" i="13"/>
  <c r="O181" i="12"/>
  <c r="O181" i="11"/>
  <c r="O181" i="10"/>
  <c r="O181" i="9"/>
  <c r="K181" i="13"/>
  <c r="K181" i="11"/>
  <c r="K181" i="12"/>
  <c r="K181" i="10"/>
  <c r="K181" i="9"/>
  <c r="G181" i="13"/>
  <c r="G181" i="12"/>
  <c r="G181" i="11"/>
  <c r="G181" i="10"/>
  <c r="G181" i="9"/>
  <c r="C181" i="13"/>
  <c r="C181" i="11"/>
  <c r="C181" i="12"/>
  <c r="C181" i="10"/>
  <c r="AV180" i="13"/>
  <c r="AV180" i="12"/>
  <c r="AV180" i="11"/>
  <c r="AV180" i="10"/>
  <c r="AR180" i="12"/>
  <c r="AR180" i="13"/>
  <c r="AR180" i="11"/>
  <c r="AR180" i="10"/>
  <c r="AR180" i="9"/>
  <c r="AN180" i="13"/>
  <c r="AN180" i="12"/>
  <c r="AN180" i="11"/>
  <c r="AN180" i="10"/>
  <c r="AJ180" i="13"/>
  <c r="AJ180" i="12"/>
  <c r="AJ180" i="11"/>
  <c r="AJ180" i="10"/>
  <c r="AJ180" i="9"/>
  <c r="AF180" i="13"/>
  <c r="AF180" i="12"/>
  <c r="AF180" i="11"/>
  <c r="AF180" i="10"/>
  <c r="AB180" i="12"/>
  <c r="AB180" i="13"/>
  <c r="AB180" i="11"/>
  <c r="AB180" i="10"/>
  <c r="AB180" i="9"/>
  <c r="X180" i="12"/>
  <c r="X180" i="11"/>
  <c r="X180" i="10"/>
  <c r="T180" i="13"/>
  <c r="T180" i="12"/>
  <c r="T180" i="11"/>
  <c r="T180" i="10"/>
  <c r="T180" i="9"/>
  <c r="P180" i="13"/>
  <c r="P180" i="12"/>
  <c r="P180" i="11"/>
  <c r="P180" i="10"/>
  <c r="L180" i="12"/>
  <c r="L180" i="11"/>
  <c r="L180" i="13"/>
  <c r="L180" i="10"/>
  <c r="L180" i="9"/>
  <c r="H180" i="13"/>
  <c r="H180" i="12"/>
  <c r="H180" i="11"/>
  <c r="H180" i="10"/>
  <c r="D180" i="13"/>
  <c r="D180" i="12"/>
  <c r="D180" i="11"/>
  <c r="D180" i="9"/>
  <c r="D180" i="10"/>
  <c r="AW177" i="12"/>
  <c r="AW177" i="13"/>
  <c r="AW177" i="11"/>
  <c r="AW177" i="9"/>
  <c r="AW177" i="10"/>
  <c r="AS177" i="12"/>
  <c r="AS177" i="13"/>
  <c r="AS177" i="11"/>
  <c r="AS177" i="9"/>
  <c r="AS177" i="10"/>
  <c r="AO177" i="13"/>
  <c r="AO177" i="12"/>
  <c r="AO177" i="11"/>
  <c r="AO177" i="9"/>
  <c r="AO177" i="10"/>
  <c r="AK177" i="13"/>
  <c r="AK177" i="12"/>
  <c r="AK177" i="11"/>
  <c r="AK177" i="9"/>
  <c r="AK177" i="10"/>
  <c r="AG177" i="12"/>
  <c r="AG177" i="13"/>
  <c r="AG177" i="11"/>
  <c r="AG177" i="9"/>
  <c r="AG177" i="10"/>
  <c r="AC177" i="13"/>
  <c r="AC177" i="12"/>
  <c r="AC177" i="11"/>
  <c r="AC177" i="9"/>
  <c r="AC177" i="10"/>
  <c r="Y177" i="13"/>
  <c r="Y177" i="12"/>
  <c r="Y177" i="11"/>
  <c r="Y177" i="9"/>
  <c r="Y177" i="10"/>
  <c r="U177" i="13"/>
  <c r="U177" i="12"/>
  <c r="U177" i="11"/>
  <c r="U177" i="9"/>
  <c r="U177" i="10"/>
  <c r="Q177" i="12"/>
  <c r="Q177" i="13"/>
  <c r="Q177" i="11"/>
  <c r="Q177" i="9"/>
  <c r="Q177" i="10"/>
  <c r="M177" i="12"/>
  <c r="M177" i="11"/>
  <c r="M177" i="9"/>
  <c r="M177" i="13"/>
  <c r="M177" i="10"/>
  <c r="I177" i="13"/>
  <c r="I177" i="12"/>
  <c r="I177" i="11"/>
  <c r="I177" i="9"/>
  <c r="I177" i="10"/>
  <c r="E177" i="13"/>
  <c r="E177" i="12"/>
  <c r="E177" i="11"/>
  <c r="E177" i="9"/>
  <c r="E177" i="10"/>
  <c r="AX176" i="13"/>
  <c r="AX176" i="12"/>
  <c r="AX176" i="11"/>
  <c r="AX176" i="9"/>
  <c r="AT176" i="13"/>
  <c r="AT176" i="12"/>
  <c r="AT176" i="11"/>
  <c r="AT176" i="10"/>
  <c r="AP176" i="12"/>
  <c r="AP176" i="11"/>
  <c r="AP176" i="13"/>
  <c r="AP176" i="9"/>
  <c r="AL176" i="13"/>
  <c r="AL176" i="12"/>
  <c r="AL176" i="11"/>
  <c r="AL176" i="10"/>
  <c r="AH176" i="13"/>
  <c r="AH176" i="12"/>
  <c r="AH176" i="11"/>
  <c r="AH176" i="9"/>
  <c r="AD176" i="12"/>
  <c r="AD176" i="13"/>
  <c r="AD176" i="11"/>
  <c r="AD176" i="10"/>
  <c r="Z176" i="13"/>
  <c r="Z176" i="12"/>
  <c r="Z176" i="11"/>
  <c r="Z176" i="9"/>
  <c r="V176" i="13"/>
  <c r="V176" i="12"/>
  <c r="V176" i="11"/>
  <c r="V176" i="10"/>
  <c r="R176" i="13"/>
  <c r="R176" i="12"/>
  <c r="R176" i="11"/>
  <c r="R176" i="9"/>
  <c r="N176" i="13"/>
  <c r="N176" i="12"/>
  <c r="N176" i="11"/>
  <c r="N176" i="10"/>
  <c r="J176" i="12"/>
  <c r="J176" i="13"/>
  <c r="J176" i="11"/>
  <c r="J176" i="9"/>
  <c r="F176" i="13"/>
  <c r="F176" i="12"/>
  <c r="F176" i="11"/>
  <c r="F176" i="10"/>
  <c r="AY174" i="13"/>
  <c r="AY174" i="12"/>
  <c r="AY174" i="11"/>
  <c r="AY174" i="10"/>
  <c r="AY174" i="9"/>
  <c r="AU174" i="13"/>
  <c r="AU174" i="11"/>
  <c r="AU174" i="12"/>
  <c r="AU174" i="10"/>
  <c r="AU174" i="9"/>
  <c r="AQ174" i="13"/>
  <c r="AQ174" i="12"/>
  <c r="AQ174" i="11"/>
  <c r="AQ174" i="10"/>
  <c r="AQ174" i="9"/>
  <c r="AM174" i="13"/>
  <c r="AM174" i="11"/>
  <c r="AM174" i="12"/>
  <c r="AM174" i="10"/>
  <c r="AM174" i="9"/>
  <c r="AI174" i="13"/>
  <c r="AI174" i="12"/>
  <c r="AI174" i="11"/>
  <c r="AI174" i="10"/>
  <c r="AI174" i="9"/>
  <c r="AE174" i="13"/>
  <c r="AE174" i="11"/>
  <c r="AE174" i="12"/>
  <c r="AE174" i="10"/>
  <c r="AE174" i="9"/>
  <c r="AA174" i="13"/>
  <c r="AA174" i="12"/>
  <c r="AA174" i="11"/>
  <c r="AA174" i="10"/>
  <c r="AA174" i="9"/>
  <c r="W174" i="13"/>
  <c r="W174" i="11"/>
  <c r="W174" i="12"/>
  <c r="W174" i="10"/>
  <c r="W174" i="9"/>
  <c r="S174" i="13"/>
  <c r="S174" i="12"/>
  <c r="S174" i="11"/>
  <c r="S174" i="10"/>
  <c r="S174" i="9"/>
  <c r="O174" i="13"/>
  <c r="O174" i="11"/>
  <c r="O174" i="12"/>
  <c r="O174" i="10"/>
  <c r="O174" i="9"/>
  <c r="K174" i="13"/>
  <c r="K174" i="12"/>
  <c r="K174" i="11"/>
  <c r="K174" i="10"/>
  <c r="K174" i="9"/>
  <c r="G174" i="13"/>
  <c r="G174" i="11"/>
  <c r="G174" i="12"/>
  <c r="G174" i="10"/>
  <c r="G174" i="9"/>
  <c r="C174" i="13"/>
  <c r="C174" i="12"/>
  <c r="C174" i="11"/>
  <c r="C174" i="10"/>
  <c r="C174" i="9"/>
  <c r="AV173" i="13"/>
  <c r="AV173" i="12"/>
  <c r="AV173" i="11"/>
  <c r="AV173" i="10"/>
  <c r="AV173" i="9"/>
  <c r="AR173" i="13"/>
  <c r="AR173" i="12"/>
  <c r="AR173" i="11"/>
  <c r="AR173" i="10"/>
  <c r="AN173" i="13"/>
  <c r="AN173" i="12"/>
  <c r="AN173" i="11"/>
  <c r="AN173" i="10"/>
  <c r="AN173" i="9"/>
  <c r="AJ173" i="13"/>
  <c r="AJ173" i="12"/>
  <c r="AJ173" i="11"/>
  <c r="AJ173" i="10"/>
  <c r="AF173" i="13"/>
  <c r="AF173" i="12"/>
  <c r="AF173" i="11"/>
  <c r="AF173" i="10"/>
  <c r="AF173" i="9"/>
  <c r="AB173" i="13"/>
  <c r="AB173" i="12"/>
  <c r="AB173" i="11"/>
  <c r="AB173" i="10"/>
  <c r="X173" i="13"/>
  <c r="X173" i="12"/>
  <c r="X173" i="11"/>
  <c r="X173" i="10"/>
  <c r="X173" i="9"/>
  <c r="T173" i="13"/>
  <c r="T173" i="12"/>
  <c r="T173" i="11"/>
  <c r="T173" i="10"/>
  <c r="P173" i="13"/>
  <c r="P173" i="12"/>
  <c r="P173" i="11"/>
  <c r="P173" i="10"/>
  <c r="P173" i="9"/>
  <c r="L173" i="13"/>
  <c r="L173" i="12"/>
  <c r="L173" i="11"/>
  <c r="L173" i="10"/>
  <c r="H173" i="13"/>
  <c r="H173" i="12"/>
  <c r="H173" i="11"/>
  <c r="H173" i="10"/>
  <c r="H173" i="9"/>
  <c r="D173" i="13"/>
  <c r="D173" i="12"/>
  <c r="D173" i="11"/>
  <c r="D173" i="9"/>
  <c r="D173" i="10"/>
  <c r="AW170" i="13"/>
  <c r="AW170" i="12"/>
  <c r="AW170" i="11"/>
  <c r="AW170" i="9"/>
  <c r="AW170" i="10"/>
  <c r="AS170" i="13"/>
  <c r="AS170" i="12"/>
  <c r="AS170" i="11"/>
  <c r="AS170" i="9"/>
  <c r="AS170" i="10"/>
  <c r="AO170" i="13"/>
  <c r="AO170" i="12"/>
  <c r="AO170" i="11"/>
  <c r="AO170" i="9"/>
  <c r="AO170" i="10"/>
  <c r="AK170" i="13"/>
  <c r="AK170" i="12"/>
  <c r="AK170" i="11"/>
  <c r="AK170" i="9"/>
  <c r="AK170" i="10"/>
  <c r="AG170" i="13"/>
  <c r="AG170" i="12"/>
  <c r="AG170" i="11"/>
  <c r="AG170" i="9"/>
  <c r="AG170" i="10"/>
  <c r="AC170" i="13"/>
  <c r="AC170" i="12"/>
  <c r="AC170" i="11"/>
  <c r="AC170" i="9"/>
  <c r="AC170" i="10"/>
  <c r="Y170" i="13"/>
  <c r="Y170" i="12"/>
  <c r="Y170" i="11"/>
  <c r="Y170" i="9"/>
  <c r="Y170" i="10"/>
  <c r="U170" i="13"/>
  <c r="U170" i="12"/>
  <c r="U170" i="11"/>
  <c r="U170" i="9"/>
  <c r="U170" i="10"/>
  <c r="Q170" i="13"/>
  <c r="Q170" i="12"/>
  <c r="Q170" i="11"/>
  <c r="Q170" i="9"/>
  <c r="Q170" i="10"/>
  <c r="M170" i="13"/>
  <c r="M170" i="12"/>
  <c r="M170" i="11"/>
  <c r="M170" i="9"/>
  <c r="M170" i="10"/>
  <c r="I170" i="13"/>
  <c r="I170" i="12"/>
  <c r="I170" i="11"/>
  <c r="I170" i="9"/>
  <c r="I170" i="10"/>
  <c r="E170" i="13"/>
  <c r="E170" i="12"/>
  <c r="E170" i="11"/>
  <c r="E170" i="9"/>
  <c r="E170" i="10"/>
  <c r="AX169" i="12"/>
  <c r="AX169" i="13"/>
  <c r="AX169" i="11"/>
  <c r="AX169" i="10"/>
  <c r="AT169" i="13"/>
  <c r="AT169" i="12"/>
  <c r="AT169" i="11"/>
  <c r="AT169" i="9"/>
  <c r="AP169" i="12"/>
  <c r="AP169" i="11"/>
  <c r="AP169" i="10"/>
  <c r="AL169" i="13"/>
  <c r="AL169" i="12"/>
  <c r="AL169" i="11"/>
  <c r="AL169" i="9"/>
  <c r="AH169" i="12"/>
  <c r="AH169" i="13"/>
  <c r="AH169" i="11"/>
  <c r="AH169" i="10"/>
  <c r="AD169" i="13"/>
  <c r="AD169" i="12"/>
  <c r="AD169" i="11"/>
  <c r="AD169" i="9"/>
  <c r="Z169" i="12"/>
  <c r="Z169" i="11"/>
  <c r="Z169" i="10"/>
  <c r="V169" i="13"/>
  <c r="V169" i="12"/>
  <c r="V169" i="11"/>
  <c r="V169" i="9"/>
  <c r="R169" i="12"/>
  <c r="R169" i="13"/>
  <c r="R169" i="11"/>
  <c r="R169" i="10"/>
  <c r="N169" i="13"/>
  <c r="N169" i="12"/>
  <c r="N169" i="11"/>
  <c r="N169" i="9"/>
  <c r="J169" i="12"/>
  <c r="J169" i="11"/>
  <c r="J169" i="13"/>
  <c r="J169" i="10"/>
  <c r="F169" i="13"/>
  <c r="F169" i="12"/>
  <c r="F169" i="11"/>
  <c r="F169" i="9"/>
  <c r="AY167" i="13"/>
  <c r="AY167" i="11"/>
  <c r="AY167" i="12"/>
  <c r="AY167" i="10"/>
  <c r="AY167" i="9"/>
  <c r="AU167" i="13"/>
  <c r="AU167" i="12"/>
  <c r="AU167" i="11"/>
  <c r="AU167" i="10"/>
  <c r="AU167" i="9"/>
  <c r="AQ167" i="13"/>
  <c r="AQ167" i="11"/>
  <c r="AQ167" i="12"/>
  <c r="AQ167" i="10"/>
  <c r="AQ167" i="9"/>
  <c r="AM167" i="13"/>
  <c r="AM167" i="12"/>
  <c r="AM167" i="11"/>
  <c r="AM167" i="10"/>
  <c r="AM167" i="9"/>
  <c r="AI167" i="13"/>
  <c r="AI167" i="11"/>
  <c r="AI167" i="12"/>
  <c r="AI167" i="10"/>
  <c r="AI167" i="9"/>
  <c r="AE167" i="13"/>
  <c r="AE167" i="12"/>
  <c r="AE167" i="11"/>
  <c r="AE167" i="10"/>
  <c r="AE167" i="9"/>
  <c r="AA167" i="13"/>
  <c r="AA167" i="11"/>
  <c r="AA167" i="12"/>
  <c r="AA167" i="10"/>
  <c r="AA167" i="9"/>
  <c r="W167" i="13"/>
  <c r="W167" i="12"/>
  <c r="W167" i="11"/>
  <c r="W167" i="10"/>
  <c r="W167" i="9"/>
  <c r="S167" i="13"/>
  <c r="S167" i="11"/>
  <c r="S167" i="12"/>
  <c r="S167" i="10"/>
  <c r="S167" i="9"/>
  <c r="O167" i="13"/>
  <c r="O167" i="12"/>
  <c r="O167" i="11"/>
  <c r="O167" i="10"/>
  <c r="O167" i="9"/>
  <c r="K167" i="13"/>
  <c r="K167" i="11"/>
  <c r="K167" i="12"/>
  <c r="K167" i="10"/>
  <c r="K167" i="9"/>
  <c r="G167" i="13"/>
  <c r="G167" i="12"/>
  <c r="G167" i="11"/>
  <c r="G167" i="10"/>
  <c r="G167" i="9"/>
  <c r="C167" i="13"/>
  <c r="C167" i="11"/>
  <c r="C167" i="12"/>
  <c r="C167" i="10"/>
  <c r="C167" i="9"/>
  <c r="AV166" i="13"/>
  <c r="AV166" i="12"/>
  <c r="AV166" i="11"/>
  <c r="AV166" i="10"/>
  <c r="AR166" i="13"/>
  <c r="AR166" i="12"/>
  <c r="AR166" i="11"/>
  <c r="AR166" i="10"/>
  <c r="AR166" i="9"/>
  <c r="AN166" i="13"/>
  <c r="AN166" i="12"/>
  <c r="AN166" i="11"/>
  <c r="AN166" i="10"/>
  <c r="AJ166" i="13"/>
  <c r="AJ166" i="12"/>
  <c r="AJ166" i="11"/>
  <c r="AJ166" i="10"/>
  <c r="AJ166" i="9"/>
  <c r="AF166" i="13"/>
  <c r="AF166" i="12"/>
  <c r="AF166" i="11"/>
  <c r="AF166" i="10"/>
  <c r="AB166" i="13"/>
  <c r="AB166" i="12"/>
  <c r="AB166" i="11"/>
  <c r="AB166" i="10"/>
  <c r="AB166" i="9"/>
  <c r="X166" i="13"/>
  <c r="X166" i="12"/>
  <c r="X166" i="11"/>
  <c r="X166" i="10"/>
  <c r="T166" i="13"/>
  <c r="T166" i="12"/>
  <c r="T166" i="11"/>
  <c r="T166" i="10"/>
  <c r="T166" i="9"/>
  <c r="P166" i="13"/>
  <c r="P166" i="12"/>
  <c r="P166" i="11"/>
  <c r="P166" i="10"/>
  <c r="L166" i="13"/>
  <c r="L166" i="12"/>
  <c r="L166" i="11"/>
  <c r="L166" i="10"/>
  <c r="L166" i="9"/>
  <c r="H166" i="13"/>
  <c r="H166" i="12"/>
  <c r="H166" i="11"/>
  <c r="H166" i="10"/>
  <c r="D166" i="13"/>
  <c r="D166" i="12"/>
  <c r="D166" i="11"/>
  <c r="D166" i="9"/>
  <c r="D166" i="10"/>
  <c r="AS206" i="9"/>
  <c r="AS367" s="1"/>
  <c r="AC206"/>
  <c r="AC367" s="1"/>
  <c r="B170"/>
  <c r="B182" i="10"/>
  <c r="AG206" i="11"/>
  <c r="AG367" s="1"/>
  <c r="B178" i="9"/>
  <c r="C171"/>
  <c r="AO208"/>
  <c r="Y208"/>
  <c r="I208"/>
  <c r="AN206"/>
  <c r="AN367" s="1"/>
  <c r="X206"/>
  <c r="X367" s="1"/>
  <c r="H206"/>
  <c r="H367" s="1"/>
  <c r="AM205"/>
  <c r="W205"/>
  <c r="G205"/>
  <c r="AK201"/>
  <c r="U201"/>
  <c r="E201"/>
  <c r="Z197"/>
  <c r="X194"/>
  <c r="V190"/>
  <c r="T187"/>
  <c r="AP183"/>
  <c r="J183"/>
  <c r="AN180"/>
  <c r="H180"/>
  <c r="AL176"/>
  <c r="F176"/>
  <c r="AJ173"/>
  <c r="Z169"/>
  <c r="X166"/>
  <c r="F169" i="10"/>
  <c r="V169"/>
  <c r="AL169"/>
  <c r="B173"/>
  <c r="L187"/>
  <c r="O188"/>
  <c r="AU188"/>
  <c r="U191"/>
  <c r="AI200"/>
  <c r="J201"/>
  <c r="E204"/>
  <c r="U205"/>
  <c r="B206"/>
  <c r="L208"/>
  <c r="B194" i="11"/>
  <c r="S205"/>
  <c r="AU208"/>
  <c r="AB208" i="12"/>
  <c r="B164" i="13"/>
  <c r="Z169"/>
  <c r="AF194"/>
  <c r="AT200"/>
  <c r="AT200" i="12"/>
  <c r="AT200" i="11"/>
  <c r="AT200" i="9"/>
  <c r="AT200" i="10"/>
  <c r="AP200" i="13"/>
  <c r="AP200" i="12"/>
  <c r="AP200" i="11"/>
  <c r="AP200" i="10"/>
  <c r="AP200" i="9"/>
  <c r="AL200" i="13"/>
  <c r="AL200" i="11"/>
  <c r="AL200" i="12"/>
  <c r="AL200" i="9"/>
  <c r="AH200" i="13"/>
  <c r="AH200" i="11"/>
  <c r="AH200" i="10"/>
  <c r="AH200" i="9"/>
  <c r="AD200" i="13"/>
  <c r="AD200" i="12"/>
  <c r="AD200" i="11"/>
  <c r="AD200" i="9"/>
  <c r="Z200" i="13"/>
  <c r="Z200" i="12"/>
  <c r="Z200" i="11"/>
  <c r="Z200" i="10"/>
  <c r="Z200" i="9"/>
  <c r="V200" i="13"/>
  <c r="V200" i="12"/>
  <c r="V200" i="11"/>
  <c r="V200" i="9"/>
  <c r="R200" i="13"/>
  <c r="R200" i="12"/>
  <c r="R200" i="9"/>
  <c r="R200" i="10"/>
  <c r="N200" i="13"/>
  <c r="N200" i="12"/>
  <c r="N200" i="11"/>
  <c r="N200" i="9"/>
  <c r="J200" i="13"/>
  <c r="J200" i="12"/>
  <c r="J200" i="11"/>
  <c r="J200" i="10"/>
  <c r="J200" i="9"/>
  <c r="F200" i="13"/>
  <c r="F200" i="11"/>
  <c r="F200" i="12"/>
  <c r="F200" i="10"/>
  <c r="F200" i="9"/>
  <c r="AV198" i="13"/>
  <c r="AV198" i="12"/>
  <c r="AV198" i="10"/>
  <c r="AR198" i="13"/>
  <c r="AR198" i="12"/>
  <c r="AR198" i="10"/>
  <c r="AR198" i="11"/>
  <c r="AN198" i="12"/>
  <c r="AN198" i="13"/>
  <c r="AN198" i="11"/>
  <c r="AN198" i="10"/>
  <c r="AJ198" i="13"/>
  <c r="AJ198" i="11"/>
  <c r="AJ198" i="10"/>
  <c r="AJ198" i="12"/>
  <c r="AF198" i="13"/>
  <c r="AF198" i="10"/>
  <c r="AF198" i="12"/>
  <c r="AB198" i="13"/>
  <c r="AB198" i="12"/>
  <c r="AB198" i="10"/>
  <c r="AB198" i="11"/>
  <c r="X198" i="12"/>
  <c r="X198" i="11"/>
  <c r="X198" i="10"/>
  <c r="X198" i="13"/>
  <c r="T198"/>
  <c r="T198" i="12"/>
  <c r="T198" i="11"/>
  <c r="T198" i="10"/>
  <c r="P198" i="13"/>
  <c r="P198" i="12"/>
  <c r="P198" i="10"/>
  <c r="P198" i="11"/>
  <c r="L198" i="13"/>
  <c r="L198" i="12"/>
  <c r="L198" i="10"/>
  <c r="L198" i="11"/>
  <c r="H198" i="12"/>
  <c r="H198" i="13"/>
  <c r="H198" i="11"/>
  <c r="H198" i="10"/>
  <c r="D198" i="13"/>
  <c r="D198" i="11"/>
  <c r="D198" i="10"/>
  <c r="D198" i="12"/>
  <c r="AW197" i="13"/>
  <c r="AW197" i="10"/>
  <c r="AW197" i="11"/>
  <c r="AW197" i="9"/>
  <c r="AS197" i="13"/>
  <c r="AS197" i="12"/>
  <c r="AS197" i="10"/>
  <c r="AS197" i="11"/>
  <c r="AS197" i="9"/>
  <c r="AO197" i="12"/>
  <c r="AO197" i="11"/>
  <c r="AO197" i="10"/>
  <c r="AO197" i="13"/>
  <c r="AO197" i="9"/>
  <c r="AK197" i="13"/>
  <c r="AK197" i="12"/>
  <c r="AK197" i="11"/>
  <c r="AK197" i="10"/>
  <c r="AK197" i="9"/>
  <c r="AG197" i="13"/>
  <c r="AG197" i="12"/>
  <c r="AG197" i="10"/>
  <c r="AG197" i="9"/>
  <c r="AC197" i="13"/>
  <c r="AC197" i="12"/>
  <c r="AC197" i="10"/>
  <c r="AC197" i="11"/>
  <c r="AC197" i="9"/>
  <c r="Y197" i="12"/>
  <c r="Y197" i="13"/>
  <c r="Y197" i="11"/>
  <c r="Y197" i="10"/>
  <c r="Y197" i="9"/>
  <c r="U197" i="13"/>
  <c r="U197" i="11"/>
  <c r="U197" i="10"/>
  <c r="U197" i="12"/>
  <c r="U197" i="9"/>
  <c r="Q197" i="13"/>
  <c r="Q197" i="10"/>
  <c r="Q197" i="9"/>
  <c r="M197" i="13"/>
  <c r="M197" i="12"/>
  <c r="M197" i="10"/>
  <c r="M197" i="11"/>
  <c r="M197" i="9"/>
  <c r="I197" i="12"/>
  <c r="I197" i="11"/>
  <c r="I197" i="10"/>
  <c r="I197" i="13"/>
  <c r="I197" i="9"/>
  <c r="E197" i="13"/>
  <c r="E197" i="12"/>
  <c r="E197" i="11"/>
  <c r="E197" i="10"/>
  <c r="E197" i="9"/>
  <c r="AX195" i="13"/>
  <c r="AX195" i="11"/>
  <c r="AX195" i="12"/>
  <c r="AX195" i="10"/>
  <c r="AT195" i="13"/>
  <c r="AT195" i="11"/>
  <c r="AT195" i="12"/>
  <c r="AP195" i="13"/>
  <c r="AP195" i="12"/>
  <c r="AP195" i="11"/>
  <c r="AP195" i="10"/>
  <c r="AL195" i="13"/>
  <c r="AL195" i="12"/>
  <c r="AL195" i="11"/>
  <c r="AL195" i="10"/>
  <c r="AH195" i="13"/>
  <c r="AH195" i="11"/>
  <c r="AH195" i="12"/>
  <c r="AH195" i="10"/>
  <c r="AD195" i="13"/>
  <c r="AD195" i="11"/>
  <c r="AD195" i="12"/>
  <c r="Z195" i="13"/>
  <c r="Z195" i="12"/>
  <c r="Z195" i="11"/>
  <c r="Z195" i="10"/>
  <c r="V195" i="13"/>
  <c r="V195" i="12"/>
  <c r="V195" i="11"/>
  <c r="V195" i="10"/>
  <c r="R195" i="13"/>
  <c r="R195" i="11"/>
  <c r="R195" i="12"/>
  <c r="N195" i="13"/>
  <c r="N195" i="11"/>
  <c r="N195" i="10"/>
  <c r="J195" i="13"/>
  <c r="J195" i="12"/>
  <c r="J195" i="11"/>
  <c r="F195" i="13"/>
  <c r="F195" i="12"/>
  <c r="F195" i="11"/>
  <c r="F195" i="10"/>
  <c r="AY194" i="13"/>
  <c r="AY194" i="12"/>
  <c r="AY194" i="11"/>
  <c r="AY194" i="9"/>
  <c r="AU194" i="13"/>
  <c r="AU194" i="12"/>
  <c r="AU194" i="11"/>
  <c r="AU194" i="10"/>
  <c r="AU194" i="9"/>
  <c r="AQ194" i="13"/>
  <c r="AQ194" i="12"/>
  <c r="AQ194" i="11"/>
  <c r="AQ194" i="9"/>
  <c r="AM194" i="13"/>
  <c r="AM194" i="12"/>
  <c r="AM194" i="11"/>
  <c r="AM194" i="10"/>
  <c r="AM194" i="9"/>
  <c r="AI194" i="13"/>
  <c r="AI194" i="12"/>
  <c r="AI194" i="11"/>
  <c r="AI194" i="10"/>
  <c r="AI194" i="9"/>
  <c r="AE194" i="13"/>
  <c r="AE194" i="11"/>
  <c r="AE194" i="9"/>
  <c r="AA194" i="13"/>
  <c r="AA194" i="12"/>
  <c r="AA194" i="11"/>
  <c r="AA194" i="10"/>
  <c r="AA194" i="9"/>
  <c r="W194" i="13"/>
  <c r="W194" i="12"/>
  <c r="W194" i="11"/>
  <c r="W194" i="10"/>
  <c r="W194" i="9"/>
  <c r="S194" i="13"/>
  <c r="S194" i="12"/>
  <c r="S194" i="11"/>
  <c r="S194" i="10"/>
  <c r="S194" i="9"/>
  <c r="O194" i="13"/>
  <c r="O194" i="12"/>
  <c r="O194" i="11"/>
  <c r="O194" i="9"/>
  <c r="K194" i="13"/>
  <c r="K194" i="12"/>
  <c r="K194" i="11"/>
  <c r="K194" i="10"/>
  <c r="K194" i="9"/>
  <c r="G194" i="13"/>
  <c r="G194" i="12"/>
  <c r="G194" i="11"/>
  <c r="G194" i="10"/>
  <c r="G194" i="9"/>
  <c r="C194" i="13"/>
  <c r="C194" i="12"/>
  <c r="C194" i="11"/>
  <c r="AV191" i="13"/>
  <c r="AV191" i="12"/>
  <c r="AV191" i="11"/>
  <c r="AR191" i="13"/>
  <c r="AR191" i="12"/>
  <c r="AR191" i="11"/>
  <c r="AR191" i="10"/>
  <c r="AN191" i="13"/>
  <c r="AN191" i="12"/>
  <c r="AN191" i="11"/>
  <c r="AJ191" i="13"/>
  <c r="AJ191" i="12"/>
  <c r="AJ191" i="11"/>
  <c r="AJ191" i="10"/>
  <c r="AF191" i="13"/>
  <c r="AF191" i="12"/>
  <c r="AF191" i="11"/>
  <c r="AB191" i="13"/>
  <c r="AB191" i="12"/>
  <c r="AB191" i="11"/>
  <c r="AB191" i="10"/>
  <c r="X191" i="13"/>
  <c r="X191" i="12"/>
  <c r="X191" i="11"/>
  <c r="X191" i="10"/>
  <c r="T191" i="13"/>
  <c r="T191" i="11"/>
  <c r="T191" i="10"/>
  <c r="T191" i="12"/>
  <c r="P191" i="13"/>
  <c r="P191" i="12"/>
  <c r="P191" i="11"/>
  <c r="P191" i="10"/>
  <c r="L191" i="13"/>
  <c r="L191" i="12"/>
  <c r="L191" i="11"/>
  <c r="L191" i="10"/>
  <c r="H191" i="13"/>
  <c r="H191" i="12"/>
  <c r="H191" i="11"/>
  <c r="H191" i="10"/>
  <c r="D191" i="13"/>
  <c r="D191" i="12"/>
  <c r="D191" i="11"/>
  <c r="D191" i="10"/>
  <c r="AW190" i="13"/>
  <c r="AW190" i="11"/>
  <c r="AW190" i="9"/>
  <c r="AS190" i="13"/>
  <c r="AS190" i="12"/>
  <c r="AS190" i="9"/>
  <c r="AO190" i="13"/>
  <c r="AO190" i="10"/>
  <c r="AO190" i="9"/>
  <c r="AK190" i="13"/>
  <c r="AK190" i="12"/>
  <c r="AK190" i="11"/>
  <c r="AK190" i="10"/>
  <c r="AK190" i="9"/>
  <c r="AG190" i="13"/>
  <c r="AG190" i="12"/>
  <c r="AG190" i="11"/>
  <c r="AG190" i="9"/>
  <c r="AC190" i="13"/>
  <c r="AC190" i="12"/>
  <c r="AC190" i="9"/>
  <c r="Y190" i="13"/>
  <c r="Y190" i="12"/>
  <c r="Y190" i="10"/>
  <c r="Y190" i="9"/>
  <c r="U190" i="13"/>
  <c r="U190" i="12"/>
  <c r="U190" i="11"/>
  <c r="U190" i="10"/>
  <c r="U190" i="9"/>
  <c r="Q190" i="13"/>
  <c r="Q190" i="11"/>
  <c r="Q190" i="9"/>
  <c r="M190" i="13"/>
  <c r="M190" i="12"/>
  <c r="M190" i="9"/>
  <c r="I190" i="13"/>
  <c r="I190" i="10"/>
  <c r="I190" i="9"/>
  <c r="E190" i="13"/>
  <c r="E190" i="12"/>
  <c r="E190" i="11"/>
  <c r="E190" i="10"/>
  <c r="E190" i="9"/>
  <c r="AX188" i="13"/>
  <c r="AX188" i="12"/>
  <c r="AX188" i="11"/>
  <c r="AX188" i="10"/>
  <c r="AT188" i="13"/>
  <c r="AT188" i="12"/>
  <c r="AT188" i="11"/>
  <c r="AT188" i="10"/>
  <c r="AP188" i="12"/>
  <c r="AP188" i="13"/>
  <c r="AP188" i="11"/>
  <c r="AL188" i="13"/>
  <c r="AL188" i="12"/>
  <c r="AL188" i="11"/>
  <c r="AH188" i="13"/>
  <c r="AH188" i="12"/>
  <c r="AH188" i="11"/>
  <c r="AH188" i="10"/>
  <c r="AD188" i="13"/>
  <c r="AD188" i="12"/>
  <c r="AD188" i="11"/>
  <c r="AD188" i="10"/>
  <c r="Z188" i="12"/>
  <c r="Z188" i="11"/>
  <c r="V188" i="13"/>
  <c r="V188" i="12"/>
  <c r="V188" i="11"/>
  <c r="R188" i="13"/>
  <c r="R188" i="12"/>
  <c r="R188" i="11"/>
  <c r="R188" i="10"/>
  <c r="N188" i="13"/>
  <c r="N188" i="12"/>
  <c r="N188" i="11"/>
  <c r="N188" i="10"/>
  <c r="J188" i="12"/>
  <c r="J188" i="13"/>
  <c r="J188" i="11"/>
  <c r="F188" i="13"/>
  <c r="F188" i="12"/>
  <c r="F188" i="11"/>
  <c r="AY187" i="13"/>
  <c r="AY187" i="12"/>
  <c r="AY187" i="11"/>
  <c r="AY187" i="10"/>
  <c r="AY187" i="9"/>
  <c r="AU187" i="13"/>
  <c r="AU187" i="12"/>
  <c r="AU187" i="11"/>
  <c r="AU187" i="10"/>
  <c r="AU187" i="9"/>
  <c r="AQ187" i="13"/>
  <c r="AQ187" i="12"/>
  <c r="AQ187" i="11"/>
  <c r="AQ187" i="10"/>
  <c r="AQ187" i="9"/>
  <c r="AM187" i="13"/>
  <c r="AM187" i="12"/>
  <c r="AM187" i="11"/>
  <c r="AM187" i="10"/>
  <c r="AM187" i="9"/>
  <c r="AI187" i="13"/>
  <c r="AI187" i="12"/>
  <c r="AI187" i="11"/>
  <c r="AI187" i="10"/>
  <c r="AI187" i="9"/>
  <c r="AE187" i="13"/>
  <c r="AE187" i="12"/>
  <c r="AE187" i="11"/>
  <c r="AE187" i="10"/>
  <c r="AE187" i="9"/>
  <c r="AA187" i="13"/>
  <c r="AA187" i="12"/>
  <c r="AA187" i="11"/>
  <c r="AA187" i="10"/>
  <c r="AA187" i="9"/>
  <c r="W187" i="13"/>
  <c r="W187" i="12"/>
  <c r="W187" i="11"/>
  <c r="W187" i="10"/>
  <c r="W187" i="9"/>
  <c r="S187" i="13"/>
  <c r="S187" i="12"/>
  <c r="S187" i="11"/>
  <c r="S187" i="10"/>
  <c r="S187" i="9"/>
  <c r="O187" i="13"/>
  <c r="O187" i="12"/>
  <c r="O187" i="11"/>
  <c r="O187" i="10"/>
  <c r="O187" i="9"/>
  <c r="K187" i="12"/>
  <c r="K187" i="13"/>
  <c r="K187" i="11"/>
  <c r="K187" i="10"/>
  <c r="K187" i="9"/>
  <c r="G187" i="13"/>
  <c r="G187" i="12"/>
  <c r="G187" i="11"/>
  <c r="G187" i="10"/>
  <c r="G187" i="9"/>
  <c r="C187" i="13"/>
  <c r="C187" i="12"/>
  <c r="C187" i="11"/>
  <c r="C187" i="10"/>
  <c r="AV184" i="13"/>
  <c r="AV184" i="12"/>
  <c r="AV184" i="11"/>
  <c r="AV184" i="10"/>
  <c r="AR184" i="12"/>
  <c r="AR184" i="11"/>
  <c r="AR184" i="10"/>
  <c r="AN184" i="13"/>
  <c r="AN184" i="12"/>
  <c r="AN184" i="11"/>
  <c r="AN184" i="10"/>
  <c r="AJ184" i="13"/>
  <c r="AJ184" i="12"/>
  <c r="AJ184" i="11"/>
  <c r="AJ184" i="10"/>
  <c r="AF184" i="12"/>
  <c r="AF184" i="13"/>
  <c r="AF184" i="11"/>
  <c r="AF184" i="10"/>
  <c r="AB184" i="13"/>
  <c r="AB184" i="12"/>
  <c r="AB184" i="11"/>
  <c r="AB184" i="10"/>
  <c r="X184" i="13"/>
  <c r="X184" i="12"/>
  <c r="X184" i="11"/>
  <c r="X184" i="10"/>
  <c r="T184" i="13"/>
  <c r="T184" i="12"/>
  <c r="T184" i="11"/>
  <c r="T184" i="10"/>
  <c r="P184" i="13"/>
  <c r="P184" i="12"/>
  <c r="P184" i="11"/>
  <c r="P184" i="10"/>
  <c r="L184" i="12"/>
  <c r="L184" i="13"/>
  <c r="L184" i="11"/>
  <c r="L184" i="10"/>
  <c r="H184" i="13"/>
  <c r="H184" i="12"/>
  <c r="H184" i="11"/>
  <c r="H184" i="10"/>
  <c r="D184" i="13"/>
  <c r="D184" i="12"/>
  <c r="D184" i="11"/>
  <c r="D184" i="10"/>
  <c r="AW183" i="13"/>
  <c r="AW183" i="12"/>
  <c r="AW183" i="11"/>
  <c r="AW183" i="10"/>
  <c r="AW183" i="9"/>
  <c r="AS183" i="13"/>
  <c r="AS183" i="12"/>
  <c r="AS183" i="11"/>
  <c r="AS183" i="9"/>
  <c r="AO183" i="13"/>
  <c r="AO183" i="12"/>
  <c r="AO183" i="9"/>
  <c r="AK183" i="13"/>
  <c r="AK183" i="12"/>
  <c r="AK183" i="9"/>
  <c r="AG183" i="13"/>
  <c r="AG183" i="12"/>
  <c r="AG183" i="11"/>
  <c r="AG183" i="9"/>
  <c r="AC183" i="13"/>
  <c r="AC183" i="11"/>
  <c r="AC183" i="9"/>
  <c r="Y183" i="13"/>
  <c r="Y183" i="12"/>
  <c r="Y183" i="9"/>
  <c r="U183" i="13"/>
  <c r="U183" i="9"/>
  <c r="Q183" i="13"/>
  <c r="Q183" i="12"/>
  <c r="Q183" i="11"/>
  <c r="Q183" i="9"/>
  <c r="M183" i="13"/>
  <c r="M183" i="12"/>
  <c r="M183" i="11"/>
  <c r="M183" i="9"/>
  <c r="I183" i="13"/>
  <c r="I183" i="12"/>
  <c r="I183" i="9"/>
  <c r="E183" i="13"/>
  <c r="E183" i="12"/>
  <c r="E183" i="9"/>
  <c r="AX181" i="13"/>
  <c r="AX181" i="12"/>
  <c r="AX181" i="11"/>
  <c r="AX181" i="10"/>
  <c r="AT181" i="13"/>
  <c r="AT181" i="12"/>
  <c r="AT181" i="11"/>
  <c r="AT181" i="10"/>
  <c r="AP181" i="12"/>
  <c r="AP181" i="13"/>
  <c r="AP181" i="11"/>
  <c r="AP181" i="10"/>
  <c r="AL181" i="12"/>
  <c r="AL181" i="11"/>
  <c r="AL181" i="10"/>
  <c r="AH181" i="13"/>
  <c r="AH181" i="12"/>
  <c r="AH181" i="11"/>
  <c r="AH181" i="10"/>
  <c r="AD181" i="13"/>
  <c r="AD181" i="12"/>
  <c r="AD181" i="11"/>
  <c r="AD181" i="10"/>
  <c r="Z181" i="12"/>
  <c r="Z181" i="11"/>
  <c r="Z181" i="13"/>
  <c r="Z181" i="10"/>
  <c r="V181" i="13"/>
  <c r="V181" i="12"/>
  <c r="V181" i="11"/>
  <c r="V181" i="10"/>
  <c r="R181" i="13"/>
  <c r="R181" i="12"/>
  <c r="R181" i="11"/>
  <c r="R181" i="10"/>
  <c r="N181" i="13"/>
  <c r="N181" i="12"/>
  <c r="N181" i="11"/>
  <c r="N181" i="10"/>
  <c r="J181" i="12"/>
  <c r="J181" i="13"/>
  <c r="J181" i="11"/>
  <c r="J181" i="10"/>
  <c r="F181" i="12"/>
  <c r="F181" i="13"/>
  <c r="F181" i="11"/>
  <c r="F181" i="10"/>
  <c r="AY180" i="13"/>
  <c r="AY180" i="12"/>
  <c r="AY180" i="11"/>
  <c r="AY180" i="9"/>
  <c r="AU180" i="13"/>
  <c r="AU180" i="12"/>
  <c r="AU180" i="11"/>
  <c r="AU180" i="9"/>
  <c r="AQ180" i="13"/>
  <c r="AQ180" i="12"/>
  <c r="AQ180" i="11"/>
  <c r="AQ180" i="9"/>
  <c r="AM180" i="13"/>
  <c r="AM180" i="12"/>
  <c r="AM180" i="11"/>
  <c r="AM180" i="9"/>
  <c r="AI180" i="12"/>
  <c r="AI180" i="13"/>
  <c r="AI180" i="11"/>
  <c r="AI180" i="9"/>
  <c r="AE180" i="13"/>
  <c r="AE180" i="12"/>
  <c r="AE180" i="11"/>
  <c r="AE180" i="9"/>
  <c r="AA180" i="13"/>
  <c r="AA180" i="12"/>
  <c r="AA180" i="11"/>
  <c r="AA180" i="9"/>
  <c r="W180" i="12"/>
  <c r="W180" i="13"/>
  <c r="W180" i="11"/>
  <c r="W180" i="9"/>
  <c r="S180" i="13"/>
  <c r="S180" i="12"/>
  <c r="S180" i="11"/>
  <c r="S180" i="9"/>
  <c r="O180" i="13"/>
  <c r="O180" i="12"/>
  <c r="O180" i="11"/>
  <c r="O180" i="9"/>
  <c r="K180" i="13"/>
  <c r="K180" i="12"/>
  <c r="K180" i="11"/>
  <c r="K180" i="9"/>
  <c r="G180" i="13"/>
  <c r="G180" i="12"/>
  <c r="G180" i="11"/>
  <c r="G180" i="9"/>
  <c r="C180" i="12"/>
  <c r="C180" i="11"/>
  <c r="C180" i="9"/>
  <c r="AV177" i="13"/>
  <c r="AV177" i="12"/>
  <c r="AV177" i="11"/>
  <c r="AR177" i="12"/>
  <c r="AR177" i="11"/>
  <c r="AR177" i="13"/>
  <c r="AN177"/>
  <c r="AN177" i="12"/>
  <c r="AN177" i="11"/>
  <c r="AJ177" i="13"/>
  <c r="AJ177" i="12"/>
  <c r="AJ177" i="11"/>
  <c r="AF177" i="13"/>
  <c r="AF177" i="12"/>
  <c r="AF177" i="11"/>
  <c r="AB177" i="13"/>
  <c r="AB177" i="12"/>
  <c r="AB177" i="11"/>
  <c r="X177" i="12"/>
  <c r="X177" i="13"/>
  <c r="X177" i="11"/>
  <c r="T177" i="13"/>
  <c r="T177" i="12"/>
  <c r="T177" i="11"/>
  <c r="P177" i="13"/>
  <c r="P177" i="12"/>
  <c r="P177" i="11"/>
  <c r="L177" i="12"/>
  <c r="L177" i="13"/>
  <c r="L177" i="11"/>
  <c r="H177" i="13"/>
  <c r="H177" i="12"/>
  <c r="H177" i="11"/>
  <c r="D177" i="13"/>
  <c r="D177" i="12"/>
  <c r="D177" i="11"/>
  <c r="AW176" i="13"/>
  <c r="AW176" i="12"/>
  <c r="AW176" i="9"/>
  <c r="AS176" i="13"/>
  <c r="AS176" i="12"/>
  <c r="AS176" i="11"/>
  <c r="AS176" i="9"/>
  <c r="AO176" i="13"/>
  <c r="AO176" i="11"/>
  <c r="AO176" i="9"/>
  <c r="AK176" i="13"/>
  <c r="AK176" i="12"/>
  <c r="AK176" i="9"/>
  <c r="AG176" i="13"/>
  <c r="AG176" i="9"/>
  <c r="AC176" i="13"/>
  <c r="AC176" i="12"/>
  <c r="AC176" i="11"/>
  <c r="AC176" i="9"/>
  <c r="Y176" i="13"/>
  <c r="Y176" i="12"/>
  <c r="Y176" i="11"/>
  <c r="Y176" i="9"/>
  <c r="U176" i="13"/>
  <c r="U176" i="12"/>
  <c r="U176" i="9"/>
  <c r="Q176" i="13"/>
  <c r="Q176" i="12"/>
  <c r="Q176" i="9"/>
  <c r="M176" i="13"/>
  <c r="M176" i="12"/>
  <c r="M176" i="11"/>
  <c r="M176" i="9"/>
  <c r="I176" i="13"/>
  <c r="I176" i="11"/>
  <c r="I176" i="9"/>
  <c r="E176" i="13"/>
  <c r="E176" i="12"/>
  <c r="E176" i="9"/>
  <c r="AX174" i="12"/>
  <c r="AX174" i="11"/>
  <c r="AX174" i="13"/>
  <c r="AX174" i="10"/>
  <c r="AT174" i="13"/>
  <c r="AT174" i="12"/>
  <c r="AT174" i="11"/>
  <c r="AT174" i="10"/>
  <c r="AP174" i="13"/>
  <c r="AP174" i="12"/>
  <c r="AP174" i="11"/>
  <c r="AP174" i="10"/>
  <c r="AL174" i="13"/>
  <c r="AL174" i="12"/>
  <c r="AL174" i="11"/>
  <c r="AL174" i="10"/>
  <c r="AH174" i="13"/>
  <c r="AH174" i="12"/>
  <c r="AH174" i="11"/>
  <c r="AH174" i="10"/>
  <c r="AD174" i="13"/>
  <c r="AD174" i="12"/>
  <c r="AD174" i="11"/>
  <c r="AD174" i="10"/>
  <c r="Z174" i="13"/>
  <c r="Z174" i="12"/>
  <c r="Z174" i="11"/>
  <c r="Z174" i="10"/>
  <c r="V174" i="13"/>
  <c r="V174" i="12"/>
  <c r="V174" i="11"/>
  <c r="V174" i="10"/>
  <c r="R174" i="13"/>
  <c r="R174" i="12"/>
  <c r="R174" i="11"/>
  <c r="R174" i="10"/>
  <c r="N174" i="13"/>
  <c r="N174" i="12"/>
  <c r="N174" i="11"/>
  <c r="N174" i="10"/>
  <c r="J174" i="13"/>
  <c r="J174" i="12"/>
  <c r="J174" i="11"/>
  <c r="J174" i="10"/>
  <c r="F174" i="13"/>
  <c r="F174" i="12"/>
  <c r="F174" i="11"/>
  <c r="F174" i="10"/>
  <c r="AY173" i="12"/>
  <c r="AY173" i="11"/>
  <c r="AY173" i="9"/>
  <c r="AU173" i="13"/>
  <c r="AU173" i="12"/>
  <c r="AU173" i="11"/>
  <c r="AU173" i="9"/>
  <c r="AQ173" i="12"/>
  <c r="AQ173" i="13"/>
  <c r="AQ173" i="11"/>
  <c r="AQ173" i="9"/>
  <c r="AM173" i="13"/>
  <c r="AM173" i="12"/>
  <c r="AM173" i="11"/>
  <c r="AM173" i="9"/>
  <c r="AI173" i="12"/>
  <c r="AI173" i="11"/>
  <c r="AI173" i="13"/>
  <c r="AI173" i="9"/>
  <c r="AE173" i="13"/>
  <c r="AE173" i="12"/>
  <c r="AE173" i="11"/>
  <c r="AE173" i="9"/>
  <c r="AA173" i="12"/>
  <c r="AA173" i="13"/>
  <c r="AA173" i="11"/>
  <c r="AA173" i="9"/>
  <c r="W173" i="13"/>
  <c r="W173" i="12"/>
  <c r="W173" i="11"/>
  <c r="W173" i="9"/>
  <c r="S173" i="12"/>
  <c r="S173" i="11"/>
  <c r="S173" i="13"/>
  <c r="S173" i="9"/>
  <c r="O173" i="13"/>
  <c r="O173" i="12"/>
  <c r="O173" i="11"/>
  <c r="O173" i="9"/>
  <c r="K173" i="12"/>
  <c r="K173" i="13"/>
  <c r="K173" i="11"/>
  <c r="K173" i="9"/>
  <c r="G173" i="13"/>
  <c r="G173" i="12"/>
  <c r="G173" i="11"/>
  <c r="G173" i="9"/>
  <c r="C173" i="12"/>
  <c r="C173" i="11"/>
  <c r="C173" i="9"/>
  <c r="AV170" i="12"/>
  <c r="AV170" i="13"/>
  <c r="AV170" i="11"/>
  <c r="AR170" i="13"/>
  <c r="AR170" i="12"/>
  <c r="AR170" i="11"/>
  <c r="AN170" i="12"/>
  <c r="AN170" i="11"/>
  <c r="AJ170" i="13"/>
  <c r="AJ170" i="12"/>
  <c r="AJ170" i="11"/>
  <c r="AF170" i="12"/>
  <c r="AF170" i="13"/>
  <c r="AF170" i="11"/>
  <c r="AB170" i="13"/>
  <c r="AB170" i="12"/>
  <c r="AB170" i="11"/>
  <c r="X170" i="12"/>
  <c r="X170" i="11"/>
  <c r="X170" i="13"/>
  <c r="T170"/>
  <c r="T170" i="12"/>
  <c r="T170" i="11"/>
  <c r="P170" i="12"/>
  <c r="P170" i="13"/>
  <c r="P170" i="11"/>
  <c r="L170" i="13"/>
  <c r="L170" i="12"/>
  <c r="L170" i="11"/>
  <c r="H170" i="12"/>
  <c r="H170" i="11"/>
  <c r="H170" i="13"/>
  <c r="D170"/>
  <c r="D170" i="12"/>
  <c r="D170" i="11"/>
  <c r="AW169" i="12"/>
  <c r="AW169" i="13"/>
  <c r="AW169" i="9"/>
  <c r="AS169" i="13"/>
  <c r="AS169" i="9"/>
  <c r="AO169" i="13"/>
  <c r="AO169" i="12"/>
  <c r="AO169" i="11"/>
  <c r="AO169" i="9"/>
  <c r="AK169" i="13"/>
  <c r="AK169" i="12"/>
  <c r="AK169" i="11"/>
  <c r="AK169" i="9"/>
  <c r="AG169" i="12"/>
  <c r="AG169" i="13"/>
  <c r="AG169" i="9"/>
  <c r="AC169" i="13"/>
  <c r="AC169" i="12"/>
  <c r="AC169" i="9"/>
  <c r="Y169" i="13"/>
  <c r="Y169" i="12"/>
  <c r="Y169" i="11"/>
  <c r="Y169" i="9"/>
  <c r="U169" i="13"/>
  <c r="U169" i="11"/>
  <c r="U169" i="9"/>
  <c r="Q169" i="12"/>
  <c r="Q169" i="13"/>
  <c r="Q169" i="9"/>
  <c r="M169" i="13"/>
  <c r="M169" i="9"/>
  <c r="I169" i="13"/>
  <c r="I169" i="12"/>
  <c r="I169" i="11"/>
  <c r="I169" i="9"/>
  <c r="E169" i="13"/>
  <c r="E169" i="12"/>
  <c r="E169" i="11"/>
  <c r="E169" i="9"/>
  <c r="AX167" i="13"/>
  <c r="AX167" i="12"/>
  <c r="AX167" i="11"/>
  <c r="AX167" i="10"/>
  <c r="AT167" i="13"/>
  <c r="AT167" i="12"/>
  <c r="AT167" i="11"/>
  <c r="AT167" i="10"/>
  <c r="AP167" i="13"/>
  <c r="AP167" i="12"/>
  <c r="AP167" i="11"/>
  <c r="AP167" i="10"/>
  <c r="AL167" i="13"/>
  <c r="AL167" i="12"/>
  <c r="AL167" i="11"/>
  <c r="AL167" i="10"/>
  <c r="AH167" i="13"/>
  <c r="AH167" i="12"/>
  <c r="AH167" i="11"/>
  <c r="AH167" i="10"/>
  <c r="AD167" i="13"/>
  <c r="AD167" i="12"/>
  <c r="AD167" i="11"/>
  <c r="AD167" i="10"/>
  <c r="Z167" i="13"/>
  <c r="Z167" i="12"/>
  <c r="Z167" i="11"/>
  <c r="Z167" i="10"/>
  <c r="V167" i="13"/>
  <c r="V167" i="12"/>
  <c r="V167" i="11"/>
  <c r="V167" i="10"/>
  <c r="R167" i="13"/>
  <c r="R167" i="12"/>
  <c r="R167" i="11"/>
  <c r="R167" i="10"/>
  <c r="N167" i="13"/>
  <c r="N167" i="12"/>
  <c r="N167" i="11"/>
  <c r="N167" i="10"/>
  <c r="J167" i="13"/>
  <c r="J167" i="12"/>
  <c r="J167" i="11"/>
  <c r="J167" i="10"/>
  <c r="F167" i="13"/>
  <c r="F167" i="12"/>
  <c r="F167" i="11"/>
  <c r="F167" i="10"/>
  <c r="AY166" i="13"/>
  <c r="AY166" i="12"/>
  <c r="AY166" i="11"/>
  <c r="AY166" i="9"/>
  <c r="AU166" i="12"/>
  <c r="AU166" i="11"/>
  <c r="AU166" i="13"/>
  <c r="AU166" i="9"/>
  <c r="AQ166" i="13"/>
  <c r="AQ166" i="12"/>
  <c r="AQ166" i="11"/>
  <c r="AQ166" i="9"/>
  <c r="AM166" i="12"/>
  <c r="AM166" i="13"/>
  <c r="AM166" i="11"/>
  <c r="AM166" i="9"/>
  <c r="AI166" i="13"/>
  <c r="AI166" i="12"/>
  <c r="AI166" i="11"/>
  <c r="AI166" i="9"/>
  <c r="AE166" i="12"/>
  <c r="AE166" i="11"/>
  <c r="AE166" i="13"/>
  <c r="AE166" i="9"/>
  <c r="AA166" i="13"/>
  <c r="AA166" i="12"/>
  <c r="AA166" i="11"/>
  <c r="AA166" i="9"/>
  <c r="W166" i="12"/>
  <c r="W166" i="13"/>
  <c r="W166" i="11"/>
  <c r="W166" i="9"/>
  <c r="S166" i="13"/>
  <c r="S166" i="12"/>
  <c r="S166" i="11"/>
  <c r="S166" i="9"/>
  <c r="O166" i="12"/>
  <c r="O166" i="11"/>
  <c r="O166" i="9"/>
  <c r="K166" i="13"/>
  <c r="K166" i="12"/>
  <c r="K166" i="11"/>
  <c r="K166" i="9"/>
  <c r="G166" i="12"/>
  <c r="G166" i="13"/>
  <c r="G166" i="11"/>
  <c r="G166" i="9"/>
  <c r="C166" i="13"/>
  <c r="C166" i="12"/>
  <c r="C166" i="11"/>
  <c r="C166" i="9"/>
  <c r="D198"/>
  <c r="D184"/>
  <c r="D170"/>
  <c r="G166" i="10"/>
  <c r="O166"/>
  <c r="W166"/>
  <c r="AE166"/>
  <c r="AM166"/>
  <c r="AU166"/>
  <c r="H170"/>
  <c r="P170"/>
  <c r="X170"/>
  <c r="AF170"/>
  <c r="AN170"/>
  <c r="AV170"/>
  <c r="C173"/>
  <c r="K173"/>
  <c r="S173"/>
  <c r="AA173"/>
  <c r="AI173"/>
  <c r="AQ173"/>
  <c r="AY173"/>
  <c r="D177"/>
  <c r="L177"/>
  <c r="T177"/>
  <c r="AB177"/>
  <c r="AJ177"/>
  <c r="AR177"/>
  <c r="G180"/>
  <c r="O180"/>
  <c r="W180"/>
  <c r="AE180"/>
  <c r="AM180"/>
  <c r="AU180"/>
  <c r="F188"/>
  <c r="AL188"/>
  <c r="AC190"/>
  <c r="AV191"/>
  <c r="R195"/>
  <c r="AT195"/>
  <c r="AL200"/>
  <c r="N206"/>
  <c r="N367" s="1"/>
  <c r="AC169" i="11"/>
  <c r="Q176"/>
  <c r="AW176"/>
  <c r="E183"/>
  <c r="AK183"/>
  <c r="Y190"/>
  <c r="AG197"/>
  <c r="R200"/>
  <c r="AS169" i="12"/>
  <c r="AG176"/>
  <c r="U183"/>
  <c r="I190"/>
  <c r="N195"/>
  <c r="AW197"/>
  <c r="AH200"/>
  <c r="AN170" i="13"/>
  <c r="AL181"/>
  <c r="Z188"/>
  <c r="X208"/>
  <c r="X208" i="12"/>
  <c r="X208" i="11"/>
  <c r="X208" i="9"/>
  <c r="T208" i="13"/>
  <c r="T208" i="11"/>
  <c r="T208" i="12"/>
  <c r="T208" i="10"/>
  <c r="T208" i="9"/>
  <c r="P208" i="13"/>
  <c r="P208" i="12"/>
  <c r="P208" i="11"/>
  <c r="P208" i="10"/>
  <c r="P208" i="9"/>
  <c r="AX206" i="13"/>
  <c r="AX367" s="1"/>
  <c r="AX206" i="12"/>
  <c r="AX367" s="1"/>
  <c r="AX206" i="11"/>
  <c r="AX367" s="1"/>
  <c r="AX206" i="9"/>
  <c r="AX367" s="1"/>
  <c r="AX206" i="10"/>
  <c r="AX367" s="1"/>
  <c r="AT206" i="13"/>
  <c r="AT367" s="1"/>
  <c r="AT206" i="11"/>
  <c r="AT367" s="1"/>
  <c r="AT206" i="9"/>
  <c r="AT367" s="1"/>
  <c r="AT206" i="12"/>
  <c r="AT367" s="1"/>
  <c r="AP206" i="13"/>
  <c r="AP367" s="1"/>
  <c r="AP206" i="12"/>
  <c r="AP367" s="1"/>
  <c r="AP206" i="11"/>
  <c r="AP367" s="1"/>
  <c r="AP206" i="9"/>
  <c r="AP367" s="1"/>
  <c r="AL206" i="13"/>
  <c r="AL367" s="1"/>
  <c r="AL206" i="11"/>
  <c r="AL367" s="1"/>
  <c r="AL206" i="12"/>
  <c r="AL367" s="1"/>
  <c r="AL206" i="10"/>
  <c r="AL367" s="1"/>
  <c r="AL206" i="9"/>
  <c r="AL367" s="1"/>
  <c r="AH206" i="13"/>
  <c r="AH367" s="1"/>
  <c r="AH206" i="12"/>
  <c r="AH367" s="1"/>
  <c r="AH206" i="11"/>
  <c r="AH367" s="1"/>
  <c r="AH206" i="9"/>
  <c r="AH367" s="1"/>
  <c r="AH206" i="10"/>
  <c r="AH367" s="1"/>
  <c r="AD206" i="13"/>
  <c r="AD367" s="1"/>
  <c r="AD206" i="11"/>
  <c r="AD367" s="1"/>
  <c r="AD206" i="9"/>
  <c r="AD367" s="1"/>
  <c r="Z206" i="13"/>
  <c r="Z367" s="1"/>
  <c r="Z206" i="12"/>
  <c r="Z367" s="1"/>
  <c r="Z206" i="11"/>
  <c r="Z367" s="1"/>
  <c r="Z206" i="9"/>
  <c r="Z367" s="1"/>
  <c r="V206" i="13"/>
  <c r="V367" s="1"/>
  <c r="V206" i="11"/>
  <c r="V367" s="1"/>
  <c r="V206" i="12"/>
  <c r="V367" s="1"/>
  <c r="V206" i="10"/>
  <c r="V367" s="1"/>
  <c r="V206" i="9"/>
  <c r="V367" s="1"/>
  <c r="R206" i="13"/>
  <c r="R367" s="1"/>
  <c r="R206" i="12"/>
  <c r="R367" s="1"/>
  <c r="R206" i="11"/>
  <c r="R367" s="1"/>
  <c r="R206" i="9"/>
  <c r="R367" s="1"/>
  <c r="R206" i="10"/>
  <c r="R367" s="1"/>
  <c r="N206" i="13"/>
  <c r="N367" s="1"/>
  <c r="N206" i="11"/>
  <c r="N367" s="1"/>
  <c r="N206" i="9"/>
  <c r="N367" s="1"/>
  <c r="B208" i="12"/>
  <c r="B208" i="13"/>
  <c r="B208" i="10"/>
  <c r="B208" i="11"/>
  <c r="B203" i="13"/>
  <c r="B203" i="11"/>
  <c r="B203" i="12"/>
  <c r="B203" i="10"/>
  <c r="B199" i="13"/>
  <c r="B199" i="12"/>
  <c r="B199" i="11"/>
  <c r="B199" i="10"/>
  <c r="B195" i="13"/>
  <c r="B195" i="12"/>
  <c r="B195" i="11"/>
  <c r="B191" i="12"/>
  <c r="B191" i="11"/>
  <c r="B191" i="13"/>
  <c r="B191" i="10"/>
  <c r="B187" i="13"/>
  <c r="B187" i="12"/>
  <c r="B183" i="13"/>
  <c r="B183" i="12"/>
  <c r="B183" i="11"/>
  <c r="B179" i="13"/>
  <c r="B179" i="12"/>
  <c r="B179" i="11"/>
  <c r="B179" i="10"/>
  <c r="B175" i="13"/>
  <c r="B175" i="9"/>
  <c r="B171" i="13"/>
  <c r="B171" i="12"/>
  <c r="B171" i="11"/>
  <c r="B171" i="9"/>
  <c r="B167" i="13"/>
  <c r="B167" i="12"/>
  <c r="B167" i="11"/>
  <c r="B167" i="9"/>
  <c r="B167" i="10"/>
  <c r="B191" i="9"/>
  <c r="B183"/>
  <c r="B203"/>
  <c r="B195"/>
  <c r="C187"/>
  <c r="AR198"/>
  <c r="AJ198"/>
  <c r="AB198"/>
  <c r="T198"/>
  <c r="L198"/>
  <c r="AX195"/>
  <c r="AP195"/>
  <c r="AH195"/>
  <c r="Z195"/>
  <c r="R195"/>
  <c r="J195"/>
  <c r="AV191"/>
  <c r="AN191"/>
  <c r="AF191"/>
  <c r="X191"/>
  <c r="P191"/>
  <c r="H191"/>
  <c r="AT188"/>
  <c r="AL188"/>
  <c r="AD188"/>
  <c r="V188"/>
  <c r="N188"/>
  <c r="F188"/>
  <c r="AR184"/>
  <c r="AJ184"/>
  <c r="AB184"/>
  <c r="T184"/>
  <c r="L184"/>
  <c r="AX181"/>
  <c r="AP181"/>
  <c r="AH181"/>
  <c r="Z181"/>
  <c r="R181"/>
  <c r="J181"/>
  <c r="AV177"/>
  <c r="AN177"/>
  <c r="AF177"/>
  <c r="X177"/>
  <c r="P177"/>
  <c r="H177"/>
  <c r="AT174"/>
  <c r="AL174"/>
  <c r="AD174"/>
  <c r="V174"/>
  <c r="N174"/>
  <c r="F174"/>
  <c r="AR170"/>
  <c r="AJ170"/>
  <c r="AB170"/>
  <c r="T170"/>
  <c r="L170"/>
  <c r="AX167"/>
  <c r="AP167"/>
  <c r="AH167"/>
  <c r="Z167"/>
  <c r="R167"/>
  <c r="J167"/>
  <c r="E169" i="10"/>
  <c r="M169"/>
  <c r="U169"/>
  <c r="AC169"/>
  <c r="AK169"/>
  <c r="AS169"/>
  <c r="B175"/>
  <c r="I176"/>
  <c r="Q176"/>
  <c r="Y176"/>
  <c r="AG176"/>
  <c r="AO176"/>
  <c r="AW176"/>
  <c r="E183"/>
  <c r="M183"/>
  <c r="U183"/>
  <c r="AC183"/>
  <c r="AK183"/>
  <c r="AS183"/>
  <c r="J188"/>
  <c r="AP188"/>
  <c r="AG190"/>
  <c r="AN191"/>
  <c r="O194"/>
  <c r="AQ194"/>
  <c r="N200"/>
  <c r="Z206"/>
  <c r="Z367" s="1"/>
  <c r="AG169" i="11"/>
  <c r="U176"/>
  <c r="I183"/>
  <c r="AO183"/>
  <c r="B187"/>
  <c r="AC190"/>
  <c r="AF198"/>
  <c r="AO176" i="12"/>
  <c r="AC183"/>
  <c r="Q190"/>
  <c r="AD206"/>
  <c r="AD367" s="1"/>
  <c r="C173" i="13"/>
  <c r="AX205" i="12"/>
  <c r="AX205" i="13"/>
  <c r="AX205" i="11"/>
  <c r="AX205" i="10"/>
  <c r="AT205" i="12"/>
  <c r="AT205" i="10"/>
  <c r="AT205" i="13"/>
  <c r="AT205" i="11"/>
  <c r="AP205" i="12"/>
  <c r="AP205" i="13"/>
  <c r="AP205" i="11"/>
  <c r="AP205" i="10"/>
  <c r="AL205" i="12"/>
  <c r="AL205" i="13"/>
  <c r="AL205" i="10"/>
  <c r="AL205" i="11"/>
  <c r="AH205" i="12"/>
  <c r="AH205" i="13"/>
  <c r="AH205" i="11"/>
  <c r="AH205" i="10"/>
  <c r="AD205" i="12"/>
  <c r="AD205" i="13"/>
  <c r="AD205" i="10"/>
  <c r="AD205" i="11"/>
  <c r="Z205" i="13"/>
  <c r="Z205" i="11"/>
  <c r="Z205" i="10"/>
  <c r="Z205" i="12"/>
  <c r="V205" i="13"/>
  <c r="V205" i="10"/>
  <c r="V205" i="11"/>
  <c r="R205" i="13"/>
  <c r="R205" i="12"/>
  <c r="R205" i="11"/>
  <c r="R205" i="10"/>
  <c r="N205" i="12"/>
  <c r="N205" i="10"/>
  <c r="N205" i="13"/>
  <c r="N205" i="11"/>
  <c r="J205" i="13"/>
  <c r="J205" i="12"/>
  <c r="J205" i="11"/>
  <c r="J205" i="10"/>
  <c r="F205" i="13"/>
  <c r="F205" i="12"/>
  <c r="F205" i="10"/>
  <c r="F205" i="11"/>
  <c r="AY204" i="13"/>
  <c r="AY204" i="12"/>
  <c r="AY204" i="11"/>
  <c r="AY204" i="10"/>
  <c r="AU204" i="12"/>
  <c r="AU204" i="13"/>
  <c r="AU204" i="10"/>
  <c r="AU204" i="11"/>
  <c r="AQ204" i="13"/>
  <c r="AQ204" i="11"/>
  <c r="AQ204" i="10"/>
  <c r="AQ204" i="12"/>
  <c r="AM204" i="13"/>
  <c r="AM204" i="10"/>
  <c r="AM204" i="11"/>
  <c r="AI204" i="13"/>
  <c r="AI204" i="12"/>
  <c r="AI204" i="11"/>
  <c r="AI204" i="10"/>
  <c r="AE204" i="12"/>
  <c r="AE204" i="10"/>
  <c r="AE204" i="13"/>
  <c r="AE204" i="11"/>
  <c r="AA204" i="13"/>
  <c r="AA204" i="12"/>
  <c r="AA204" i="11"/>
  <c r="AA204" i="10"/>
  <c r="W204" i="13"/>
  <c r="W204" i="12"/>
  <c r="W204" i="10"/>
  <c r="W204" i="11"/>
  <c r="S204" i="13"/>
  <c r="S204" i="12"/>
  <c r="S204" i="11"/>
  <c r="S204" i="10"/>
  <c r="O204" i="12"/>
  <c r="O204" i="13"/>
  <c r="O204" i="10"/>
  <c r="O204" i="11"/>
  <c r="K204" i="13"/>
  <c r="K204" i="11"/>
  <c r="K204" i="10"/>
  <c r="K204" i="12"/>
  <c r="G204" i="13"/>
  <c r="G204" i="10"/>
  <c r="G204" i="11"/>
  <c r="C204" i="13"/>
  <c r="C204" i="12"/>
  <c r="C204" i="11"/>
  <c r="C204" i="10"/>
  <c r="AV201" i="13"/>
  <c r="AV201" i="12"/>
  <c r="AV201" i="11"/>
  <c r="AV201" i="10"/>
  <c r="AR201" i="13"/>
  <c r="AR201" i="12"/>
  <c r="AR201" i="10"/>
  <c r="AR201" i="11"/>
  <c r="AN201" i="13"/>
  <c r="AN201" i="12"/>
  <c r="AN201" i="11"/>
  <c r="AN201" i="10"/>
  <c r="AJ201" i="12"/>
  <c r="AJ201" i="13"/>
  <c r="AJ201" i="10"/>
  <c r="AJ201" i="11"/>
  <c r="AF201" i="13"/>
  <c r="AF201" i="11"/>
  <c r="AF201" i="10"/>
  <c r="AF201" i="12"/>
  <c r="AB201" i="13"/>
  <c r="AB201" i="10"/>
  <c r="AB201" i="11"/>
  <c r="X201" i="13"/>
  <c r="X201" i="12"/>
  <c r="X201" i="11"/>
  <c r="X201" i="10"/>
  <c r="T201" i="12"/>
  <c r="T201" i="10"/>
  <c r="T201" i="13"/>
  <c r="T201" i="11"/>
  <c r="P201" i="13"/>
  <c r="P201" i="12"/>
  <c r="P201" i="11"/>
  <c r="P201" i="10"/>
  <c r="L201" i="13"/>
  <c r="L201" i="12"/>
  <c r="L201" i="10"/>
  <c r="L201" i="11"/>
  <c r="H201" i="13"/>
  <c r="H201" i="12"/>
  <c r="H201" i="11"/>
  <c r="H201" i="10"/>
  <c r="D201" i="12"/>
  <c r="D201" i="13"/>
  <c r="D201" i="10"/>
  <c r="D201" i="11"/>
  <c r="AW200" i="13"/>
  <c r="AW200" i="11"/>
  <c r="AW200" i="10"/>
  <c r="AW200" i="12"/>
  <c r="AS200" i="13"/>
  <c r="AS200" i="10"/>
  <c r="AO200" i="13"/>
  <c r="AO200" i="12"/>
  <c r="AO200" i="10"/>
  <c r="AO200" i="11"/>
  <c r="AK200" i="12"/>
  <c r="AK200" i="11"/>
  <c r="AK200" i="10"/>
  <c r="AK200" i="13"/>
  <c r="AG200"/>
  <c r="AG200" i="12"/>
  <c r="AG200" i="11"/>
  <c r="AG200" i="10"/>
  <c r="AC200" i="13"/>
  <c r="AC200" i="12"/>
  <c r="AC200" i="10"/>
  <c r="Y200" i="13"/>
  <c r="Y200" i="12"/>
  <c r="Y200" i="10"/>
  <c r="Y200" i="11"/>
  <c r="U200" i="12"/>
  <c r="U200" i="13"/>
  <c r="U200" i="11"/>
  <c r="U200" i="10"/>
  <c r="Q200" i="13"/>
  <c r="Q200" i="11"/>
  <c r="Q200" i="10"/>
  <c r="Q200" i="12"/>
  <c r="M200" i="13"/>
  <c r="M200" i="10"/>
  <c r="I200" i="13"/>
  <c r="I200" i="12"/>
  <c r="I200" i="10"/>
  <c r="I200" i="11"/>
  <c r="E200" i="12"/>
  <c r="E200" i="11"/>
  <c r="E200" i="10"/>
  <c r="E200" i="13"/>
  <c r="AY198" i="12"/>
  <c r="AY198" i="13"/>
  <c r="AY198" i="11"/>
  <c r="AU198" i="13"/>
  <c r="AU198" i="12"/>
  <c r="AU198" i="11"/>
  <c r="AM198" i="13"/>
  <c r="AM198" i="12"/>
  <c r="AM198" i="11"/>
  <c r="AM198" i="10"/>
  <c r="AI198" i="12"/>
  <c r="AI198" i="13"/>
  <c r="AI198" i="11"/>
  <c r="AE198" i="13"/>
  <c r="AE198" i="12"/>
  <c r="AE198" i="11"/>
  <c r="AA198" i="12"/>
  <c r="AA198" i="13"/>
  <c r="W198"/>
  <c r="W198" i="12"/>
  <c r="W198" i="11"/>
  <c r="W198" i="10"/>
  <c r="S198" i="12"/>
  <c r="S198" i="13"/>
  <c r="S198" i="11"/>
  <c r="O198" i="13"/>
  <c r="O198" i="12"/>
  <c r="O198" i="11"/>
  <c r="G198" i="13"/>
  <c r="G198" i="12"/>
  <c r="G198" i="11"/>
  <c r="G198" i="10"/>
  <c r="AV197" i="13"/>
  <c r="AV197" i="12"/>
  <c r="AV197" i="11"/>
  <c r="AR197" i="12"/>
  <c r="AR197" i="13"/>
  <c r="AN197"/>
  <c r="AN197" i="12"/>
  <c r="AN197" i="11"/>
  <c r="AN197" i="10"/>
  <c r="AJ197" i="12"/>
  <c r="AJ197" i="13"/>
  <c r="AJ197" i="11"/>
  <c r="AF197" i="13"/>
  <c r="AF197" i="12"/>
  <c r="AF197" i="11"/>
  <c r="X197" i="13"/>
  <c r="X197" i="12"/>
  <c r="X197" i="11"/>
  <c r="X197" i="10"/>
  <c r="T197" i="12"/>
  <c r="T197" i="13"/>
  <c r="T197" i="11"/>
  <c r="P197" i="13"/>
  <c r="P197" i="12"/>
  <c r="P197" i="11"/>
  <c r="L197" i="12"/>
  <c r="L197" i="13"/>
  <c r="H197"/>
  <c r="H197" i="12"/>
  <c r="H197" i="11"/>
  <c r="H197" i="10"/>
  <c r="D197" i="12"/>
  <c r="D197" i="13"/>
  <c r="D197" i="11"/>
  <c r="AW195" i="13"/>
  <c r="AW195" i="12"/>
  <c r="AW195" i="11"/>
  <c r="AW195" i="10"/>
  <c r="AS195" i="13"/>
  <c r="AS195" i="12"/>
  <c r="AS195" i="11"/>
  <c r="AO195" i="13"/>
  <c r="AO195" i="12"/>
  <c r="AK195" i="13"/>
  <c r="AK195" i="12"/>
  <c r="AK195" i="11"/>
  <c r="AG195" i="13"/>
  <c r="AG195" i="12"/>
  <c r="AG195" i="11"/>
  <c r="AG195" i="10"/>
  <c r="AC195" i="13"/>
  <c r="AC195" i="11"/>
  <c r="AC195" i="12"/>
  <c r="U195" i="13"/>
  <c r="U195" i="12"/>
  <c r="U195" i="11"/>
  <c r="Q195" i="13"/>
  <c r="Q195" i="12"/>
  <c r="Q195" i="11"/>
  <c r="Q195" i="10"/>
  <c r="M195" i="13"/>
  <c r="M195" i="12"/>
  <c r="M195" i="11"/>
  <c r="I195" i="13"/>
  <c r="I195" i="12"/>
  <c r="E195" i="13"/>
  <c r="E195" i="12"/>
  <c r="AX194" i="13"/>
  <c r="AX194" i="12"/>
  <c r="AX194" i="10"/>
  <c r="AT194" i="13"/>
  <c r="AT194" i="12"/>
  <c r="AL194" i="13"/>
  <c r="AL194" i="12"/>
  <c r="AH194" i="13"/>
  <c r="AH194" i="12"/>
  <c r="AH194" i="10"/>
  <c r="AD194" i="13"/>
  <c r="AD194" i="12"/>
  <c r="Z194" i="13"/>
  <c r="Z194" i="12"/>
  <c r="V194" i="13"/>
  <c r="V194" i="12"/>
  <c r="R194" i="13"/>
  <c r="R194" i="12"/>
  <c r="R194" i="10"/>
  <c r="N194" i="13"/>
  <c r="N194" i="12"/>
  <c r="F194" i="13"/>
  <c r="F194" i="12"/>
  <c r="AY191" i="13"/>
  <c r="AY191" i="12"/>
  <c r="AU191" i="13"/>
  <c r="AU191" i="12"/>
  <c r="AQ191" i="13"/>
  <c r="AQ191" i="12"/>
  <c r="AM191" i="13"/>
  <c r="AM191" i="12"/>
  <c r="AM191" i="10"/>
  <c r="AI191" i="13"/>
  <c r="AI191" i="12"/>
  <c r="AA191" i="13"/>
  <c r="AA191" i="12"/>
  <c r="W191" i="13"/>
  <c r="W191" i="12"/>
  <c r="S191" i="13"/>
  <c r="S191" i="12"/>
  <c r="O191" i="13"/>
  <c r="O191" i="12"/>
  <c r="K191" i="13"/>
  <c r="K191" i="12"/>
  <c r="G191" i="13"/>
  <c r="G191" i="12"/>
  <c r="C191" i="13"/>
  <c r="C191" i="12"/>
  <c r="AV190" i="13"/>
  <c r="AV190" i="12"/>
  <c r="AV190" i="11"/>
  <c r="AR190" i="13"/>
  <c r="AR190" i="11"/>
  <c r="AR190" i="12"/>
  <c r="AN190" i="13"/>
  <c r="AN190" i="12"/>
  <c r="AN190" i="11"/>
  <c r="AJ190" i="13"/>
  <c r="AJ190" i="11"/>
  <c r="AJ190" i="12"/>
  <c r="AF190" i="13"/>
  <c r="AF190" i="12"/>
  <c r="AF190" i="11"/>
  <c r="AB190" i="13"/>
  <c r="AB190" i="11"/>
  <c r="AB190" i="12"/>
  <c r="X190" i="13"/>
  <c r="X190" i="12"/>
  <c r="X190" i="11"/>
  <c r="T190"/>
  <c r="T190" i="12"/>
  <c r="T190" i="13"/>
  <c r="P190"/>
  <c r="P190" i="12"/>
  <c r="P190" i="11"/>
  <c r="L190" i="13"/>
  <c r="L190" i="11"/>
  <c r="L190" i="12"/>
  <c r="H190" i="13"/>
  <c r="H190" i="12"/>
  <c r="H190" i="11"/>
  <c r="D190" i="13"/>
  <c r="D190" i="11"/>
  <c r="D190" i="12"/>
  <c r="AW188" i="13"/>
  <c r="AW188" i="12"/>
  <c r="AW188" i="11"/>
  <c r="AW188" i="10"/>
  <c r="AS188" i="13"/>
  <c r="AS188" i="12"/>
  <c r="AS188" i="11"/>
  <c r="AS188" i="10"/>
  <c r="AO188" i="13"/>
  <c r="AO188" i="12"/>
  <c r="AO188" i="11"/>
  <c r="AO188" i="10"/>
  <c r="AK188" i="13"/>
  <c r="AK188" i="12"/>
  <c r="AK188" i="11"/>
  <c r="AK188" i="10"/>
  <c r="AG188" i="13"/>
  <c r="AG188" i="12"/>
  <c r="AG188" i="11"/>
  <c r="AG188" i="10"/>
  <c r="AC188" i="13"/>
  <c r="AC188" i="12"/>
  <c r="AC188" i="11"/>
  <c r="AC188" i="10"/>
  <c r="Y188" i="13"/>
  <c r="Y188" i="12"/>
  <c r="Y188" i="11"/>
  <c r="Y188" i="10"/>
  <c r="U188" i="13"/>
  <c r="U188" i="12"/>
  <c r="U188" i="11"/>
  <c r="U188" i="10"/>
  <c r="Q188" i="13"/>
  <c r="Q188" i="12"/>
  <c r="Q188" i="11"/>
  <c r="Q188" i="10"/>
  <c r="M188" i="13"/>
  <c r="M188" i="12"/>
  <c r="M188" i="11"/>
  <c r="M188" i="10"/>
  <c r="I188" i="13"/>
  <c r="I188" i="12"/>
  <c r="I188" i="11"/>
  <c r="I188" i="10"/>
  <c r="E188" i="13"/>
  <c r="E188" i="12"/>
  <c r="E188" i="11"/>
  <c r="E188" i="10"/>
  <c r="AX187" i="13"/>
  <c r="AX187" i="12"/>
  <c r="AP187" i="13"/>
  <c r="AP187" i="12"/>
  <c r="AH187" i="13"/>
  <c r="AH187" i="12"/>
  <c r="Z187" i="13"/>
  <c r="Z187" i="12"/>
  <c r="R187" i="13"/>
  <c r="R187" i="12"/>
  <c r="J187" i="13"/>
  <c r="J187" i="12"/>
  <c r="AU184" i="13"/>
  <c r="AU184" i="12"/>
  <c r="AM184" i="13"/>
  <c r="AM184" i="12"/>
  <c r="AE184" i="13"/>
  <c r="AE184" i="12"/>
  <c r="W184" i="13"/>
  <c r="W184" i="12"/>
  <c r="O184" i="13"/>
  <c r="O184" i="12"/>
  <c r="G184" i="13"/>
  <c r="G184" i="12"/>
  <c r="AV183" i="13"/>
  <c r="AV183" i="11"/>
  <c r="AV183" i="12"/>
  <c r="AR183" i="13"/>
  <c r="AR183" i="12"/>
  <c r="AR183" i="11"/>
  <c r="AN183"/>
  <c r="AN183" i="13"/>
  <c r="AN183" i="12"/>
  <c r="AJ183" i="13"/>
  <c r="AJ183" i="12"/>
  <c r="AJ183" i="11"/>
  <c r="AF183" i="13"/>
  <c r="AF183" i="11"/>
  <c r="AF183" i="12"/>
  <c r="AB183" i="13"/>
  <c r="AB183" i="12"/>
  <c r="AB183" i="11"/>
  <c r="X183" i="13"/>
  <c r="X183" i="11"/>
  <c r="X183" i="12"/>
  <c r="T183" i="13"/>
  <c r="T183" i="12"/>
  <c r="T183" i="11"/>
  <c r="P183" i="13"/>
  <c r="P183" i="11"/>
  <c r="P183" i="12"/>
  <c r="L183" i="13"/>
  <c r="L183" i="12"/>
  <c r="L183" i="11"/>
  <c r="H183"/>
  <c r="H183" i="12"/>
  <c r="D183" i="13"/>
  <c r="D183" i="12"/>
  <c r="D183" i="11"/>
  <c r="AW181" i="12"/>
  <c r="AW181" i="13"/>
  <c r="AW181" i="11"/>
  <c r="AS181" i="13"/>
  <c r="AS181" i="12"/>
  <c r="AS181" i="11"/>
  <c r="AO181" i="13"/>
  <c r="AO181" i="12"/>
  <c r="AO181" i="11"/>
  <c r="AK181" i="12"/>
  <c r="AK181" i="13"/>
  <c r="AK181" i="11"/>
  <c r="AG181" i="13"/>
  <c r="AG181" i="12"/>
  <c r="AG181" i="11"/>
  <c r="AC181" i="13"/>
  <c r="AC181" i="12"/>
  <c r="AC181" i="11"/>
  <c r="Y181" i="13"/>
  <c r="Y181" i="12"/>
  <c r="Y181" i="11"/>
  <c r="U181" i="13"/>
  <c r="U181" i="12"/>
  <c r="U181" i="11"/>
  <c r="Q181" i="12"/>
  <c r="Q181" i="11"/>
  <c r="M181" i="13"/>
  <c r="M181" i="12"/>
  <c r="M181" i="11"/>
  <c r="I181" i="13"/>
  <c r="I181" i="12"/>
  <c r="I181" i="11"/>
  <c r="E181" i="12"/>
  <c r="E181" i="13"/>
  <c r="E181" i="11"/>
  <c r="AT180" i="13"/>
  <c r="AT180" i="12"/>
  <c r="AL180" i="13"/>
  <c r="AL180" i="12"/>
  <c r="AD180" i="13"/>
  <c r="AD180" i="12"/>
  <c r="V180" i="13"/>
  <c r="V180" i="12"/>
  <c r="N180" i="13"/>
  <c r="N180" i="12"/>
  <c r="F180" i="13"/>
  <c r="F180" i="12"/>
  <c r="AY177" i="13"/>
  <c r="AY177" i="12"/>
  <c r="AQ177" i="13"/>
  <c r="AQ177" i="12"/>
  <c r="AI177" i="13"/>
  <c r="AI177" i="12"/>
  <c r="AA177" i="13"/>
  <c r="AA177" i="12"/>
  <c r="S177" i="13"/>
  <c r="S177" i="12"/>
  <c r="K177" i="13"/>
  <c r="K177" i="12"/>
  <c r="C177" i="13"/>
  <c r="C177" i="12"/>
  <c r="AV176" i="13"/>
  <c r="AV176" i="12"/>
  <c r="AV176" i="11"/>
  <c r="AR176" i="13"/>
  <c r="AR176" i="11"/>
  <c r="AR176" i="12"/>
  <c r="AN176" i="13"/>
  <c r="AN176" i="12"/>
  <c r="AN176" i="11"/>
  <c r="AJ176" i="13"/>
  <c r="AJ176" i="11"/>
  <c r="AJ176" i="12"/>
  <c r="AF176" i="13"/>
  <c r="AF176" i="12"/>
  <c r="AF176" i="11"/>
  <c r="AB176" i="13"/>
  <c r="AB176" i="11"/>
  <c r="AB176" i="12"/>
  <c r="X176" i="13"/>
  <c r="X176" i="12"/>
  <c r="X176" i="11"/>
  <c r="T176"/>
  <c r="T176" i="12"/>
  <c r="P176" i="13"/>
  <c r="P176" i="12"/>
  <c r="P176" i="11"/>
  <c r="L176" i="13"/>
  <c r="L176" i="11"/>
  <c r="L176" i="12"/>
  <c r="H176"/>
  <c r="H176" i="11"/>
  <c r="H176" i="13"/>
  <c r="D176"/>
  <c r="D176" i="11"/>
  <c r="D176" i="12"/>
  <c r="AW174"/>
  <c r="AW174" i="13"/>
  <c r="AW174" i="11"/>
  <c r="AS174" i="13"/>
  <c r="AS174" i="12"/>
  <c r="AS174" i="11"/>
  <c r="AO174" i="12"/>
  <c r="AO174" i="13"/>
  <c r="AO174" i="11"/>
  <c r="AK174" i="13"/>
  <c r="AK174" i="12"/>
  <c r="AK174" i="11"/>
  <c r="AG174" i="12"/>
  <c r="AG174" i="11"/>
  <c r="AC174" i="13"/>
  <c r="AC174" i="12"/>
  <c r="AC174" i="11"/>
  <c r="Y174" i="12"/>
  <c r="Y174" i="13"/>
  <c r="Y174" i="11"/>
  <c r="U174" i="13"/>
  <c r="U174" i="12"/>
  <c r="U174" i="11"/>
  <c r="Q174" i="12"/>
  <c r="Q174" i="11"/>
  <c r="M174" i="13"/>
  <c r="M174" i="12"/>
  <c r="M174" i="11"/>
  <c r="I174" i="12"/>
  <c r="I174" i="13"/>
  <c r="I174" i="11"/>
  <c r="E174" i="13"/>
  <c r="E174" i="12"/>
  <c r="E174" i="11"/>
  <c r="AX173" i="13"/>
  <c r="AX173" i="12"/>
  <c r="AP173"/>
  <c r="AP173" i="13"/>
  <c r="AH173"/>
  <c r="AH173" i="12"/>
  <c r="Z173"/>
  <c r="Z173" i="13"/>
  <c r="R173"/>
  <c r="R173" i="12"/>
  <c r="J173"/>
  <c r="J173" i="13"/>
  <c r="AU170" i="12"/>
  <c r="AU170" i="13"/>
  <c r="AM170"/>
  <c r="AM170" i="12"/>
  <c r="AE170"/>
  <c r="AE170" i="13"/>
  <c r="W170"/>
  <c r="W170" i="12"/>
  <c r="O170"/>
  <c r="O170" i="13"/>
  <c r="G170"/>
  <c r="G170" i="12"/>
  <c r="AV169" i="13"/>
  <c r="AV169" i="11"/>
  <c r="AV169" i="12"/>
  <c r="AR169" i="13"/>
  <c r="AR169" i="12"/>
  <c r="AR169" i="11"/>
  <c r="AN169" i="13"/>
  <c r="AN169" i="11"/>
  <c r="AN169" i="12"/>
  <c r="AJ169" i="13"/>
  <c r="AJ169" i="12"/>
  <c r="AJ169" i="11"/>
  <c r="AF169" i="13"/>
  <c r="AF169" i="11"/>
  <c r="AF169" i="12"/>
  <c r="AB169" i="13"/>
  <c r="AB169" i="12"/>
  <c r="AB169" i="11"/>
  <c r="X169" i="13"/>
  <c r="X169" i="11"/>
  <c r="X169" i="12"/>
  <c r="T169" i="13"/>
  <c r="T169" i="12"/>
  <c r="T169" i="11"/>
  <c r="P169" i="13"/>
  <c r="P169" i="11"/>
  <c r="P169" i="12"/>
  <c r="L169" i="13"/>
  <c r="L169" i="12"/>
  <c r="L169" i="11"/>
  <c r="H169" i="13"/>
  <c r="H169" i="11"/>
  <c r="H169" i="12"/>
  <c r="D169" i="13"/>
  <c r="D169" i="12"/>
  <c r="D169" i="11"/>
  <c r="AW167" i="13"/>
  <c r="AW167" i="12"/>
  <c r="AW167" i="11"/>
  <c r="AS167" i="12"/>
  <c r="AS167" i="11"/>
  <c r="AO167" i="13"/>
  <c r="AO167" i="12"/>
  <c r="AO167" i="11"/>
  <c r="AK167" i="12"/>
  <c r="AK167" i="13"/>
  <c r="AK167" i="11"/>
  <c r="AG167" i="13"/>
  <c r="AG167" i="12"/>
  <c r="AG167" i="11"/>
  <c r="AC167" i="12"/>
  <c r="AC167" i="11"/>
  <c r="Y167" i="13"/>
  <c r="Y167" i="12"/>
  <c r="Y167" i="11"/>
  <c r="U167" i="12"/>
  <c r="U167" i="13"/>
  <c r="U167" i="11"/>
  <c r="Q167" i="13"/>
  <c r="Q167" i="12"/>
  <c r="Q167" i="11"/>
  <c r="M167" i="12"/>
  <c r="M167" i="11"/>
  <c r="I167" i="13"/>
  <c r="I167" i="12"/>
  <c r="I167" i="11"/>
  <c r="E167" i="12"/>
  <c r="E167" i="13"/>
  <c r="E167" i="11"/>
  <c r="AT166" i="13"/>
  <c r="AT166" i="12"/>
  <c r="AL166"/>
  <c r="AL166" i="13"/>
  <c r="AD166"/>
  <c r="AD166" i="12"/>
  <c r="V166"/>
  <c r="V166" i="13"/>
  <c r="N166"/>
  <c r="N166" i="12"/>
  <c r="F166"/>
  <c r="F166" i="13"/>
  <c r="C191" i="9"/>
  <c r="C169"/>
  <c r="D201"/>
  <c r="D188"/>
  <c r="D174"/>
  <c r="AX205"/>
  <c r="AT205"/>
  <c r="AP205"/>
  <c r="AL205"/>
  <c r="AH205"/>
  <c r="AD205"/>
  <c r="Z205"/>
  <c r="V205"/>
  <c r="R205"/>
  <c r="N205"/>
  <c r="J205"/>
  <c r="F205"/>
  <c r="AV201"/>
  <c r="AR201"/>
  <c r="AN201"/>
  <c r="AJ201"/>
  <c r="AF201"/>
  <c r="AB201"/>
  <c r="X201"/>
  <c r="T201"/>
  <c r="P201"/>
  <c r="L201"/>
  <c r="H201"/>
  <c r="Z198"/>
  <c r="AJ195"/>
  <c r="R191"/>
  <c r="J191"/>
  <c r="AR188"/>
  <c r="AJ188"/>
  <c r="AB188"/>
  <c r="T188"/>
  <c r="L188"/>
  <c r="AT184"/>
  <c r="AD184"/>
  <c r="N184"/>
  <c r="AV181"/>
  <c r="AN181"/>
  <c r="AF181"/>
  <c r="X181"/>
  <c r="P181"/>
  <c r="H181"/>
  <c r="AR174"/>
  <c r="AJ174"/>
  <c r="AB174"/>
  <c r="T174"/>
  <c r="L174"/>
  <c r="AV167"/>
  <c r="AN167"/>
  <c r="AF167"/>
  <c r="X167"/>
  <c r="P167"/>
  <c r="H167"/>
  <c r="AV183" i="10"/>
  <c r="C184"/>
  <c r="S184"/>
  <c r="AI184"/>
  <c r="AY184"/>
  <c r="N187"/>
  <c r="AD187"/>
  <c r="AT187"/>
  <c r="L188"/>
  <c r="AB188"/>
  <c r="AR188"/>
  <c r="D190"/>
  <c r="T190"/>
  <c r="AJ190"/>
  <c r="G191"/>
  <c r="W191"/>
  <c r="AQ191"/>
  <c r="AY191"/>
  <c r="Z194"/>
  <c r="E195"/>
  <c r="M195"/>
  <c r="AO195"/>
  <c r="D197"/>
  <c r="AF197"/>
  <c r="K198"/>
  <c r="S198"/>
  <c r="AU198"/>
  <c r="X200"/>
  <c r="J166" i="11"/>
  <c r="Z166"/>
  <c r="AP166"/>
  <c r="H167"/>
  <c r="X167"/>
  <c r="AN167"/>
  <c r="C170"/>
  <c r="S170"/>
  <c r="AI170"/>
  <c r="AY170"/>
  <c r="N173"/>
  <c r="AD173"/>
  <c r="AT173"/>
  <c r="L174"/>
  <c r="AB174"/>
  <c r="AR174"/>
  <c r="G177"/>
  <c r="W177"/>
  <c r="AM177"/>
  <c r="R180"/>
  <c r="AH180"/>
  <c r="AX180"/>
  <c r="P181"/>
  <c r="AF181"/>
  <c r="AV181"/>
  <c r="K184"/>
  <c r="AA184"/>
  <c r="AQ184"/>
  <c r="F187"/>
  <c r="V187"/>
  <c r="AL187"/>
  <c r="D188"/>
  <c r="T188"/>
  <c r="AJ188"/>
  <c r="O191"/>
  <c r="AE191"/>
  <c r="AU191"/>
  <c r="J194"/>
  <c r="Z194"/>
  <c r="AP194"/>
  <c r="I195"/>
  <c r="AR197"/>
  <c r="AC200"/>
  <c r="AH166" i="12"/>
  <c r="P167"/>
  <c r="AV167"/>
  <c r="K170"/>
  <c r="AQ170"/>
  <c r="V173"/>
  <c r="D174"/>
  <c r="AJ174"/>
  <c r="AE177"/>
  <c r="J180"/>
  <c r="AP180"/>
  <c r="X181"/>
  <c r="S184"/>
  <c r="AY184"/>
  <c r="AD187"/>
  <c r="L188"/>
  <c r="AR188"/>
  <c r="AP194"/>
  <c r="M200"/>
  <c r="AM204"/>
  <c r="AS167" i="13"/>
  <c r="AG174"/>
  <c r="AQ198"/>
  <c r="AX204" i="12"/>
  <c r="AX204" i="11"/>
  <c r="AT204" i="13"/>
  <c r="AT204" i="12"/>
  <c r="AT204" i="11"/>
  <c r="AT204" i="10"/>
  <c r="AP204" i="12"/>
  <c r="AP204" i="13"/>
  <c r="AP204" i="11"/>
  <c r="AL204" i="13"/>
  <c r="AL204" i="12"/>
  <c r="AL204" i="11"/>
  <c r="AH204" i="12"/>
  <c r="AH204" i="11"/>
  <c r="AH204" i="13"/>
  <c r="AD204"/>
  <c r="AD204" i="12"/>
  <c r="AD204" i="11"/>
  <c r="AD204" i="10"/>
  <c r="Z204" i="12"/>
  <c r="Z204" i="13"/>
  <c r="Z204" i="11"/>
  <c r="V204" i="13"/>
  <c r="V204" i="12"/>
  <c r="V204" i="11"/>
  <c r="R204" i="12"/>
  <c r="R204" i="11"/>
  <c r="N204" i="13"/>
  <c r="N204" i="12"/>
  <c r="N204" i="11"/>
  <c r="N204" i="10"/>
  <c r="J204" i="12"/>
  <c r="J204" i="13"/>
  <c r="J204" i="11"/>
  <c r="F204" i="13"/>
  <c r="F204" i="12"/>
  <c r="F204" i="11"/>
  <c r="AY201" i="13"/>
  <c r="AY201" i="12"/>
  <c r="AY201" i="11"/>
  <c r="AY201" i="10"/>
  <c r="AU201" i="12"/>
  <c r="AU201" i="13"/>
  <c r="AU201" i="11"/>
  <c r="AQ201" i="13"/>
  <c r="AQ201" i="12"/>
  <c r="AQ201" i="11"/>
  <c r="AM201" i="12"/>
  <c r="AM201" i="11"/>
  <c r="AI201" i="13"/>
  <c r="AI201" i="12"/>
  <c r="AI201" i="11"/>
  <c r="AI201" i="10"/>
  <c r="AE201" i="12"/>
  <c r="AE201" i="13"/>
  <c r="AE201" i="11"/>
  <c r="AA201" i="13"/>
  <c r="AA201" i="12"/>
  <c r="AA201" i="11"/>
  <c r="W201" i="12"/>
  <c r="W201" i="11"/>
  <c r="W201" i="13"/>
  <c r="S201"/>
  <c r="S201" i="12"/>
  <c r="S201" i="11"/>
  <c r="S201" i="10"/>
  <c r="O201" i="12"/>
  <c r="O201" i="13"/>
  <c r="O201" i="11"/>
  <c r="K201" i="13"/>
  <c r="K201" i="12"/>
  <c r="K201" i="11"/>
  <c r="G201" i="12"/>
  <c r="G201" i="11"/>
  <c r="AV200" i="12"/>
  <c r="AV200" i="13"/>
  <c r="AV200" i="11"/>
  <c r="AR200" i="13"/>
  <c r="AR200" i="12"/>
  <c r="AR200" i="11"/>
  <c r="AN200" i="12"/>
  <c r="AN200" i="13"/>
  <c r="AJ200"/>
  <c r="AJ200" i="12"/>
  <c r="AJ200" i="11"/>
  <c r="AJ200" i="10"/>
  <c r="AF200" i="12"/>
  <c r="AF200" i="13"/>
  <c r="AF200" i="11"/>
  <c r="AB200" i="13"/>
  <c r="AB200" i="12"/>
  <c r="AB200" i="11"/>
  <c r="T200" i="13"/>
  <c r="T200" i="12"/>
  <c r="T200" i="11"/>
  <c r="T200" i="10"/>
  <c r="P200" i="12"/>
  <c r="P200" i="13"/>
  <c r="P200" i="11"/>
  <c r="L200" i="13"/>
  <c r="L200" i="12"/>
  <c r="L200" i="11"/>
  <c r="H200" i="12"/>
  <c r="H200" i="13"/>
  <c r="D200"/>
  <c r="D200" i="12"/>
  <c r="D200" i="11"/>
  <c r="D200" i="10"/>
  <c r="AX198" i="13"/>
  <c r="AX198" i="12"/>
  <c r="AX198" i="11"/>
  <c r="AX198" i="10"/>
  <c r="AT198" i="13"/>
  <c r="AT198" i="11"/>
  <c r="AT198" i="12"/>
  <c r="AP198" i="13"/>
  <c r="AP198" i="11"/>
  <c r="AL198" i="13"/>
  <c r="AL198" i="12"/>
  <c r="AL198" i="11"/>
  <c r="AH198" i="13"/>
  <c r="AH198" i="12"/>
  <c r="AH198" i="11"/>
  <c r="AH198" i="10"/>
  <c r="AD198" i="13"/>
  <c r="AD198" i="11"/>
  <c r="AD198" i="12"/>
  <c r="Z198" i="13"/>
  <c r="Z198" i="11"/>
  <c r="Z198" i="12"/>
  <c r="V198" i="13"/>
  <c r="V198" i="12"/>
  <c r="V198" i="11"/>
  <c r="R198" i="13"/>
  <c r="R198" i="12"/>
  <c r="R198" i="11"/>
  <c r="R198" i="10"/>
  <c r="N198" i="13"/>
  <c r="N198" i="11"/>
  <c r="N198" i="12"/>
  <c r="J198" i="13"/>
  <c r="J198" i="11"/>
  <c r="F198" i="13"/>
  <c r="F198" i="12"/>
  <c r="F198" i="11"/>
  <c r="AY197" i="13"/>
  <c r="AY197" i="12"/>
  <c r="AY197" i="11"/>
  <c r="AY197" i="10"/>
  <c r="AU197" i="13"/>
  <c r="AU197" i="11"/>
  <c r="AU197" i="12"/>
  <c r="AQ197" i="13"/>
  <c r="AQ197" i="11"/>
  <c r="AQ197" i="12"/>
  <c r="AM197" i="13"/>
  <c r="AM197" i="12"/>
  <c r="AM197" i="11"/>
  <c r="AI197" i="13"/>
  <c r="AI197" i="12"/>
  <c r="AI197" i="11"/>
  <c r="AI197" i="10"/>
  <c r="AE197" i="13"/>
  <c r="AE197" i="11"/>
  <c r="AE197" i="12"/>
  <c r="AA197" i="13"/>
  <c r="AA197" i="11"/>
  <c r="W197" i="13"/>
  <c r="W197" i="12"/>
  <c r="W197" i="11"/>
  <c r="S197" i="13"/>
  <c r="S197" i="12"/>
  <c r="S197" i="11"/>
  <c r="S197" i="10"/>
  <c r="O197" i="13"/>
  <c r="O197" i="11"/>
  <c r="O197" i="12"/>
  <c r="K197" i="13"/>
  <c r="K197" i="11"/>
  <c r="K197" i="12"/>
  <c r="G197" i="13"/>
  <c r="G197" i="12"/>
  <c r="G197" i="11"/>
  <c r="C197" i="13"/>
  <c r="C197" i="12"/>
  <c r="C197" i="11"/>
  <c r="C197" i="10"/>
  <c r="AV195" i="13"/>
  <c r="AV195" i="12"/>
  <c r="AV195" i="10"/>
  <c r="AV195" i="11"/>
  <c r="AR195" i="12"/>
  <c r="AR195" i="13"/>
  <c r="AR195" i="11"/>
  <c r="AR195" i="10"/>
  <c r="AN195" i="13"/>
  <c r="AN195" i="11"/>
  <c r="AN195" i="10"/>
  <c r="AN195" i="12"/>
  <c r="AJ195" i="13"/>
  <c r="AJ195" i="10"/>
  <c r="AF195" i="13"/>
  <c r="AF195" i="12"/>
  <c r="AF195" i="10"/>
  <c r="AF195" i="11"/>
  <c r="AB195" i="12"/>
  <c r="AB195" i="11"/>
  <c r="AB195" i="10"/>
  <c r="AB195" i="13"/>
  <c r="X195"/>
  <c r="X195" i="12"/>
  <c r="X195" i="11"/>
  <c r="X195" i="10"/>
  <c r="T195" i="13"/>
  <c r="T195" i="12"/>
  <c r="T195" i="10"/>
  <c r="P195" i="13"/>
  <c r="P195" i="12"/>
  <c r="P195" i="10"/>
  <c r="P195" i="11"/>
  <c r="L195" i="12"/>
  <c r="L195" i="13"/>
  <c r="L195" i="11"/>
  <c r="L195" i="10"/>
  <c r="H195" i="13"/>
  <c r="H195" i="11"/>
  <c r="H195" i="10"/>
  <c r="H195" i="12"/>
  <c r="D195" i="13"/>
  <c r="D195" i="11"/>
  <c r="D195" i="10"/>
  <c r="AW194" i="13"/>
  <c r="AW194" i="12"/>
  <c r="AW194" i="11"/>
  <c r="AW194" i="10"/>
  <c r="AS194" i="12"/>
  <c r="AS194" i="11"/>
  <c r="AS194" i="10"/>
  <c r="AS194" i="13"/>
  <c r="AO194"/>
  <c r="AO194" i="12"/>
  <c r="AO194" i="11"/>
  <c r="AO194" i="10"/>
  <c r="AK194" i="13"/>
  <c r="AK194" i="11"/>
  <c r="AK194" i="12"/>
  <c r="AK194" i="10"/>
  <c r="AG194" i="13"/>
  <c r="AG194" i="12"/>
  <c r="AG194" i="11"/>
  <c r="AG194" i="10"/>
  <c r="AC194" i="12"/>
  <c r="AC194" i="13"/>
  <c r="AC194" i="11"/>
  <c r="AC194" i="10"/>
  <c r="Y194" i="13"/>
  <c r="Y194" i="11"/>
  <c r="Y194" i="10"/>
  <c r="Y194" i="12"/>
  <c r="U194" i="13"/>
  <c r="U194" i="11"/>
  <c r="U194" i="10"/>
  <c r="Q194" i="13"/>
  <c r="Q194" i="12"/>
  <c r="Q194" i="11"/>
  <c r="Q194" i="10"/>
  <c r="M194" i="12"/>
  <c r="M194" i="11"/>
  <c r="M194" i="10"/>
  <c r="M194" i="13"/>
  <c r="I194"/>
  <c r="I194" i="12"/>
  <c r="I194" i="11"/>
  <c r="I194" i="10"/>
  <c r="E194" i="13"/>
  <c r="E194" i="11"/>
  <c r="E194" i="12"/>
  <c r="E194" i="10"/>
  <c r="AX191" i="12"/>
  <c r="AX191" i="13"/>
  <c r="AX191" i="11"/>
  <c r="AX191" i="10"/>
  <c r="AT191" i="13"/>
  <c r="AT191" i="11"/>
  <c r="AT191" i="10"/>
  <c r="AT191" i="12"/>
  <c r="AP191" i="13"/>
  <c r="AP191" i="11"/>
  <c r="AP191" i="10"/>
  <c r="AL191" i="13"/>
  <c r="AL191" i="12"/>
  <c r="AL191" i="11"/>
  <c r="AL191" i="10"/>
  <c r="AH191" i="12"/>
  <c r="AH191" i="11"/>
  <c r="AH191" i="10"/>
  <c r="AH191" i="13"/>
  <c r="AD191"/>
  <c r="AD191" i="12"/>
  <c r="AD191" i="11"/>
  <c r="AD191" i="10"/>
  <c r="Z191" i="13"/>
  <c r="Z191" i="11"/>
  <c r="Z191" i="12"/>
  <c r="V191" i="13"/>
  <c r="V191" i="12"/>
  <c r="V191" i="11"/>
  <c r="R191" i="12"/>
  <c r="R191" i="13"/>
  <c r="R191" i="11"/>
  <c r="N191" i="13"/>
  <c r="N191" i="11"/>
  <c r="N191" i="12"/>
  <c r="J191" i="13"/>
  <c r="J191" i="11"/>
  <c r="F191" i="13"/>
  <c r="F191" i="12"/>
  <c r="F191" i="11"/>
  <c r="AY190" i="13"/>
  <c r="AY190" i="12"/>
  <c r="AY190" i="11"/>
  <c r="AU190" i="13"/>
  <c r="AU190" i="12"/>
  <c r="AU190" i="11"/>
  <c r="AQ190" i="13"/>
  <c r="AQ190" i="12"/>
  <c r="AQ190" i="11"/>
  <c r="AM190" i="12"/>
  <c r="AM190" i="11"/>
  <c r="AI190" i="13"/>
  <c r="AI190" i="12"/>
  <c r="AI190" i="11"/>
  <c r="AE190" i="13"/>
  <c r="AE190" i="12"/>
  <c r="AE190" i="11"/>
  <c r="AA190" i="13"/>
  <c r="AA190" i="12"/>
  <c r="AA190" i="11"/>
  <c r="W190" i="12"/>
  <c r="W190" i="13"/>
  <c r="W190" i="11"/>
  <c r="S190" i="13"/>
  <c r="S190" i="12"/>
  <c r="S190" i="11"/>
  <c r="O190" i="13"/>
  <c r="O190" i="12"/>
  <c r="O190" i="11"/>
  <c r="K190" i="13"/>
  <c r="K190" i="12"/>
  <c r="K190" i="11"/>
  <c r="G190" i="12"/>
  <c r="G190" i="11"/>
  <c r="C190" i="13"/>
  <c r="C190" i="12"/>
  <c r="C190" i="11"/>
  <c r="AV188" i="13"/>
  <c r="AV188" i="12"/>
  <c r="AN188" i="13"/>
  <c r="AN188" i="12"/>
  <c r="AF188" i="13"/>
  <c r="AF188" i="12"/>
  <c r="X188" i="13"/>
  <c r="X188" i="12"/>
  <c r="P188" i="13"/>
  <c r="P188" i="12"/>
  <c r="H188" i="13"/>
  <c r="H188" i="12"/>
  <c r="AW187" i="13"/>
  <c r="AW187" i="11"/>
  <c r="AW187" i="12"/>
  <c r="AS187" i="13"/>
  <c r="AS187" i="12"/>
  <c r="AS187" i="11"/>
  <c r="AO187" i="13"/>
  <c r="AO187" i="11"/>
  <c r="AO187" i="12"/>
  <c r="AK187" i="13"/>
  <c r="AK187" i="12"/>
  <c r="AK187" i="11"/>
  <c r="AG187" i="13"/>
  <c r="AG187" i="11"/>
  <c r="AG187" i="12"/>
  <c r="AC187" i="13"/>
  <c r="AC187" i="12"/>
  <c r="AC187" i="11"/>
  <c r="Y187"/>
  <c r="Y187" i="13"/>
  <c r="Y187" i="12"/>
  <c r="U187" i="13"/>
  <c r="U187" i="12"/>
  <c r="U187" i="11"/>
  <c r="Q187" i="13"/>
  <c r="Q187" i="11"/>
  <c r="Q187" i="12"/>
  <c r="M187" i="13"/>
  <c r="M187" i="12"/>
  <c r="M187" i="11"/>
  <c r="I187" i="13"/>
  <c r="I187" i="11"/>
  <c r="I187" i="12"/>
  <c r="E187" i="13"/>
  <c r="E187" i="12"/>
  <c r="E187" i="11"/>
  <c r="AX184" i="13"/>
  <c r="AX184" i="12"/>
  <c r="AX184" i="11"/>
  <c r="AT184" i="13"/>
  <c r="AT184" i="11"/>
  <c r="AT184" i="12"/>
  <c r="AP184" i="13"/>
  <c r="AP184" i="12"/>
  <c r="AP184" i="11"/>
  <c r="AL184" i="13"/>
  <c r="AL184" i="11"/>
  <c r="AL184" i="12"/>
  <c r="AH184" i="13"/>
  <c r="AH184" i="12"/>
  <c r="AH184" i="11"/>
  <c r="AD184" i="13"/>
  <c r="AD184" i="11"/>
  <c r="AD184" i="12"/>
  <c r="Z184" i="13"/>
  <c r="Z184" i="12"/>
  <c r="Z184" i="11"/>
  <c r="V184"/>
  <c r="V184" i="12"/>
  <c r="R184" i="13"/>
  <c r="R184" i="12"/>
  <c r="R184" i="11"/>
  <c r="N184" i="13"/>
  <c r="N184" i="11"/>
  <c r="N184" i="12"/>
  <c r="J184"/>
  <c r="J184" i="11"/>
  <c r="J184" i="13"/>
  <c r="F184"/>
  <c r="F184" i="11"/>
  <c r="F184" i="12"/>
  <c r="AY183"/>
  <c r="AY183" i="11"/>
  <c r="AU183" i="13"/>
  <c r="AU183" i="12"/>
  <c r="AU183" i="11"/>
  <c r="AQ183" i="13"/>
  <c r="AQ183" i="12"/>
  <c r="AQ183" i="11"/>
  <c r="AM183" i="12"/>
  <c r="AM183" i="11"/>
  <c r="AM183" i="13"/>
  <c r="AI183"/>
  <c r="AI183" i="12"/>
  <c r="AI183" i="11"/>
  <c r="AE183" i="13"/>
  <c r="AE183" i="12"/>
  <c r="AE183" i="11"/>
  <c r="AA183" i="13"/>
  <c r="AA183" i="12"/>
  <c r="AA183" i="11"/>
  <c r="W183" i="12"/>
  <c r="W183" i="13"/>
  <c r="W183" i="11"/>
  <c r="S183" i="12"/>
  <c r="S183" i="13"/>
  <c r="S183" i="11"/>
  <c r="O183" i="13"/>
  <c r="O183" i="12"/>
  <c r="O183" i="11"/>
  <c r="K183" i="13"/>
  <c r="K183" i="12"/>
  <c r="K183" i="11"/>
  <c r="G183" i="12"/>
  <c r="G183" i="13"/>
  <c r="G183" i="11"/>
  <c r="C183" i="13"/>
  <c r="C183" i="12"/>
  <c r="C183" i="11"/>
  <c r="AR181" i="13"/>
  <c r="AR181" i="12"/>
  <c r="AJ181" i="13"/>
  <c r="AJ181" i="12"/>
  <c r="AB181" i="13"/>
  <c r="AB181" i="12"/>
  <c r="T181" i="13"/>
  <c r="T181" i="12"/>
  <c r="L181" i="13"/>
  <c r="L181" i="12"/>
  <c r="D181" i="13"/>
  <c r="D181" i="12"/>
  <c r="AW180" i="13"/>
  <c r="AW180" i="12"/>
  <c r="AW180" i="11"/>
  <c r="AS180"/>
  <c r="AS180" i="12"/>
  <c r="AO180" i="13"/>
  <c r="AO180" i="12"/>
  <c r="AO180" i="11"/>
  <c r="AK180" i="13"/>
  <c r="AK180" i="11"/>
  <c r="AK180" i="12"/>
  <c r="AG180"/>
  <c r="AG180" i="11"/>
  <c r="AG180" i="13"/>
  <c r="AC180"/>
  <c r="AC180" i="11"/>
  <c r="AC180" i="12"/>
  <c r="Y180" i="13"/>
  <c r="Y180" i="12"/>
  <c r="Y180" i="11"/>
  <c r="U180" i="13"/>
  <c r="U180" i="11"/>
  <c r="U180" i="12"/>
  <c r="Q180" i="13"/>
  <c r="Q180" i="12"/>
  <c r="Q180" i="11"/>
  <c r="M180"/>
  <c r="M180" i="13"/>
  <c r="M180" i="12"/>
  <c r="I180" i="13"/>
  <c r="I180" i="12"/>
  <c r="I180" i="11"/>
  <c r="E180" i="13"/>
  <c r="E180" i="11"/>
  <c r="E180" i="12"/>
  <c r="AX177" i="13"/>
  <c r="AX177" i="11"/>
  <c r="AX177" i="12"/>
  <c r="AT177" i="13"/>
  <c r="AT177" i="12"/>
  <c r="AT177" i="11"/>
  <c r="AP177" i="13"/>
  <c r="AP177" i="11"/>
  <c r="AP177" i="12"/>
  <c r="AL177" i="13"/>
  <c r="AL177" i="12"/>
  <c r="AL177" i="11"/>
  <c r="AH177"/>
  <c r="AH177" i="12"/>
  <c r="AD177" i="13"/>
  <c r="AD177" i="12"/>
  <c r="AD177" i="11"/>
  <c r="Z177" i="13"/>
  <c r="Z177" i="11"/>
  <c r="Z177" i="12"/>
  <c r="V177"/>
  <c r="V177" i="11"/>
  <c r="V177" i="13"/>
  <c r="R177"/>
  <c r="R177" i="11"/>
  <c r="R177" i="12"/>
  <c r="N177" i="13"/>
  <c r="N177" i="12"/>
  <c r="N177" i="11"/>
  <c r="J177" i="13"/>
  <c r="J177" i="11"/>
  <c r="J177" i="12"/>
  <c r="F177" i="13"/>
  <c r="F177" i="12"/>
  <c r="F177" i="11"/>
  <c r="AY176" i="12"/>
  <c r="AY176" i="11"/>
  <c r="AY176" i="13"/>
  <c r="AU176"/>
  <c r="AU176" i="12"/>
  <c r="AU176" i="11"/>
  <c r="AQ176" i="13"/>
  <c r="AQ176" i="12"/>
  <c r="AQ176" i="11"/>
  <c r="AM176" i="13"/>
  <c r="AM176" i="12"/>
  <c r="AM176" i="11"/>
  <c r="AI176" i="12"/>
  <c r="AI176" i="13"/>
  <c r="AI176" i="11"/>
  <c r="AE176" i="12"/>
  <c r="AE176" i="13"/>
  <c r="AE176" i="11"/>
  <c r="AA176" i="13"/>
  <c r="AA176" i="12"/>
  <c r="AA176" i="11"/>
  <c r="W176" i="13"/>
  <c r="W176" i="12"/>
  <c r="W176" i="11"/>
  <c r="S176" i="12"/>
  <c r="S176" i="13"/>
  <c r="S176" i="11"/>
  <c r="O176" i="13"/>
  <c r="O176" i="12"/>
  <c r="O176" i="11"/>
  <c r="K176" i="13"/>
  <c r="K176" i="12"/>
  <c r="K176" i="11"/>
  <c r="G176" i="13"/>
  <c r="G176" i="12"/>
  <c r="G176" i="11"/>
  <c r="C176" i="12"/>
  <c r="C176" i="13"/>
  <c r="C176" i="11"/>
  <c r="AV174" i="13"/>
  <c r="AV174" i="12"/>
  <c r="AN174"/>
  <c r="AN174" i="13"/>
  <c r="AF174"/>
  <c r="AF174" i="12"/>
  <c r="X174"/>
  <c r="X174" i="13"/>
  <c r="P174"/>
  <c r="P174" i="12"/>
  <c r="H174"/>
  <c r="H174" i="13"/>
  <c r="AW173"/>
  <c r="AW173" i="11"/>
  <c r="AW173" i="12"/>
  <c r="AS173" i="13"/>
  <c r="AS173" i="12"/>
  <c r="AS173" i="11"/>
  <c r="AO173" i="13"/>
  <c r="AO173" i="11"/>
  <c r="AO173" i="12"/>
  <c r="AK173" i="13"/>
  <c r="AK173" i="12"/>
  <c r="AK173" i="11"/>
  <c r="AG173" i="13"/>
  <c r="AG173" i="11"/>
  <c r="AG173" i="12"/>
  <c r="AC173" i="13"/>
  <c r="AC173" i="12"/>
  <c r="AC173" i="11"/>
  <c r="Y173" i="13"/>
  <c r="Y173" i="11"/>
  <c r="Y173" i="12"/>
  <c r="U173" i="13"/>
  <c r="U173" i="12"/>
  <c r="U173" i="11"/>
  <c r="Q173" i="13"/>
  <c r="Q173" i="11"/>
  <c r="Q173" i="12"/>
  <c r="M173" i="13"/>
  <c r="M173" i="12"/>
  <c r="M173" i="11"/>
  <c r="I173" i="13"/>
  <c r="I173" i="11"/>
  <c r="I173" i="12"/>
  <c r="E173" i="13"/>
  <c r="E173" i="12"/>
  <c r="E173" i="11"/>
  <c r="AX170" i="13"/>
  <c r="AX170" i="12"/>
  <c r="AX170" i="11"/>
  <c r="AT170" i="13"/>
  <c r="AT170" i="11"/>
  <c r="AT170" i="12"/>
  <c r="AP170" i="13"/>
  <c r="AP170" i="12"/>
  <c r="AP170" i="11"/>
  <c r="AL170" i="13"/>
  <c r="AL170" i="11"/>
  <c r="AL170" i="12"/>
  <c r="AH170" i="13"/>
  <c r="AH170" i="12"/>
  <c r="AH170" i="11"/>
  <c r="AD170" i="13"/>
  <c r="AD170" i="11"/>
  <c r="AD170" i="12"/>
  <c r="Z170" i="13"/>
  <c r="Z170" i="12"/>
  <c r="Z170" i="11"/>
  <c r="V170" i="13"/>
  <c r="V170" i="11"/>
  <c r="V170" i="12"/>
  <c r="R170" i="13"/>
  <c r="R170" i="12"/>
  <c r="R170" i="11"/>
  <c r="N170" i="13"/>
  <c r="N170" i="11"/>
  <c r="N170" i="12"/>
  <c r="J170" i="13"/>
  <c r="J170" i="12"/>
  <c r="J170" i="11"/>
  <c r="F170" i="13"/>
  <c r="F170" i="11"/>
  <c r="F170" i="12"/>
  <c r="AY169" i="13"/>
  <c r="AY169" i="12"/>
  <c r="AY169" i="11"/>
  <c r="AU169" i="13"/>
  <c r="AU169" i="12"/>
  <c r="AU169" i="11"/>
  <c r="AQ169" i="13"/>
  <c r="AQ169" i="12"/>
  <c r="AQ169" i="11"/>
  <c r="AM169" i="13"/>
  <c r="AM169" i="12"/>
  <c r="AM169" i="11"/>
  <c r="AI169" i="13"/>
  <c r="AI169" i="12"/>
  <c r="AI169" i="11"/>
  <c r="AE169" i="13"/>
  <c r="AE169" i="12"/>
  <c r="AE169" i="11"/>
  <c r="AA169" i="13"/>
  <c r="AA169" i="12"/>
  <c r="AA169" i="11"/>
  <c r="W169" i="13"/>
  <c r="W169" i="12"/>
  <c r="W169" i="11"/>
  <c r="S169" i="13"/>
  <c r="S169" i="12"/>
  <c r="S169" i="11"/>
  <c r="O169" i="13"/>
  <c r="O169" i="12"/>
  <c r="O169" i="11"/>
  <c r="K169" i="13"/>
  <c r="K169" i="12"/>
  <c r="K169" i="11"/>
  <c r="G169" i="13"/>
  <c r="G169" i="12"/>
  <c r="G169" i="11"/>
  <c r="C169" i="13"/>
  <c r="C169" i="12"/>
  <c r="C169" i="11"/>
  <c r="AR167" i="13"/>
  <c r="AR167" i="12"/>
  <c r="AJ167"/>
  <c r="AJ167" i="13"/>
  <c r="AB167"/>
  <c r="AB167" i="12"/>
  <c r="T167"/>
  <c r="T167" i="13"/>
  <c r="L167"/>
  <c r="L167" i="12"/>
  <c r="D167"/>
  <c r="D167" i="13"/>
  <c r="AW166"/>
  <c r="AW166" i="12"/>
  <c r="AW166" i="11"/>
  <c r="AS166" i="13"/>
  <c r="AS166" i="11"/>
  <c r="AS166" i="12"/>
  <c r="AO166" i="13"/>
  <c r="AO166" i="12"/>
  <c r="AO166" i="11"/>
  <c r="AK166" i="13"/>
  <c r="AK166" i="11"/>
  <c r="AK166" i="12"/>
  <c r="AG166" i="13"/>
  <c r="AG166" i="12"/>
  <c r="AG166" i="11"/>
  <c r="AC166" i="13"/>
  <c r="AC166" i="11"/>
  <c r="AC166" i="12"/>
  <c r="Y166" i="13"/>
  <c r="Y166" i="12"/>
  <c r="Y166" i="11"/>
  <c r="U166" i="13"/>
  <c r="U166" i="11"/>
  <c r="U166" i="12"/>
  <c r="Q166" i="13"/>
  <c r="Q166" i="12"/>
  <c r="Q166" i="11"/>
  <c r="M166" i="13"/>
  <c r="M166" i="11"/>
  <c r="M166" i="12"/>
  <c r="I166" i="13"/>
  <c r="I166" i="12"/>
  <c r="I166" i="11"/>
  <c r="E166" i="13"/>
  <c r="E166" i="11"/>
  <c r="E166" i="12"/>
  <c r="C197" i="9"/>
  <c r="C190"/>
  <c r="C184"/>
  <c r="D200"/>
  <c r="AY201"/>
  <c r="AU201"/>
  <c r="AQ201"/>
  <c r="AM201"/>
  <c r="AI201"/>
  <c r="AE201"/>
  <c r="AA201"/>
  <c r="W201"/>
  <c r="S201"/>
  <c r="O201"/>
  <c r="K201"/>
  <c r="G201"/>
  <c r="AV197"/>
  <c r="AR197"/>
  <c r="AN197"/>
  <c r="AJ197"/>
  <c r="AF197"/>
  <c r="AB197"/>
  <c r="X197"/>
  <c r="T197"/>
  <c r="P197"/>
  <c r="L197"/>
  <c r="H197"/>
  <c r="AX194"/>
  <c r="AT194"/>
  <c r="AP194"/>
  <c r="AL194"/>
  <c r="AH194"/>
  <c r="AD194"/>
  <c r="Z194"/>
  <c r="V194"/>
  <c r="R194"/>
  <c r="N194"/>
  <c r="J194"/>
  <c r="F194"/>
  <c r="AV190"/>
  <c r="AR190"/>
  <c r="AN190"/>
  <c r="AJ190"/>
  <c r="AF190"/>
  <c r="AB190"/>
  <c r="X190"/>
  <c r="T190"/>
  <c r="P190"/>
  <c r="L190"/>
  <c r="H190"/>
  <c r="AX187"/>
  <c r="AT187"/>
  <c r="AP187"/>
  <c r="AL187"/>
  <c r="AH187"/>
  <c r="AD187"/>
  <c r="Z187"/>
  <c r="V187"/>
  <c r="R187"/>
  <c r="N187"/>
  <c r="J187"/>
  <c r="F187"/>
  <c r="AV183"/>
  <c r="AR183"/>
  <c r="AN183"/>
  <c r="AJ183"/>
  <c r="AF183"/>
  <c r="AB183"/>
  <c r="X183"/>
  <c r="T183"/>
  <c r="P183"/>
  <c r="L183"/>
  <c r="H183"/>
  <c r="AX180"/>
  <c r="AT180"/>
  <c r="AP180"/>
  <c r="AL180"/>
  <c r="AH180"/>
  <c r="AD180"/>
  <c r="Z180"/>
  <c r="V180"/>
  <c r="R180"/>
  <c r="N180"/>
  <c r="J180"/>
  <c r="F180"/>
  <c r="AV176"/>
  <c r="AR176"/>
  <c r="AN176"/>
  <c r="AJ176"/>
  <c r="AF176"/>
  <c r="AB176"/>
  <c r="X176"/>
  <c r="T176"/>
  <c r="P176"/>
  <c r="L176"/>
  <c r="H176"/>
  <c r="AX173"/>
  <c r="AT173"/>
  <c r="AP173"/>
  <c r="AL173"/>
  <c r="AH173"/>
  <c r="AD173"/>
  <c r="Z173"/>
  <c r="V173"/>
  <c r="R173"/>
  <c r="N173"/>
  <c r="J173"/>
  <c r="F173"/>
  <c r="AV169"/>
  <c r="AR169"/>
  <c r="AN169"/>
  <c r="AJ169"/>
  <c r="AF169"/>
  <c r="AB169"/>
  <c r="X169"/>
  <c r="T169"/>
  <c r="P169"/>
  <c r="L169"/>
  <c r="H169"/>
  <c r="AX166"/>
  <c r="AT166"/>
  <c r="AP166"/>
  <c r="AL166"/>
  <c r="AH166"/>
  <c r="AD166"/>
  <c r="Z166"/>
  <c r="V166"/>
  <c r="R166"/>
  <c r="N166"/>
  <c r="J166"/>
  <c r="F166"/>
  <c r="E166" i="10"/>
  <c r="I166"/>
  <c r="M166"/>
  <c r="Q166"/>
  <c r="U166"/>
  <c r="Y166"/>
  <c r="AC166"/>
  <c r="AG166"/>
  <c r="AK166"/>
  <c r="AO166"/>
  <c r="AS166"/>
  <c r="AW166"/>
  <c r="D169"/>
  <c r="H169"/>
  <c r="L169"/>
  <c r="P169"/>
  <c r="T169"/>
  <c r="X169"/>
  <c r="AB169"/>
  <c r="AF169"/>
  <c r="AJ169"/>
  <c r="AN169"/>
  <c r="AR169"/>
  <c r="AV169"/>
  <c r="F170"/>
  <c r="J170"/>
  <c r="N170"/>
  <c r="R170"/>
  <c r="V170"/>
  <c r="Z170"/>
  <c r="AD170"/>
  <c r="AH170"/>
  <c r="AL170"/>
  <c r="AP170"/>
  <c r="AT170"/>
  <c r="AX170"/>
  <c r="E173"/>
  <c r="I173"/>
  <c r="M173"/>
  <c r="Q173"/>
  <c r="U173"/>
  <c r="Y173"/>
  <c r="AC173"/>
  <c r="AG173"/>
  <c r="AK173"/>
  <c r="AO173"/>
  <c r="AS173"/>
  <c r="AW173"/>
  <c r="D176"/>
  <c r="H176"/>
  <c r="L176"/>
  <c r="P176"/>
  <c r="T176"/>
  <c r="X176"/>
  <c r="AB176"/>
  <c r="AF176"/>
  <c r="AJ176"/>
  <c r="AN176"/>
  <c r="AR176"/>
  <c r="AV176"/>
  <c r="F177"/>
  <c r="J177"/>
  <c r="N177"/>
  <c r="R177"/>
  <c r="V177"/>
  <c r="Z177"/>
  <c r="AD177"/>
  <c r="AH177"/>
  <c r="AL177"/>
  <c r="AP177"/>
  <c r="AT177"/>
  <c r="AX177"/>
  <c r="E180"/>
  <c r="I180"/>
  <c r="M180"/>
  <c r="Q180"/>
  <c r="U180"/>
  <c r="Y180"/>
  <c r="AC180"/>
  <c r="AG180"/>
  <c r="AK180"/>
  <c r="AO180"/>
  <c r="AS180"/>
  <c r="AW180"/>
  <c r="D183"/>
  <c r="H183"/>
  <c r="L183"/>
  <c r="P183"/>
  <c r="T183"/>
  <c r="X183"/>
  <c r="AB183"/>
  <c r="AF183"/>
  <c r="AJ183"/>
  <c r="AN183"/>
  <c r="AR183"/>
  <c r="J184"/>
  <c r="O184"/>
  <c r="Z184"/>
  <c r="AE184"/>
  <c r="AP184"/>
  <c r="AU184"/>
  <c r="E187"/>
  <c r="J187"/>
  <c r="U187"/>
  <c r="Z187"/>
  <c r="AK187"/>
  <c r="AP187"/>
  <c r="H188"/>
  <c r="X188"/>
  <c r="AN188"/>
  <c r="K190"/>
  <c r="P190"/>
  <c r="AA190"/>
  <c r="AF190"/>
  <c r="AQ190"/>
  <c r="AV190"/>
  <c r="C191"/>
  <c r="N191"/>
  <c r="S191"/>
  <c r="AE191"/>
  <c r="F194"/>
  <c r="N194"/>
  <c r="AP194"/>
  <c r="U195"/>
  <c r="AC195"/>
  <c r="L197"/>
  <c r="T197"/>
  <c r="AA197"/>
  <c r="AV197"/>
  <c r="F198"/>
  <c r="N198"/>
  <c r="AA198"/>
  <c r="AI198"/>
  <c r="AP198"/>
  <c r="L200"/>
  <c r="AN200"/>
  <c r="AV200"/>
  <c r="AA201"/>
  <c r="J204"/>
  <c r="AL204"/>
  <c r="N166" i="11"/>
  <c r="AD166"/>
  <c r="AT166"/>
  <c r="L167"/>
  <c r="AB167"/>
  <c r="AR167"/>
  <c r="G170"/>
  <c r="W170"/>
  <c r="AM170"/>
  <c r="R173"/>
  <c r="AH173"/>
  <c r="AX173"/>
  <c r="P174"/>
  <c r="AF174"/>
  <c r="AV174"/>
  <c r="K177"/>
  <c r="AA177"/>
  <c r="AQ177"/>
  <c r="F180"/>
  <c r="V180"/>
  <c r="AL180"/>
  <c r="D181"/>
  <c r="T181"/>
  <c r="AJ181"/>
  <c r="O184"/>
  <c r="AE184"/>
  <c r="AU184"/>
  <c r="J187"/>
  <c r="Z187"/>
  <c r="AP187"/>
  <c r="H188"/>
  <c r="X188"/>
  <c r="AN188"/>
  <c r="C191"/>
  <c r="S191"/>
  <c r="AI191"/>
  <c r="AY191"/>
  <c r="N194"/>
  <c r="AD194"/>
  <c r="AT194"/>
  <c r="AJ195"/>
  <c r="AB197"/>
  <c r="AQ198"/>
  <c r="M200"/>
  <c r="J166" i="12"/>
  <c r="AP166"/>
  <c r="X167"/>
  <c r="S170"/>
  <c r="AY170"/>
  <c r="AD173"/>
  <c r="L174"/>
  <c r="AR174"/>
  <c r="G177"/>
  <c r="AM177"/>
  <c r="R180"/>
  <c r="AX180"/>
  <c r="AF181"/>
  <c r="AA184"/>
  <c r="F187"/>
  <c r="AL187"/>
  <c r="T188"/>
  <c r="J194"/>
  <c r="D195"/>
  <c r="G204"/>
  <c r="AH177" i="13"/>
  <c r="Q181"/>
  <c r="AY183"/>
  <c r="X200"/>
  <c r="AX204"/>
  <c r="AU151" i="9"/>
  <c r="AU151" i="10"/>
  <c r="AE151" i="9"/>
  <c r="AE151" i="10"/>
  <c r="AR150" i="11"/>
  <c r="AR150" i="10"/>
  <c r="L150"/>
  <c r="L150" i="11"/>
  <c r="AU144" i="10"/>
  <c r="AU144" i="9"/>
  <c r="AE144" i="10"/>
  <c r="AE144" i="9"/>
  <c r="O144" i="10"/>
  <c r="O144" i="9"/>
  <c r="G144" i="12"/>
  <c r="G144" i="9"/>
  <c r="AO141" i="11"/>
  <c r="AO141" i="9"/>
  <c r="AO141" i="10"/>
  <c r="I141" i="11"/>
  <c r="I141" i="9"/>
  <c r="W137" i="12"/>
  <c r="W137" i="13"/>
  <c r="AS134" i="10"/>
  <c r="AS134" i="9"/>
  <c r="AK134" i="10"/>
  <c r="AK134" i="9"/>
  <c r="AU123" i="11"/>
  <c r="AU123" i="9"/>
  <c r="AM123" i="11"/>
  <c r="AM123" i="9"/>
  <c r="AE123" i="11"/>
  <c r="AE123" i="9"/>
  <c r="W123" i="11"/>
  <c r="W123" i="9"/>
  <c r="M120" i="10"/>
  <c r="M120" i="9"/>
  <c r="AH154" i="10"/>
  <c r="AH154" i="9"/>
  <c r="AH154" i="11"/>
  <c r="Z154" i="10"/>
  <c r="Z154" i="9"/>
  <c r="R154"/>
  <c r="R154" i="10"/>
  <c r="J154"/>
  <c r="J154" i="9"/>
  <c r="AY153" i="11"/>
  <c r="AY153" i="10"/>
  <c r="AI153" i="12"/>
  <c r="AI153" i="13"/>
  <c r="AI153" i="11"/>
  <c r="AN151" i="12"/>
  <c r="AN151" i="9"/>
  <c r="X151" i="12"/>
  <c r="X151" i="9"/>
  <c r="AX148" i="10"/>
  <c r="AX148" i="9"/>
  <c r="AP148" i="11"/>
  <c r="AP148" i="10"/>
  <c r="AP148" i="9"/>
  <c r="AH148" i="10"/>
  <c r="AH148" i="9"/>
  <c r="Z148" i="11"/>
  <c r="Z148" i="10"/>
  <c r="Z148" i="9"/>
  <c r="R148" i="10"/>
  <c r="R148" i="9"/>
  <c r="J148" i="10"/>
  <c r="J148" i="9"/>
  <c r="AQ147" i="12"/>
  <c r="AQ147" i="11"/>
  <c r="AQ147" i="10"/>
  <c r="AA147" i="11"/>
  <c r="AA147" i="10"/>
  <c r="AF144" i="12"/>
  <c r="AF144" i="11"/>
  <c r="AF144" i="10"/>
  <c r="P144" i="11"/>
  <c r="P144" i="10"/>
  <c r="D144" i="9"/>
  <c r="D144" i="10"/>
  <c r="AW143"/>
  <c r="AW143" i="11"/>
  <c r="Q143" i="12"/>
  <c r="Q143" i="11"/>
  <c r="Q143" i="10"/>
  <c r="AL141" i="12"/>
  <c r="AL141" i="9"/>
  <c r="V141"/>
  <c r="V141" i="12"/>
  <c r="AQ140" i="10"/>
  <c r="AQ140" i="12"/>
  <c r="G140" i="10"/>
  <c r="G140" i="12"/>
  <c r="AR137" i="10"/>
  <c r="AR137" i="9"/>
  <c r="AJ137" i="10"/>
  <c r="AJ137" i="9"/>
  <c r="AF137" i="10"/>
  <c r="AF137" i="12"/>
  <c r="AB137"/>
  <c r="AB137" i="9"/>
  <c r="T137" i="10"/>
  <c r="T137" i="9"/>
  <c r="L137" i="10"/>
  <c r="L137" i="9"/>
  <c r="AS136" i="10"/>
  <c r="AS136" i="12"/>
  <c r="AO136" i="10"/>
  <c r="AO136" i="11"/>
  <c r="AK136" i="10"/>
  <c r="AK136" i="11"/>
  <c r="I136" i="10"/>
  <c r="I136" i="11"/>
  <c r="E136" i="10"/>
  <c r="E136" i="11"/>
  <c r="AT134" i="13"/>
  <c r="AT134" i="11"/>
  <c r="AT134" i="10"/>
  <c r="AT134" i="9"/>
  <c r="AT134" i="12"/>
  <c r="AP134"/>
  <c r="AP134" i="10"/>
  <c r="AL134"/>
  <c r="AL134" i="9"/>
  <c r="AH134" i="11"/>
  <c r="AH134" i="10"/>
  <c r="AD134" i="9"/>
  <c r="AD134" i="10"/>
  <c r="N134" i="13"/>
  <c r="N134" i="9"/>
  <c r="N134" i="11"/>
  <c r="J134" i="12"/>
  <c r="J134" i="10"/>
  <c r="AY133" i="11"/>
  <c r="AY133" i="10"/>
  <c r="AI133" i="11"/>
  <c r="AI133" i="10"/>
  <c r="AE133" i="13"/>
  <c r="AE133" i="12"/>
  <c r="AA133"/>
  <c r="AA133" i="10"/>
  <c r="S133" i="11"/>
  <c r="S133" i="10"/>
  <c r="C133" i="12"/>
  <c r="C133" i="11"/>
  <c r="C133" i="10"/>
  <c r="AN130" i="11"/>
  <c r="AN130" i="9"/>
  <c r="X130" i="11"/>
  <c r="X130" i="9"/>
  <c r="T130" i="13"/>
  <c r="T130" i="12"/>
  <c r="T130" i="11"/>
  <c r="T130" i="10"/>
  <c r="P130" i="12"/>
  <c r="P130" i="9"/>
  <c r="H130" i="11"/>
  <c r="H130" i="9"/>
  <c r="D130" i="10"/>
  <c r="D130" i="9"/>
  <c r="AK129" i="13"/>
  <c r="AK129" i="11"/>
  <c r="AK129" i="10"/>
  <c r="E129" i="13"/>
  <c r="E129" i="12"/>
  <c r="E129" i="10"/>
  <c r="AX127"/>
  <c r="AX127" i="9"/>
  <c r="AP127" i="10"/>
  <c r="AP127" i="9"/>
  <c r="AH127" i="10"/>
  <c r="AH127" i="9"/>
  <c r="AD127" i="10"/>
  <c r="AD127" i="13"/>
  <c r="Z127" i="10"/>
  <c r="Z127" i="9"/>
  <c r="R127" i="10"/>
  <c r="R127" i="9"/>
  <c r="N127" i="10"/>
  <c r="N127" i="12"/>
  <c r="J127"/>
  <c r="J127" i="9"/>
  <c r="AA126" i="10"/>
  <c r="AA126" i="12"/>
  <c r="C126" i="10"/>
  <c r="C126" i="9"/>
  <c r="AR123" i="10"/>
  <c r="AR123" i="9"/>
  <c r="AJ123" i="13"/>
  <c r="AJ123" i="9"/>
  <c r="AB123" i="10"/>
  <c r="AB123" i="9"/>
  <c r="T123" i="10"/>
  <c r="T123" i="9"/>
  <c r="P123" i="10"/>
  <c r="P123" i="12"/>
  <c r="L123" i="10"/>
  <c r="L123" i="9"/>
  <c r="D123" i="10"/>
  <c r="D123" i="13"/>
  <c r="AK122" i="10"/>
  <c r="AK122" i="12"/>
  <c r="E122" i="10"/>
  <c r="E122" i="12"/>
  <c r="AX120" i="11"/>
  <c r="AX120" i="10"/>
  <c r="AX120" i="9"/>
  <c r="AP120" i="11"/>
  <c r="AP120" i="10"/>
  <c r="AP120" i="9"/>
  <c r="AH120" i="11"/>
  <c r="AH120" i="10"/>
  <c r="AH120" i="9"/>
  <c r="Z120" i="11"/>
  <c r="Z120" i="10"/>
  <c r="Z120" i="9"/>
  <c r="R120" i="11"/>
  <c r="R120" i="10"/>
  <c r="R120" i="9"/>
  <c r="F120"/>
  <c r="F120" i="11"/>
  <c r="AY119"/>
  <c r="AY119" i="10"/>
  <c r="AQ119" i="11"/>
  <c r="AQ119" i="10"/>
  <c r="AI119" i="11"/>
  <c r="AI119" i="10"/>
  <c r="AA119" i="11"/>
  <c r="AA119" i="10"/>
  <c r="Q154" i="9"/>
  <c r="AC141"/>
  <c r="AE130"/>
  <c r="Y127"/>
  <c r="AO120"/>
  <c r="E120"/>
  <c r="AS120" i="10"/>
  <c r="Y141"/>
  <c r="AC154"/>
  <c r="V154" i="9"/>
  <c r="F154"/>
  <c r="AN144"/>
  <c r="X144"/>
  <c r="H144"/>
  <c r="AU137"/>
  <c r="AE137"/>
  <c r="O137"/>
  <c r="Y134"/>
  <c r="I134"/>
  <c r="AJ130"/>
  <c r="T130"/>
  <c r="AT127"/>
  <c r="AD127"/>
  <c r="N127"/>
  <c r="AN123"/>
  <c r="X123"/>
  <c r="G123"/>
  <c r="AT120"/>
  <c r="AD120"/>
  <c r="N120"/>
  <c r="B119" i="10"/>
  <c r="AL120"/>
  <c r="L129"/>
  <c r="K130"/>
  <c r="AQ130"/>
  <c r="J133"/>
  <c r="Y134"/>
  <c r="T144"/>
  <c r="AA151"/>
  <c r="S153"/>
  <c r="Q127" i="11"/>
  <c r="AE133"/>
  <c r="Y141"/>
  <c r="R154"/>
  <c r="O126" i="13"/>
  <c r="AC159" i="9"/>
  <c r="AC366" s="1"/>
  <c r="AC159" i="10"/>
  <c r="AC366" s="1"/>
  <c r="B159" i="9"/>
  <c r="B159" i="10"/>
  <c r="M154" i="9"/>
  <c r="M154" i="10"/>
  <c r="O151"/>
  <c r="O151" i="9"/>
  <c r="AB150" i="10"/>
  <c r="AB150" i="11"/>
  <c r="AO148" i="9"/>
  <c r="AO148" i="10"/>
  <c r="AG148" i="9"/>
  <c r="AG148" i="12"/>
  <c r="AW141"/>
  <c r="AW141" i="13"/>
  <c r="AW141" i="9"/>
  <c r="AC134" i="10"/>
  <c r="AC134" i="9"/>
  <c r="U134" i="10"/>
  <c r="U134" i="9"/>
  <c r="M134" i="10"/>
  <c r="M134" i="9"/>
  <c r="E134" i="10"/>
  <c r="E134" i="9"/>
  <c r="AA130" i="12"/>
  <c r="AA130" i="9"/>
  <c r="Q120" i="13"/>
  <c r="Q120" i="10"/>
  <c r="AG154" i="9"/>
  <c r="M141"/>
  <c r="AU130"/>
  <c r="O130"/>
  <c r="AO127"/>
  <c r="I127"/>
  <c r="Y120"/>
  <c r="AC120" i="10"/>
  <c r="AO161" i="13"/>
  <c r="D123" i="9"/>
  <c r="Y154"/>
  <c r="AT148"/>
  <c r="AD148"/>
  <c r="N148"/>
  <c r="AQ144"/>
  <c r="AA144"/>
  <c r="K144"/>
  <c r="AV137"/>
  <c r="AF137"/>
  <c r="P137"/>
  <c r="AP134"/>
  <c r="Z134"/>
  <c r="J134"/>
  <c r="AM130"/>
  <c r="W130"/>
  <c r="G130"/>
  <c r="AW127"/>
  <c r="AG127"/>
  <c r="H123"/>
  <c r="AW120"/>
  <c r="AG120"/>
  <c r="Q120"/>
  <c r="AE119" i="10"/>
  <c r="AU119"/>
  <c r="U120"/>
  <c r="AK120"/>
  <c r="I129"/>
  <c r="Y129"/>
  <c r="AO129"/>
  <c r="H130"/>
  <c r="X130"/>
  <c r="AN130"/>
  <c r="F134"/>
  <c r="V134"/>
  <c r="I141"/>
  <c r="K147"/>
  <c r="Y148"/>
  <c r="J148" i="11"/>
  <c r="C153"/>
  <c r="AV129" i="12"/>
  <c r="Q136"/>
  <c r="AF144" i="13"/>
  <c r="O157" i="9"/>
  <c r="E140"/>
  <c r="U126"/>
  <c r="S122" i="10"/>
  <c r="B142"/>
  <c r="B145"/>
  <c r="AA150"/>
  <c r="AC126" i="11"/>
  <c r="AR127"/>
  <c r="AA136"/>
  <c r="AA136" i="13"/>
  <c r="AE129" i="9"/>
  <c r="AS126"/>
  <c r="M126"/>
  <c r="AQ122"/>
  <c r="AQ122" i="10"/>
  <c r="AB127"/>
  <c r="AL151"/>
  <c r="S122" i="11"/>
  <c r="P122" i="12"/>
  <c r="O123" i="9"/>
  <c r="P122" i="11"/>
  <c r="S119" i="10"/>
  <c r="O119"/>
  <c r="M159"/>
  <c r="M366" s="1"/>
  <c r="G119"/>
  <c r="J120" i="9"/>
  <c r="I120" i="10"/>
  <c r="H122" i="11"/>
  <c r="K119" i="10"/>
  <c r="J120"/>
  <c r="D119" i="12"/>
  <c r="E126"/>
  <c r="E126" i="10"/>
  <c r="E126" i="9"/>
  <c r="C122" i="10"/>
  <c r="C119" i="9"/>
  <c r="C119" i="10"/>
  <c r="C138" i="13"/>
  <c r="C138" i="11"/>
  <c r="C138" i="9"/>
  <c r="C138" i="10"/>
  <c r="C138" i="12"/>
  <c r="AG161"/>
  <c r="AG161" i="13"/>
  <c r="AG161" i="11"/>
  <c r="AG161" i="9"/>
  <c r="AG161" i="10"/>
  <c r="Y161" i="13"/>
  <c r="Y161" i="12"/>
  <c r="Y161" i="9"/>
  <c r="Y161" i="11"/>
  <c r="Y161" i="10"/>
  <c r="Q161" i="12"/>
  <c r="Q161" i="13"/>
  <c r="Q161" i="11"/>
  <c r="Q161" i="9"/>
  <c r="Q161" i="10"/>
  <c r="I161" i="13"/>
  <c r="I161" i="12"/>
  <c r="I161" i="9"/>
  <c r="I161" i="11"/>
  <c r="I161" i="10"/>
  <c r="AH159" i="12"/>
  <c r="AH366" s="1"/>
  <c r="AH159" i="13"/>
  <c r="AH366" s="1"/>
  <c r="AH159" i="11"/>
  <c r="AH366" s="1"/>
  <c r="AH159" i="9"/>
  <c r="AH366" s="1"/>
  <c r="AH159" i="10"/>
  <c r="AH366" s="1"/>
  <c r="AK161" i="13"/>
  <c r="AK161" i="11"/>
  <c r="AK161" i="12"/>
  <c r="AK161" i="10"/>
  <c r="AK161" i="9"/>
  <c r="AC161" i="13"/>
  <c r="AC161" i="12"/>
  <c r="AC161" i="11"/>
  <c r="AC161" i="10"/>
  <c r="AC161" i="9"/>
  <c r="U161" i="13"/>
  <c r="U161" i="12"/>
  <c r="U161" i="11"/>
  <c r="U161" i="10"/>
  <c r="U161" i="9"/>
  <c r="M161" i="13"/>
  <c r="M161" i="12"/>
  <c r="M161" i="11"/>
  <c r="M161" i="10"/>
  <c r="M161" i="9"/>
  <c r="E161" i="13"/>
  <c r="E161" i="12"/>
  <c r="E161" i="11"/>
  <c r="E161" i="10"/>
  <c r="E161" i="9"/>
  <c r="AD159" i="13"/>
  <c r="AD366" s="1"/>
  <c r="AD159" i="12"/>
  <c r="AD366" s="1"/>
  <c r="AD159" i="11"/>
  <c r="AD366" s="1"/>
  <c r="AD159" i="10"/>
  <c r="AD366" s="1"/>
  <c r="AD159" i="9"/>
  <c r="AD366" s="1"/>
  <c r="Z159" i="12"/>
  <c r="Z366" s="1"/>
  <c r="Z159" i="13"/>
  <c r="Z366" s="1"/>
  <c r="Z159" i="9"/>
  <c r="Z366" s="1"/>
  <c r="R159" i="12"/>
  <c r="R366" s="1"/>
  <c r="R159" i="13"/>
  <c r="R366" s="1"/>
  <c r="R159" i="11"/>
  <c r="R366" s="1"/>
  <c r="R159" i="9"/>
  <c r="R366" s="1"/>
  <c r="J159" i="13"/>
  <c r="J366" s="1"/>
  <c r="J159" i="12"/>
  <c r="J366" s="1"/>
  <c r="J159" i="9"/>
  <c r="J366" s="1"/>
  <c r="AX161" i="13"/>
  <c r="AX161" i="12"/>
  <c r="AX161" i="11"/>
  <c r="AX161" i="10"/>
  <c r="AP161" i="13"/>
  <c r="AP161" i="12"/>
  <c r="AP161" i="11"/>
  <c r="AP161" i="10"/>
  <c r="AV159" i="13"/>
  <c r="AV366" s="1"/>
  <c r="AV159" i="12"/>
  <c r="AV366" s="1"/>
  <c r="AV159" i="11"/>
  <c r="AV366" s="1"/>
  <c r="AV159" i="10"/>
  <c r="AV366" s="1"/>
  <c r="AR159" i="13"/>
  <c r="AR366" s="1"/>
  <c r="AR159" i="12"/>
  <c r="AR366" s="1"/>
  <c r="AR159" i="11"/>
  <c r="AR366" s="1"/>
  <c r="AR159" i="10"/>
  <c r="AR366" s="1"/>
  <c r="B161" i="13"/>
  <c r="B161" i="12"/>
  <c r="B161" i="11"/>
  <c r="B161" i="10"/>
  <c r="B152" i="13"/>
  <c r="B152" i="11"/>
  <c r="B152" i="12"/>
  <c r="B152" i="10"/>
  <c r="B152" i="9"/>
  <c r="B144" i="13"/>
  <c r="B144" i="12"/>
  <c r="B144" i="11"/>
  <c r="B144" i="10"/>
  <c r="B136" i="13"/>
  <c r="B136" i="11"/>
  <c r="B128" i="13"/>
  <c r="B128" i="12"/>
  <c r="B128" i="9"/>
  <c r="B120" i="13"/>
  <c r="B120" i="10"/>
  <c r="B120" i="9"/>
  <c r="AV158" i="13"/>
  <c r="AV158" i="12"/>
  <c r="AV158" i="11"/>
  <c r="AV158" i="10"/>
  <c r="AN158" i="13"/>
  <c r="AN158" i="12"/>
  <c r="AN158" i="11"/>
  <c r="AN158" i="10"/>
  <c r="AF158" i="13"/>
  <c r="AF158" i="12"/>
  <c r="AF158" i="11"/>
  <c r="AF158" i="10"/>
  <c r="X158" i="13"/>
  <c r="X158" i="12"/>
  <c r="X158" i="11"/>
  <c r="X158" i="10"/>
  <c r="H158" i="13"/>
  <c r="H158" i="11"/>
  <c r="H158" i="12"/>
  <c r="H158" i="10"/>
  <c r="AW157" i="13"/>
  <c r="AW157" i="12"/>
  <c r="AW157" i="11"/>
  <c r="AW157" i="10"/>
  <c r="AW157" i="9"/>
  <c r="AS157" i="13"/>
  <c r="AS157" i="12"/>
  <c r="AS157" i="9"/>
  <c r="AK157" i="12"/>
  <c r="AK157" i="13"/>
  <c r="AK157" i="11"/>
  <c r="AK157" i="9"/>
  <c r="AK157" i="10"/>
  <c r="AC157" i="12"/>
  <c r="AC157" i="13"/>
  <c r="AC157" i="9"/>
  <c r="U157" i="12"/>
  <c r="U157" i="13"/>
  <c r="U157" i="11"/>
  <c r="U157" i="9"/>
  <c r="U157" i="10"/>
  <c r="M157" i="12"/>
  <c r="M157" i="13"/>
  <c r="M157" i="9"/>
  <c r="E157" i="12"/>
  <c r="E157" i="13"/>
  <c r="E157" i="11"/>
  <c r="E157" i="9"/>
  <c r="E157" i="10"/>
  <c r="AX154" i="12"/>
  <c r="AX154" i="13"/>
  <c r="AP154" i="12"/>
  <c r="AP154" i="13"/>
  <c r="AP154" i="11"/>
  <c r="AP154" i="10"/>
  <c r="C145" i="13"/>
  <c r="C145" i="12"/>
  <c r="AD161" i="13"/>
  <c r="AD161" i="10"/>
  <c r="V161" i="12"/>
  <c r="V161" i="10"/>
  <c r="V161" i="13"/>
  <c r="V161" i="11"/>
  <c r="N161" i="13"/>
  <c r="N161" i="12"/>
  <c r="N161" i="10"/>
  <c r="F161" i="12"/>
  <c r="F161" i="13"/>
  <c r="F161" i="10"/>
  <c r="F161" i="11"/>
  <c r="AE159" i="13"/>
  <c r="AE366" s="1"/>
  <c r="AE159" i="12"/>
  <c r="AE366" s="1"/>
  <c r="AE159" i="10"/>
  <c r="AE366" s="1"/>
  <c r="AE159" i="9"/>
  <c r="AE366" s="1"/>
  <c r="W159" i="12"/>
  <c r="W366" s="1"/>
  <c r="W159" i="13"/>
  <c r="W366" s="1"/>
  <c r="W159" i="10"/>
  <c r="W366" s="1"/>
  <c r="W159" i="9"/>
  <c r="W366" s="1"/>
  <c r="W159" i="11"/>
  <c r="W366" s="1"/>
  <c r="O159" i="13"/>
  <c r="O366" s="1"/>
  <c r="O159" i="10"/>
  <c r="O366" s="1"/>
  <c r="O159" i="9"/>
  <c r="O366" s="1"/>
  <c r="O159" i="12"/>
  <c r="O366" s="1"/>
  <c r="G159"/>
  <c r="G366" s="1"/>
  <c r="G159" i="10"/>
  <c r="G366" s="1"/>
  <c r="G159" i="9"/>
  <c r="G366" s="1"/>
  <c r="G159" i="11"/>
  <c r="G366" s="1"/>
  <c r="AU161" i="13"/>
  <c r="AU161" i="12"/>
  <c r="AU161" i="11"/>
  <c r="AU161" i="10"/>
  <c r="AU161" i="9"/>
  <c r="AM161" i="13"/>
  <c r="AM161" i="12"/>
  <c r="AM161" i="11"/>
  <c r="AM161" i="10"/>
  <c r="AM161" i="9"/>
  <c r="AO159" i="13"/>
  <c r="AO366" s="1"/>
  <c r="AO159" i="12"/>
  <c r="AO366" s="1"/>
  <c r="AO159" i="11"/>
  <c r="AO366" s="1"/>
  <c r="AO159" i="10"/>
  <c r="AO366" s="1"/>
  <c r="B153" i="13"/>
  <c r="B153" i="11"/>
  <c r="B153" i="12"/>
  <c r="B153" i="9"/>
  <c r="B145" i="13"/>
  <c r="B145" i="12"/>
  <c r="B145" i="11"/>
  <c r="B137" i="13"/>
  <c r="B137" i="12"/>
  <c r="B137" i="10"/>
  <c r="B129" i="13"/>
  <c r="B129" i="12"/>
  <c r="B129" i="11"/>
  <c r="B129" i="10"/>
  <c r="B129" i="9"/>
  <c r="B121" i="13"/>
  <c r="B121" i="12"/>
  <c r="B121" i="11"/>
  <c r="B121" i="9"/>
  <c r="B121" i="10"/>
  <c r="AW158" i="13"/>
  <c r="AW158" i="12"/>
  <c r="AW158" i="10"/>
  <c r="AW158" i="9"/>
  <c r="AO158" i="12"/>
  <c r="AO158" i="13"/>
  <c r="AO158" i="10"/>
  <c r="AO158" i="11"/>
  <c r="AO158" i="9"/>
  <c r="AG158" i="13"/>
  <c r="AG158" i="12"/>
  <c r="AG158" i="10"/>
  <c r="AG158" i="9"/>
  <c r="Y158" i="12"/>
  <c r="Y158" i="13"/>
  <c r="Y158" i="10"/>
  <c r="Y158" i="11"/>
  <c r="Y158" i="9"/>
  <c r="M158" i="13"/>
  <c r="M158" i="12"/>
  <c r="M158" i="11"/>
  <c r="M158" i="10"/>
  <c r="M158" i="9"/>
  <c r="E158" i="13"/>
  <c r="E158" i="12"/>
  <c r="E158" i="11"/>
  <c r="E158" i="10"/>
  <c r="E158" i="9"/>
  <c r="AT157" i="13"/>
  <c r="AT157" i="12"/>
  <c r="AT157" i="11"/>
  <c r="AT157" i="10"/>
  <c r="AL157" i="13"/>
  <c r="AL157" i="12"/>
  <c r="AL157" i="11"/>
  <c r="AD157" i="13"/>
  <c r="AD157" i="12"/>
  <c r="AD157" i="11"/>
  <c r="AD157" i="10"/>
  <c r="V157" i="13"/>
  <c r="V157" i="12"/>
  <c r="V157" i="11"/>
  <c r="J157" i="12"/>
  <c r="J157" i="13"/>
  <c r="J157" i="11"/>
  <c r="J157" i="10"/>
  <c r="AY154" i="13"/>
  <c r="AY154" i="12"/>
  <c r="AY154" i="11"/>
  <c r="AY154" i="10"/>
  <c r="AY154" i="9"/>
  <c r="AQ154" i="13"/>
  <c r="AQ154" i="12"/>
  <c r="AQ154" i="11"/>
  <c r="AQ154" i="9"/>
  <c r="AI154" i="13"/>
  <c r="AI154" i="12"/>
  <c r="AI154" i="11"/>
  <c r="AI154" i="10"/>
  <c r="AI154" i="9"/>
  <c r="AA154" i="13"/>
  <c r="AA154" i="12"/>
  <c r="AA154" i="11"/>
  <c r="AA154" i="9"/>
  <c r="S154" i="13"/>
  <c r="S154" i="12"/>
  <c r="S154" i="11"/>
  <c r="S154" i="10"/>
  <c r="S154" i="9"/>
  <c r="G154" i="13"/>
  <c r="G154" i="12"/>
  <c r="G154" i="9"/>
  <c r="AV153" i="12"/>
  <c r="AV153" i="13"/>
  <c r="AV153" i="11"/>
  <c r="AV153" i="10"/>
  <c r="AN153" i="13"/>
  <c r="AN153" i="12"/>
  <c r="AF153"/>
  <c r="AF153" i="13"/>
  <c r="AF153" i="11"/>
  <c r="AF153" i="10"/>
  <c r="X153" i="13"/>
  <c r="X153" i="12"/>
  <c r="P153"/>
  <c r="P153" i="13"/>
  <c r="P153" i="11"/>
  <c r="P153" i="10"/>
  <c r="H153" i="13"/>
  <c r="H153" i="12"/>
  <c r="AW151" i="13"/>
  <c r="AW151" i="12"/>
  <c r="AW151" i="11"/>
  <c r="AW151" i="9"/>
  <c r="AO151" i="13"/>
  <c r="AO151" i="12"/>
  <c r="AO151" i="11"/>
  <c r="AO151" i="10"/>
  <c r="AO151" i="9"/>
  <c r="AG151" i="13"/>
  <c r="AG151" i="12"/>
  <c r="AG151" i="11"/>
  <c r="AG151" i="9"/>
  <c r="Y151" i="13"/>
  <c r="Y151" i="12"/>
  <c r="Y151" i="11"/>
  <c r="Y151" i="10"/>
  <c r="Y151" i="9"/>
  <c r="Q151" i="13"/>
  <c r="Q151" i="12"/>
  <c r="Q151" i="11"/>
  <c r="Q151" i="9"/>
  <c r="I151" i="13"/>
  <c r="I151" i="12"/>
  <c r="I151" i="11"/>
  <c r="I151" i="10"/>
  <c r="I151" i="9"/>
  <c r="AX150" i="13"/>
  <c r="AX150" i="12"/>
  <c r="AX150" i="11"/>
  <c r="AT150" i="13"/>
  <c r="AT150" i="11"/>
  <c r="AT150" i="10"/>
  <c r="AL150" i="13"/>
  <c r="AL150" i="11"/>
  <c r="AL150" i="12"/>
  <c r="Z150" i="13"/>
  <c r="Z150" i="12"/>
  <c r="Z150" i="11"/>
  <c r="Z150" i="10"/>
  <c r="R150" i="13"/>
  <c r="R150" i="12"/>
  <c r="R150" i="11"/>
  <c r="J150" i="13"/>
  <c r="J150" i="12"/>
  <c r="J150" i="11"/>
  <c r="J150" i="10"/>
  <c r="AY148" i="13"/>
  <c r="AY148" i="12"/>
  <c r="AY148" i="11"/>
  <c r="AY148" i="9"/>
  <c r="AQ148" i="13"/>
  <c r="AQ148" i="12"/>
  <c r="AQ148" i="11"/>
  <c r="AQ148" i="10"/>
  <c r="AQ148" i="9"/>
  <c r="AI148" i="13"/>
  <c r="AI148" i="12"/>
  <c r="AI148" i="11"/>
  <c r="AI148" i="9"/>
  <c r="AA148" i="13"/>
  <c r="AA148" i="12"/>
  <c r="AA148" i="11"/>
  <c r="AA148" i="10"/>
  <c r="AA148" i="9"/>
  <c r="S148" i="13"/>
  <c r="S148" i="12"/>
  <c r="S148" i="11"/>
  <c r="S148" i="9"/>
  <c r="O148" i="13"/>
  <c r="O148" i="12"/>
  <c r="O148" i="9"/>
  <c r="G148" i="12"/>
  <c r="G148" i="13"/>
  <c r="G148" i="11"/>
  <c r="G148" i="10"/>
  <c r="G148" i="9"/>
  <c r="AV147" i="13"/>
  <c r="AV147" i="12"/>
  <c r="AN147"/>
  <c r="AN147" i="13"/>
  <c r="AN147" i="11"/>
  <c r="AN147" i="10"/>
  <c r="AF147" i="13"/>
  <c r="AF147" i="12"/>
  <c r="X147"/>
  <c r="X147" i="11"/>
  <c r="X147" i="10"/>
  <c r="P147" i="13"/>
  <c r="P147" i="12"/>
  <c r="H147"/>
  <c r="H147" i="13"/>
  <c r="H147" i="11"/>
  <c r="H147" i="10"/>
  <c r="AW144" i="13"/>
  <c r="AW144" i="12"/>
  <c r="AW144" i="11"/>
  <c r="AW144" i="10"/>
  <c r="AW144" i="9"/>
  <c r="AO144" i="13"/>
  <c r="AO144" i="12"/>
  <c r="AO144" i="11"/>
  <c r="AO144" i="9"/>
  <c r="AG144" i="13"/>
  <c r="AG144" i="12"/>
  <c r="AG144" i="11"/>
  <c r="AG144" i="10"/>
  <c r="AG144" i="9"/>
  <c r="Y144" i="13"/>
  <c r="Y144" i="12"/>
  <c r="Y144" i="11"/>
  <c r="Y144" i="9"/>
  <c r="Q144" i="13"/>
  <c r="Q144" i="12"/>
  <c r="Q144" i="11"/>
  <c r="Q144" i="10"/>
  <c r="Q144" i="9"/>
  <c r="I144" i="13"/>
  <c r="I144" i="12"/>
  <c r="I144" i="11"/>
  <c r="I144" i="9"/>
  <c r="AT143" i="12"/>
  <c r="AT143" i="13"/>
  <c r="AT143" i="11"/>
  <c r="AT143" i="10"/>
  <c r="AL143" i="13"/>
  <c r="AL143" i="12"/>
  <c r="AD143"/>
  <c r="AD143" i="13"/>
  <c r="AD143" i="11"/>
  <c r="AD143" i="10"/>
  <c r="V143" i="13"/>
  <c r="V143" i="12"/>
  <c r="N143"/>
  <c r="N143" i="13"/>
  <c r="N143" i="11"/>
  <c r="N143" i="10"/>
  <c r="F143" i="13"/>
  <c r="F143" i="12"/>
  <c r="AU141" i="13"/>
  <c r="AU141" i="12"/>
  <c r="AU141" i="11"/>
  <c r="AU141" i="9"/>
  <c r="AM141" i="13"/>
  <c r="AM141" i="12"/>
  <c r="AM141" i="11"/>
  <c r="AM141" i="10"/>
  <c r="AM141" i="9"/>
  <c r="AE141" i="13"/>
  <c r="AE141" i="12"/>
  <c r="AE141" i="11"/>
  <c r="AE141" i="9"/>
  <c r="W141" i="13"/>
  <c r="W141" i="12"/>
  <c r="W141" i="11"/>
  <c r="W141" i="10"/>
  <c r="W141" i="9"/>
  <c r="O141" i="13"/>
  <c r="O141" i="11"/>
  <c r="O141" i="9"/>
  <c r="G141" i="13"/>
  <c r="G141" i="12"/>
  <c r="G141" i="11"/>
  <c r="G141" i="10"/>
  <c r="G141" i="9"/>
  <c r="AV140" i="13"/>
  <c r="AV140" i="11"/>
  <c r="AV140" i="12"/>
  <c r="AN140" i="13"/>
  <c r="AN140" i="12"/>
  <c r="AN140" i="11"/>
  <c r="AB140" i="13"/>
  <c r="AB140" i="11"/>
  <c r="T140" i="13"/>
  <c r="T140" i="12"/>
  <c r="T140" i="11"/>
  <c r="L140" i="13"/>
  <c r="L140" i="11"/>
  <c r="L140" i="12"/>
  <c r="D140" i="13"/>
  <c r="D140" i="12"/>
  <c r="D140" i="11"/>
  <c r="D140" i="9"/>
  <c r="AS137" i="13"/>
  <c r="AS137" i="12"/>
  <c r="AS137" i="11"/>
  <c r="AS137" i="9"/>
  <c r="AK137" i="13"/>
  <c r="AK137" i="11"/>
  <c r="AK137" i="12"/>
  <c r="AK137" i="9"/>
  <c r="AC137" i="13"/>
  <c r="AC137" i="12"/>
  <c r="AC137" i="11"/>
  <c r="AC137" i="9"/>
  <c r="U137" i="13"/>
  <c r="U137" i="11"/>
  <c r="U137" i="12"/>
  <c r="U137" i="9"/>
  <c r="M137" i="13"/>
  <c r="M137" i="12"/>
  <c r="M137" i="11"/>
  <c r="M137" i="9"/>
  <c r="E137" i="13"/>
  <c r="E137" i="11"/>
  <c r="E137" i="12"/>
  <c r="E137" i="9"/>
  <c r="AT136" i="13"/>
  <c r="AT136" i="12"/>
  <c r="AT136" i="11"/>
  <c r="AH136" i="13"/>
  <c r="AH136" i="11"/>
  <c r="AH136" i="12"/>
  <c r="Z136" i="13"/>
  <c r="Z136" i="12"/>
  <c r="Z136" i="11"/>
  <c r="R136" i="13"/>
  <c r="R136" i="11"/>
  <c r="R136" i="12"/>
  <c r="J136" i="13"/>
  <c r="J136" i="12"/>
  <c r="J136" i="11"/>
  <c r="AY134" i="13"/>
  <c r="AY134" i="12"/>
  <c r="AY134" i="11"/>
  <c r="AY134" i="10"/>
  <c r="AY134" i="9"/>
  <c r="AQ134" i="12"/>
  <c r="AQ134" i="13"/>
  <c r="AQ134" i="11"/>
  <c r="AQ134" i="10"/>
  <c r="AQ134" i="9"/>
  <c r="AI134" i="13"/>
  <c r="AI134" i="12"/>
  <c r="AI134" i="10"/>
  <c r="AI134" i="9"/>
  <c r="AA134" i="12"/>
  <c r="AA134" i="11"/>
  <c r="AA134" i="13"/>
  <c r="AA134" i="10"/>
  <c r="AA134" i="9"/>
  <c r="S134" i="13"/>
  <c r="S134" i="12"/>
  <c r="S134" i="11"/>
  <c r="S134" i="10"/>
  <c r="S134" i="9"/>
  <c r="G134" i="13"/>
  <c r="G134" i="12"/>
  <c r="G134" i="10"/>
  <c r="G134" i="9"/>
  <c r="AV133" i="13"/>
  <c r="AV133" i="12"/>
  <c r="AV133" i="11"/>
  <c r="AV133" i="10"/>
  <c r="AN133" i="13"/>
  <c r="AN133" i="12"/>
  <c r="AN133" i="10"/>
  <c r="AN133" i="11"/>
  <c r="AF133" i="13"/>
  <c r="AF133" i="12"/>
  <c r="AF133" i="11"/>
  <c r="AF133" i="10"/>
  <c r="T133" i="13"/>
  <c r="T133" i="12"/>
  <c r="T133" i="10"/>
  <c r="L133" i="13"/>
  <c r="L133" i="12"/>
  <c r="L133" i="11"/>
  <c r="L133" i="10"/>
  <c r="D133" i="12"/>
  <c r="D133" i="13"/>
  <c r="D133" i="11"/>
  <c r="D133" i="10"/>
  <c r="D133" i="9"/>
  <c r="AS130" i="12"/>
  <c r="AS130" i="13"/>
  <c r="AS130" i="10"/>
  <c r="AS130" i="9"/>
  <c r="AK130" i="13"/>
  <c r="AK130" i="12"/>
  <c r="AK130" i="11"/>
  <c r="AK130" i="10"/>
  <c r="AK130" i="9"/>
  <c r="AC130" i="13"/>
  <c r="AC130" i="12"/>
  <c r="AC130" i="10"/>
  <c r="AC130" i="11"/>
  <c r="AC130" i="9"/>
  <c r="U130" i="13"/>
  <c r="U130" i="12"/>
  <c r="U130" i="11"/>
  <c r="U130" i="10"/>
  <c r="U130" i="9"/>
  <c r="M130" i="12"/>
  <c r="M130" i="10"/>
  <c r="M130" i="9"/>
  <c r="AX129" i="13"/>
  <c r="AX129" i="12"/>
  <c r="AX129" i="11"/>
  <c r="AX129" i="10"/>
  <c r="AP129" i="12"/>
  <c r="AP129" i="13"/>
  <c r="AP129" i="11"/>
  <c r="AP129" i="10"/>
  <c r="AD129" i="12"/>
  <c r="AD129" i="13"/>
  <c r="AD129" i="10"/>
  <c r="V129" i="13"/>
  <c r="V129" i="12"/>
  <c r="V129" i="11"/>
  <c r="V129" i="10"/>
  <c r="N129" i="13"/>
  <c r="N129" i="12"/>
  <c r="N129" i="10"/>
  <c r="N129" i="11"/>
  <c r="F129" i="13"/>
  <c r="F129" i="12"/>
  <c r="F129" i="10"/>
  <c r="AU127" i="13"/>
  <c r="AU127" i="11"/>
  <c r="AU127" i="12"/>
  <c r="AU127" i="9"/>
  <c r="AM127" i="13"/>
  <c r="AM127" i="12"/>
  <c r="AM127" i="11"/>
  <c r="AM127" i="9"/>
  <c r="AE127" i="13"/>
  <c r="AE127" i="11"/>
  <c r="AE127" i="12"/>
  <c r="AE127" i="9"/>
  <c r="W127" i="12"/>
  <c r="W127" i="13"/>
  <c r="W127" i="11"/>
  <c r="W127" i="9"/>
  <c r="O127" i="13"/>
  <c r="O127" i="11"/>
  <c r="O127" i="12"/>
  <c r="O127" i="9"/>
  <c r="G127" i="12"/>
  <c r="G127" i="11"/>
  <c r="G127" i="9"/>
  <c r="AV126" i="13"/>
  <c r="AV126" i="11"/>
  <c r="AN126" i="12"/>
  <c r="AN126" i="13"/>
  <c r="AN126" i="11"/>
  <c r="AJ126" i="13"/>
  <c r="AJ126" i="12"/>
  <c r="AJ126" i="11"/>
  <c r="AB126" i="13"/>
  <c r="AB126" i="12"/>
  <c r="AB126" i="11"/>
  <c r="T126" i="13"/>
  <c r="T126" i="11"/>
  <c r="L126" i="13"/>
  <c r="L126" i="12"/>
  <c r="L126" i="11"/>
  <c r="D126" i="13"/>
  <c r="D126" i="12"/>
  <c r="D126" i="11"/>
  <c r="D126" i="9"/>
  <c r="AO123" i="13"/>
  <c r="AO123" i="11"/>
  <c r="AO123" i="12"/>
  <c r="AO123" i="9"/>
  <c r="AG123" i="13"/>
  <c r="AG123" i="12"/>
  <c r="AG123" i="11"/>
  <c r="AG123" i="9"/>
  <c r="Y123" i="13"/>
  <c r="Y123" i="12"/>
  <c r="Y123" i="11"/>
  <c r="Y123" i="9"/>
  <c r="Q123" i="13"/>
  <c r="Q123" i="12"/>
  <c r="Q123" i="11"/>
  <c r="Q123" i="9"/>
  <c r="M123" i="12"/>
  <c r="M123" i="11"/>
  <c r="M123" i="13"/>
  <c r="M123" i="9"/>
  <c r="E123" i="13"/>
  <c r="E123" i="11"/>
  <c r="E123" i="12"/>
  <c r="E123" i="9"/>
  <c r="AT122" i="12"/>
  <c r="AT122" i="13"/>
  <c r="AT122" i="11"/>
  <c r="AL122" i="13"/>
  <c r="AL122" i="11"/>
  <c r="AL122" i="12"/>
  <c r="AH122" i="13"/>
  <c r="AH122" i="12"/>
  <c r="AH122" i="11"/>
  <c r="Z122" i="13"/>
  <c r="Z122" i="11"/>
  <c r="Z122" i="12"/>
  <c r="R122" i="13"/>
  <c r="R122" i="12"/>
  <c r="R122" i="11"/>
  <c r="F122" i="13"/>
  <c r="F122" i="12"/>
  <c r="F122" i="11"/>
  <c r="AU120" i="13"/>
  <c r="AU120" i="12"/>
  <c r="AU120" i="11"/>
  <c r="AU120" i="10"/>
  <c r="AU120" i="9"/>
  <c r="AM120" i="13"/>
  <c r="AM120" i="12"/>
  <c r="AM120" i="11"/>
  <c r="AM120" i="10"/>
  <c r="AM120" i="9"/>
  <c r="AE120" i="13"/>
  <c r="AE120" i="12"/>
  <c r="AE120" i="11"/>
  <c r="AE120" i="10"/>
  <c r="AE120" i="9"/>
  <c r="S120" i="13"/>
  <c r="S120" i="10"/>
  <c r="S120" i="9"/>
  <c r="K120" i="13"/>
  <c r="K120" i="12"/>
  <c r="K120" i="10"/>
  <c r="K120" i="9"/>
  <c r="AV119" i="13"/>
  <c r="AV119" i="12"/>
  <c r="AV119" i="11"/>
  <c r="AV119" i="10"/>
  <c r="AN119" i="13"/>
  <c r="AN119" i="12"/>
  <c r="AN119" i="11"/>
  <c r="AN119" i="10"/>
  <c r="AF119" i="13"/>
  <c r="AF119" i="12"/>
  <c r="AF119" i="11"/>
  <c r="AF119" i="10"/>
  <c r="AB119" i="13"/>
  <c r="AB119" i="12"/>
  <c r="AB119" i="10"/>
  <c r="T119" i="13"/>
  <c r="T119" i="10"/>
  <c r="P119" i="13"/>
  <c r="P119" i="12"/>
  <c r="P119" i="11"/>
  <c r="P119" i="10"/>
  <c r="H119" i="13"/>
  <c r="H119" i="12"/>
  <c r="H119" i="11"/>
  <c r="H119" i="10"/>
  <c r="C124" i="13"/>
  <c r="C124" i="11"/>
  <c r="C124" i="12"/>
  <c r="C124" i="9"/>
  <c r="D161" i="13"/>
  <c r="D161" i="12"/>
  <c r="D161" i="11"/>
  <c r="D161" i="9"/>
  <c r="AI161" i="13"/>
  <c r="AI161" i="12"/>
  <c r="AI161" i="11"/>
  <c r="AI161" i="10"/>
  <c r="AI161" i="9"/>
  <c r="AE161" i="13"/>
  <c r="AE161" i="12"/>
  <c r="AE161" i="11"/>
  <c r="AE161" i="10"/>
  <c r="AE161" i="9"/>
  <c r="AA161" i="13"/>
  <c r="AA161" i="12"/>
  <c r="AA161" i="11"/>
  <c r="AA161" i="10"/>
  <c r="AA161" i="9"/>
  <c r="W161" i="13"/>
  <c r="W161" i="12"/>
  <c r="W161" i="11"/>
  <c r="W161" i="10"/>
  <c r="W161" i="9"/>
  <c r="S161" i="13"/>
  <c r="S161" i="12"/>
  <c r="S161" i="11"/>
  <c r="S161" i="10"/>
  <c r="S161" i="9"/>
  <c r="O161" i="13"/>
  <c r="O161" i="12"/>
  <c r="O161" i="11"/>
  <c r="O161" i="10"/>
  <c r="O161" i="9"/>
  <c r="K161" i="13"/>
  <c r="K161" i="12"/>
  <c r="K161" i="11"/>
  <c r="K161" i="10"/>
  <c r="K161" i="9"/>
  <c r="G161" i="13"/>
  <c r="G161" i="12"/>
  <c r="G161" i="11"/>
  <c r="G161" i="10"/>
  <c r="G161" i="9"/>
  <c r="AJ159" i="13"/>
  <c r="AJ366" s="1"/>
  <c r="AJ159" i="12"/>
  <c r="AJ366" s="1"/>
  <c r="AJ159" i="11"/>
  <c r="AJ366" s="1"/>
  <c r="AJ159" i="10"/>
  <c r="AJ366" s="1"/>
  <c r="AF159" i="13"/>
  <c r="AF366" s="1"/>
  <c r="AF159" i="12"/>
  <c r="AF366" s="1"/>
  <c r="AF159" i="11"/>
  <c r="AF366" s="1"/>
  <c r="AF159" i="10"/>
  <c r="AF366" s="1"/>
  <c r="AB159" i="13"/>
  <c r="AB366" s="1"/>
  <c r="AB159" i="12"/>
  <c r="AB366" s="1"/>
  <c r="AB159" i="11"/>
  <c r="AB366" s="1"/>
  <c r="AB159" i="10"/>
  <c r="AB366" s="1"/>
  <c r="X159" i="13"/>
  <c r="X366" s="1"/>
  <c r="X159" i="12"/>
  <c r="X366" s="1"/>
  <c r="X159" i="11"/>
  <c r="X366" s="1"/>
  <c r="X159" i="10"/>
  <c r="X366" s="1"/>
  <c r="T159" i="13"/>
  <c r="T366" s="1"/>
  <c r="T159" i="12"/>
  <c r="T366" s="1"/>
  <c r="T159" i="11"/>
  <c r="T366" s="1"/>
  <c r="T159" i="10"/>
  <c r="T366" s="1"/>
  <c r="P159" i="13"/>
  <c r="P366" s="1"/>
  <c r="P159" i="12"/>
  <c r="P366" s="1"/>
  <c r="P159" i="11"/>
  <c r="P366" s="1"/>
  <c r="P159" i="10"/>
  <c r="P366" s="1"/>
  <c r="L159" i="13"/>
  <c r="L366" s="1"/>
  <c r="L159" i="12"/>
  <c r="L366" s="1"/>
  <c r="L159" i="11"/>
  <c r="L366" s="1"/>
  <c r="L159" i="10"/>
  <c r="L366" s="1"/>
  <c r="H159" i="13"/>
  <c r="H366" s="1"/>
  <c r="H159" i="12"/>
  <c r="H366" s="1"/>
  <c r="H159" i="11"/>
  <c r="H366" s="1"/>
  <c r="H159" i="10"/>
  <c r="H366" s="1"/>
  <c r="AV161" i="13"/>
  <c r="AV161" i="11"/>
  <c r="AV161" i="12"/>
  <c r="AV161" i="9"/>
  <c r="AV161" i="10"/>
  <c r="AR161" i="13"/>
  <c r="AR161" i="12"/>
  <c r="AR161" i="11"/>
  <c r="AR161" i="9"/>
  <c r="AN161" i="13"/>
  <c r="AN161" i="12"/>
  <c r="AN161" i="11"/>
  <c r="AN161" i="9"/>
  <c r="AN161" i="10"/>
  <c r="AX159" i="12"/>
  <c r="AX366" s="1"/>
  <c r="AX159" i="13"/>
  <c r="AX366" s="1"/>
  <c r="AX159" i="11"/>
  <c r="AX366" s="1"/>
  <c r="AX159" i="9"/>
  <c r="AX366" s="1"/>
  <c r="AT159" i="13"/>
  <c r="AT366" s="1"/>
  <c r="AT159" i="12"/>
  <c r="AT366" s="1"/>
  <c r="AT159" i="11"/>
  <c r="AT366" s="1"/>
  <c r="AT159" i="10"/>
  <c r="AT366" s="1"/>
  <c r="AT159" i="9"/>
  <c r="AT366" s="1"/>
  <c r="AP159" i="13"/>
  <c r="AP366" s="1"/>
  <c r="AP159" i="12"/>
  <c r="AP366" s="1"/>
  <c r="AP159" i="9"/>
  <c r="AP366" s="1"/>
  <c r="AL159" i="13"/>
  <c r="AL366" s="1"/>
  <c r="AL375" s="1"/>
  <c r="AL159" i="12"/>
  <c r="AL366" s="1"/>
  <c r="AL159" i="11"/>
  <c r="AL366" s="1"/>
  <c r="AL159" i="10"/>
  <c r="AL366" s="1"/>
  <c r="AL159" i="9"/>
  <c r="AL366" s="1"/>
  <c r="B158" i="13"/>
  <c r="B158" i="12"/>
  <c r="B158" i="11"/>
  <c r="B158" i="10"/>
  <c r="B154" i="13"/>
  <c r="B154" i="12"/>
  <c r="B154" i="11"/>
  <c r="B154" i="10"/>
  <c r="B150" i="13"/>
  <c r="B150" i="12"/>
  <c r="B150" i="11"/>
  <c r="B146" i="13"/>
  <c r="B146" i="11"/>
  <c r="B146" i="12"/>
  <c r="B146" i="10"/>
  <c r="B146" i="9"/>
  <c r="B142" i="12"/>
  <c r="B142" i="13"/>
  <c r="B142" i="9"/>
  <c r="B138" i="13"/>
  <c r="B138" i="11"/>
  <c r="B138" i="12"/>
  <c r="B138" i="10"/>
  <c r="B138" i="9"/>
  <c r="B134" i="13"/>
  <c r="B134" i="12"/>
  <c r="B134" i="10"/>
  <c r="B134" i="9"/>
  <c r="B130" i="13"/>
  <c r="B130" i="12"/>
  <c r="B130" i="11"/>
  <c r="B126" i="13"/>
  <c r="B126" i="12"/>
  <c r="B126" i="10"/>
  <c r="B122" i="13"/>
  <c r="B122" i="12"/>
  <c r="B122" i="11"/>
  <c r="B118" i="13"/>
  <c r="B118" i="11"/>
  <c r="B118" i="12"/>
  <c r="B118" i="10"/>
  <c r="AX158" i="13"/>
  <c r="AX158" i="12"/>
  <c r="AX158" i="11"/>
  <c r="AX158" i="10"/>
  <c r="AX158" i="9"/>
  <c r="AT158" i="13"/>
  <c r="AT158" i="12"/>
  <c r="AT158" i="11"/>
  <c r="AT158" i="10"/>
  <c r="AT158" i="9"/>
  <c r="AP158" i="13"/>
  <c r="AP158" i="12"/>
  <c r="AP158" i="11"/>
  <c r="AP158" i="10"/>
  <c r="AP158" i="9"/>
  <c r="AL158" i="13"/>
  <c r="AL158" i="12"/>
  <c r="AL158" i="11"/>
  <c r="AL158" i="10"/>
  <c r="AL158" i="9"/>
  <c r="AH158" i="13"/>
  <c r="AH158" i="12"/>
  <c r="AH158" i="11"/>
  <c r="AH158" i="10"/>
  <c r="AH158" i="9"/>
  <c r="AD158" i="13"/>
  <c r="AD158" i="12"/>
  <c r="AD158" i="11"/>
  <c r="AD158" i="10"/>
  <c r="AD158" i="9"/>
  <c r="Z158" i="13"/>
  <c r="Z158" i="12"/>
  <c r="Z158" i="11"/>
  <c r="Z158" i="10"/>
  <c r="Z158" i="9"/>
  <c r="V158" i="13"/>
  <c r="V158" i="12"/>
  <c r="V158" i="11"/>
  <c r="V158" i="10"/>
  <c r="V158" i="9"/>
  <c r="R158" i="13"/>
  <c r="R158" i="12"/>
  <c r="R158" i="11"/>
  <c r="R158" i="10"/>
  <c r="R158" i="9"/>
  <c r="N158" i="13"/>
  <c r="N158" i="12"/>
  <c r="N158" i="11"/>
  <c r="N158" i="10"/>
  <c r="N158" i="9"/>
  <c r="J158" i="13"/>
  <c r="J158" i="12"/>
  <c r="J158" i="11"/>
  <c r="J158" i="10"/>
  <c r="J158" i="9"/>
  <c r="F158" i="13"/>
  <c r="F158" i="12"/>
  <c r="F158" i="11"/>
  <c r="F158" i="10"/>
  <c r="F158" i="9"/>
  <c r="AY157" i="13"/>
  <c r="AY157" i="12"/>
  <c r="AY157" i="11"/>
  <c r="AY157" i="10"/>
  <c r="AU157" i="13"/>
  <c r="AU157" i="12"/>
  <c r="AU157" i="11"/>
  <c r="AU157" i="10"/>
  <c r="AQ157" i="13"/>
  <c r="AQ157" i="12"/>
  <c r="AQ157" i="11"/>
  <c r="AQ157" i="10"/>
  <c r="AM157" i="13"/>
  <c r="AM157" i="12"/>
  <c r="AM157" i="11"/>
  <c r="AM157" i="10"/>
  <c r="AI157" i="13"/>
  <c r="AI157" i="11"/>
  <c r="AI157" i="12"/>
  <c r="AI157" i="10"/>
  <c r="AE157" i="13"/>
  <c r="AE157" i="11"/>
  <c r="AE157" i="10"/>
  <c r="AE157" i="12"/>
  <c r="AA157" i="13"/>
  <c r="AA157" i="11"/>
  <c r="AA157" i="12"/>
  <c r="AA157" i="10"/>
  <c r="W157" i="13"/>
  <c r="W157" i="11"/>
  <c r="W157" i="10"/>
  <c r="W157" i="12"/>
  <c r="S157" i="13"/>
  <c r="S157" i="11"/>
  <c r="S157" i="12"/>
  <c r="S157" i="10"/>
  <c r="O157" i="13"/>
  <c r="O157" i="11"/>
  <c r="O157" i="10"/>
  <c r="K157" i="13"/>
  <c r="K157" i="11"/>
  <c r="K157" i="12"/>
  <c r="K157" i="10"/>
  <c r="G157" i="13"/>
  <c r="G157" i="11"/>
  <c r="G157" i="10"/>
  <c r="G157" i="12"/>
  <c r="C157" i="13"/>
  <c r="C157" i="11"/>
  <c r="C157" i="12"/>
  <c r="C157" i="10"/>
  <c r="AV154" i="13"/>
  <c r="AV154" i="11"/>
  <c r="AV154" i="12"/>
  <c r="AV154" i="10"/>
  <c r="AV154" i="9"/>
  <c r="AR154" i="13"/>
  <c r="AR154" i="11"/>
  <c r="AR154" i="10"/>
  <c r="AR154" i="12"/>
  <c r="AR154" i="9"/>
  <c r="AN154" i="13"/>
  <c r="AN154" i="11"/>
  <c r="AN154" i="12"/>
  <c r="AN154" i="10"/>
  <c r="AN154" i="9"/>
  <c r="AJ154" i="13"/>
  <c r="AJ154" i="11"/>
  <c r="AJ154" i="10"/>
  <c r="AJ154" i="9"/>
  <c r="AF154" i="13"/>
  <c r="AF154" i="11"/>
  <c r="AF154" i="12"/>
  <c r="AF154" i="10"/>
  <c r="AF154" i="9"/>
  <c r="AB154" i="13"/>
  <c r="AB154" i="11"/>
  <c r="AB154" i="10"/>
  <c r="AB154" i="12"/>
  <c r="AB154" i="9"/>
  <c r="X154" i="13"/>
  <c r="X154" i="11"/>
  <c r="X154" i="12"/>
  <c r="X154" i="10"/>
  <c r="X154" i="9"/>
  <c r="T154" i="13"/>
  <c r="T154" i="11"/>
  <c r="T154" i="10"/>
  <c r="T154" i="9"/>
  <c r="T154" i="12"/>
  <c r="P154" i="13"/>
  <c r="P154" i="11"/>
  <c r="P154" i="12"/>
  <c r="P154" i="10"/>
  <c r="P154" i="9"/>
  <c r="L154" i="13"/>
  <c r="L154" i="11"/>
  <c r="L154" i="10"/>
  <c r="L154" i="12"/>
  <c r="L154" i="9"/>
  <c r="H154" i="13"/>
  <c r="H154" i="11"/>
  <c r="H154" i="12"/>
  <c r="H154" i="10"/>
  <c r="H154" i="9"/>
  <c r="D154" i="13"/>
  <c r="D154" i="11"/>
  <c r="D154" i="10"/>
  <c r="D154" i="9"/>
  <c r="AW153" i="13"/>
  <c r="AW153" i="11"/>
  <c r="AW153" i="12"/>
  <c r="AW153" i="10"/>
  <c r="AS153" i="13"/>
  <c r="AS153" i="11"/>
  <c r="AS153" i="10"/>
  <c r="AS153" i="12"/>
  <c r="AO153" i="13"/>
  <c r="AO153" i="11"/>
  <c r="AO153" i="12"/>
  <c r="AO153" i="10"/>
  <c r="AK153" i="13"/>
  <c r="AK153" i="11"/>
  <c r="AK153" i="10"/>
  <c r="AK153" i="12"/>
  <c r="AG153" i="13"/>
  <c r="AG153" i="11"/>
  <c r="AG153" i="12"/>
  <c r="AG153" i="10"/>
  <c r="AC153" i="13"/>
  <c r="AC153" i="11"/>
  <c r="AC153" i="10"/>
  <c r="AC153" i="12"/>
  <c r="Y153" i="13"/>
  <c r="Y153" i="11"/>
  <c r="Y153" i="12"/>
  <c r="Y153" i="10"/>
  <c r="U153" i="13"/>
  <c r="U153" i="11"/>
  <c r="U153" i="10"/>
  <c r="Q153" i="13"/>
  <c r="Q153" i="11"/>
  <c r="Q153" i="12"/>
  <c r="Q153" i="10"/>
  <c r="M153" i="13"/>
  <c r="M153" i="11"/>
  <c r="M153" i="10"/>
  <c r="M153" i="12"/>
  <c r="I153" i="13"/>
  <c r="I153" i="11"/>
  <c r="I153" i="12"/>
  <c r="I153" i="10"/>
  <c r="E153" i="13"/>
  <c r="E153" i="11"/>
  <c r="E153" i="10"/>
  <c r="E153" i="12"/>
  <c r="AX151" i="13"/>
  <c r="AX151" i="12"/>
  <c r="AX151" i="11"/>
  <c r="AX151" i="10"/>
  <c r="AX151" i="9"/>
  <c r="AT151" i="12"/>
  <c r="AT151" i="13"/>
  <c r="AT151" i="11"/>
  <c r="AT151" i="9"/>
  <c r="AT151" i="10"/>
  <c r="AP151" i="13"/>
  <c r="AP151" i="12"/>
  <c r="AP151" i="11"/>
  <c r="AP151" i="9"/>
  <c r="AL151" i="12"/>
  <c r="AL151" i="13"/>
  <c r="AL151" i="9"/>
  <c r="AH151" i="13"/>
  <c r="AH151" i="12"/>
  <c r="AH151" i="11"/>
  <c r="AH151" i="10"/>
  <c r="AH151" i="9"/>
  <c r="AD151" i="12"/>
  <c r="AD151" i="13"/>
  <c r="AD151" i="11"/>
  <c r="AD151" i="9"/>
  <c r="AD151" i="10"/>
  <c r="Z151" i="13"/>
  <c r="Z151" i="12"/>
  <c r="Z151" i="11"/>
  <c r="Z151" i="9"/>
  <c r="V151" i="12"/>
  <c r="V151" i="13"/>
  <c r="V151" i="9"/>
  <c r="R151" i="13"/>
  <c r="R151" i="12"/>
  <c r="R151" i="11"/>
  <c r="R151" i="10"/>
  <c r="R151" i="9"/>
  <c r="N151" i="12"/>
  <c r="N151" i="13"/>
  <c r="N151" i="11"/>
  <c r="N151" i="9"/>
  <c r="N151" i="10"/>
  <c r="J151" i="13"/>
  <c r="J151" i="12"/>
  <c r="J151" i="11"/>
  <c r="J151" i="9"/>
  <c r="F151" i="12"/>
  <c r="F151" i="13"/>
  <c r="F151" i="9"/>
  <c r="AY150" i="13"/>
  <c r="AY150" i="12"/>
  <c r="AY150" i="11"/>
  <c r="AY150" i="10"/>
  <c r="AU150" i="12"/>
  <c r="AU150" i="13"/>
  <c r="AU150" i="11"/>
  <c r="AU150" i="10"/>
  <c r="AQ150" i="13"/>
  <c r="AQ150" i="12"/>
  <c r="AQ150" i="11"/>
  <c r="AM150" i="12"/>
  <c r="AM150" i="13"/>
  <c r="AI150"/>
  <c r="AI150" i="12"/>
  <c r="AI150" i="11"/>
  <c r="AI150" i="10"/>
  <c r="AE150" i="12"/>
  <c r="AE150" i="13"/>
  <c r="AE150" i="11"/>
  <c r="AE150" i="10"/>
  <c r="AA150" i="13"/>
  <c r="AA150" i="12"/>
  <c r="AA150" i="11"/>
  <c r="W150" i="12"/>
  <c r="W150" i="13"/>
  <c r="S150"/>
  <c r="S150" i="12"/>
  <c r="S150" i="11"/>
  <c r="S150" i="10"/>
  <c r="O150" i="12"/>
  <c r="O150" i="13"/>
  <c r="O150" i="11"/>
  <c r="O150" i="10"/>
  <c r="K150" i="13"/>
  <c r="K150" i="12"/>
  <c r="K150" i="11"/>
  <c r="C150" i="13"/>
  <c r="C150" i="12"/>
  <c r="C150" i="11"/>
  <c r="C150" i="10"/>
  <c r="C150" i="9"/>
  <c r="AV148" i="13"/>
  <c r="AV148" i="11"/>
  <c r="AV148" i="12"/>
  <c r="AV148" i="10"/>
  <c r="AV148" i="9"/>
  <c r="AR148" i="13"/>
  <c r="AR148" i="11"/>
  <c r="AR148" i="10"/>
  <c r="AR148" i="9"/>
  <c r="AN148" i="13"/>
  <c r="AN148" i="11"/>
  <c r="AN148" i="12"/>
  <c r="AN148" i="10"/>
  <c r="AN148" i="9"/>
  <c r="AJ148" i="13"/>
  <c r="AJ148" i="11"/>
  <c r="AJ148" i="10"/>
  <c r="AJ148" i="12"/>
  <c r="AJ148" i="9"/>
  <c r="AF148" i="13"/>
  <c r="AF148" i="11"/>
  <c r="AF148" i="12"/>
  <c r="AF148" i="10"/>
  <c r="AF148" i="9"/>
  <c r="AB148" i="13"/>
  <c r="AB148" i="11"/>
  <c r="AB148" i="10"/>
  <c r="AB148" i="9"/>
  <c r="AB148" i="12"/>
  <c r="X148" i="13"/>
  <c r="X148" i="11"/>
  <c r="X148" i="12"/>
  <c r="X148" i="10"/>
  <c r="X148" i="9"/>
  <c r="T148" i="13"/>
  <c r="T148" i="11"/>
  <c r="T148" i="10"/>
  <c r="T148" i="12"/>
  <c r="T148" i="9"/>
  <c r="P148" i="13"/>
  <c r="P148" i="11"/>
  <c r="P148" i="12"/>
  <c r="P148" i="10"/>
  <c r="P148" i="9"/>
  <c r="L148" i="13"/>
  <c r="L148" i="11"/>
  <c r="L148" i="10"/>
  <c r="L148" i="9"/>
  <c r="H148" i="13"/>
  <c r="H148" i="11"/>
  <c r="H148" i="12"/>
  <c r="H148" i="10"/>
  <c r="H148" i="9"/>
  <c r="D148" i="13"/>
  <c r="D148" i="11"/>
  <c r="D148" i="10"/>
  <c r="D148" i="12"/>
  <c r="D148" i="9"/>
  <c r="AW147" i="13"/>
  <c r="AW147" i="11"/>
  <c r="AW147" i="12"/>
  <c r="AW147" i="10"/>
  <c r="AS147" i="13"/>
  <c r="AS147" i="11"/>
  <c r="AS147" i="10"/>
  <c r="AS147" i="12"/>
  <c r="AO147" i="13"/>
  <c r="AO147" i="11"/>
  <c r="AO147" i="12"/>
  <c r="AO147" i="10"/>
  <c r="AK147" i="13"/>
  <c r="AK147" i="11"/>
  <c r="AK147" i="10"/>
  <c r="AK147" i="12"/>
  <c r="AG147" i="13"/>
  <c r="AG147" i="11"/>
  <c r="AG147" i="12"/>
  <c r="AG147" i="10"/>
  <c r="AC147" i="13"/>
  <c r="AC147" i="11"/>
  <c r="AC147" i="10"/>
  <c r="Y147" i="13"/>
  <c r="Y147" i="11"/>
  <c r="Y147" i="12"/>
  <c r="Y147" i="10"/>
  <c r="U147" i="13"/>
  <c r="U147" i="11"/>
  <c r="U147" i="10"/>
  <c r="U147" i="12"/>
  <c r="Q147" i="13"/>
  <c r="Q147" i="11"/>
  <c r="Q147" i="12"/>
  <c r="Q147" i="10"/>
  <c r="M147" i="13"/>
  <c r="M147" i="11"/>
  <c r="M147" i="10"/>
  <c r="M147" i="12"/>
  <c r="I147" i="13"/>
  <c r="I147" i="11"/>
  <c r="I147" i="12"/>
  <c r="I147" i="10"/>
  <c r="E147" i="13"/>
  <c r="E147" i="11"/>
  <c r="E147" i="10"/>
  <c r="E147" i="12"/>
  <c r="AX144" i="13"/>
  <c r="AX144" i="11"/>
  <c r="AX144" i="10"/>
  <c r="AX144" i="9"/>
  <c r="AT144" i="13"/>
  <c r="AT144" i="11"/>
  <c r="AT144" i="12"/>
  <c r="AT144" i="10"/>
  <c r="AT144" i="9"/>
  <c r="AP144" i="13"/>
  <c r="AP144" i="11"/>
  <c r="AP144" i="10"/>
  <c r="AP144" i="12"/>
  <c r="AP144" i="9"/>
  <c r="AL144" i="13"/>
  <c r="AL144" i="11"/>
  <c r="AL144" i="12"/>
  <c r="AL144" i="10"/>
  <c r="AL144" i="9"/>
  <c r="AH144" i="13"/>
  <c r="AH144" i="11"/>
  <c r="AH144" i="10"/>
  <c r="AH144" i="9"/>
  <c r="AH144" i="12"/>
  <c r="AD144" i="13"/>
  <c r="AD144" i="11"/>
  <c r="AD144" i="12"/>
  <c r="AD144" i="10"/>
  <c r="AD144" i="9"/>
  <c r="Z144" i="13"/>
  <c r="Z144" i="11"/>
  <c r="Z144" i="10"/>
  <c r="Z144" i="12"/>
  <c r="Z144" i="9"/>
  <c r="V144" i="13"/>
  <c r="V144" i="11"/>
  <c r="V144" i="12"/>
  <c r="V144" i="10"/>
  <c r="V144" i="9"/>
  <c r="R144" i="13"/>
  <c r="R144" i="11"/>
  <c r="R144" i="10"/>
  <c r="R144" i="9"/>
  <c r="N144" i="13"/>
  <c r="N144" i="11"/>
  <c r="N144" i="12"/>
  <c r="N144" i="10"/>
  <c r="N144" i="9"/>
  <c r="J144" i="13"/>
  <c r="J144" i="11"/>
  <c r="J144" i="10"/>
  <c r="J144" i="12"/>
  <c r="J144" i="9"/>
  <c r="F144" i="13"/>
  <c r="F144" i="11"/>
  <c r="F144" i="12"/>
  <c r="F144" i="10"/>
  <c r="F144" i="9"/>
  <c r="AY143" i="13"/>
  <c r="AY143" i="11"/>
  <c r="AY143" i="10"/>
  <c r="AY143" i="12"/>
  <c r="AU143" i="13"/>
  <c r="AU143" i="11"/>
  <c r="AU143" i="12"/>
  <c r="AU143" i="10"/>
  <c r="AQ143" i="13"/>
  <c r="AQ143" i="11"/>
  <c r="AQ143" i="10"/>
  <c r="AQ143" i="12"/>
  <c r="AM143" i="13"/>
  <c r="AM143" i="11"/>
  <c r="AM143" i="12"/>
  <c r="AM143" i="10"/>
  <c r="AI143" i="13"/>
  <c r="AI143" i="11"/>
  <c r="AI143" i="10"/>
  <c r="AE143" i="13"/>
  <c r="AE143" i="11"/>
  <c r="AE143" i="12"/>
  <c r="AE143" i="10"/>
  <c r="AA143" i="13"/>
  <c r="AA143" i="11"/>
  <c r="AA143" i="10"/>
  <c r="AA143" i="12"/>
  <c r="W143" i="13"/>
  <c r="W143" i="11"/>
  <c r="W143" i="12"/>
  <c r="W143" i="10"/>
  <c r="S143" i="13"/>
  <c r="S143" i="11"/>
  <c r="S143" i="10"/>
  <c r="S143" i="12"/>
  <c r="O143" i="13"/>
  <c r="O143" i="11"/>
  <c r="O143" i="12"/>
  <c r="O143" i="10"/>
  <c r="K143" i="13"/>
  <c r="K143" i="11"/>
  <c r="K143" i="10"/>
  <c r="K143" i="12"/>
  <c r="G143" i="13"/>
  <c r="G143" i="11"/>
  <c r="G143" i="12"/>
  <c r="G143" i="10"/>
  <c r="C143" i="13"/>
  <c r="C143" i="11"/>
  <c r="C143" i="10"/>
  <c r="C143" i="9"/>
  <c r="AV141" i="13"/>
  <c r="AV141" i="12"/>
  <c r="AV141" i="11"/>
  <c r="AV141" i="10"/>
  <c r="AV141" i="9"/>
  <c r="AR141" i="12"/>
  <c r="AR141" i="13"/>
  <c r="AR141" i="11"/>
  <c r="AR141" i="9"/>
  <c r="AR141" i="10"/>
  <c r="AN141" i="13"/>
  <c r="AN141" i="12"/>
  <c r="AN141" i="11"/>
  <c r="AN141" i="9"/>
  <c r="AJ141" i="12"/>
  <c r="AJ141" i="13"/>
  <c r="AJ141" i="9"/>
  <c r="AF141" i="13"/>
  <c r="AF141" i="12"/>
  <c r="AF141" i="11"/>
  <c r="AF141" i="10"/>
  <c r="AF141" i="9"/>
  <c r="AB141" i="12"/>
  <c r="AB141" i="13"/>
  <c r="AB141" i="11"/>
  <c r="AB141" i="9"/>
  <c r="AB141" i="10"/>
  <c r="X141" i="13"/>
  <c r="X141" i="12"/>
  <c r="X141" i="11"/>
  <c r="X141" i="9"/>
  <c r="T141" i="13"/>
  <c r="T141" i="12"/>
  <c r="T141" i="9"/>
  <c r="P141" i="13"/>
  <c r="P141" i="11"/>
  <c r="P141" i="12"/>
  <c r="P141" i="10"/>
  <c r="P141" i="9"/>
  <c r="L141" i="13"/>
  <c r="L141" i="12"/>
  <c r="L141" i="11"/>
  <c r="L141" i="9"/>
  <c r="L141" i="10"/>
  <c r="H141" i="13"/>
  <c r="H141" i="12"/>
  <c r="H141" i="11"/>
  <c r="H141" i="9"/>
  <c r="D141" i="12"/>
  <c r="D141" i="9"/>
  <c r="AW140" i="13"/>
  <c r="AW140" i="11"/>
  <c r="AS140" i="13"/>
  <c r="AS140" i="12"/>
  <c r="AS140" i="11"/>
  <c r="AO140" i="13"/>
  <c r="AO140" i="12"/>
  <c r="AO140" i="11"/>
  <c r="AK140" i="13"/>
  <c r="AK140" i="12"/>
  <c r="AG140" i="13"/>
  <c r="AG140" i="11"/>
  <c r="AG140" i="12"/>
  <c r="AC140" i="13"/>
  <c r="AC140" i="12"/>
  <c r="AC140" i="11"/>
  <c r="Y140" i="13"/>
  <c r="Y140" i="12"/>
  <c r="Y140" i="11"/>
  <c r="Q140" i="13"/>
  <c r="Q140" i="11"/>
  <c r="Q140" i="12"/>
  <c r="M140" i="13"/>
  <c r="M140" i="12"/>
  <c r="M140" i="11"/>
  <c r="I140" i="13"/>
  <c r="I140" i="12"/>
  <c r="I140" i="11"/>
  <c r="E140" i="13"/>
  <c r="E140" i="12"/>
  <c r="AX137" i="13"/>
  <c r="AX137" i="12"/>
  <c r="AX137" i="11"/>
  <c r="AX137" i="9"/>
  <c r="AT137" i="13"/>
  <c r="AT137" i="12"/>
  <c r="AT137" i="11"/>
  <c r="AT137" i="9"/>
  <c r="AP137" i="13"/>
  <c r="AP137" i="12"/>
  <c r="AP137" i="9"/>
  <c r="AL137" i="13"/>
  <c r="AL137" i="11"/>
  <c r="AL137" i="9"/>
  <c r="AH137" i="13"/>
  <c r="AH137" i="12"/>
  <c r="AH137" i="11"/>
  <c r="AH137" i="9"/>
  <c r="AD137" i="13"/>
  <c r="AD137" i="12"/>
  <c r="AD137" i="11"/>
  <c r="AD137" i="9"/>
  <c r="Z137" i="13"/>
  <c r="Z137" i="12"/>
  <c r="Z137" i="9"/>
  <c r="V137" i="13"/>
  <c r="V137" i="11"/>
  <c r="V137" i="12"/>
  <c r="V137" i="9"/>
  <c r="R137" i="13"/>
  <c r="R137" i="12"/>
  <c r="R137" i="11"/>
  <c r="R137" i="9"/>
  <c r="N137" i="13"/>
  <c r="N137" i="12"/>
  <c r="N137" i="11"/>
  <c r="N137" i="9"/>
  <c r="J137" i="13"/>
  <c r="J137" i="9"/>
  <c r="F137" i="13"/>
  <c r="F137" i="11"/>
  <c r="F137" i="9"/>
  <c r="F137" i="12"/>
  <c r="AY136" i="13"/>
  <c r="AY136" i="12"/>
  <c r="AY136" i="11"/>
  <c r="AU136" i="13"/>
  <c r="AU136" i="12"/>
  <c r="AU136" i="11"/>
  <c r="AQ136" i="13"/>
  <c r="AQ136" i="12"/>
  <c r="AQ136" i="11"/>
  <c r="AM136" i="13"/>
  <c r="AM136" i="12"/>
  <c r="AM136" i="11"/>
  <c r="AI136" i="13"/>
  <c r="AI136" i="12"/>
  <c r="AI136" i="11"/>
  <c r="AE136" i="13"/>
  <c r="AE136" i="12"/>
  <c r="W136" i="13"/>
  <c r="W136" i="11"/>
  <c r="S136" i="13"/>
  <c r="S136" i="12"/>
  <c r="S136" i="11"/>
  <c r="O136" i="13"/>
  <c r="O136" i="12"/>
  <c r="O136" i="11"/>
  <c r="K136" i="13"/>
  <c r="K136" i="12"/>
  <c r="K136" i="11"/>
  <c r="G136" i="13"/>
  <c r="G136" i="12"/>
  <c r="G136" i="11"/>
  <c r="C136" i="13"/>
  <c r="C136" i="12"/>
  <c r="C136" i="11"/>
  <c r="AV134" i="13"/>
  <c r="AV134" i="11"/>
  <c r="AV134" i="12"/>
  <c r="AV134" i="9"/>
  <c r="AV134" i="10"/>
  <c r="AR134" i="13"/>
  <c r="AR134" i="12"/>
  <c r="AR134" i="9"/>
  <c r="AR134" i="11"/>
  <c r="AR134" i="10"/>
  <c r="AN134" i="13"/>
  <c r="AN134" i="12"/>
  <c r="AN134" i="11"/>
  <c r="AN134" i="9"/>
  <c r="AN134" i="10"/>
  <c r="AJ134" i="13"/>
  <c r="AJ134" i="11"/>
  <c r="AJ134" i="12"/>
  <c r="AJ134" i="9"/>
  <c r="AJ134" i="10"/>
  <c r="AF134" i="13"/>
  <c r="AF134" i="11"/>
  <c r="AF134" i="9"/>
  <c r="AF134" i="10"/>
  <c r="AB134" i="13"/>
  <c r="AB134" i="12"/>
  <c r="AB134" i="9"/>
  <c r="AB134" i="10"/>
  <c r="X134" i="13"/>
  <c r="X134" i="12"/>
  <c r="X134" i="9"/>
  <c r="X134" i="10"/>
  <c r="T134" i="13"/>
  <c r="T134" i="12"/>
  <c r="T134" i="11"/>
  <c r="T134" i="9"/>
  <c r="T134" i="10"/>
  <c r="P134" i="13"/>
  <c r="P134" i="11"/>
  <c r="P134" i="12"/>
  <c r="P134" i="9"/>
  <c r="P134" i="10"/>
  <c r="L134" i="13"/>
  <c r="L134" i="12"/>
  <c r="L134" i="9"/>
  <c r="L134" i="11"/>
  <c r="L134" i="10"/>
  <c r="H134" i="13"/>
  <c r="H134" i="12"/>
  <c r="H134" i="11"/>
  <c r="H134" i="9"/>
  <c r="H134" i="10"/>
  <c r="D134" i="13"/>
  <c r="D134" i="11"/>
  <c r="D134" i="9"/>
  <c r="D134" i="10"/>
  <c r="AW133" i="13"/>
  <c r="AW133" i="11"/>
  <c r="AW133" i="12"/>
  <c r="AW133" i="10"/>
  <c r="AS133" i="12"/>
  <c r="AS133" i="10"/>
  <c r="AO133" i="13"/>
  <c r="AO133" i="12"/>
  <c r="AO133" i="10"/>
  <c r="AK133" i="13"/>
  <c r="AK133" i="12"/>
  <c r="AK133" i="11"/>
  <c r="AK133" i="10"/>
  <c r="AG133" i="13"/>
  <c r="AG133" i="11"/>
  <c r="AG133" i="12"/>
  <c r="AG133" i="10"/>
  <c r="AC133" i="13"/>
  <c r="AC133" i="12"/>
  <c r="AC133" i="11"/>
  <c r="AC133" i="10"/>
  <c r="Y133" i="13"/>
  <c r="Y133" i="12"/>
  <c r="Y133" i="11"/>
  <c r="Y133" i="10"/>
  <c r="U133" i="13"/>
  <c r="U133" i="11"/>
  <c r="U133" i="12"/>
  <c r="U133" i="10"/>
  <c r="Q133" i="13"/>
  <c r="Q133" i="11"/>
  <c r="Q133" i="10"/>
  <c r="M133" i="12"/>
  <c r="M133" i="13"/>
  <c r="M133" i="10"/>
  <c r="I133" i="13"/>
  <c r="I133" i="12"/>
  <c r="I133" i="10"/>
  <c r="E133" i="13"/>
  <c r="E133" i="12"/>
  <c r="E133" i="11"/>
  <c r="E133" i="10"/>
  <c r="AX130" i="13"/>
  <c r="AX130" i="12"/>
  <c r="AX130" i="9"/>
  <c r="AX130" i="11"/>
  <c r="AX130" i="10"/>
  <c r="AT130" i="12"/>
  <c r="AT130" i="13"/>
  <c r="AT130" i="11"/>
  <c r="AT130" i="9"/>
  <c r="AT130" i="10"/>
  <c r="AP130" i="13"/>
  <c r="AP130" i="11"/>
  <c r="AP130" i="9"/>
  <c r="AP130" i="10"/>
  <c r="AL130" i="13"/>
  <c r="AL130" i="11"/>
  <c r="AL130" i="9"/>
  <c r="AL130" i="12"/>
  <c r="AL130" i="10"/>
  <c r="AH130" i="12"/>
  <c r="AH130" i="13"/>
  <c r="AH130" i="9"/>
  <c r="AH130" i="10"/>
  <c r="AD130" i="13"/>
  <c r="AD130" i="12"/>
  <c r="AD130" i="9"/>
  <c r="AD130" i="10"/>
  <c r="Z130" i="13"/>
  <c r="Z130" i="12"/>
  <c r="Z130" i="11"/>
  <c r="Z130" i="9"/>
  <c r="Z130" i="10"/>
  <c r="V130" i="13"/>
  <c r="V130" i="11"/>
  <c r="V130" i="12"/>
  <c r="V130" i="9"/>
  <c r="V130" i="10"/>
  <c r="R130" i="13"/>
  <c r="R130" i="12"/>
  <c r="R130" i="9"/>
  <c r="R130" i="11"/>
  <c r="R130" i="10"/>
  <c r="N130" i="13"/>
  <c r="N130" i="12"/>
  <c r="N130" i="11"/>
  <c r="N130" i="9"/>
  <c r="N130" i="10"/>
  <c r="J130" i="13"/>
  <c r="J130" i="11"/>
  <c r="J130" i="12"/>
  <c r="J130" i="9"/>
  <c r="J130" i="10"/>
  <c r="F130" i="13"/>
  <c r="F130" i="11"/>
  <c r="F130" i="9"/>
  <c r="F130" i="10"/>
  <c r="AY129" i="12"/>
  <c r="AY129" i="13"/>
  <c r="AY129" i="10"/>
  <c r="AU129" i="13"/>
  <c r="AU129" i="12"/>
  <c r="AU129" i="10"/>
  <c r="AQ129" i="13"/>
  <c r="AQ129" i="12"/>
  <c r="AQ129" i="11"/>
  <c r="AQ129" i="10"/>
  <c r="AM129" i="13"/>
  <c r="AM129" i="11"/>
  <c r="AM129" i="12"/>
  <c r="AM129" i="10"/>
  <c r="AI129" i="13"/>
  <c r="AI129" i="12"/>
  <c r="AI129" i="11"/>
  <c r="AI129" i="10"/>
  <c r="AE129" i="12"/>
  <c r="AE129" i="11"/>
  <c r="AE129" i="10"/>
  <c r="AA129" i="13"/>
  <c r="AA129" i="11"/>
  <c r="AA129" i="10"/>
  <c r="W129" i="13"/>
  <c r="W129" i="11"/>
  <c r="W129" i="12"/>
  <c r="W129" i="10"/>
  <c r="S129" i="12"/>
  <c r="S129" i="13"/>
  <c r="S129" i="10"/>
  <c r="O129" i="13"/>
  <c r="O129" i="12"/>
  <c r="O129" i="10"/>
  <c r="K129" i="13"/>
  <c r="K129" i="12"/>
  <c r="K129" i="11"/>
  <c r="K129" i="10"/>
  <c r="G129" i="13"/>
  <c r="G129" i="12"/>
  <c r="G129" i="11"/>
  <c r="G129" i="10"/>
  <c r="C129" i="13"/>
  <c r="C129" i="12"/>
  <c r="C129" i="11"/>
  <c r="C129" i="10"/>
  <c r="AV127" i="13"/>
  <c r="AV127" i="12"/>
  <c r="AV127" i="9"/>
  <c r="AV127" i="11"/>
  <c r="AR127" i="13"/>
  <c r="AR127" i="12"/>
  <c r="AR127" i="9"/>
  <c r="AN127" i="12"/>
  <c r="AN127" i="13"/>
  <c r="AN127" i="9"/>
  <c r="AN127" i="11"/>
  <c r="AJ127" i="13"/>
  <c r="AJ127" i="12"/>
  <c r="AJ127" i="9"/>
  <c r="AF127" i="13"/>
  <c r="AF127" i="12"/>
  <c r="AF127" i="9"/>
  <c r="AF127" i="11"/>
  <c r="AB127" i="13"/>
  <c r="AB127" i="12"/>
  <c r="AB127" i="9"/>
  <c r="X127" i="13"/>
  <c r="X127" i="12"/>
  <c r="X127" i="9"/>
  <c r="X127" i="11"/>
  <c r="T127" i="13"/>
  <c r="T127" i="9"/>
  <c r="P127" i="13"/>
  <c r="P127" i="12"/>
  <c r="P127" i="9"/>
  <c r="P127" i="11"/>
  <c r="L127" i="13"/>
  <c r="L127" i="12"/>
  <c r="L127" i="9"/>
  <c r="H127" i="13"/>
  <c r="H127" i="12"/>
  <c r="H127" i="9"/>
  <c r="H127" i="11"/>
  <c r="D127" i="13"/>
  <c r="D127" i="12"/>
  <c r="D127" i="9"/>
  <c r="AW126" i="13"/>
  <c r="AW126" i="12"/>
  <c r="AW126" i="11"/>
  <c r="AS126" i="13"/>
  <c r="AS126" i="12"/>
  <c r="AO126" i="13"/>
  <c r="AO126" i="11"/>
  <c r="AK126" i="13"/>
  <c r="AK126" i="12"/>
  <c r="AG126" i="13"/>
  <c r="AG126" i="12"/>
  <c r="AG126" i="11"/>
  <c r="AC126" i="13"/>
  <c r="AC126" i="12"/>
  <c r="Y126" i="13"/>
  <c r="Y126" i="12"/>
  <c r="Y126" i="11"/>
  <c r="U126" i="13"/>
  <c r="U126" i="12"/>
  <c r="Q126" i="13"/>
  <c r="Q126" i="12"/>
  <c r="Q126" i="11"/>
  <c r="M126" i="13"/>
  <c r="M126" i="12"/>
  <c r="I126" i="13"/>
  <c r="I126" i="12"/>
  <c r="I126" i="11"/>
  <c r="AX123" i="13"/>
  <c r="AX123" i="12"/>
  <c r="AX123" i="9"/>
  <c r="AT123" i="13"/>
  <c r="AT123" i="12"/>
  <c r="AT123" i="9"/>
  <c r="AT123" i="11"/>
  <c r="AP123" i="13"/>
  <c r="AP123" i="12"/>
  <c r="AP123" i="9"/>
  <c r="AL123" i="13"/>
  <c r="AL123" i="12"/>
  <c r="AL123" i="9"/>
  <c r="AL123" i="11"/>
  <c r="AH123" i="13"/>
  <c r="AH123" i="12"/>
  <c r="AH123" i="9"/>
  <c r="AD123" i="13"/>
  <c r="AD123" i="9"/>
  <c r="AD123" i="11"/>
  <c r="Z123" i="13"/>
  <c r="Z123" i="9"/>
  <c r="Z123" i="12"/>
  <c r="V123" i="13"/>
  <c r="V123" i="12"/>
  <c r="V123" i="9"/>
  <c r="V123" i="11"/>
  <c r="R123" i="13"/>
  <c r="R123" i="12"/>
  <c r="R123" i="9"/>
  <c r="N123" i="13"/>
  <c r="N123" i="12"/>
  <c r="N123" i="9"/>
  <c r="N123" i="11"/>
  <c r="J123" i="13"/>
  <c r="J123" i="12"/>
  <c r="J123" i="9"/>
  <c r="F123" i="13"/>
  <c r="F123" i="12"/>
  <c r="F123" i="9"/>
  <c r="F123" i="11"/>
  <c r="AY122" i="13"/>
  <c r="AY122" i="12"/>
  <c r="AU122" i="13"/>
  <c r="AU122" i="12"/>
  <c r="AU122" i="11"/>
  <c r="AM122" i="13"/>
  <c r="AM122" i="12"/>
  <c r="AM122" i="11"/>
  <c r="AI122" i="13"/>
  <c r="AI122" i="12"/>
  <c r="AE122" i="13"/>
  <c r="AE122" i="12"/>
  <c r="AE122" i="11"/>
  <c r="AA122" i="13"/>
  <c r="AA122" i="12"/>
  <c r="W122" i="13"/>
  <c r="W122" i="12"/>
  <c r="W122" i="11"/>
  <c r="S122" i="13"/>
  <c r="S122" i="12"/>
  <c r="O122" i="13"/>
  <c r="O122" i="12"/>
  <c r="O122" i="11"/>
  <c r="K122" i="13"/>
  <c r="K122" i="12"/>
  <c r="G122" i="13"/>
  <c r="G122" i="12"/>
  <c r="G122" i="11"/>
  <c r="C122" i="13"/>
  <c r="C122" i="12"/>
  <c r="C122" i="9"/>
  <c r="AV120" i="13"/>
  <c r="AV120" i="11"/>
  <c r="AV120" i="9"/>
  <c r="AV120" i="12"/>
  <c r="AV120" i="10"/>
  <c r="AR120" i="13"/>
  <c r="AR120" i="12"/>
  <c r="AR120" i="11"/>
  <c r="AR120" i="9"/>
  <c r="AR120" i="10"/>
  <c r="AN120" i="11"/>
  <c r="AN120" i="9"/>
  <c r="AN120" i="10"/>
  <c r="AJ120" i="13"/>
  <c r="AJ120" i="12"/>
  <c r="AJ120" i="11"/>
  <c r="AJ120" i="9"/>
  <c r="AJ120" i="10"/>
  <c r="AF120" i="13"/>
  <c r="AF120" i="11"/>
  <c r="AF120" i="9"/>
  <c r="AF120" i="12"/>
  <c r="AF120" i="10"/>
  <c r="AB120" i="13"/>
  <c r="AB120" i="12"/>
  <c r="AB120" i="11"/>
  <c r="AB120" i="9"/>
  <c r="AB120" i="10"/>
  <c r="X120" i="13"/>
  <c r="X120" i="11"/>
  <c r="X120" i="9"/>
  <c r="X120" i="10"/>
  <c r="T120" i="13"/>
  <c r="T120" i="12"/>
  <c r="T120" i="11"/>
  <c r="T120" i="9"/>
  <c r="T120" i="10"/>
  <c r="P120" i="13"/>
  <c r="P120" i="11"/>
  <c r="P120" i="9"/>
  <c r="P120" i="12"/>
  <c r="P120" i="10"/>
  <c r="L120" i="13"/>
  <c r="L120" i="12"/>
  <c r="L120" i="11"/>
  <c r="L120" i="9"/>
  <c r="L120" i="10"/>
  <c r="H120" i="11"/>
  <c r="H120" i="9"/>
  <c r="H120" i="13"/>
  <c r="H120" i="10"/>
  <c r="D120" i="13"/>
  <c r="D120" i="12"/>
  <c r="D120" i="11"/>
  <c r="D120" i="9"/>
  <c r="D120" i="10"/>
  <c r="AW119" i="13"/>
  <c r="AW119" i="11"/>
  <c r="AW119" i="12"/>
  <c r="AW119" i="10"/>
  <c r="AS119" i="13"/>
  <c r="AS119" i="12"/>
  <c r="AS119" i="11"/>
  <c r="AS119" i="10"/>
  <c r="AO119" i="13"/>
  <c r="AO119" i="11"/>
  <c r="AO119" i="10"/>
  <c r="AK119" i="13"/>
  <c r="AK119" i="12"/>
  <c r="AK119" i="11"/>
  <c r="AK119" i="10"/>
  <c r="AG119" i="13"/>
  <c r="AG119" i="11"/>
  <c r="AG119" i="12"/>
  <c r="AG119" i="10"/>
  <c r="AC119" i="13"/>
  <c r="AC119" i="12"/>
  <c r="AC119" i="11"/>
  <c r="AC119" i="10"/>
  <c r="Y119" i="11"/>
  <c r="Y119" i="10"/>
  <c r="U119" i="13"/>
  <c r="U119" i="12"/>
  <c r="U119" i="11"/>
  <c r="U119" i="10"/>
  <c r="Q119" i="13"/>
  <c r="Q119" i="11"/>
  <c r="Q119" i="12"/>
  <c r="Q119" i="10"/>
  <c r="M119" i="13"/>
  <c r="M119" i="12"/>
  <c r="M119" i="11"/>
  <c r="M119" i="10"/>
  <c r="I119" i="13"/>
  <c r="I119" i="11"/>
  <c r="I119" i="10"/>
  <c r="E119" i="13"/>
  <c r="E119" i="12"/>
  <c r="E119" i="11"/>
  <c r="E119" i="10"/>
  <c r="AN158" i="9"/>
  <c r="X158"/>
  <c r="H158"/>
  <c r="R159" i="10"/>
  <c r="R366" s="1"/>
  <c r="AS157" i="11"/>
  <c r="J157" i="9"/>
  <c r="AV153"/>
  <c r="AF153"/>
  <c r="P153"/>
  <c r="AT150"/>
  <c r="N150"/>
  <c r="AJ147"/>
  <c r="AP143"/>
  <c r="J143"/>
  <c r="AN140"/>
  <c r="X140"/>
  <c r="H140"/>
  <c r="AL136"/>
  <c r="V136"/>
  <c r="F136"/>
  <c r="T133"/>
  <c r="AX129"/>
  <c r="AV126"/>
  <c r="AT122"/>
  <c r="AJ119"/>
  <c r="T119"/>
  <c r="V143" i="10"/>
  <c r="Q151"/>
  <c r="H153"/>
  <c r="AN153"/>
  <c r="M157"/>
  <c r="AS159"/>
  <c r="AS366" s="1"/>
  <c r="AD129" i="11"/>
  <c r="AS130"/>
  <c r="G134"/>
  <c r="V143"/>
  <c r="AV147"/>
  <c r="AN153"/>
  <c r="AE159"/>
  <c r="AE366" s="1"/>
  <c r="AT161"/>
  <c r="AB140" i="12"/>
  <c r="AR158"/>
  <c r="B127" i="9"/>
  <c r="B151"/>
  <c r="C145"/>
  <c r="D157"/>
  <c r="AD161"/>
  <c r="V161"/>
  <c r="N161"/>
  <c r="F161"/>
  <c r="AR158"/>
  <c r="AB158"/>
  <c r="L158"/>
  <c r="AY157"/>
  <c r="AQ157"/>
  <c r="AI157"/>
  <c r="AA157"/>
  <c r="S157"/>
  <c r="K157"/>
  <c r="AX154"/>
  <c r="AP154"/>
  <c r="AW153"/>
  <c r="AO153"/>
  <c r="AG153"/>
  <c r="Y153"/>
  <c r="Q153"/>
  <c r="I153"/>
  <c r="AU150"/>
  <c r="AM150"/>
  <c r="AE150"/>
  <c r="W150"/>
  <c r="O150"/>
  <c r="G150"/>
  <c r="AS147"/>
  <c r="AK147"/>
  <c r="AC147"/>
  <c r="U147"/>
  <c r="M147"/>
  <c r="E147"/>
  <c r="AY143"/>
  <c r="AQ143"/>
  <c r="AI143"/>
  <c r="AA143"/>
  <c r="S143"/>
  <c r="K143"/>
  <c r="AW140"/>
  <c r="AO140"/>
  <c r="AG140"/>
  <c r="Y140"/>
  <c r="Q140"/>
  <c r="I140"/>
  <c r="AU136"/>
  <c r="AM136"/>
  <c r="AE136"/>
  <c r="W136"/>
  <c r="O136"/>
  <c r="G136"/>
  <c r="AS133"/>
  <c r="AK133"/>
  <c r="AC133"/>
  <c r="U133"/>
  <c r="M133"/>
  <c r="E133"/>
  <c r="AY129"/>
  <c r="AQ129"/>
  <c r="AI129"/>
  <c r="AA129"/>
  <c r="S129"/>
  <c r="K129"/>
  <c r="AW126"/>
  <c r="AO126"/>
  <c r="AG126"/>
  <c r="Y126"/>
  <c r="Q126"/>
  <c r="I126"/>
  <c r="AU122"/>
  <c r="AM122"/>
  <c r="AE122"/>
  <c r="W122"/>
  <c r="O122"/>
  <c r="G122"/>
  <c r="AS119"/>
  <c r="AK119"/>
  <c r="AC119"/>
  <c r="U119"/>
  <c r="M119"/>
  <c r="E119"/>
  <c r="B122" i="10"/>
  <c r="R122"/>
  <c r="Z122"/>
  <c r="AH122"/>
  <c r="I123"/>
  <c r="Q123"/>
  <c r="Y123"/>
  <c r="AG123"/>
  <c r="AO123"/>
  <c r="D126"/>
  <c r="L126"/>
  <c r="T126"/>
  <c r="AB126"/>
  <c r="AJ126"/>
  <c r="AI127"/>
  <c r="AL136"/>
  <c r="AT136"/>
  <c r="E137"/>
  <c r="M137"/>
  <c r="U137"/>
  <c r="AC137"/>
  <c r="AK137"/>
  <c r="AS137"/>
  <c r="AN140"/>
  <c r="AV140"/>
  <c r="H141"/>
  <c r="AN141"/>
  <c r="Y144"/>
  <c r="S148"/>
  <c r="AY148"/>
  <c r="K150"/>
  <c r="AQ150"/>
  <c r="Z151"/>
  <c r="AQ154"/>
  <c r="V157"/>
  <c r="AS157"/>
  <c r="L158"/>
  <c r="AR158"/>
  <c r="J159"/>
  <c r="J366" s="1"/>
  <c r="Z159"/>
  <c r="Z366" s="1"/>
  <c r="AP159"/>
  <c r="AP366" s="1"/>
  <c r="AO161"/>
  <c r="T119" i="11"/>
  <c r="B120"/>
  <c r="S120"/>
  <c r="AI120"/>
  <c r="F129"/>
  <c r="AU129"/>
  <c r="I133"/>
  <c r="B134"/>
  <c r="X134"/>
  <c r="J137"/>
  <c r="AP137"/>
  <c r="U140"/>
  <c r="D141"/>
  <c r="AJ141"/>
  <c r="G150"/>
  <c r="AM150"/>
  <c r="V151"/>
  <c r="AX154"/>
  <c r="AC157"/>
  <c r="L158"/>
  <c r="AR158"/>
  <c r="Z159"/>
  <c r="Z366" s="1"/>
  <c r="AO161"/>
  <c r="T119" i="12"/>
  <c r="B120"/>
  <c r="AO126"/>
  <c r="AA129"/>
  <c r="D134"/>
  <c r="U140"/>
  <c r="O141"/>
  <c r="Y119" i="13"/>
  <c r="AS133"/>
  <c r="G159"/>
  <c r="G366" s="1"/>
  <c r="V159"/>
  <c r="V366" s="1"/>
  <c r="V159" i="11"/>
  <c r="V366" s="1"/>
  <c r="V159" i="10"/>
  <c r="V366" s="1"/>
  <c r="V159" i="9"/>
  <c r="V366" s="1"/>
  <c r="N159" i="13"/>
  <c r="N366" s="1"/>
  <c r="N159" i="12"/>
  <c r="N366" s="1"/>
  <c r="N159" i="11"/>
  <c r="N366" s="1"/>
  <c r="N159" i="10"/>
  <c r="N366" s="1"/>
  <c r="N159" i="9"/>
  <c r="N366" s="1"/>
  <c r="F159" i="13"/>
  <c r="F366" s="1"/>
  <c r="F159" i="12"/>
  <c r="F366" s="1"/>
  <c r="F159" i="11"/>
  <c r="F366" s="1"/>
  <c r="F159" i="10"/>
  <c r="F366" s="1"/>
  <c r="F159" i="9"/>
  <c r="F366" s="1"/>
  <c r="AT161" i="13"/>
  <c r="AT161" i="12"/>
  <c r="AT161" i="10"/>
  <c r="AL161" i="12"/>
  <c r="AL161" i="13"/>
  <c r="AL161" i="10"/>
  <c r="AL161" i="11"/>
  <c r="AN159" i="13"/>
  <c r="AN366" s="1"/>
  <c r="AN159" i="12"/>
  <c r="AN366" s="1"/>
  <c r="AN159" i="11"/>
  <c r="AN366" s="1"/>
  <c r="AN159" i="10"/>
  <c r="AN366" s="1"/>
  <c r="B156" i="13"/>
  <c r="B156" i="12"/>
  <c r="B156" i="11"/>
  <c r="B156" i="9"/>
  <c r="B148" i="13"/>
  <c r="B148" i="12"/>
  <c r="B148" i="11"/>
  <c r="B148" i="9"/>
  <c r="B140" i="12"/>
  <c r="B140" i="13"/>
  <c r="B140" i="10"/>
  <c r="B140" i="11"/>
  <c r="B132" i="13"/>
  <c r="B132" i="11"/>
  <c r="B132" i="12"/>
  <c r="B132" i="10"/>
  <c r="B132" i="9"/>
  <c r="B124" i="13"/>
  <c r="B124" i="11"/>
  <c r="B124" i="10"/>
  <c r="B124" i="9"/>
  <c r="AJ158" i="12"/>
  <c r="AJ158" i="13"/>
  <c r="AJ158" i="11"/>
  <c r="AB158" i="13"/>
  <c r="AB158" i="12"/>
  <c r="T158"/>
  <c r="T158" i="13"/>
  <c r="T158" i="11"/>
  <c r="P158" i="13"/>
  <c r="P158" i="12"/>
  <c r="P158" i="11"/>
  <c r="P158" i="10"/>
  <c r="D158" i="12"/>
  <c r="D158" i="13"/>
  <c r="D158" i="11"/>
  <c r="AO157" i="13"/>
  <c r="AO157" i="12"/>
  <c r="AO157" i="11"/>
  <c r="AO157" i="10"/>
  <c r="AO157" i="9"/>
  <c r="AG157" i="13"/>
  <c r="AG157" i="12"/>
  <c r="AG157" i="11"/>
  <c r="AG157" i="9"/>
  <c r="Y157" i="13"/>
  <c r="Y157" i="12"/>
  <c r="Y157" i="11"/>
  <c r="Y157" i="10"/>
  <c r="Y157" i="9"/>
  <c r="Q157" i="13"/>
  <c r="Q157" i="12"/>
  <c r="Q157" i="11"/>
  <c r="Q157" i="9"/>
  <c r="I157" i="13"/>
  <c r="I157" i="12"/>
  <c r="I157" i="11"/>
  <c r="I157" i="10"/>
  <c r="I157" i="9"/>
  <c r="AT154" i="13"/>
  <c r="AT154" i="12"/>
  <c r="AT154" i="11"/>
  <c r="AT154" i="10"/>
  <c r="AL154" i="13"/>
  <c r="AL154" i="12"/>
  <c r="AL154" i="11"/>
  <c r="C131" i="13"/>
  <c r="C131" i="12"/>
  <c r="C131" i="11"/>
  <c r="C131" i="10"/>
  <c r="C131" i="9"/>
  <c r="C155" i="13"/>
  <c r="C155" i="12"/>
  <c r="C155" i="11"/>
  <c r="C155" i="10"/>
  <c r="AH161" i="13"/>
  <c r="AH161" i="12"/>
  <c r="AH161" i="11"/>
  <c r="AH161" i="10"/>
  <c r="Z161" i="13"/>
  <c r="Z161" i="12"/>
  <c r="Z161" i="11"/>
  <c r="Z161" i="10"/>
  <c r="R161" i="13"/>
  <c r="R161" i="12"/>
  <c r="R161" i="11"/>
  <c r="R161" i="10"/>
  <c r="J161" i="13"/>
  <c r="J161" i="12"/>
  <c r="J161" i="11"/>
  <c r="J161" i="10"/>
  <c r="AI159" i="13"/>
  <c r="AI366" s="1"/>
  <c r="AI159" i="12"/>
  <c r="AI366" s="1"/>
  <c r="AI159" i="11"/>
  <c r="AI366" s="1"/>
  <c r="AI159" i="10"/>
  <c r="AI366" s="1"/>
  <c r="AI159" i="9"/>
  <c r="AI366" s="1"/>
  <c r="AA159" i="13"/>
  <c r="AA366" s="1"/>
  <c r="AA159" i="12"/>
  <c r="AA366" s="1"/>
  <c r="AA159" i="11"/>
  <c r="AA366" s="1"/>
  <c r="AA159" i="10"/>
  <c r="AA366" s="1"/>
  <c r="AA159" i="9"/>
  <c r="AA366" s="1"/>
  <c r="S159" i="13"/>
  <c r="S366" s="1"/>
  <c r="S159" i="12"/>
  <c r="S366" s="1"/>
  <c r="S159" i="11"/>
  <c r="S366" s="1"/>
  <c r="S159" i="10"/>
  <c r="S366" s="1"/>
  <c r="S159" i="9"/>
  <c r="S366" s="1"/>
  <c r="K159" i="13"/>
  <c r="K366" s="1"/>
  <c r="K159" i="12"/>
  <c r="K366" s="1"/>
  <c r="K159" i="11"/>
  <c r="K366" s="1"/>
  <c r="K159" i="10"/>
  <c r="K366" s="1"/>
  <c r="K159" i="9"/>
  <c r="K366" s="1"/>
  <c r="AY161" i="13"/>
  <c r="AY161" i="12"/>
  <c r="AY161" i="11"/>
  <c r="AY161" i="10"/>
  <c r="AY161" i="9"/>
  <c r="AQ161" i="13"/>
  <c r="AQ161" i="12"/>
  <c r="AQ161" i="11"/>
  <c r="AQ161" i="10"/>
  <c r="AQ161" i="9"/>
  <c r="AW159" i="13"/>
  <c r="AW366" s="1"/>
  <c r="AW159" i="12"/>
  <c r="AW366" s="1"/>
  <c r="AW159" i="11"/>
  <c r="AW366" s="1"/>
  <c r="AW159" i="10"/>
  <c r="AW366" s="1"/>
  <c r="AS159" i="13"/>
  <c r="AS366" s="1"/>
  <c r="AS159" i="12"/>
  <c r="AS366" s="1"/>
  <c r="AS159" i="11"/>
  <c r="AS366" s="1"/>
  <c r="B157" i="13"/>
  <c r="B157" i="12"/>
  <c r="B157" i="9"/>
  <c r="B149" i="13"/>
  <c r="B149" i="11"/>
  <c r="B149" i="10"/>
  <c r="B149" i="12"/>
  <c r="B149" i="9"/>
  <c r="B141" i="13"/>
  <c r="B141" i="12"/>
  <c r="B141" i="11"/>
  <c r="B133" i="13"/>
  <c r="B133" i="12"/>
  <c r="B133" i="11"/>
  <c r="B133" i="9"/>
  <c r="B125" i="13"/>
  <c r="B125" i="12"/>
  <c r="B125" i="9"/>
  <c r="B125" i="11"/>
  <c r="B117" i="13"/>
  <c r="B117" i="12"/>
  <c r="AS158" i="13"/>
  <c r="AS158" i="12"/>
  <c r="AS158" i="11"/>
  <c r="AS158" i="10"/>
  <c r="AS158" i="9"/>
  <c r="AK158" i="13"/>
  <c r="AK158" i="12"/>
  <c r="AK158" i="11"/>
  <c r="AK158" i="10"/>
  <c r="AK158" i="9"/>
  <c r="AC158" i="13"/>
  <c r="AC158" i="11"/>
  <c r="AC158" i="10"/>
  <c r="AC158" i="9"/>
  <c r="U158" i="13"/>
  <c r="U158" i="12"/>
  <c r="U158" i="11"/>
  <c r="U158" i="10"/>
  <c r="U158" i="9"/>
  <c r="Q158" i="13"/>
  <c r="Q158" i="12"/>
  <c r="Q158" i="10"/>
  <c r="Q158" i="9"/>
  <c r="I158" i="12"/>
  <c r="I158" i="13"/>
  <c r="I158" i="10"/>
  <c r="I158" i="11"/>
  <c r="I158" i="9"/>
  <c r="AX157" i="13"/>
  <c r="AX157" i="10"/>
  <c r="AP157" i="12"/>
  <c r="AP157" i="10"/>
  <c r="AP157" i="13"/>
  <c r="AP157" i="11"/>
  <c r="AH157" i="13"/>
  <c r="AH157" i="12"/>
  <c r="Z157"/>
  <c r="Z157" i="13"/>
  <c r="Z157" i="11"/>
  <c r="Z157" i="10"/>
  <c r="R157" i="13"/>
  <c r="R157" i="12"/>
  <c r="N157" i="13"/>
  <c r="N157" i="12"/>
  <c r="N157" i="11"/>
  <c r="N157" i="10"/>
  <c r="F157" i="13"/>
  <c r="F157" i="12"/>
  <c r="F157" i="11"/>
  <c r="AU154" i="12"/>
  <c r="AU154" i="13"/>
  <c r="AU154" i="11"/>
  <c r="AU154" i="10"/>
  <c r="AU154" i="9"/>
  <c r="AM154" i="13"/>
  <c r="AM154" i="12"/>
  <c r="AM154" i="9"/>
  <c r="AE154" i="12"/>
  <c r="AE154" i="11"/>
  <c r="AE154" i="10"/>
  <c r="AE154" i="9"/>
  <c r="W154" i="13"/>
  <c r="W154" i="12"/>
  <c r="W154" i="9"/>
  <c r="O154" i="12"/>
  <c r="O154" i="13"/>
  <c r="O154" i="11"/>
  <c r="O154" i="10"/>
  <c r="O154" i="9"/>
  <c r="K154" i="13"/>
  <c r="K154" i="12"/>
  <c r="K154" i="11"/>
  <c r="K154" i="9"/>
  <c r="AR153" i="13"/>
  <c r="AR153" i="12"/>
  <c r="AR153" i="11"/>
  <c r="AJ153" i="13"/>
  <c r="AJ153" i="12"/>
  <c r="AJ153" i="11"/>
  <c r="AJ153" i="10"/>
  <c r="AB153" i="13"/>
  <c r="AB153" i="12"/>
  <c r="AB153" i="11"/>
  <c r="T153" i="13"/>
  <c r="T153" i="12"/>
  <c r="T153" i="11"/>
  <c r="T153" i="10"/>
  <c r="L153" i="13"/>
  <c r="L153" i="12"/>
  <c r="L153" i="11"/>
  <c r="D153" i="13"/>
  <c r="D153" i="12"/>
  <c r="D153" i="11"/>
  <c r="D153" i="10"/>
  <c r="D153" i="9"/>
  <c r="AS151" i="13"/>
  <c r="AS151" i="11"/>
  <c r="AS151" i="12"/>
  <c r="AS151" i="10"/>
  <c r="AS151" i="9"/>
  <c r="AK151" i="13"/>
  <c r="AK151" i="11"/>
  <c r="AK151" i="12"/>
  <c r="AK151" i="9"/>
  <c r="AC151" i="13"/>
  <c r="AC151" i="11"/>
  <c r="AC151" i="10"/>
  <c r="AC151" i="9"/>
  <c r="U151" i="13"/>
  <c r="U151" i="11"/>
  <c r="U151" i="12"/>
  <c r="U151" i="9"/>
  <c r="M151" i="13"/>
  <c r="M151" i="11"/>
  <c r="M151" i="12"/>
  <c r="M151" i="10"/>
  <c r="M151" i="9"/>
  <c r="E151" i="13"/>
  <c r="E151" i="11"/>
  <c r="E151" i="12"/>
  <c r="E151" i="9"/>
  <c r="AP150" i="13"/>
  <c r="AP150" i="12"/>
  <c r="AP150" i="11"/>
  <c r="AP150" i="10"/>
  <c r="AH150" i="13"/>
  <c r="AH150" i="12"/>
  <c r="AH150" i="11"/>
  <c r="AD150" i="13"/>
  <c r="AD150" i="11"/>
  <c r="AD150" i="12"/>
  <c r="AD150" i="10"/>
  <c r="V150" i="13"/>
  <c r="V150" i="11"/>
  <c r="V150" i="12"/>
  <c r="N150" i="13"/>
  <c r="N150" i="11"/>
  <c r="N150" i="10"/>
  <c r="F150" i="13"/>
  <c r="F150" i="11"/>
  <c r="F150" i="12"/>
  <c r="AU148" i="13"/>
  <c r="AU148" i="12"/>
  <c r="AU148" i="9"/>
  <c r="AM148" i="12"/>
  <c r="AM148" i="13"/>
  <c r="AM148" i="11"/>
  <c r="AM148" i="10"/>
  <c r="AM148" i="9"/>
  <c r="AE148" i="13"/>
  <c r="AE148" i="12"/>
  <c r="AE148" i="9"/>
  <c r="W148" i="12"/>
  <c r="W148" i="13"/>
  <c r="W148" i="11"/>
  <c r="W148" i="10"/>
  <c r="W148" i="9"/>
  <c r="K148" i="13"/>
  <c r="K148" i="12"/>
  <c r="K148" i="11"/>
  <c r="K148" i="10"/>
  <c r="K148" i="9"/>
  <c r="AR147" i="13"/>
  <c r="AR147" i="12"/>
  <c r="AR147" i="11"/>
  <c r="AR147" i="10"/>
  <c r="AJ147" i="13"/>
  <c r="AJ147" i="12"/>
  <c r="AJ147" i="11"/>
  <c r="AB147" i="13"/>
  <c r="AB147" i="12"/>
  <c r="AB147" i="11"/>
  <c r="AB147" i="10"/>
  <c r="T147" i="13"/>
  <c r="T147" i="12"/>
  <c r="T147" i="11"/>
  <c r="L147" i="13"/>
  <c r="L147" i="12"/>
  <c r="L147" i="11"/>
  <c r="L147" i="10"/>
  <c r="D147" i="13"/>
  <c r="D147" i="12"/>
  <c r="D147" i="11"/>
  <c r="D147" i="9"/>
  <c r="AS144" i="12"/>
  <c r="AS144" i="13"/>
  <c r="AS144" i="11"/>
  <c r="AS144" i="10"/>
  <c r="AS144" i="9"/>
  <c r="AK144" i="13"/>
  <c r="AK144" i="12"/>
  <c r="AK144" i="9"/>
  <c r="AC144" i="12"/>
  <c r="AC144" i="13"/>
  <c r="AC144" i="11"/>
  <c r="AC144" i="10"/>
  <c r="AC144" i="9"/>
  <c r="U144" i="13"/>
  <c r="U144" i="12"/>
  <c r="U144" i="9"/>
  <c r="M144" i="12"/>
  <c r="M144" i="13"/>
  <c r="M144" i="11"/>
  <c r="M144" i="10"/>
  <c r="M144" i="9"/>
  <c r="E144" i="13"/>
  <c r="E144" i="12"/>
  <c r="E144" i="9"/>
  <c r="AX143" i="13"/>
  <c r="AX143" i="12"/>
  <c r="AX143" i="11"/>
  <c r="AX143" i="10"/>
  <c r="AP143" i="13"/>
  <c r="AP143" i="12"/>
  <c r="AP143" i="11"/>
  <c r="AH143" i="13"/>
  <c r="AH143" i="12"/>
  <c r="AH143" i="11"/>
  <c r="AH143" i="10"/>
  <c r="Z143" i="13"/>
  <c r="Z143" i="12"/>
  <c r="Z143" i="11"/>
  <c r="R143" i="13"/>
  <c r="R143" i="12"/>
  <c r="R143" i="11"/>
  <c r="R143" i="10"/>
  <c r="J143" i="13"/>
  <c r="J143" i="12"/>
  <c r="J143" i="11"/>
  <c r="AY141" i="13"/>
  <c r="AY141" i="11"/>
  <c r="AY141" i="12"/>
  <c r="AY141" i="9"/>
  <c r="AQ141" i="13"/>
  <c r="AQ141" i="11"/>
  <c r="AQ141" i="10"/>
  <c r="AQ141" i="9"/>
  <c r="AI141" i="13"/>
  <c r="AI141" i="11"/>
  <c r="AI141" i="12"/>
  <c r="AI141" i="9"/>
  <c r="AA141" i="13"/>
  <c r="AA141" i="11"/>
  <c r="AA141" i="12"/>
  <c r="AA141" i="10"/>
  <c r="AA141" i="9"/>
  <c r="S141" i="13"/>
  <c r="S141" i="12"/>
  <c r="S141" i="11"/>
  <c r="S141" i="9"/>
  <c r="K141" i="13"/>
  <c r="K141" i="11"/>
  <c r="K141" i="10"/>
  <c r="K141" i="12"/>
  <c r="K141" i="9"/>
  <c r="AR140" i="13"/>
  <c r="AR140" i="11"/>
  <c r="AR140" i="12"/>
  <c r="AJ140" i="13"/>
  <c r="AJ140" i="12"/>
  <c r="AJ140" i="11"/>
  <c r="AF140" i="13"/>
  <c r="AF140" i="11"/>
  <c r="AF140" i="12"/>
  <c r="X140" i="13"/>
  <c r="X140" i="12"/>
  <c r="X140" i="11"/>
  <c r="P140" i="13"/>
  <c r="P140" i="11"/>
  <c r="P140" i="12"/>
  <c r="H140" i="13"/>
  <c r="H140" i="12"/>
  <c r="H140" i="11"/>
  <c r="AW137" i="13"/>
  <c r="AW137" i="11"/>
  <c r="AW137" i="12"/>
  <c r="AW137" i="9"/>
  <c r="AO137" i="13"/>
  <c r="AO137" i="12"/>
  <c r="AO137" i="11"/>
  <c r="AO137" i="9"/>
  <c r="AG137" i="13"/>
  <c r="AG137" i="11"/>
  <c r="AG137" i="12"/>
  <c r="AG137" i="9"/>
  <c r="Y137" i="13"/>
  <c r="Y137" i="12"/>
  <c r="Y137" i="11"/>
  <c r="Y137" i="9"/>
  <c r="Q137" i="13"/>
  <c r="Q137" i="11"/>
  <c r="Q137" i="9"/>
  <c r="I137" i="13"/>
  <c r="I137" i="12"/>
  <c r="I137" i="11"/>
  <c r="I137" i="9"/>
  <c r="AX136" i="13"/>
  <c r="AX136" i="11"/>
  <c r="AX136" i="12"/>
  <c r="AP136" i="13"/>
  <c r="AP136" i="12"/>
  <c r="AP136" i="11"/>
  <c r="AL136" i="13"/>
  <c r="AL136" i="11"/>
  <c r="AD136" i="13"/>
  <c r="AD136" i="12"/>
  <c r="AD136" i="11"/>
  <c r="V136" i="13"/>
  <c r="V136" i="11"/>
  <c r="V136" i="12"/>
  <c r="N136" i="13"/>
  <c r="N136" i="12"/>
  <c r="N136" i="11"/>
  <c r="F136" i="13"/>
  <c r="F136" i="11"/>
  <c r="F136" i="12"/>
  <c r="AU134" i="13"/>
  <c r="AU134" i="12"/>
  <c r="AU134" i="11"/>
  <c r="AU134" i="10"/>
  <c r="AU134" i="9"/>
  <c r="AM134" i="13"/>
  <c r="AM134" i="12"/>
  <c r="AM134" i="10"/>
  <c r="AM134" i="9"/>
  <c r="AE134" i="13"/>
  <c r="AE134" i="12"/>
  <c r="AE134" i="11"/>
  <c r="AE134" i="10"/>
  <c r="AE134" i="9"/>
  <c r="W134" i="13"/>
  <c r="W134" i="12"/>
  <c r="W134" i="10"/>
  <c r="W134" i="11"/>
  <c r="W134" i="9"/>
  <c r="O134" i="13"/>
  <c r="O134" i="12"/>
  <c r="O134" i="11"/>
  <c r="O134" i="10"/>
  <c r="O134" i="9"/>
  <c r="K134" i="12"/>
  <c r="K134" i="13"/>
  <c r="K134" i="11"/>
  <c r="K134" i="10"/>
  <c r="K134" i="9"/>
  <c r="AR133" i="13"/>
  <c r="AR133" i="12"/>
  <c r="AR133" i="11"/>
  <c r="AR133" i="10"/>
  <c r="AJ133" i="12"/>
  <c r="AJ133" i="13"/>
  <c r="AJ133" i="11"/>
  <c r="AJ133" i="10"/>
  <c r="AB133" i="13"/>
  <c r="AB133" i="12"/>
  <c r="AB133" i="11"/>
  <c r="AB133" i="10"/>
  <c r="X133" i="12"/>
  <c r="X133" i="13"/>
  <c r="X133" i="10"/>
  <c r="P133" i="13"/>
  <c r="P133" i="12"/>
  <c r="P133" i="11"/>
  <c r="P133" i="10"/>
  <c r="H133" i="13"/>
  <c r="H133" i="12"/>
  <c r="H133" i="10"/>
  <c r="H133" i="11"/>
  <c r="AW130" i="13"/>
  <c r="AW130" i="12"/>
  <c r="AW130" i="11"/>
  <c r="AW130" i="10"/>
  <c r="AW130" i="9"/>
  <c r="AO130" i="13"/>
  <c r="AO130" i="12"/>
  <c r="AO130" i="10"/>
  <c r="AO130" i="9"/>
  <c r="AG130" i="13"/>
  <c r="AG130" i="12"/>
  <c r="AG130" i="11"/>
  <c r="AG130" i="10"/>
  <c r="AG130" i="9"/>
  <c r="Y130" i="12"/>
  <c r="Y130" i="13"/>
  <c r="Y130" i="11"/>
  <c r="Y130" i="10"/>
  <c r="Y130" i="9"/>
  <c r="Q130" i="13"/>
  <c r="Q130" i="12"/>
  <c r="Q130" i="11"/>
  <c r="Q130" i="10"/>
  <c r="Q130" i="9"/>
  <c r="I130" i="13"/>
  <c r="I130" i="12"/>
  <c r="I130" i="10"/>
  <c r="I130" i="9"/>
  <c r="E130" i="13"/>
  <c r="E130" i="12"/>
  <c r="E130" i="11"/>
  <c r="E130" i="10"/>
  <c r="E130" i="9"/>
  <c r="AT129" i="13"/>
  <c r="AT129" i="12"/>
  <c r="AT129" i="10"/>
  <c r="AT129" i="11"/>
  <c r="AL129" i="13"/>
  <c r="AL129" i="12"/>
  <c r="AL129" i="11"/>
  <c r="AL129" i="10"/>
  <c r="AH129" i="13"/>
  <c r="AH129" i="12"/>
  <c r="AH129" i="11"/>
  <c r="AH129" i="10"/>
  <c r="Z129" i="13"/>
  <c r="Z129" i="12"/>
  <c r="Z129" i="10"/>
  <c r="R129" i="13"/>
  <c r="R129" i="12"/>
  <c r="R129" i="11"/>
  <c r="R129" i="10"/>
  <c r="J129" i="12"/>
  <c r="J129" i="13"/>
  <c r="J129" i="11"/>
  <c r="J129" i="10"/>
  <c r="AY127" i="13"/>
  <c r="AY127" i="12"/>
  <c r="AY127" i="11"/>
  <c r="AY127" i="9"/>
  <c r="AQ127" i="13"/>
  <c r="AQ127" i="12"/>
  <c r="AQ127" i="11"/>
  <c r="AQ127" i="9"/>
  <c r="AI127" i="13"/>
  <c r="AI127" i="11"/>
  <c r="AI127" i="9"/>
  <c r="AA127" i="13"/>
  <c r="AA127" i="12"/>
  <c r="AA127" i="11"/>
  <c r="AA127" i="9"/>
  <c r="S127" i="13"/>
  <c r="S127" i="12"/>
  <c r="S127" i="11"/>
  <c r="S127" i="9"/>
  <c r="K127" i="13"/>
  <c r="K127" i="12"/>
  <c r="K127" i="11"/>
  <c r="K127" i="9"/>
  <c r="AR126" i="13"/>
  <c r="AR126" i="12"/>
  <c r="AR126" i="11"/>
  <c r="AF126" i="13"/>
  <c r="AF126" i="11"/>
  <c r="AF126" i="12"/>
  <c r="X126"/>
  <c r="X126" i="11"/>
  <c r="X126" i="13"/>
  <c r="P126"/>
  <c r="P126" i="11"/>
  <c r="P126" i="12"/>
  <c r="H126"/>
  <c r="H126" i="13"/>
  <c r="H126" i="11"/>
  <c r="AW123" i="13"/>
  <c r="AW123" i="12"/>
  <c r="AW123" i="11"/>
  <c r="AW123" i="9"/>
  <c r="AS123" i="12"/>
  <c r="AS123" i="11"/>
  <c r="AS123" i="9"/>
  <c r="AK123" i="13"/>
  <c r="AK123" i="11"/>
  <c r="AK123" i="9"/>
  <c r="AC123" i="12"/>
  <c r="AC123" i="13"/>
  <c r="AC123" i="11"/>
  <c r="AC123" i="9"/>
  <c r="U123" i="13"/>
  <c r="U123" i="11"/>
  <c r="U123" i="12"/>
  <c r="U123" i="9"/>
  <c r="I123" i="13"/>
  <c r="I123" i="11"/>
  <c r="I123" i="9"/>
  <c r="AX122" i="13"/>
  <c r="AX122" i="12"/>
  <c r="AX122" i="11"/>
  <c r="AP122" i="13"/>
  <c r="AP122" i="12"/>
  <c r="AP122" i="11"/>
  <c r="AD122" i="12"/>
  <c r="AD122" i="11"/>
  <c r="V122" i="13"/>
  <c r="V122" i="11"/>
  <c r="N122" i="12"/>
  <c r="N122" i="13"/>
  <c r="N122" i="11"/>
  <c r="J122" i="13"/>
  <c r="J122" i="12"/>
  <c r="J122" i="11"/>
  <c r="AY120" i="13"/>
  <c r="AY120" i="10"/>
  <c r="AY120" i="9"/>
  <c r="AQ120" i="13"/>
  <c r="AQ120" i="12"/>
  <c r="AQ120" i="10"/>
  <c r="AQ120" i="9"/>
  <c r="AI120" i="13"/>
  <c r="AI120" i="10"/>
  <c r="AI120" i="9"/>
  <c r="AA120" i="13"/>
  <c r="AA120" i="12"/>
  <c r="AA120" i="10"/>
  <c r="AA120" i="9"/>
  <c r="W120" i="13"/>
  <c r="W120" i="12"/>
  <c r="W120" i="11"/>
  <c r="W120" i="10"/>
  <c r="W120" i="9"/>
  <c r="O120" i="13"/>
  <c r="O120" i="12"/>
  <c r="O120" i="11"/>
  <c r="O120" i="10"/>
  <c r="O120" i="9"/>
  <c r="G120" i="13"/>
  <c r="G120" i="12"/>
  <c r="G120" i="11"/>
  <c r="G120" i="10"/>
  <c r="G120" i="9"/>
  <c r="AR119" i="13"/>
  <c r="AR119" i="12"/>
  <c r="AR119" i="10"/>
  <c r="AJ119" i="13"/>
  <c r="AJ119" i="10"/>
  <c r="X119" i="13"/>
  <c r="X119" i="12"/>
  <c r="X119" i="11"/>
  <c r="X119" i="10"/>
  <c r="L119" i="13"/>
  <c r="L119" i="12"/>
  <c r="L119" i="10"/>
  <c r="D119" i="13"/>
  <c r="D119" i="10"/>
  <c r="D119" i="9"/>
  <c r="C117" i="13"/>
  <c r="C117" i="12"/>
  <c r="C117" i="11"/>
  <c r="C117" i="10"/>
  <c r="D159" i="13"/>
  <c r="D366" s="1"/>
  <c r="D159" i="12"/>
  <c r="D366" s="1"/>
  <c r="D159" i="11"/>
  <c r="D366" s="1"/>
  <c r="D159" i="10"/>
  <c r="D366" s="1"/>
  <c r="D159" i="9"/>
  <c r="D366" s="1"/>
  <c r="AJ161" i="13"/>
  <c r="AJ161" i="12"/>
  <c r="AJ161" i="11"/>
  <c r="AJ161" i="9"/>
  <c r="AF161" i="13"/>
  <c r="AF161" i="12"/>
  <c r="AF161" i="11"/>
  <c r="AF161" i="9"/>
  <c r="AF161" i="10"/>
  <c r="AB161" i="13"/>
  <c r="AB161" i="12"/>
  <c r="AB161" i="11"/>
  <c r="AB161" i="9"/>
  <c r="X161" i="13"/>
  <c r="X161" i="12"/>
  <c r="X161" i="11"/>
  <c r="X161" i="9"/>
  <c r="X161" i="10"/>
  <c r="T161" i="13"/>
  <c r="T161" i="11"/>
  <c r="T161" i="12"/>
  <c r="T161" i="9"/>
  <c r="P161" i="13"/>
  <c r="P161" i="11"/>
  <c r="P161" i="9"/>
  <c r="P161" i="10"/>
  <c r="L161" i="13"/>
  <c r="L161" i="12"/>
  <c r="L161" i="11"/>
  <c r="L161" i="9"/>
  <c r="H161" i="13"/>
  <c r="H161" i="12"/>
  <c r="H161" i="11"/>
  <c r="H161" i="9"/>
  <c r="H161" i="10"/>
  <c r="AK159" i="13"/>
  <c r="AK366" s="1"/>
  <c r="AK159" i="11"/>
  <c r="AK366" s="1"/>
  <c r="AG159" i="13"/>
  <c r="AG366" s="1"/>
  <c r="AG159" i="11"/>
  <c r="AG366" s="1"/>
  <c r="AG159" i="12"/>
  <c r="AG366" s="1"/>
  <c r="AG159" i="10"/>
  <c r="AG366" s="1"/>
  <c r="AC159" i="13"/>
  <c r="AC366" s="1"/>
  <c r="AC159" i="12"/>
  <c r="AC366" s="1"/>
  <c r="AC159" i="11"/>
  <c r="AC366" s="1"/>
  <c r="Y159" i="13"/>
  <c r="Y366" s="1"/>
  <c r="Y159" i="12"/>
  <c r="Y366" s="1"/>
  <c r="Y159" i="11"/>
  <c r="Y366" s="1"/>
  <c r="Y159" i="10"/>
  <c r="Y366" s="1"/>
  <c r="U159" i="13"/>
  <c r="U366" s="1"/>
  <c r="U159" i="12"/>
  <c r="U366" s="1"/>
  <c r="U159" i="11"/>
  <c r="U366" s="1"/>
  <c r="Q159" i="13"/>
  <c r="Q366" s="1"/>
  <c r="Q159" i="12"/>
  <c r="Q366" s="1"/>
  <c r="Q159" i="11"/>
  <c r="Q366" s="1"/>
  <c r="Q159" i="10"/>
  <c r="Q366" s="1"/>
  <c r="M159" i="13"/>
  <c r="M366" s="1"/>
  <c r="M159" i="12"/>
  <c r="M366" s="1"/>
  <c r="M159" i="11"/>
  <c r="M366" s="1"/>
  <c r="I159" i="13"/>
  <c r="I366" s="1"/>
  <c r="I159" i="12"/>
  <c r="I366" s="1"/>
  <c r="I159" i="11"/>
  <c r="I366" s="1"/>
  <c r="I159" i="10"/>
  <c r="I366" s="1"/>
  <c r="E159" i="13"/>
  <c r="E366" s="1"/>
  <c r="E159" i="11"/>
  <c r="E366" s="1"/>
  <c r="E159" i="12"/>
  <c r="E366" s="1"/>
  <c r="AW161"/>
  <c r="AW161" i="13"/>
  <c r="AW161" i="11"/>
  <c r="AS161" i="13"/>
  <c r="AS161" i="12"/>
  <c r="AS161" i="11"/>
  <c r="AS161" i="10"/>
  <c r="AY159" i="13"/>
  <c r="AY366" s="1"/>
  <c r="AY159" i="12"/>
  <c r="AY366" s="1"/>
  <c r="AY159" i="11"/>
  <c r="AY366" s="1"/>
  <c r="AY159" i="10"/>
  <c r="AY366" s="1"/>
  <c r="AY159" i="9"/>
  <c r="AY366" s="1"/>
  <c r="AU159" i="13"/>
  <c r="AU366" s="1"/>
  <c r="AU159" i="12"/>
  <c r="AU366" s="1"/>
  <c r="AU159" i="10"/>
  <c r="AU366" s="1"/>
  <c r="AU159" i="9"/>
  <c r="AU366" s="1"/>
  <c r="AQ159" i="13"/>
  <c r="AQ366" s="1"/>
  <c r="AQ159" i="11"/>
  <c r="AQ366" s="1"/>
  <c r="AQ159" i="10"/>
  <c r="AQ366" s="1"/>
  <c r="AQ159" i="12"/>
  <c r="AQ366" s="1"/>
  <c r="AQ159" i="9"/>
  <c r="AQ366" s="1"/>
  <c r="AM159" i="12"/>
  <c r="AM366" s="1"/>
  <c r="AM159" i="13"/>
  <c r="AM366" s="1"/>
  <c r="AM159" i="10"/>
  <c r="AM366" s="1"/>
  <c r="AM159" i="9"/>
  <c r="AM366" s="1"/>
  <c r="AM159" i="11"/>
  <c r="AM366" s="1"/>
  <c r="B159" i="12"/>
  <c r="B159" i="13"/>
  <c r="B159" i="11"/>
  <c r="B155" i="13"/>
  <c r="B155" i="11"/>
  <c r="B155" i="10"/>
  <c r="B155" i="12"/>
  <c r="B151"/>
  <c r="B151" i="11"/>
  <c r="B151" i="10"/>
  <c r="B147" i="13"/>
  <c r="B147" i="11"/>
  <c r="B147" i="12"/>
  <c r="B147" i="10"/>
  <c r="B147" i="9"/>
  <c r="B143" i="13"/>
  <c r="B143" i="12"/>
  <c r="B143" i="11"/>
  <c r="B143" i="10"/>
  <c r="B143" i="9"/>
  <c r="B139" i="13"/>
  <c r="B139" i="11"/>
  <c r="B139" i="12"/>
  <c r="B139" i="9"/>
  <c r="B135" i="13"/>
  <c r="B135" i="12"/>
  <c r="B135" i="11"/>
  <c r="B135" i="9"/>
  <c r="B135" i="10"/>
  <c r="B131" i="13"/>
  <c r="B131" i="12"/>
  <c r="B127" i="13"/>
  <c r="B127" i="11"/>
  <c r="B127" i="12"/>
  <c r="B123" i="13"/>
  <c r="B123" i="12"/>
  <c r="B123" i="11"/>
  <c r="B123" i="10"/>
  <c r="B119" i="12"/>
  <c r="B119" i="11"/>
  <c r="AY158" i="13"/>
  <c r="AY158" i="11"/>
  <c r="AY158" i="12"/>
  <c r="AY158" i="10"/>
  <c r="AU158" i="13"/>
  <c r="AU158" i="12"/>
  <c r="AU158" i="11"/>
  <c r="AQ158" i="13"/>
  <c r="AQ158" i="12"/>
  <c r="AQ158" i="11"/>
  <c r="AQ158" i="10"/>
  <c r="AM158" i="13"/>
  <c r="AM158" i="12"/>
  <c r="AM158" i="11"/>
  <c r="AI158" i="13"/>
  <c r="AI158" i="12"/>
  <c r="AI158" i="11"/>
  <c r="AI158" i="10"/>
  <c r="AE158" i="13"/>
  <c r="AE158" i="12"/>
  <c r="AE158" i="11"/>
  <c r="AA158" i="13"/>
  <c r="AA158" i="12"/>
  <c r="AA158" i="11"/>
  <c r="AA158" i="10"/>
  <c r="W158" i="13"/>
  <c r="W158" i="11"/>
  <c r="W158" i="12"/>
  <c r="S158" i="13"/>
  <c r="S158" i="11"/>
  <c r="S158" i="12"/>
  <c r="S158" i="10"/>
  <c r="O158" i="13"/>
  <c r="O158" i="12"/>
  <c r="O158" i="11"/>
  <c r="K158" i="13"/>
  <c r="K158" i="12"/>
  <c r="K158" i="11"/>
  <c r="K158" i="10"/>
  <c r="G158" i="13"/>
  <c r="G158" i="12"/>
  <c r="G158" i="11"/>
  <c r="AV157" i="13"/>
  <c r="AV157" i="12"/>
  <c r="AV157" i="11"/>
  <c r="AV157" i="9"/>
  <c r="AR157" i="13"/>
  <c r="AR157" i="12"/>
  <c r="AR157" i="11"/>
  <c r="AR157" i="10"/>
  <c r="AR157" i="9"/>
  <c r="AN157" i="13"/>
  <c r="AN157" i="11"/>
  <c r="AN157" i="12"/>
  <c r="AN157" i="9"/>
  <c r="AJ157" i="13"/>
  <c r="AJ157" i="11"/>
  <c r="AJ157" i="10"/>
  <c r="AJ157" i="9"/>
  <c r="AF157" i="13"/>
  <c r="AF157" i="12"/>
  <c r="AF157" i="11"/>
  <c r="AF157" i="10"/>
  <c r="AF157" i="9"/>
  <c r="AB157" i="13"/>
  <c r="AB157" i="11"/>
  <c r="AB157" i="12"/>
  <c r="AB157" i="9"/>
  <c r="X157" i="13"/>
  <c r="X157" i="12"/>
  <c r="X157" i="11"/>
  <c r="X157" i="9"/>
  <c r="T157" i="13"/>
  <c r="T157" i="11"/>
  <c r="T157" i="12"/>
  <c r="T157" i="10"/>
  <c r="T157" i="9"/>
  <c r="P157" i="13"/>
  <c r="P157" i="12"/>
  <c r="P157" i="11"/>
  <c r="P157" i="10"/>
  <c r="P157" i="9"/>
  <c r="L157" i="13"/>
  <c r="L157" i="11"/>
  <c r="L157" i="12"/>
  <c r="L157" i="9"/>
  <c r="H157" i="13"/>
  <c r="H157" i="12"/>
  <c r="H157" i="11"/>
  <c r="H157" i="9"/>
  <c r="D157" i="13"/>
  <c r="D157" i="11"/>
  <c r="D157" i="10"/>
  <c r="AW154" i="13"/>
  <c r="AW154" i="11"/>
  <c r="AW154" i="12"/>
  <c r="AS154" i="13"/>
  <c r="AS154" i="12"/>
  <c r="AS154" i="11"/>
  <c r="AO154" i="13"/>
  <c r="AO154" i="11"/>
  <c r="AO154" i="12"/>
  <c r="AO154" i="10"/>
  <c r="B161" i="9"/>
  <c r="AX161"/>
  <c r="AP161"/>
  <c r="AV158"/>
  <c r="AF158"/>
  <c r="P158"/>
  <c r="AL154"/>
  <c r="B136" i="10"/>
  <c r="D158"/>
  <c r="T158"/>
  <c r="AJ158"/>
  <c r="M157" i="11"/>
  <c r="AB158"/>
  <c r="J159"/>
  <c r="J366" s="1"/>
  <c r="V159" i="12"/>
  <c r="V366" s="1"/>
  <c r="B140" i="9"/>
  <c r="AR159"/>
  <c r="AR366" s="1"/>
  <c r="AX157"/>
  <c r="AH157"/>
  <c r="R157"/>
  <c r="AN153"/>
  <c r="X153"/>
  <c r="H153"/>
  <c r="AL150"/>
  <c r="V150"/>
  <c r="F150"/>
  <c r="AR147"/>
  <c r="AB147"/>
  <c r="T147"/>
  <c r="AX143"/>
  <c r="AH143"/>
  <c r="R143"/>
  <c r="AV140"/>
  <c r="AF140"/>
  <c r="P140"/>
  <c r="AT136"/>
  <c r="AD136"/>
  <c r="N136"/>
  <c r="AJ133"/>
  <c r="L133"/>
  <c r="AP129"/>
  <c r="Z129"/>
  <c r="J129"/>
  <c r="AN126"/>
  <c r="X126"/>
  <c r="H126"/>
  <c r="AL122"/>
  <c r="V122"/>
  <c r="F122"/>
  <c r="AR119"/>
  <c r="AB119"/>
  <c r="L119"/>
  <c r="B117" i="10"/>
  <c r="B128"/>
  <c r="AE141"/>
  <c r="E144"/>
  <c r="AK144"/>
  <c r="P147"/>
  <c r="AV147"/>
  <c r="AE148"/>
  <c r="AH150"/>
  <c r="AW151"/>
  <c r="B157"/>
  <c r="AH157"/>
  <c r="E144" i="11"/>
  <c r="P147"/>
  <c r="AE148"/>
  <c r="H153"/>
  <c r="W154"/>
  <c r="AH157"/>
  <c r="AW158"/>
  <c r="N161"/>
  <c r="V122" i="12"/>
  <c r="AV126"/>
  <c r="B136"/>
  <c r="AD161"/>
  <c r="B130" i="9"/>
  <c r="B122"/>
  <c r="B144"/>
  <c r="B136"/>
  <c r="B154"/>
  <c r="D158"/>
  <c r="AW161"/>
  <c r="AO161"/>
  <c r="AV159"/>
  <c r="AV366" s="1"/>
  <c r="AN159"/>
  <c r="AN366" s="1"/>
  <c r="AF159"/>
  <c r="AF366" s="1"/>
  <c r="X159"/>
  <c r="X366" s="1"/>
  <c r="P159"/>
  <c r="P366" s="1"/>
  <c r="H159"/>
  <c r="H366" s="1"/>
  <c r="AU158"/>
  <c r="AM158"/>
  <c r="AE158"/>
  <c r="W158"/>
  <c r="O158"/>
  <c r="G158"/>
  <c r="AT157"/>
  <c r="AL157"/>
  <c r="AD157"/>
  <c r="V157"/>
  <c r="N157"/>
  <c r="F157"/>
  <c r="AS154"/>
  <c r="AR153"/>
  <c r="AJ153"/>
  <c r="AB153"/>
  <c r="T153"/>
  <c r="L153"/>
  <c r="AX150"/>
  <c r="AP150"/>
  <c r="AH150"/>
  <c r="Z150"/>
  <c r="R150"/>
  <c r="J150"/>
  <c r="AV147"/>
  <c r="AN147"/>
  <c r="AF147"/>
  <c r="X147"/>
  <c r="P147"/>
  <c r="H147"/>
  <c r="AT143"/>
  <c r="AL143"/>
  <c r="AD143"/>
  <c r="V143"/>
  <c r="N143"/>
  <c r="F143"/>
  <c r="AR140"/>
  <c r="AJ140"/>
  <c r="AB140"/>
  <c r="T140"/>
  <c r="L140"/>
  <c r="AX136"/>
  <c r="AP136"/>
  <c r="AH136"/>
  <c r="Z136"/>
  <c r="R136"/>
  <c r="J136"/>
  <c r="AV133"/>
  <c r="AN133"/>
  <c r="AF133"/>
  <c r="X133"/>
  <c r="P133"/>
  <c r="H133"/>
  <c r="AT129"/>
  <c r="AL129"/>
  <c r="AD129"/>
  <c r="V129"/>
  <c r="N129"/>
  <c r="F129"/>
  <c r="AR126"/>
  <c r="AJ126"/>
  <c r="AB126"/>
  <c r="T126"/>
  <c r="L126"/>
  <c r="AX122"/>
  <c r="AP122"/>
  <c r="AH122"/>
  <c r="Z122"/>
  <c r="R122"/>
  <c r="J122"/>
  <c r="AV119"/>
  <c r="AN119"/>
  <c r="AF119"/>
  <c r="X119"/>
  <c r="P119"/>
  <c r="H119"/>
  <c r="G122" i="10"/>
  <c r="O122"/>
  <c r="W122"/>
  <c r="AE122"/>
  <c r="AM122"/>
  <c r="AU122"/>
  <c r="F123"/>
  <c r="N123"/>
  <c r="V123"/>
  <c r="AD123"/>
  <c r="AL123"/>
  <c r="AT123"/>
  <c r="B125"/>
  <c r="I126"/>
  <c r="Q126"/>
  <c r="Y126"/>
  <c r="AG126"/>
  <c r="AO126"/>
  <c r="AW126"/>
  <c r="H127"/>
  <c r="P127"/>
  <c r="X127"/>
  <c r="AF127"/>
  <c r="AN127"/>
  <c r="AV127"/>
  <c r="B131"/>
  <c r="C136"/>
  <c r="K136"/>
  <c r="S136"/>
  <c r="AA136"/>
  <c r="AI136"/>
  <c r="AQ136"/>
  <c r="AY136"/>
  <c r="J137"/>
  <c r="R137"/>
  <c r="Z137"/>
  <c r="AH137"/>
  <c r="AP137"/>
  <c r="AX137"/>
  <c r="E140"/>
  <c r="M140"/>
  <c r="U140"/>
  <c r="AC140"/>
  <c r="AK140"/>
  <c r="AS140"/>
  <c r="D141"/>
  <c r="O141"/>
  <c r="AJ141"/>
  <c r="AU141"/>
  <c r="F143"/>
  <c r="AL143"/>
  <c r="U144"/>
  <c r="C145"/>
  <c r="AF147"/>
  <c r="O148"/>
  <c r="AU148"/>
  <c r="G150"/>
  <c r="R150"/>
  <c r="AM150"/>
  <c r="AX150"/>
  <c r="V151"/>
  <c r="AG151"/>
  <c r="X153"/>
  <c r="G154"/>
  <c r="AM154"/>
  <c r="AX154"/>
  <c r="H157"/>
  <c r="R157"/>
  <c r="AC157"/>
  <c r="AN157"/>
  <c r="G158"/>
  <c r="W158"/>
  <c r="AM158"/>
  <c r="E159"/>
  <c r="E366" s="1"/>
  <c r="U159"/>
  <c r="U366" s="1"/>
  <c r="AK159"/>
  <c r="AK366" s="1"/>
  <c r="D161"/>
  <c r="T161"/>
  <c r="AJ161"/>
  <c r="B117" i="11"/>
  <c r="K122"/>
  <c r="AA122"/>
  <c r="AQ122"/>
  <c r="J123"/>
  <c r="Z123"/>
  <c r="AP123"/>
  <c r="E126"/>
  <c r="U126"/>
  <c r="AK126"/>
  <c r="D127"/>
  <c r="T127"/>
  <c r="AJ127"/>
  <c r="B128"/>
  <c r="S129"/>
  <c r="M130"/>
  <c r="AH130"/>
  <c r="X133"/>
  <c r="AS133"/>
  <c r="AM134"/>
  <c r="AE136"/>
  <c r="B137"/>
  <c r="F143"/>
  <c r="AL143"/>
  <c r="U144"/>
  <c r="C145"/>
  <c r="AF147"/>
  <c r="O148"/>
  <c r="AU148"/>
  <c r="X153"/>
  <c r="G154"/>
  <c r="AM154"/>
  <c r="R157"/>
  <c r="AX157"/>
  <c r="AG158"/>
  <c r="O159"/>
  <c r="O366" s="1"/>
  <c r="AU159"/>
  <c r="AU366" s="1"/>
  <c r="AD161"/>
  <c r="I119" i="12"/>
  <c r="AO119"/>
  <c r="X120"/>
  <c r="AQ122"/>
  <c r="AK123"/>
  <c r="T127"/>
  <c r="F130"/>
  <c r="AF134"/>
  <c r="W136"/>
  <c r="Q137"/>
  <c r="AW140"/>
  <c r="C143"/>
  <c r="R144"/>
  <c r="AC147"/>
  <c r="AR148"/>
  <c r="U153"/>
  <c r="AJ154"/>
  <c r="AX157"/>
  <c r="AK159"/>
  <c r="AK366" s="1"/>
  <c r="B119" i="13"/>
  <c r="AD122"/>
  <c r="G127"/>
  <c r="D141"/>
  <c r="G150"/>
  <c r="L158"/>
  <c r="AK154"/>
  <c r="AK154" i="12"/>
  <c r="AK154" i="11"/>
  <c r="AG154" i="13"/>
  <c r="AG154" i="11"/>
  <c r="AG154" i="12"/>
  <c r="AC154" i="13"/>
  <c r="AC154" i="12"/>
  <c r="AC154" i="11"/>
  <c r="Y154" i="13"/>
  <c r="Y154" i="11"/>
  <c r="U154" i="13"/>
  <c r="U154" i="12"/>
  <c r="U154" i="11"/>
  <c r="Q154" i="13"/>
  <c r="Q154" i="11"/>
  <c r="Q154" i="12"/>
  <c r="M154" i="13"/>
  <c r="M154" i="12"/>
  <c r="M154" i="11"/>
  <c r="I154" i="13"/>
  <c r="I154" i="11"/>
  <c r="E154" i="13"/>
  <c r="E154" i="12"/>
  <c r="E154" i="11"/>
  <c r="AX153" i="13"/>
  <c r="AX153" i="11"/>
  <c r="AX153" i="12"/>
  <c r="AT153" i="13"/>
  <c r="AT153" i="12"/>
  <c r="AT153" i="11"/>
  <c r="AP153" i="13"/>
  <c r="AP153" i="11"/>
  <c r="AL153" i="13"/>
  <c r="AL153" i="12"/>
  <c r="AL153" i="11"/>
  <c r="AH153" i="13"/>
  <c r="AH153" i="11"/>
  <c r="AH153" i="12"/>
  <c r="AD153" i="13"/>
  <c r="AD153" i="12"/>
  <c r="AD153" i="11"/>
  <c r="Z153" i="13"/>
  <c r="Z153" i="11"/>
  <c r="V153" i="13"/>
  <c r="V153" i="12"/>
  <c r="V153" i="11"/>
  <c r="R153" i="13"/>
  <c r="R153" i="11"/>
  <c r="R153" i="12"/>
  <c r="N153" i="13"/>
  <c r="N153" i="12"/>
  <c r="N153" i="11"/>
  <c r="J153" i="13"/>
  <c r="J153" i="11"/>
  <c r="F153" i="13"/>
  <c r="F153" i="12"/>
  <c r="F153" i="11"/>
  <c r="AY151" i="12"/>
  <c r="AY151" i="13"/>
  <c r="AU151"/>
  <c r="AU151" i="12"/>
  <c r="AU151" i="11"/>
  <c r="AQ151" i="13"/>
  <c r="AQ151" i="12"/>
  <c r="AM151" i="13"/>
  <c r="AM151" i="12"/>
  <c r="AM151" i="11"/>
  <c r="AI151" i="12"/>
  <c r="AI151" i="13"/>
  <c r="AE151"/>
  <c r="AE151" i="12"/>
  <c r="AE151" i="11"/>
  <c r="AA151" i="13"/>
  <c r="AA151" i="12"/>
  <c r="W151" i="13"/>
  <c r="W151" i="12"/>
  <c r="W151" i="11"/>
  <c r="S151" i="12"/>
  <c r="S151" i="13"/>
  <c r="O151"/>
  <c r="O151" i="12"/>
  <c r="O151" i="11"/>
  <c r="K151" i="13"/>
  <c r="K151" i="12"/>
  <c r="G151" i="13"/>
  <c r="G151" i="12"/>
  <c r="G151" i="11"/>
  <c r="AV150" i="13"/>
  <c r="AV150" i="12"/>
  <c r="AV150" i="11"/>
  <c r="AR150" i="13"/>
  <c r="AR150" i="12"/>
  <c r="AN150" i="13"/>
  <c r="AN150" i="12"/>
  <c r="AN150" i="11"/>
  <c r="AJ150" i="12"/>
  <c r="AJ150" i="13"/>
  <c r="AF150"/>
  <c r="AF150" i="12"/>
  <c r="AF150" i="11"/>
  <c r="AB150" i="13"/>
  <c r="AB150" i="12"/>
  <c r="X150" i="13"/>
  <c r="X150" i="12"/>
  <c r="X150" i="11"/>
  <c r="T150" i="12"/>
  <c r="T150" i="13"/>
  <c r="P150"/>
  <c r="P150" i="12"/>
  <c r="P150" i="11"/>
  <c r="L150" i="13"/>
  <c r="L150" i="12"/>
  <c r="H150" i="13"/>
  <c r="H150" i="12"/>
  <c r="H150" i="11"/>
  <c r="D150" i="12"/>
  <c r="D150" i="13"/>
  <c r="AW148"/>
  <c r="AW148" i="11"/>
  <c r="AS148" i="13"/>
  <c r="AS148" i="12"/>
  <c r="AS148" i="11"/>
  <c r="AO148" i="13"/>
  <c r="AO148" i="11"/>
  <c r="AO148" i="12"/>
  <c r="AK148" i="13"/>
  <c r="AK148" i="12"/>
  <c r="AK148" i="11"/>
  <c r="AG148" i="13"/>
  <c r="AG148" i="11"/>
  <c r="AC148" i="13"/>
  <c r="AC148" i="12"/>
  <c r="AC148" i="11"/>
  <c r="Y148" i="13"/>
  <c r="Y148" i="11"/>
  <c r="Y148" i="12"/>
  <c r="U148" i="13"/>
  <c r="U148" i="12"/>
  <c r="U148" i="11"/>
  <c r="Q148" i="13"/>
  <c r="Q148" i="11"/>
  <c r="M148" i="13"/>
  <c r="M148" i="12"/>
  <c r="M148" i="11"/>
  <c r="I148" i="13"/>
  <c r="I148" i="11"/>
  <c r="I148" i="12"/>
  <c r="E148" i="13"/>
  <c r="E148" i="12"/>
  <c r="E148" i="11"/>
  <c r="AX147" i="13"/>
  <c r="AX147" i="11"/>
  <c r="AT147" i="13"/>
  <c r="AT147" i="12"/>
  <c r="AT147" i="11"/>
  <c r="AP147" i="13"/>
  <c r="AP147" i="11"/>
  <c r="AP147" i="12"/>
  <c r="AL147" i="13"/>
  <c r="AL147" i="12"/>
  <c r="AL147" i="11"/>
  <c r="AH147" i="13"/>
  <c r="AH147" i="11"/>
  <c r="AD147" i="13"/>
  <c r="AD147" i="12"/>
  <c r="AD147" i="11"/>
  <c r="Z147" i="13"/>
  <c r="Z147" i="11"/>
  <c r="Z147" i="12"/>
  <c r="V147" i="13"/>
  <c r="V147" i="12"/>
  <c r="V147" i="11"/>
  <c r="R147" i="13"/>
  <c r="R147" i="11"/>
  <c r="N147" i="13"/>
  <c r="N147" i="12"/>
  <c r="N147" i="11"/>
  <c r="J147" i="13"/>
  <c r="J147" i="11"/>
  <c r="J147" i="12"/>
  <c r="F147" i="13"/>
  <c r="F147" i="12"/>
  <c r="F147" i="11"/>
  <c r="AY144" i="13"/>
  <c r="AY144" i="12"/>
  <c r="AY144" i="11"/>
  <c r="AU144" i="13"/>
  <c r="AU144" i="11"/>
  <c r="AU144" i="12"/>
  <c r="AQ144" i="13"/>
  <c r="AQ144" i="12"/>
  <c r="AQ144" i="11"/>
  <c r="AM144" i="13"/>
  <c r="AM144" i="11"/>
  <c r="AI144" i="13"/>
  <c r="AI144" i="12"/>
  <c r="AI144" i="11"/>
  <c r="AE144" i="13"/>
  <c r="AE144" i="11"/>
  <c r="AE144" i="12"/>
  <c r="AA144" i="13"/>
  <c r="AA144" i="12"/>
  <c r="AA144" i="11"/>
  <c r="W144" i="13"/>
  <c r="W144" i="11"/>
  <c r="S144" i="13"/>
  <c r="S144" i="12"/>
  <c r="S144" i="11"/>
  <c r="O144" i="13"/>
  <c r="O144" i="11"/>
  <c r="O144" i="12"/>
  <c r="K144" i="13"/>
  <c r="K144" i="12"/>
  <c r="K144" i="11"/>
  <c r="G144" i="13"/>
  <c r="G144" i="11"/>
  <c r="AV143" i="13"/>
  <c r="AV143" i="11"/>
  <c r="AV143" i="12"/>
  <c r="AR143" i="13"/>
  <c r="AR143" i="12"/>
  <c r="AR143" i="11"/>
  <c r="AN143" i="13"/>
  <c r="AN143" i="11"/>
  <c r="AJ143" i="13"/>
  <c r="AJ143" i="12"/>
  <c r="AJ143" i="11"/>
  <c r="AF143" i="13"/>
  <c r="AF143" i="11"/>
  <c r="AF143" i="12"/>
  <c r="AB143" i="13"/>
  <c r="AB143" i="12"/>
  <c r="AB143" i="11"/>
  <c r="X143" i="13"/>
  <c r="X143" i="11"/>
  <c r="T143" i="13"/>
  <c r="T143" i="12"/>
  <c r="T143" i="11"/>
  <c r="P143" i="13"/>
  <c r="P143" i="11"/>
  <c r="P143" i="12"/>
  <c r="L143" i="13"/>
  <c r="L143" i="12"/>
  <c r="L143" i="11"/>
  <c r="H143" i="13"/>
  <c r="H143" i="11"/>
  <c r="D143" i="13"/>
  <c r="D143" i="12"/>
  <c r="D143" i="11"/>
  <c r="AS141" i="13"/>
  <c r="AS141" i="12"/>
  <c r="AS141" i="11"/>
  <c r="AO141" i="13"/>
  <c r="AO141" i="12"/>
  <c r="AK141" i="13"/>
  <c r="AK141" i="12"/>
  <c r="AK141" i="11"/>
  <c r="AG141" i="12"/>
  <c r="AG141" i="13"/>
  <c r="AC141"/>
  <c r="AC141" i="12"/>
  <c r="AC141" i="11"/>
  <c r="Y141" i="13"/>
  <c r="Y141" i="12"/>
  <c r="U141" i="13"/>
  <c r="U141" i="12"/>
  <c r="U141" i="11"/>
  <c r="Q141" i="12"/>
  <c r="Q141" i="13"/>
  <c r="M141"/>
  <c r="M141" i="12"/>
  <c r="M141" i="11"/>
  <c r="I141" i="13"/>
  <c r="I141" i="12"/>
  <c r="E141" i="13"/>
  <c r="E141" i="12"/>
  <c r="E141" i="11"/>
  <c r="AX140" i="12"/>
  <c r="AX140" i="13"/>
  <c r="AT140"/>
  <c r="AT140" i="12"/>
  <c r="AT140" i="11"/>
  <c r="AP140" i="13"/>
  <c r="AP140" i="12"/>
  <c r="AL140" i="13"/>
  <c r="AL140" i="12"/>
  <c r="AL140" i="11"/>
  <c r="AD140" i="13"/>
  <c r="AD140" i="12"/>
  <c r="AD140" i="11"/>
  <c r="Z140" i="13"/>
  <c r="Z140" i="12"/>
  <c r="V140" i="13"/>
  <c r="V140" i="12"/>
  <c r="V140" i="11"/>
  <c r="R140" i="12"/>
  <c r="R140" i="13"/>
  <c r="N140"/>
  <c r="N140" i="12"/>
  <c r="N140" i="11"/>
  <c r="J140" i="13"/>
  <c r="J140" i="12"/>
  <c r="F140" i="13"/>
  <c r="F140" i="12"/>
  <c r="F140" i="11"/>
  <c r="AY137" i="13"/>
  <c r="AY137" i="12"/>
  <c r="AY137" i="11"/>
  <c r="AU137" i="13"/>
  <c r="AU137" i="12"/>
  <c r="AQ137" i="13"/>
  <c r="AQ137" i="12"/>
  <c r="AQ137" i="11"/>
  <c r="AM137" i="12"/>
  <c r="AM137" i="13"/>
  <c r="AI137"/>
  <c r="AI137" i="12"/>
  <c r="AI137" i="11"/>
  <c r="AE137" i="13"/>
  <c r="AE137" i="12"/>
  <c r="AA137" i="13"/>
  <c r="AA137" i="12"/>
  <c r="AA137" i="11"/>
  <c r="S137" i="13"/>
  <c r="S137" i="12"/>
  <c r="S137" i="11"/>
  <c r="O137" i="13"/>
  <c r="O137" i="12"/>
  <c r="K137" i="13"/>
  <c r="K137" i="12"/>
  <c r="K137" i="11"/>
  <c r="G137" i="12"/>
  <c r="G137" i="13"/>
  <c r="G137" i="11"/>
  <c r="AV136" i="13"/>
  <c r="AV136" i="12"/>
  <c r="AR136" i="13"/>
  <c r="AR136" i="12"/>
  <c r="AR136" i="11"/>
  <c r="AN136" i="12"/>
  <c r="AN136" i="11"/>
  <c r="AN136" i="13"/>
  <c r="AJ136"/>
  <c r="AJ136" i="12"/>
  <c r="AF136" i="13"/>
  <c r="AF136" i="12"/>
  <c r="AB136" i="13"/>
  <c r="AB136" i="12"/>
  <c r="AB136" i="11"/>
  <c r="X136" i="12"/>
  <c r="X136" i="13"/>
  <c r="X136" i="11"/>
  <c r="T136" i="13"/>
  <c r="T136" i="12"/>
  <c r="P136" i="13"/>
  <c r="P136" i="12"/>
  <c r="L136" i="13"/>
  <c r="L136" i="12"/>
  <c r="L136" i="11"/>
  <c r="H136" i="12"/>
  <c r="H136" i="11"/>
  <c r="D136" i="13"/>
  <c r="D136" i="12"/>
  <c r="AW134" i="13"/>
  <c r="AW134" i="12"/>
  <c r="AW134" i="11"/>
  <c r="AS134" i="13"/>
  <c r="AS134" i="12"/>
  <c r="AS134" i="11"/>
  <c r="AO134" i="13"/>
  <c r="AO134" i="11"/>
  <c r="AO134" i="12"/>
  <c r="AK134" i="13"/>
  <c r="AK134" i="11"/>
  <c r="AK134" i="12"/>
  <c r="AG134" i="13"/>
  <c r="AG134" i="12"/>
  <c r="AG134" i="11"/>
  <c r="AC134" i="13"/>
  <c r="AC134" i="12"/>
  <c r="AC134" i="11"/>
  <c r="Y134" i="13"/>
  <c r="Y134" i="11"/>
  <c r="U134" i="13"/>
  <c r="U134" i="11"/>
  <c r="Q134" i="13"/>
  <c r="Q134" i="12"/>
  <c r="Q134" i="11"/>
  <c r="M134" i="13"/>
  <c r="M134" i="12"/>
  <c r="M134" i="11"/>
  <c r="I134" i="13"/>
  <c r="I134" i="11"/>
  <c r="I134" i="12"/>
  <c r="E134" i="13"/>
  <c r="E134" i="11"/>
  <c r="E134" i="12"/>
  <c r="AX133" i="13"/>
  <c r="AX133" i="12"/>
  <c r="AX133" i="11"/>
  <c r="AT133" i="13"/>
  <c r="AT133" i="12"/>
  <c r="AT133" i="11"/>
  <c r="AP133" i="13"/>
  <c r="AP133" i="11"/>
  <c r="AL133" i="13"/>
  <c r="AL133" i="11"/>
  <c r="AH133" i="13"/>
  <c r="AH133" i="12"/>
  <c r="AH133" i="11"/>
  <c r="AD133" i="13"/>
  <c r="AD133" i="12"/>
  <c r="AD133" i="11"/>
  <c r="Z133" i="13"/>
  <c r="Z133" i="11"/>
  <c r="Z133" i="12"/>
  <c r="V133" i="13"/>
  <c r="V133" i="11"/>
  <c r="V133" i="12"/>
  <c r="R133" i="13"/>
  <c r="R133" i="12"/>
  <c r="R133" i="11"/>
  <c r="N133" i="13"/>
  <c r="N133" i="12"/>
  <c r="N133" i="11"/>
  <c r="J133" i="13"/>
  <c r="J133" i="11"/>
  <c r="F133" i="13"/>
  <c r="F133" i="11"/>
  <c r="AY130" i="13"/>
  <c r="AY130" i="12"/>
  <c r="AY130" i="11"/>
  <c r="AU130" i="13"/>
  <c r="AU130" i="11"/>
  <c r="AU130" i="12"/>
  <c r="AQ130" i="13"/>
  <c r="AQ130" i="11"/>
  <c r="AQ130" i="12"/>
  <c r="AM130" i="13"/>
  <c r="AM130" i="12"/>
  <c r="AM130" i="11"/>
  <c r="AI130" i="13"/>
  <c r="AI130" i="12"/>
  <c r="AI130" i="11"/>
  <c r="AE130" i="13"/>
  <c r="AE130" i="11"/>
  <c r="AA130" i="13"/>
  <c r="AA130" i="11"/>
  <c r="W130" i="13"/>
  <c r="W130" i="12"/>
  <c r="W130" i="11"/>
  <c r="S130" i="13"/>
  <c r="S130" i="12"/>
  <c r="S130" i="11"/>
  <c r="O130" i="13"/>
  <c r="O130" i="11"/>
  <c r="O130" i="12"/>
  <c r="K130" i="13"/>
  <c r="K130" i="11"/>
  <c r="K130" i="12"/>
  <c r="G130" i="13"/>
  <c r="G130" i="12"/>
  <c r="G130" i="11"/>
  <c r="AV129" i="13"/>
  <c r="AV129" i="11"/>
  <c r="AR129" i="13"/>
  <c r="AR129" i="11"/>
  <c r="AN129" i="13"/>
  <c r="AN129" i="12"/>
  <c r="AN129" i="11"/>
  <c r="AJ129" i="13"/>
  <c r="AJ129" i="12"/>
  <c r="AJ129" i="11"/>
  <c r="AF129" i="13"/>
  <c r="AF129" i="11"/>
  <c r="AF129" i="12"/>
  <c r="AB129" i="13"/>
  <c r="AB129" i="11"/>
  <c r="AB129" i="12"/>
  <c r="X129" i="13"/>
  <c r="X129" i="12"/>
  <c r="X129" i="11"/>
  <c r="T129" i="13"/>
  <c r="T129" i="12"/>
  <c r="T129" i="11"/>
  <c r="P129" i="13"/>
  <c r="P129" i="11"/>
  <c r="L129" i="13"/>
  <c r="L129" i="11"/>
  <c r="H129" i="13"/>
  <c r="H129" i="12"/>
  <c r="H129" i="11"/>
  <c r="D129" i="13"/>
  <c r="D129" i="12"/>
  <c r="D129" i="11"/>
  <c r="AW127" i="12"/>
  <c r="AW127" i="13"/>
  <c r="AS127"/>
  <c r="AS127" i="12"/>
  <c r="AO127" i="13"/>
  <c r="AO127" i="12"/>
  <c r="AK127" i="13"/>
  <c r="AK127" i="12"/>
  <c r="AG127" i="13"/>
  <c r="AG127" i="12"/>
  <c r="AC127" i="13"/>
  <c r="AC127" i="12"/>
  <c r="Y127" i="13"/>
  <c r="Y127" i="12"/>
  <c r="U127" i="13"/>
  <c r="U127" i="12"/>
  <c r="Q127" i="13"/>
  <c r="Q127" i="12"/>
  <c r="M127" i="13"/>
  <c r="M127" i="12"/>
  <c r="I127" i="13"/>
  <c r="I127" i="12"/>
  <c r="E127" i="13"/>
  <c r="E127" i="12"/>
  <c r="AX126" i="13"/>
  <c r="AX126" i="12"/>
  <c r="AT126" i="13"/>
  <c r="AT126" i="12"/>
  <c r="AP126" i="13"/>
  <c r="AP126" i="12"/>
  <c r="AL126" i="13"/>
  <c r="AL126" i="12"/>
  <c r="AH126" i="13"/>
  <c r="AH126" i="12"/>
  <c r="AD126" i="13"/>
  <c r="AD126" i="12"/>
  <c r="Z126" i="13"/>
  <c r="Z126" i="12"/>
  <c r="V126" i="13"/>
  <c r="V126" i="12"/>
  <c r="R126" i="13"/>
  <c r="R126" i="12"/>
  <c r="N126" i="13"/>
  <c r="N126" i="12"/>
  <c r="J126" i="13"/>
  <c r="J126" i="12"/>
  <c r="F126" i="13"/>
  <c r="F126" i="12"/>
  <c r="AY123" i="13"/>
  <c r="AY123" i="12"/>
  <c r="AU123" i="13"/>
  <c r="AU123" i="12"/>
  <c r="AQ123" i="13"/>
  <c r="AQ123" i="12"/>
  <c r="AM123" i="13"/>
  <c r="AM123" i="12"/>
  <c r="AI123" i="13"/>
  <c r="AI123" i="12"/>
  <c r="AE123" i="13"/>
  <c r="AE123" i="12"/>
  <c r="AA123" i="13"/>
  <c r="AA123" i="12"/>
  <c r="W123" i="13"/>
  <c r="W123" i="12"/>
  <c r="S123" i="13"/>
  <c r="S123" i="12"/>
  <c r="O123" i="13"/>
  <c r="O123" i="12"/>
  <c r="K123" i="13"/>
  <c r="K123" i="12"/>
  <c r="G123" i="13"/>
  <c r="G123" i="12"/>
  <c r="AV122" i="13"/>
  <c r="AV122" i="12"/>
  <c r="AR122" i="13"/>
  <c r="AR122" i="12"/>
  <c r="AN122" i="13"/>
  <c r="AN122" i="12"/>
  <c r="AJ122" i="13"/>
  <c r="AJ122" i="12"/>
  <c r="AF122" i="13"/>
  <c r="AF122" i="12"/>
  <c r="AB122" i="13"/>
  <c r="AB122" i="12"/>
  <c r="X122" i="13"/>
  <c r="X122" i="12"/>
  <c r="T122" i="13"/>
  <c r="T122" i="12"/>
  <c r="L122" i="13"/>
  <c r="L122" i="12"/>
  <c r="D122" i="13"/>
  <c r="D122" i="12"/>
  <c r="AW120"/>
  <c r="AW120" i="11"/>
  <c r="AS120" i="13"/>
  <c r="AS120" i="12"/>
  <c r="AS120" i="11"/>
  <c r="AO120" i="13"/>
  <c r="AO120" i="12"/>
  <c r="AO120" i="11"/>
  <c r="AK120" i="13"/>
  <c r="AK120" i="12"/>
  <c r="AK120" i="11"/>
  <c r="AG120" i="12"/>
  <c r="AG120" i="13"/>
  <c r="AG120" i="11"/>
  <c r="AC120" i="13"/>
  <c r="AC120" i="12"/>
  <c r="AC120" i="11"/>
  <c r="Y120" i="13"/>
  <c r="Y120" i="12"/>
  <c r="Y120" i="11"/>
  <c r="U120" i="13"/>
  <c r="U120" i="12"/>
  <c r="U120" i="11"/>
  <c r="Q120" i="12"/>
  <c r="Q120" i="11"/>
  <c r="M120" i="13"/>
  <c r="M120" i="12"/>
  <c r="M120" i="11"/>
  <c r="I120" i="13"/>
  <c r="I120" i="12"/>
  <c r="I120" i="11"/>
  <c r="E120" i="13"/>
  <c r="E120" i="12"/>
  <c r="E120" i="11"/>
  <c r="AX119" i="12"/>
  <c r="AX119" i="13"/>
  <c r="AX119" i="11"/>
  <c r="AT119" i="13"/>
  <c r="AT119" i="12"/>
  <c r="AT119" i="11"/>
  <c r="AP119" i="13"/>
  <c r="AP119" i="12"/>
  <c r="AP119" i="11"/>
  <c r="AL119" i="13"/>
  <c r="AL119" i="12"/>
  <c r="AL119" i="11"/>
  <c r="AH119" i="12"/>
  <c r="AH119" i="11"/>
  <c r="AD119" i="13"/>
  <c r="AD119" i="12"/>
  <c r="AD119" i="11"/>
  <c r="Z119" i="13"/>
  <c r="Z119" i="12"/>
  <c r="Z119" i="11"/>
  <c r="V119" i="13"/>
  <c r="V119" i="12"/>
  <c r="V119" i="11"/>
  <c r="R119" i="12"/>
  <c r="R119" i="13"/>
  <c r="R119" i="11"/>
  <c r="N119" i="13"/>
  <c r="N119" i="12"/>
  <c r="N119" i="11"/>
  <c r="J119" i="13"/>
  <c r="J119" i="12"/>
  <c r="J119" i="11"/>
  <c r="F119" i="13"/>
  <c r="F119" i="12"/>
  <c r="F119" i="11"/>
  <c r="C140" i="9"/>
  <c r="AX153"/>
  <c r="AT153"/>
  <c r="AP153"/>
  <c r="AL153"/>
  <c r="AH153"/>
  <c r="AD153"/>
  <c r="Z153"/>
  <c r="V153"/>
  <c r="R153"/>
  <c r="N153"/>
  <c r="J153"/>
  <c r="F153"/>
  <c r="AV150"/>
  <c r="AR150"/>
  <c r="AN150"/>
  <c r="AJ150"/>
  <c r="AF150"/>
  <c r="AB150"/>
  <c r="X150"/>
  <c r="T150"/>
  <c r="P150"/>
  <c r="L150"/>
  <c r="H150"/>
  <c r="AX147"/>
  <c r="AT147"/>
  <c r="AP147"/>
  <c r="AL147"/>
  <c r="AH147"/>
  <c r="AD147"/>
  <c r="Z147"/>
  <c r="V147"/>
  <c r="R147"/>
  <c r="N147"/>
  <c r="J147"/>
  <c r="F147"/>
  <c r="AV143"/>
  <c r="AR143"/>
  <c r="AN143"/>
  <c r="AJ143"/>
  <c r="AF143"/>
  <c r="AB143"/>
  <c r="X143"/>
  <c r="T143"/>
  <c r="P143"/>
  <c r="L143"/>
  <c r="H143"/>
  <c r="AX140"/>
  <c r="AT140"/>
  <c r="AP140"/>
  <c r="AL140"/>
  <c r="AH140"/>
  <c r="AD140"/>
  <c r="Z140"/>
  <c r="V140"/>
  <c r="R140"/>
  <c r="N140"/>
  <c r="J140"/>
  <c r="F140"/>
  <c r="AV136"/>
  <c r="AR136"/>
  <c r="AN136"/>
  <c r="AJ136"/>
  <c r="AF136"/>
  <c r="AB136"/>
  <c r="X136"/>
  <c r="T136"/>
  <c r="P136"/>
  <c r="L136"/>
  <c r="H136"/>
  <c r="AX133"/>
  <c r="AT133"/>
  <c r="AP133"/>
  <c r="AL133"/>
  <c r="AH133"/>
  <c r="AD133"/>
  <c r="Z133"/>
  <c r="V133"/>
  <c r="R133"/>
  <c r="N133"/>
  <c r="J133"/>
  <c r="F133"/>
  <c r="AV129"/>
  <c r="AR129"/>
  <c r="AN129"/>
  <c r="AJ129"/>
  <c r="AF129"/>
  <c r="AB129"/>
  <c r="X129"/>
  <c r="T129"/>
  <c r="P129"/>
  <c r="L129"/>
  <c r="H129"/>
  <c r="AX126"/>
  <c r="AT126"/>
  <c r="AP126"/>
  <c r="AL126"/>
  <c r="AH126"/>
  <c r="AD126"/>
  <c r="Z126"/>
  <c r="V126"/>
  <c r="R126"/>
  <c r="N126"/>
  <c r="J126"/>
  <c r="F126"/>
  <c r="AV122"/>
  <c r="AR122"/>
  <c r="AN122"/>
  <c r="AJ122"/>
  <c r="AF122"/>
  <c r="AB122"/>
  <c r="X122"/>
  <c r="T122"/>
  <c r="P122"/>
  <c r="L122"/>
  <c r="H122"/>
  <c r="AX119"/>
  <c r="AT119"/>
  <c r="AP119"/>
  <c r="AL119"/>
  <c r="AH119"/>
  <c r="AD119"/>
  <c r="Z119"/>
  <c r="V119"/>
  <c r="R119"/>
  <c r="N119"/>
  <c r="J119"/>
  <c r="F119"/>
  <c r="M122" i="10"/>
  <c r="U122"/>
  <c r="AG122"/>
  <c r="AJ123"/>
  <c r="AV123"/>
  <c r="AU126"/>
  <c r="J127"/>
  <c r="M136"/>
  <c r="Y136"/>
  <c r="H137"/>
  <c r="AB137"/>
  <c r="AM140"/>
  <c r="Q141"/>
  <c r="AG141"/>
  <c r="AW141"/>
  <c r="D143"/>
  <c r="T143"/>
  <c r="AJ143"/>
  <c r="S144"/>
  <c r="AI144"/>
  <c r="AY144"/>
  <c r="N147"/>
  <c r="AD147"/>
  <c r="AT147"/>
  <c r="M148"/>
  <c r="AC148"/>
  <c r="AS148"/>
  <c r="D150"/>
  <c r="T150"/>
  <c r="AJ150"/>
  <c r="S151"/>
  <c r="AI151"/>
  <c r="AY151"/>
  <c r="F153"/>
  <c r="V153"/>
  <c r="AL153"/>
  <c r="E154"/>
  <c r="U154"/>
  <c r="AK154"/>
  <c r="E129" i="11"/>
  <c r="D136"/>
  <c r="AJ136"/>
  <c r="W137"/>
  <c r="AM137"/>
  <c r="R140"/>
  <c r="AH140"/>
  <c r="AX140"/>
  <c r="Q141"/>
  <c r="AG141"/>
  <c r="AW141"/>
  <c r="D150"/>
  <c r="T150"/>
  <c r="AJ150"/>
  <c r="S151"/>
  <c r="AI151"/>
  <c r="AY151"/>
  <c r="AR129" i="12"/>
  <c r="F133"/>
  <c r="U134"/>
  <c r="C133" i="13"/>
  <c r="H136"/>
  <c r="AH140"/>
  <c r="AH154" i="12"/>
  <c r="AH154" i="13"/>
  <c r="AD154"/>
  <c r="AD154" i="12"/>
  <c r="AD154" i="11"/>
  <c r="Z154" i="12"/>
  <c r="Z154" i="13"/>
  <c r="V154"/>
  <c r="V154" i="12"/>
  <c r="V154" i="11"/>
  <c r="R154" i="12"/>
  <c r="R154" i="13"/>
  <c r="N154"/>
  <c r="N154" i="12"/>
  <c r="N154" i="11"/>
  <c r="J154" i="12"/>
  <c r="J154" i="13"/>
  <c r="F154"/>
  <c r="F154" i="12"/>
  <c r="F154" i="11"/>
  <c r="AY153" i="12"/>
  <c r="AY153" i="13"/>
  <c r="AU153"/>
  <c r="AU153" i="12"/>
  <c r="AU153" i="11"/>
  <c r="AQ153" i="12"/>
  <c r="AQ153" i="13"/>
  <c r="AM153"/>
  <c r="AM153" i="12"/>
  <c r="AM153" i="11"/>
  <c r="AE153" i="13"/>
  <c r="AE153" i="12"/>
  <c r="AE153" i="11"/>
  <c r="AA153" i="12"/>
  <c r="AA153" i="13"/>
  <c r="W153"/>
  <c r="W153" i="12"/>
  <c r="W153" i="11"/>
  <c r="S153" i="12"/>
  <c r="S153" i="13"/>
  <c r="O153"/>
  <c r="O153" i="12"/>
  <c r="O153" i="11"/>
  <c r="K153" i="12"/>
  <c r="K153" i="13"/>
  <c r="G153"/>
  <c r="G153" i="12"/>
  <c r="G153" i="11"/>
  <c r="C153" i="12"/>
  <c r="C153" i="13"/>
  <c r="AV151"/>
  <c r="AV151" i="11"/>
  <c r="AV151" i="10"/>
  <c r="AV151" i="12"/>
  <c r="AR151" i="13"/>
  <c r="AR151" i="11"/>
  <c r="AR151" i="12"/>
  <c r="AR151" i="10"/>
  <c r="AN151" i="13"/>
  <c r="AN151" i="11"/>
  <c r="AN151" i="10"/>
  <c r="AJ151" i="13"/>
  <c r="AJ151" i="11"/>
  <c r="AJ151" i="12"/>
  <c r="AJ151" i="10"/>
  <c r="AF151" i="13"/>
  <c r="AF151" i="11"/>
  <c r="AF151" i="10"/>
  <c r="AF151" i="12"/>
  <c r="AB151" i="13"/>
  <c r="AB151" i="11"/>
  <c r="AB151" i="12"/>
  <c r="AB151" i="10"/>
  <c r="X151" i="13"/>
  <c r="X151" i="11"/>
  <c r="X151" i="10"/>
  <c r="T151" i="13"/>
  <c r="T151" i="11"/>
  <c r="T151" i="12"/>
  <c r="T151" i="10"/>
  <c r="P151" i="13"/>
  <c r="P151" i="11"/>
  <c r="P151" i="10"/>
  <c r="P151" i="12"/>
  <c r="L151" i="13"/>
  <c r="L151" i="11"/>
  <c r="L151" i="12"/>
  <c r="L151" i="10"/>
  <c r="H151" i="13"/>
  <c r="H151" i="11"/>
  <c r="H151" i="10"/>
  <c r="D151" i="13"/>
  <c r="D151" i="11"/>
  <c r="D151" i="12"/>
  <c r="D151" i="10"/>
  <c r="AW150" i="13"/>
  <c r="AW150" i="11"/>
  <c r="AW150" i="10"/>
  <c r="AW150" i="12"/>
  <c r="AS150" i="13"/>
  <c r="AS150" i="11"/>
  <c r="AS150" i="12"/>
  <c r="AS150" i="10"/>
  <c r="AO150" i="13"/>
  <c r="AO150" i="11"/>
  <c r="AO150" i="10"/>
  <c r="AK150" i="13"/>
  <c r="AK150" i="11"/>
  <c r="AK150" i="12"/>
  <c r="AK150" i="10"/>
  <c r="AG150" i="13"/>
  <c r="AG150" i="11"/>
  <c r="AG150" i="10"/>
  <c r="AG150" i="12"/>
  <c r="AC150" i="13"/>
  <c r="AC150" i="11"/>
  <c r="AC150" i="12"/>
  <c r="AC150" i="10"/>
  <c r="Y150" i="13"/>
  <c r="Y150" i="11"/>
  <c r="Y150" i="10"/>
  <c r="U150" i="13"/>
  <c r="U150" i="11"/>
  <c r="U150" i="12"/>
  <c r="U150" i="10"/>
  <c r="Q150" i="13"/>
  <c r="Q150" i="11"/>
  <c r="Q150" i="10"/>
  <c r="Q150" i="12"/>
  <c r="M150" i="13"/>
  <c r="M150" i="11"/>
  <c r="M150" i="12"/>
  <c r="M150" i="10"/>
  <c r="I150" i="13"/>
  <c r="I150" i="11"/>
  <c r="I150" i="10"/>
  <c r="E150" i="13"/>
  <c r="E150" i="11"/>
  <c r="E150" i="12"/>
  <c r="E150" i="10"/>
  <c r="AX148" i="12"/>
  <c r="AX148" i="13"/>
  <c r="AT148"/>
  <c r="AT148" i="12"/>
  <c r="AT148" i="11"/>
  <c r="AP148" i="12"/>
  <c r="AP148" i="13"/>
  <c r="AL148"/>
  <c r="AL148" i="12"/>
  <c r="AL148" i="11"/>
  <c r="AH148" i="12"/>
  <c r="AH148" i="13"/>
  <c r="AD148"/>
  <c r="AD148" i="12"/>
  <c r="AD148" i="11"/>
  <c r="Z148" i="12"/>
  <c r="Z148" i="13"/>
  <c r="V148"/>
  <c r="V148" i="12"/>
  <c r="V148" i="11"/>
  <c r="R148" i="12"/>
  <c r="R148" i="13"/>
  <c r="N148"/>
  <c r="N148" i="12"/>
  <c r="N148" i="11"/>
  <c r="J148" i="12"/>
  <c r="J148" i="13"/>
  <c r="F148"/>
  <c r="F148" i="12"/>
  <c r="F148" i="11"/>
  <c r="AY147" i="12"/>
  <c r="AY147" i="13"/>
  <c r="AU147"/>
  <c r="AU147" i="12"/>
  <c r="AU147" i="11"/>
  <c r="AM147" i="13"/>
  <c r="AM147" i="12"/>
  <c r="AM147" i="11"/>
  <c r="AI147" i="12"/>
  <c r="AI147" i="13"/>
  <c r="AE147"/>
  <c r="AE147" i="12"/>
  <c r="AE147" i="11"/>
  <c r="AA147" i="12"/>
  <c r="AA147" i="13"/>
  <c r="W147"/>
  <c r="W147" i="12"/>
  <c r="W147" i="11"/>
  <c r="S147" i="12"/>
  <c r="S147" i="13"/>
  <c r="O147"/>
  <c r="O147" i="12"/>
  <c r="O147" i="11"/>
  <c r="K147" i="12"/>
  <c r="K147" i="13"/>
  <c r="G147"/>
  <c r="G147" i="12"/>
  <c r="G147" i="11"/>
  <c r="C147" i="12"/>
  <c r="C147" i="13"/>
  <c r="AV144" i="12"/>
  <c r="AV144" i="13"/>
  <c r="AR144"/>
  <c r="AR144" i="12"/>
  <c r="AR144" i="11"/>
  <c r="AN144" i="12"/>
  <c r="AN144" i="13"/>
  <c r="AJ144"/>
  <c r="AJ144" i="12"/>
  <c r="AJ144" i="11"/>
  <c r="AB144" i="13"/>
  <c r="AB144" i="12"/>
  <c r="AB144" i="11"/>
  <c r="X144" i="12"/>
  <c r="X144" i="13"/>
  <c r="T144"/>
  <c r="T144" i="12"/>
  <c r="T144" i="11"/>
  <c r="P144" i="12"/>
  <c r="P144" i="13"/>
  <c r="L144"/>
  <c r="L144" i="12"/>
  <c r="L144" i="11"/>
  <c r="H144" i="12"/>
  <c r="H144" i="13"/>
  <c r="D144"/>
  <c r="D144" i="12"/>
  <c r="D144" i="11"/>
  <c r="AW143" i="12"/>
  <c r="AW143" i="13"/>
  <c r="AS143"/>
  <c r="AS143" i="12"/>
  <c r="AS143" i="11"/>
  <c r="AO143" i="12"/>
  <c r="AO143" i="13"/>
  <c r="AK143"/>
  <c r="AK143" i="12"/>
  <c r="AK143" i="11"/>
  <c r="AG143" i="12"/>
  <c r="AG143" i="13"/>
  <c r="AC143"/>
  <c r="AC143" i="12"/>
  <c r="AC143" i="11"/>
  <c r="Y143" i="12"/>
  <c r="Y143" i="13"/>
  <c r="U143"/>
  <c r="U143" i="12"/>
  <c r="U143" i="11"/>
  <c r="M143" i="13"/>
  <c r="M143" i="12"/>
  <c r="M143" i="11"/>
  <c r="I143" i="12"/>
  <c r="I143" i="13"/>
  <c r="E143"/>
  <c r="E143" i="12"/>
  <c r="E143" i="11"/>
  <c r="AX141" i="13"/>
  <c r="AX141" i="11"/>
  <c r="AX141" i="12"/>
  <c r="AX141" i="10"/>
  <c r="AT141" i="13"/>
  <c r="AT141" i="11"/>
  <c r="AT141" i="10"/>
  <c r="AT141" i="12"/>
  <c r="AP141" i="13"/>
  <c r="AP141" i="11"/>
  <c r="AP141" i="12"/>
  <c r="AP141" i="10"/>
  <c r="AL141" i="13"/>
  <c r="AL141" i="11"/>
  <c r="AL141" i="10"/>
  <c r="AH141" i="13"/>
  <c r="AH141" i="11"/>
  <c r="AH141" i="12"/>
  <c r="AH141" i="10"/>
  <c r="AD141" i="13"/>
  <c r="AD141" i="11"/>
  <c r="AD141" i="10"/>
  <c r="AD141" i="12"/>
  <c r="Z141" i="13"/>
  <c r="Z141" i="11"/>
  <c r="Z141" i="12"/>
  <c r="Z141" i="10"/>
  <c r="V141" i="13"/>
  <c r="V141" i="11"/>
  <c r="V141" i="10"/>
  <c r="R141" i="13"/>
  <c r="R141" i="12"/>
  <c r="R141" i="11"/>
  <c r="R141" i="10"/>
  <c r="N141" i="13"/>
  <c r="N141" i="11"/>
  <c r="N141" i="12"/>
  <c r="N141" i="10"/>
  <c r="J141" i="13"/>
  <c r="J141" i="11"/>
  <c r="J141" i="12"/>
  <c r="J141" i="10"/>
  <c r="F141" i="13"/>
  <c r="F141" i="11"/>
  <c r="F141" i="10"/>
  <c r="F141" i="12"/>
  <c r="AY140" i="13"/>
  <c r="AY140" i="12"/>
  <c r="AY140" i="11"/>
  <c r="AU140" i="13"/>
  <c r="AU140" i="11"/>
  <c r="AU140" i="12"/>
  <c r="AQ140" i="13"/>
  <c r="AQ140" i="11"/>
  <c r="AM140" i="13"/>
  <c r="AM140" i="11"/>
  <c r="AI140" i="13"/>
  <c r="AI140" i="12"/>
  <c r="AI140" i="11"/>
  <c r="AE140" i="13"/>
  <c r="AE140" i="11"/>
  <c r="AE140" i="12"/>
  <c r="AA140" i="13"/>
  <c r="AA140" i="11"/>
  <c r="AA140" i="12"/>
  <c r="W140" i="13"/>
  <c r="W140" i="11"/>
  <c r="W140" i="12"/>
  <c r="S140" i="13"/>
  <c r="S140" i="12"/>
  <c r="S140" i="11"/>
  <c r="O140" i="13"/>
  <c r="O140" i="11"/>
  <c r="O140" i="12"/>
  <c r="K140" i="13"/>
  <c r="K140" i="11"/>
  <c r="G140" i="13"/>
  <c r="G140" i="11"/>
  <c r="C140" i="13"/>
  <c r="C140" i="12"/>
  <c r="C140" i="11"/>
  <c r="AV137" i="13"/>
  <c r="AV137" i="11"/>
  <c r="AV137" i="12"/>
  <c r="AR137" i="13"/>
  <c r="AR137" i="11"/>
  <c r="AR137" i="12"/>
  <c r="AN137" i="13"/>
  <c r="AN137" i="12"/>
  <c r="AN137" i="11"/>
  <c r="AJ137" i="13"/>
  <c r="AJ137" i="11"/>
  <c r="AJ137" i="12"/>
  <c r="AF137" i="13"/>
  <c r="AF137" i="11"/>
  <c r="AB137" i="13"/>
  <c r="AB137" i="11"/>
  <c r="X137" i="13"/>
  <c r="X137" i="12"/>
  <c r="X137" i="11"/>
  <c r="T137" i="13"/>
  <c r="T137" i="11"/>
  <c r="T137" i="12"/>
  <c r="P137" i="13"/>
  <c r="P137" i="11"/>
  <c r="P137" i="12"/>
  <c r="L137" i="13"/>
  <c r="L137" i="11"/>
  <c r="L137" i="12"/>
  <c r="H137" i="13"/>
  <c r="H137" i="12"/>
  <c r="D137" i="13"/>
  <c r="D137" i="12"/>
  <c r="AW136" i="13"/>
  <c r="AW136" i="11"/>
  <c r="AS136" i="13"/>
  <c r="AS136" i="11"/>
  <c r="AO136" i="13"/>
  <c r="AO136" i="12"/>
  <c r="AK136" i="13"/>
  <c r="AK136" i="12"/>
  <c r="AG136" i="13"/>
  <c r="AG136" i="12"/>
  <c r="AG136" i="11"/>
  <c r="AC136" i="13"/>
  <c r="AC136" i="11"/>
  <c r="AC136" i="12"/>
  <c r="Y136" i="13"/>
  <c r="Y136" i="12"/>
  <c r="U136" i="13"/>
  <c r="U136" i="12"/>
  <c r="Q136" i="13"/>
  <c r="Q136" i="11"/>
  <c r="M136" i="13"/>
  <c r="M136" i="11"/>
  <c r="I136" i="13"/>
  <c r="I136" i="12"/>
  <c r="E136" i="13"/>
  <c r="E136" i="12"/>
  <c r="AX134" i="13"/>
  <c r="AX134" i="12"/>
  <c r="AP134" i="13"/>
  <c r="AP134" i="11"/>
  <c r="AL134" i="13"/>
  <c r="AL134" i="12"/>
  <c r="AL134" i="11"/>
  <c r="AH134" i="13"/>
  <c r="AH134" i="12"/>
  <c r="AD134" i="13"/>
  <c r="AD134" i="12"/>
  <c r="Z134" i="13"/>
  <c r="Z134" i="12"/>
  <c r="Z134" i="11"/>
  <c r="V134" i="13"/>
  <c r="V134" i="12"/>
  <c r="V134" i="11"/>
  <c r="R134" i="13"/>
  <c r="R134" i="12"/>
  <c r="J134" i="13"/>
  <c r="J134" i="11"/>
  <c r="F134" i="13"/>
  <c r="F134" i="12"/>
  <c r="F134" i="11"/>
  <c r="AY133" i="13"/>
  <c r="AY133" i="12"/>
  <c r="AU133" i="13"/>
  <c r="AU133" i="12"/>
  <c r="AQ133" i="13"/>
  <c r="AQ133" i="12"/>
  <c r="AQ133" i="11"/>
  <c r="AM133" i="13"/>
  <c r="AM133" i="12"/>
  <c r="AM133" i="11"/>
  <c r="AI133" i="13"/>
  <c r="AI133" i="12"/>
  <c r="AA133" i="13"/>
  <c r="AA133" i="11"/>
  <c r="W133" i="13"/>
  <c r="W133" i="12"/>
  <c r="W133" i="11"/>
  <c r="S133" i="13"/>
  <c r="S133" i="12"/>
  <c r="K133" i="13"/>
  <c r="K133" i="12"/>
  <c r="K133" i="11"/>
  <c r="G133" i="13"/>
  <c r="G133" i="12"/>
  <c r="G133" i="11"/>
  <c r="AV130" i="13"/>
  <c r="AV130" i="11"/>
  <c r="AR130" i="13"/>
  <c r="AR130" i="12"/>
  <c r="AR130" i="11"/>
  <c r="AN130" i="13"/>
  <c r="AN130" i="12"/>
  <c r="AJ130" i="13"/>
  <c r="AJ130" i="12"/>
  <c r="AF130" i="13"/>
  <c r="AF130" i="12"/>
  <c r="AF130" i="11"/>
  <c r="AB130" i="13"/>
  <c r="AB130" i="12"/>
  <c r="AB130" i="11"/>
  <c r="X130" i="13"/>
  <c r="X130" i="12"/>
  <c r="P130" i="13"/>
  <c r="P130" i="11"/>
  <c r="L130" i="13"/>
  <c r="L130" i="12"/>
  <c r="L130" i="11"/>
  <c r="H130" i="13"/>
  <c r="H130" i="12"/>
  <c r="D130" i="13"/>
  <c r="D130" i="12"/>
  <c r="AW129" i="13"/>
  <c r="AW129" i="12"/>
  <c r="AW129" i="11"/>
  <c r="AS129" i="13"/>
  <c r="AS129" i="12"/>
  <c r="AS129" i="11"/>
  <c r="AO129" i="12"/>
  <c r="AO129" i="13"/>
  <c r="AG129"/>
  <c r="AG129" i="11"/>
  <c r="AC129" i="13"/>
  <c r="AC129" i="12"/>
  <c r="AC129" i="11"/>
  <c r="Y129" i="13"/>
  <c r="Y129" i="12"/>
  <c r="U129" i="13"/>
  <c r="U129" i="12"/>
  <c r="Q129" i="13"/>
  <c r="Q129" i="12"/>
  <c r="Q129" i="11"/>
  <c r="M129" i="13"/>
  <c r="M129" i="12"/>
  <c r="M129" i="11"/>
  <c r="I129" i="13"/>
  <c r="I129" i="12"/>
  <c r="AX127" i="13"/>
  <c r="AX127" i="12"/>
  <c r="AX127" i="11"/>
  <c r="AT127" i="13"/>
  <c r="AT127" i="11"/>
  <c r="AP127" i="13"/>
  <c r="AP127" i="11"/>
  <c r="AL127" i="12"/>
  <c r="AL127" i="13"/>
  <c r="AL127" i="11"/>
  <c r="AH127" i="13"/>
  <c r="AH127" i="12"/>
  <c r="AH127" i="11"/>
  <c r="AD127" i="12"/>
  <c r="AD127" i="11"/>
  <c r="Z127" i="13"/>
  <c r="Z127" i="12"/>
  <c r="Z127" i="11"/>
  <c r="V127" i="12"/>
  <c r="V127" i="13"/>
  <c r="V127" i="11"/>
  <c r="R127" i="13"/>
  <c r="R127" i="12"/>
  <c r="R127" i="11"/>
  <c r="N127" i="13"/>
  <c r="N127" i="11"/>
  <c r="J127" i="13"/>
  <c r="J127" i="11"/>
  <c r="F127" i="12"/>
  <c r="F127" i="13"/>
  <c r="F127" i="11"/>
  <c r="AY126" i="13"/>
  <c r="AY126" i="12"/>
  <c r="AY126" i="11"/>
  <c r="AU126" i="12"/>
  <c r="AU126" i="11"/>
  <c r="AQ126" i="13"/>
  <c r="AQ126" i="12"/>
  <c r="AQ126" i="11"/>
  <c r="AM126" i="12"/>
  <c r="AM126" i="13"/>
  <c r="AM126" i="11"/>
  <c r="AI126" i="13"/>
  <c r="AI126" i="12"/>
  <c r="AI126" i="11"/>
  <c r="AE126" i="13"/>
  <c r="AE126" i="11"/>
  <c r="AA126" i="13"/>
  <c r="AA126" i="11"/>
  <c r="W126" i="12"/>
  <c r="W126" i="13"/>
  <c r="W126" i="11"/>
  <c r="S126" i="13"/>
  <c r="S126" i="12"/>
  <c r="S126" i="11"/>
  <c r="O126" i="12"/>
  <c r="O126" i="11"/>
  <c r="K126" i="13"/>
  <c r="K126" i="12"/>
  <c r="K126" i="11"/>
  <c r="G126" i="12"/>
  <c r="G126" i="13"/>
  <c r="G126" i="11"/>
  <c r="C126" i="13"/>
  <c r="C126" i="12"/>
  <c r="C126" i="11"/>
  <c r="AV123" i="13"/>
  <c r="AV123" i="11"/>
  <c r="AR123" i="12"/>
  <c r="AR123" i="13"/>
  <c r="AR123" i="11"/>
  <c r="AN123" i="13"/>
  <c r="AN123" i="12"/>
  <c r="AN123" i="11"/>
  <c r="AJ123" i="12"/>
  <c r="AJ123" i="11"/>
  <c r="AF123" i="13"/>
  <c r="AF123" i="12"/>
  <c r="AF123" i="11"/>
  <c r="AB123" i="12"/>
  <c r="AB123" i="13"/>
  <c r="AB123" i="11"/>
  <c r="X123" i="13"/>
  <c r="X123" i="12"/>
  <c r="X123" i="11"/>
  <c r="T123" i="13"/>
  <c r="T123" i="11"/>
  <c r="P123" i="13"/>
  <c r="P123" i="11"/>
  <c r="L123" i="12"/>
  <c r="L123" i="13"/>
  <c r="L123" i="11"/>
  <c r="H123" i="13"/>
  <c r="H123" i="12"/>
  <c r="H123" i="11"/>
  <c r="D123" i="12"/>
  <c r="D123" i="11"/>
  <c r="AW122" i="13"/>
  <c r="AW122" i="12"/>
  <c r="AW122" i="11"/>
  <c r="AS122" i="12"/>
  <c r="AS122" i="13"/>
  <c r="AS122" i="11"/>
  <c r="AO122" i="13"/>
  <c r="AO122" i="12"/>
  <c r="AO122" i="11"/>
  <c r="AK122" i="13"/>
  <c r="AK122" i="11"/>
  <c r="AG122" i="13"/>
  <c r="AG122" i="11"/>
  <c r="AC122" i="12"/>
  <c r="AC122" i="13"/>
  <c r="AC122" i="11"/>
  <c r="Y122" i="13"/>
  <c r="Y122" i="12"/>
  <c r="Y122" i="11"/>
  <c r="U122" i="12"/>
  <c r="U122" i="11"/>
  <c r="Q122" i="13"/>
  <c r="Q122" i="12"/>
  <c r="Q122" i="11"/>
  <c r="M122" i="13"/>
  <c r="M122" i="11"/>
  <c r="I122" i="13"/>
  <c r="I122" i="12"/>
  <c r="I122" i="11"/>
  <c r="E122" i="13"/>
  <c r="E122" i="11"/>
  <c r="AX120" i="13"/>
  <c r="AX120" i="12"/>
  <c r="AT120" i="13"/>
  <c r="AT120" i="12"/>
  <c r="AP120" i="13"/>
  <c r="AP120" i="12"/>
  <c r="AL120" i="13"/>
  <c r="AL120" i="12"/>
  <c r="AH120" i="13"/>
  <c r="AH120" i="12"/>
  <c r="AD120" i="13"/>
  <c r="AD120" i="12"/>
  <c r="Z120" i="13"/>
  <c r="Z120" i="12"/>
  <c r="V120" i="13"/>
  <c r="V120" i="12"/>
  <c r="R120" i="13"/>
  <c r="R120" i="12"/>
  <c r="N120" i="13"/>
  <c r="N120" i="12"/>
  <c r="J120" i="13"/>
  <c r="J120" i="12"/>
  <c r="F120" i="13"/>
  <c r="F120" i="12"/>
  <c r="AY119" i="13"/>
  <c r="AY119" i="12"/>
  <c r="AU119" i="13"/>
  <c r="AU119" i="12"/>
  <c r="AQ119" i="13"/>
  <c r="AQ119" i="12"/>
  <c r="AM119" i="13"/>
  <c r="AM119" i="12"/>
  <c r="AI119" i="13"/>
  <c r="AI119" i="12"/>
  <c r="AE119" i="13"/>
  <c r="AE119" i="12"/>
  <c r="AA119" i="13"/>
  <c r="AA119" i="12"/>
  <c r="W119" i="13"/>
  <c r="W119" i="12"/>
  <c r="S119" i="13"/>
  <c r="S119" i="12"/>
  <c r="O119" i="13"/>
  <c r="O119" i="12"/>
  <c r="K119" i="13"/>
  <c r="K119" i="12"/>
  <c r="G119" i="13"/>
  <c r="G119" i="12"/>
  <c r="C119" i="13"/>
  <c r="C119" i="12"/>
  <c r="C153" i="9"/>
  <c r="C133"/>
  <c r="AY153"/>
  <c r="AU153"/>
  <c r="AQ153"/>
  <c r="AM153"/>
  <c r="AI153"/>
  <c r="AE153"/>
  <c r="AA153"/>
  <c r="W153"/>
  <c r="S153"/>
  <c r="O153"/>
  <c r="K153"/>
  <c r="G153"/>
  <c r="AW150"/>
  <c r="AS150"/>
  <c r="AO150"/>
  <c r="AK150"/>
  <c r="AG150"/>
  <c r="AC150"/>
  <c r="Y150"/>
  <c r="U150"/>
  <c r="Q150"/>
  <c r="M150"/>
  <c r="I150"/>
  <c r="E150"/>
  <c r="AY147"/>
  <c r="AU147"/>
  <c r="AQ147"/>
  <c r="AM147"/>
  <c r="AI147"/>
  <c r="AE147"/>
  <c r="AA147"/>
  <c r="W147"/>
  <c r="S147"/>
  <c r="O147"/>
  <c r="K147"/>
  <c r="G147"/>
  <c r="AW143"/>
  <c r="AS143"/>
  <c r="AO143"/>
  <c r="AK143"/>
  <c r="AG143"/>
  <c r="AC143"/>
  <c r="Y143"/>
  <c r="U143"/>
  <c r="Q143"/>
  <c r="M143"/>
  <c r="I143"/>
  <c r="E143"/>
  <c r="AY140"/>
  <c r="AU140"/>
  <c r="AQ140"/>
  <c r="AM140"/>
  <c r="AI140"/>
  <c r="AE140"/>
  <c r="AA140"/>
  <c r="W140"/>
  <c r="S140"/>
  <c r="O140"/>
  <c r="K140"/>
  <c r="G140"/>
  <c r="AW136"/>
  <c r="AS136"/>
  <c r="AO136"/>
  <c r="AK136"/>
  <c r="AG136"/>
  <c r="AC136"/>
  <c r="Y136"/>
  <c r="U136"/>
  <c r="Q136"/>
  <c r="M136"/>
  <c r="I136"/>
  <c r="E136"/>
  <c r="AY133"/>
  <c r="AU133"/>
  <c r="AQ133"/>
  <c r="AM133"/>
  <c r="AI133"/>
  <c r="AE133"/>
  <c r="AA133"/>
  <c r="W133"/>
  <c r="S133"/>
  <c r="O133"/>
  <c r="K133"/>
  <c r="G133"/>
  <c r="AW129"/>
  <c r="AS129"/>
  <c r="AO129"/>
  <c r="AK129"/>
  <c r="AG129"/>
  <c r="AC129"/>
  <c r="Y129"/>
  <c r="U129"/>
  <c r="Q129"/>
  <c r="M129"/>
  <c r="I129"/>
  <c r="E129"/>
  <c r="AY126"/>
  <c r="AU126"/>
  <c r="AQ126"/>
  <c r="AM126"/>
  <c r="AI126"/>
  <c r="AE126"/>
  <c r="AA126"/>
  <c r="W126"/>
  <c r="S126"/>
  <c r="O126"/>
  <c r="K126"/>
  <c r="G126"/>
  <c r="AW122"/>
  <c r="AS122"/>
  <c r="AO122"/>
  <c r="AK122"/>
  <c r="AG122"/>
  <c r="AC122"/>
  <c r="Y122"/>
  <c r="U122"/>
  <c r="Q122"/>
  <c r="M122"/>
  <c r="I122"/>
  <c r="E122"/>
  <c r="AY119"/>
  <c r="AU119"/>
  <c r="AQ119"/>
  <c r="AM119"/>
  <c r="AI119"/>
  <c r="AE119"/>
  <c r="AA119"/>
  <c r="W119"/>
  <c r="S119"/>
  <c r="O119"/>
  <c r="K119"/>
  <c r="G119"/>
  <c r="D122" i="10"/>
  <c r="H122"/>
  <c r="L122"/>
  <c r="P122"/>
  <c r="T122"/>
  <c r="X122"/>
  <c r="AB122"/>
  <c r="AF122"/>
  <c r="AJ122"/>
  <c r="AN122"/>
  <c r="AR122"/>
  <c r="AV122"/>
  <c r="G123"/>
  <c r="K123"/>
  <c r="O123"/>
  <c r="S123"/>
  <c r="W123"/>
  <c r="AA123"/>
  <c r="AE123"/>
  <c r="AI123"/>
  <c r="AM123"/>
  <c r="AQ123"/>
  <c r="AU123"/>
  <c r="AY123"/>
  <c r="F126"/>
  <c r="J126"/>
  <c r="N126"/>
  <c r="R126"/>
  <c r="V126"/>
  <c r="Z126"/>
  <c r="AD126"/>
  <c r="AH126"/>
  <c r="AL126"/>
  <c r="AP126"/>
  <c r="AT126"/>
  <c r="AX126"/>
  <c r="E127"/>
  <c r="I127"/>
  <c r="M127"/>
  <c r="Q127"/>
  <c r="U127"/>
  <c r="Y127"/>
  <c r="AC127"/>
  <c r="AG127"/>
  <c r="AK127"/>
  <c r="AO127"/>
  <c r="AS127"/>
  <c r="AW127"/>
  <c r="D136"/>
  <c r="H136"/>
  <c r="L136"/>
  <c r="P136"/>
  <c r="T136"/>
  <c r="X136"/>
  <c r="AB136"/>
  <c r="AF136"/>
  <c r="AJ136"/>
  <c r="AN136"/>
  <c r="AR136"/>
  <c r="AV136"/>
  <c r="G137"/>
  <c r="K137"/>
  <c r="O137"/>
  <c r="S137"/>
  <c r="W137"/>
  <c r="AA137"/>
  <c r="AE137"/>
  <c r="AI137"/>
  <c r="AM137"/>
  <c r="AQ137"/>
  <c r="AU137"/>
  <c r="AY137"/>
  <c r="F140"/>
  <c r="J140"/>
  <c r="N140"/>
  <c r="R140"/>
  <c r="V140"/>
  <c r="Z140"/>
  <c r="AD140"/>
  <c r="AH140"/>
  <c r="AL140"/>
  <c r="AP140"/>
  <c r="AT140"/>
  <c r="AX140"/>
  <c r="E141"/>
  <c r="U141"/>
  <c r="AK141"/>
  <c r="H143"/>
  <c r="M143"/>
  <c r="X143"/>
  <c r="AC143"/>
  <c r="AN143"/>
  <c r="AS143"/>
  <c r="G144"/>
  <c r="L144"/>
  <c r="W144"/>
  <c r="AB144"/>
  <c r="AM144"/>
  <c r="AR144"/>
  <c r="G147"/>
  <c r="R147"/>
  <c r="W147"/>
  <c r="AH147"/>
  <c r="AM147"/>
  <c r="AX147"/>
  <c r="F148"/>
  <c r="Q148"/>
  <c r="V148"/>
  <c r="AG148"/>
  <c r="AL148"/>
  <c r="AW148"/>
  <c r="H150"/>
  <c r="X150"/>
  <c r="AN150"/>
  <c r="G151"/>
  <c r="W151"/>
  <c r="AM151"/>
  <c r="J153"/>
  <c r="O153"/>
  <c r="Z153"/>
  <c r="AE153"/>
  <c r="AP153"/>
  <c r="AU153"/>
  <c r="I154"/>
  <c r="N154"/>
  <c r="Y154"/>
  <c r="AD154"/>
  <c r="D122" i="11"/>
  <c r="L122"/>
  <c r="T122"/>
  <c r="AB122"/>
  <c r="AJ122"/>
  <c r="AR122"/>
  <c r="K123"/>
  <c r="S123"/>
  <c r="AA123"/>
  <c r="AI123"/>
  <c r="AQ123"/>
  <c r="AY123"/>
  <c r="F126"/>
  <c r="N126"/>
  <c r="V126"/>
  <c r="AD126"/>
  <c r="AL126"/>
  <c r="AT126"/>
  <c r="E127"/>
  <c r="M127"/>
  <c r="U127"/>
  <c r="AC127"/>
  <c r="AK127"/>
  <c r="AS127"/>
  <c r="U129"/>
  <c r="D130"/>
  <c r="AJ130"/>
  <c r="O133"/>
  <c r="AU133"/>
  <c r="AD134"/>
  <c r="U136"/>
  <c r="AF136"/>
  <c r="D137"/>
  <c r="I143"/>
  <c r="Y143"/>
  <c r="AO143"/>
  <c r="H144"/>
  <c r="X144"/>
  <c r="AN144"/>
  <c r="C147"/>
  <c r="S147"/>
  <c r="AI147"/>
  <c r="AY147"/>
  <c r="R148"/>
  <c r="AH148"/>
  <c r="AX148"/>
  <c r="K153"/>
  <c r="AA153"/>
  <c r="AQ153"/>
  <c r="J154"/>
  <c r="Z154"/>
  <c r="H122" i="12"/>
  <c r="T123"/>
  <c r="AE126"/>
  <c r="AT127"/>
  <c r="P129"/>
  <c r="AK129"/>
  <c r="AE130"/>
  <c r="AP133"/>
  <c r="N134"/>
  <c r="AW136"/>
  <c r="K140"/>
  <c r="H143"/>
  <c r="AN143"/>
  <c r="W144"/>
  <c r="AH147"/>
  <c r="Q148"/>
  <c r="AW148"/>
  <c r="Z153"/>
  <c r="I154"/>
  <c r="AH119" i="13"/>
  <c r="AW120"/>
  <c r="Q143"/>
  <c r="AQ147"/>
  <c r="AM375"/>
  <c r="AL375" i="12"/>
  <c r="H79" i="9"/>
  <c r="AQ73" i="11"/>
  <c r="C94"/>
  <c r="C80" i="12"/>
  <c r="Z82"/>
  <c r="AY73" i="13"/>
  <c r="AB79"/>
  <c r="X79" i="9"/>
  <c r="H79" i="10"/>
  <c r="AS72" i="11"/>
  <c r="S73"/>
  <c r="J76"/>
  <c r="G80"/>
  <c r="AM80"/>
  <c r="AP82"/>
  <c r="R90"/>
  <c r="AX90"/>
  <c r="AU73" i="12"/>
  <c r="AW79"/>
  <c r="AT90"/>
  <c r="K94"/>
  <c r="Y79" i="13"/>
  <c r="O87"/>
  <c r="X93" i="9"/>
  <c r="AK72"/>
  <c r="AB72" i="10"/>
  <c r="AG72" i="11"/>
  <c r="AW72"/>
  <c r="K73"/>
  <c r="AI75"/>
  <c r="F76"/>
  <c r="Q76"/>
  <c r="AW76"/>
  <c r="I79"/>
  <c r="Q79"/>
  <c r="J90"/>
  <c r="AP90"/>
  <c r="H93"/>
  <c r="AC72" i="12"/>
  <c r="AJ73"/>
  <c r="F76"/>
  <c r="AL76"/>
  <c r="T80"/>
  <c r="Z83"/>
  <c r="I86"/>
  <c r="AO86"/>
  <c r="W87"/>
  <c r="R90"/>
  <c r="AR106"/>
  <c r="AK72" i="13"/>
  <c r="C75"/>
  <c r="AT76"/>
  <c r="AP90"/>
  <c r="AC83" i="10"/>
  <c r="AN72" i="11"/>
  <c r="AE80"/>
  <c r="AI80" i="12"/>
  <c r="AC72" i="11"/>
  <c r="U79"/>
  <c r="AH90"/>
  <c r="O73" i="12"/>
  <c r="Q79"/>
  <c r="Y93"/>
  <c r="AI75" i="13"/>
  <c r="L106" i="9"/>
  <c r="Z82"/>
  <c r="AR72" i="10"/>
  <c r="AK111"/>
  <c r="M72" i="11"/>
  <c r="AM75"/>
  <c r="AY75"/>
  <c r="Z76"/>
  <c r="AP76"/>
  <c r="AK79"/>
  <c r="Z82"/>
  <c r="AG86"/>
  <c r="M93"/>
  <c r="AC93"/>
  <c r="AS93"/>
  <c r="AG72" i="12"/>
  <c r="J76"/>
  <c r="AP76"/>
  <c r="X80"/>
  <c r="AD83"/>
  <c r="AH114" i="13"/>
  <c r="X79" i="11"/>
  <c r="E79"/>
  <c r="G75" i="9"/>
  <c r="N76" i="11"/>
  <c r="N76" i="13"/>
  <c r="S75" i="11"/>
  <c r="Q72"/>
  <c r="H72" i="13"/>
  <c r="D72" i="11"/>
  <c r="C91" i="10"/>
  <c r="C91" i="13"/>
  <c r="C91" i="12"/>
  <c r="C91" i="11"/>
  <c r="AV114" i="10"/>
  <c r="AV114" i="13"/>
  <c r="AV114" i="12"/>
  <c r="AV114" i="11"/>
  <c r="AN114" i="10"/>
  <c r="AN114" i="13"/>
  <c r="AN114" i="12"/>
  <c r="AN114" i="11"/>
  <c r="AF114" i="10"/>
  <c r="AF114" i="13"/>
  <c r="AF114" i="12"/>
  <c r="AF114" i="11"/>
  <c r="X114" i="10"/>
  <c r="X114" i="13"/>
  <c r="X114" i="11"/>
  <c r="X114" i="12"/>
  <c r="T114" i="9"/>
  <c r="T114" i="13"/>
  <c r="T114" i="12"/>
  <c r="T114" i="11"/>
  <c r="L114" i="10"/>
  <c r="L114" i="13"/>
  <c r="L114" i="11"/>
  <c r="L114" i="12"/>
  <c r="AY112" i="9"/>
  <c r="AY365" s="1"/>
  <c r="AY112" i="13"/>
  <c r="AY365" s="1"/>
  <c r="AY112" i="11"/>
  <c r="AY365" s="1"/>
  <c r="AY112" i="12"/>
  <c r="AY365" s="1"/>
  <c r="AM112" i="10"/>
  <c r="AM365" s="1"/>
  <c r="AM112" i="13"/>
  <c r="AM365" s="1"/>
  <c r="AM374" s="1"/>
  <c r="AM112" i="12"/>
  <c r="AM365" s="1"/>
  <c r="AM374" s="1"/>
  <c r="AI112" i="9"/>
  <c r="AI365" s="1"/>
  <c r="AI112" i="13"/>
  <c r="AI365" s="1"/>
  <c r="AI112" i="12"/>
  <c r="AI365" s="1"/>
  <c r="AI112" i="11"/>
  <c r="AI365" s="1"/>
  <c r="AA112" i="10"/>
  <c r="AA365" s="1"/>
  <c r="AA112" i="13"/>
  <c r="AA365" s="1"/>
  <c r="AA112" i="12"/>
  <c r="AA365" s="1"/>
  <c r="AA112" i="11"/>
  <c r="AA365" s="1"/>
  <c r="S112" i="9"/>
  <c r="S365" s="1"/>
  <c r="S112" i="13"/>
  <c r="S365" s="1"/>
  <c r="S112" i="12"/>
  <c r="S365" s="1"/>
  <c r="S112" i="11"/>
  <c r="S365" s="1"/>
  <c r="K112" i="10"/>
  <c r="K365" s="1"/>
  <c r="K112" i="13"/>
  <c r="K365" s="1"/>
  <c r="K112" i="12"/>
  <c r="K365" s="1"/>
  <c r="K112" i="11"/>
  <c r="K365" s="1"/>
  <c r="B114" i="10"/>
  <c r="B114" i="13"/>
  <c r="B114" i="12"/>
  <c r="B105" i="9"/>
  <c r="B105" i="13"/>
  <c r="B105" i="12"/>
  <c r="B105" i="11"/>
  <c r="B97" i="10"/>
  <c r="B97" i="13"/>
  <c r="B97" i="11"/>
  <c r="B97" i="12"/>
  <c r="B89" i="10"/>
  <c r="B89" i="13"/>
  <c r="B89" i="12"/>
  <c r="B89" i="11"/>
  <c r="B81" i="10"/>
  <c r="B81" i="13"/>
  <c r="B81" i="11"/>
  <c r="B81" i="12"/>
  <c r="B77" i="10"/>
  <c r="B77" i="13"/>
  <c r="B77" i="11"/>
  <c r="B77" i="12"/>
  <c r="B77" i="9"/>
  <c r="C84" i="12"/>
  <c r="C84" i="13"/>
  <c r="C84" i="11"/>
  <c r="D112" i="10"/>
  <c r="D365" s="1"/>
  <c r="D112" i="12"/>
  <c r="D365" s="1"/>
  <c r="D112" i="13"/>
  <c r="D365" s="1"/>
  <c r="D112" i="9"/>
  <c r="D365" s="1"/>
  <c r="AS114" i="10"/>
  <c r="AS114" i="13"/>
  <c r="AS114" i="12"/>
  <c r="AS114" i="11"/>
  <c r="AK114" i="10"/>
  <c r="AK114" i="13"/>
  <c r="AK114" i="12"/>
  <c r="AK114" i="9"/>
  <c r="AC114" i="10"/>
  <c r="AC114" i="13"/>
  <c r="AC114" i="12"/>
  <c r="AC114" i="11"/>
  <c r="AC114" i="9"/>
  <c r="U114" i="10"/>
  <c r="U114" i="13"/>
  <c r="U114" i="12"/>
  <c r="M114" i="10"/>
  <c r="M114" i="13"/>
  <c r="M114" i="11"/>
  <c r="E114" i="10"/>
  <c r="E114" i="13"/>
  <c r="E114" i="12"/>
  <c r="E114" i="9"/>
  <c r="AR112" i="10"/>
  <c r="AR365" s="1"/>
  <c r="AR112" i="13"/>
  <c r="AR365" s="1"/>
  <c r="AR112" i="12"/>
  <c r="AR365" s="1"/>
  <c r="AR112" i="9"/>
  <c r="AR365" s="1"/>
  <c r="AR112" i="11"/>
  <c r="AR365" s="1"/>
  <c r="AJ112" i="10"/>
  <c r="AJ365" s="1"/>
  <c r="AJ112" i="12"/>
  <c r="AJ365" s="1"/>
  <c r="AJ112" i="13"/>
  <c r="AJ365" s="1"/>
  <c r="AB112" i="10"/>
  <c r="AB365" s="1"/>
  <c r="AB112" i="13"/>
  <c r="AB365" s="1"/>
  <c r="AB112" i="12"/>
  <c r="AB365" s="1"/>
  <c r="AB112" i="11"/>
  <c r="AB365" s="1"/>
  <c r="T112" i="10"/>
  <c r="T365" s="1"/>
  <c r="T112" i="9"/>
  <c r="T365" s="1"/>
  <c r="T112" i="13"/>
  <c r="T365" s="1"/>
  <c r="H112" i="10"/>
  <c r="H365" s="1"/>
  <c r="H112" i="13"/>
  <c r="H365" s="1"/>
  <c r="H112" i="11"/>
  <c r="H365" s="1"/>
  <c r="H112" i="12"/>
  <c r="H365" s="1"/>
  <c r="B106" i="13"/>
  <c r="B106" i="12"/>
  <c r="B98" i="13"/>
  <c r="B98" i="12"/>
  <c r="B98" i="11"/>
  <c r="B90" i="10"/>
  <c r="B90" i="13"/>
  <c r="B90" i="9"/>
  <c r="B90" i="12"/>
  <c r="B90" i="11"/>
  <c r="B82" i="10"/>
  <c r="B82" i="13"/>
  <c r="B82" i="12"/>
  <c r="B82" i="11"/>
  <c r="B78" i="13"/>
  <c r="B78" i="12"/>
  <c r="B78" i="11"/>
  <c r="AX111" i="13"/>
  <c r="AX111" i="12"/>
  <c r="AX111" i="11"/>
  <c r="AP111" i="13"/>
  <c r="AP111" i="12"/>
  <c r="AP111" i="11"/>
  <c r="AH111" i="13"/>
  <c r="AH111" i="12"/>
  <c r="AH111" i="11"/>
  <c r="Z111" i="13"/>
  <c r="Z111" i="11"/>
  <c r="Z111" i="12"/>
  <c r="R111" i="13"/>
  <c r="R111" i="12"/>
  <c r="R111" i="11"/>
  <c r="AU110" i="10"/>
  <c r="AU110" i="13"/>
  <c r="AU110" i="12"/>
  <c r="AU110" i="11"/>
  <c r="AM110" i="10"/>
  <c r="AM110" i="13"/>
  <c r="AM110" i="12"/>
  <c r="AM110" i="11"/>
  <c r="AA110" i="10"/>
  <c r="AA110" i="13"/>
  <c r="AA110" i="12"/>
  <c r="S110" i="10"/>
  <c r="S110" i="13"/>
  <c r="S110" i="12"/>
  <c r="S110" i="11"/>
  <c r="S110" i="9"/>
  <c r="K110" i="10"/>
  <c r="K110" i="13"/>
  <c r="K110" i="12"/>
  <c r="K110" i="9"/>
  <c r="C110" i="10"/>
  <c r="C110" i="13"/>
  <c r="C110" i="12"/>
  <c r="C110" i="11"/>
  <c r="C110" i="9"/>
  <c r="AR107" i="13"/>
  <c r="AR107" i="12"/>
  <c r="AR107" i="11"/>
  <c r="AJ107" i="13"/>
  <c r="AJ107" i="12"/>
  <c r="AJ107" i="11"/>
  <c r="AB107" i="13"/>
  <c r="AB107" i="12"/>
  <c r="AB107" i="11"/>
  <c r="T107" i="13"/>
  <c r="T107" i="12"/>
  <c r="T107" i="11"/>
  <c r="L107" i="13"/>
  <c r="L107" i="12"/>
  <c r="L107" i="11"/>
  <c r="D107" i="10"/>
  <c r="D107" i="13"/>
  <c r="D107" i="12"/>
  <c r="D107" i="9"/>
  <c r="D107" i="11"/>
  <c r="AS106" i="10"/>
  <c r="AS106" i="13"/>
  <c r="AS106" i="12"/>
  <c r="AS106" i="11"/>
  <c r="AG106" i="10"/>
  <c r="AG106" i="13"/>
  <c r="AG106" i="12"/>
  <c r="AG106" i="11"/>
  <c r="Y106" i="10"/>
  <c r="Y106" i="13"/>
  <c r="Y106" i="12"/>
  <c r="Y106" i="11"/>
  <c r="Y106" i="9"/>
  <c r="Q106"/>
  <c r="Q106" i="13"/>
  <c r="Q106" i="12"/>
  <c r="Q106" i="11"/>
  <c r="I106" i="10"/>
  <c r="I106" i="13"/>
  <c r="I106" i="12"/>
  <c r="I106" i="11"/>
  <c r="AT104" i="13"/>
  <c r="AT104" i="11"/>
  <c r="AT104" i="12"/>
  <c r="AL104" i="13"/>
  <c r="AL104" i="11"/>
  <c r="AH104" i="13"/>
  <c r="AH104" i="12"/>
  <c r="Z104" i="13"/>
  <c r="Z104" i="12"/>
  <c r="Z104" i="11"/>
  <c r="R104" i="12"/>
  <c r="R104" i="13"/>
  <c r="J104"/>
  <c r="J104" i="12"/>
  <c r="J104" i="11"/>
  <c r="AY103" i="10"/>
  <c r="AY103" i="13"/>
  <c r="AY103" i="12"/>
  <c r="AY103" i="11"/>
  <c r="AQ103" i="10"/>
  <c r="AQ103" i="13"/>
  <c r="AQ103" i="12"/>
  <c r="AQ103" i="11"/>
  <c r="AI103" i="10"/>
  <c r="AI103" i="13"/>
  <c r="AI103" i="12"/>
  <c r="AI103" i="11"/>
  <c r="W103" i="10"/>
  <c r="W103" i="13"/>
  <c r="W103" i="12"/>
  <c r="O103" i="10"/>
  <c r="O103" i="13"/>
  <c r="O103" i="12"/>
  <c r="O103" i="11"/>
  <c r="C103" i="10"/>
  <c r="C103" i="13"/>
  <c r="C103" i="12"/>
  <c r="C103" i="9"/>
  <c r="C103" i="11"/>
  <c r="AR101" i="13"/>
  <c r="AR101" i="11"/>
  <c r="AR101" i="12"/>
  <c r="AJ101" i="13"/>
  <c r="AJ101" i="11"/>
  <c r="AB101"/>
  <c r="AB101" i="12"/>
  <c r="AB101" i="13"/>
  <c r="T101"/>
  <c r="T101" i="11"/>
  <c r="T101" i="12"/>
  <c r="L101" i="13"/>
  <c r="L101" i="11"/>
  <c r="L101" i="12"/>
  <c r="AW100" i="10"/>
  <c r="AW100" i="13"/>
  <c r="AW100" i="12"/>
  <c r="AW100" i="11"/>
  <c r="AO100" i="10"/>
  <c r="AO100" i="12"/>
  <c r="AO100" i="13"/>
  <c r="AC100" i="10"/>
  <c r="AC100" i="13"/>
  <c r="AC100" i="11"/>
  <c r="AC100" i="9"/>
  <c r="U100" i="10"/>
  <c r="U100" i="13"/>
  <c r="U100" i="11"/>
  <c r="U100" i="12"/>
  <c r="M100" i="13"/>
  <c r="M100" i="11"/>
  <c r="M100" i="12"/>
  <c r="I100"/>
  <c r="I100" i="13"/>
  <c r="AX97"/>
  <c r="AX97" i="11"/>
  <c r="AT97" i="13"/>
  <c r="AT97" i="12"/>
  <c r="AL97" i="13"/>
  <c r="AL97" i="12"/>
  <c r="AL97" i="11"/>
  <c r="AH97" i="13"/>
  <c r="AH97" i="11"/>
  <c r="AH97" i="12"/>
  <c r="Z97" i="13"/>
  <c r="Z97" i="11"/>
  <c r="Z97" i="12"/>
  <c r="V97" i="13"/>
  <c r="V97" i="12"/>
  <c r="V97" i="11"/>
  <c r="N97" i="13"/>
  <c r="N97" i="12"/>
  <c r="F97" i="13"/>
  <c r="F97" i="12"/>
  <c r="F97" i="11"/>
  <c r="AU96" i="13"/>
  <c r="AU96" i="12"/>
  <c r="AU96" i="11"/>
  <c r="AM96" i="13"/>
  <c r="AM96" i="12"/>
  <c r="AM96" i="11"/>
  <c r="C108" i="13"/>
  <c r="C108" i="12"/>
  <c r="C108" i="11"/>
  <c r="AT114" i="13"/>
  <c r="AT114" i="12"/>
  <c r="AT114" i="11"/>
  <c r="Z114" i="13"/>
  <c r="Z114" i="12"/>
  <c r="Z114" i="11"/>
  <c r="R114" i="12"/>
  <c r="R114" i="13"/>
  <c r="J114"/>
  <c r="J114" i="12"/>
  <c r="J114" i="11"/>
  <c r="AW112" i="12"/>
  <c r="AW365" s="1"/>
  <c r="AW112" i="13"/>
  <c r="AW365" s="1"/>
  <c r="AW112" i="11"/>
  <c r="AW365" s="1"/>
  <c r="AO112" i="12"/>
  <c r="AO365" s="1"/>
  <c r="AO112" i="13"/>
  <c r="AO365" s="1"/>
  <c r="AO112" i="11"/>
  <c r="AO365" s="1"/>
  <c r="AG112" i="12"/>
  <c r="AG365" s="1"/>
  <c r="AG112" i="13"/>
  <c r="AG365" s="1"/>
  <c r="AG112" i="11"/>
  <c r="AG365" s="1"/>
  <c r="Y112" i="12"/>
  <c r="Y365" s="1"/>
  <c r="Y112" i="11"/>
  <c r="Y365" s="1"/>
  <c r="M112" i="13"/>
  <c r="M365" s="1"/>
  <c r="M112" i="12"/>
  <c r="M365" s="1"/>
  <c r="M112" i="11"/>
  <c r="M365" s="1"/>
  <c r="E112" i="13"/>
  <c r="E365" s="1"/>
  <c r="E112" i="12"/>
  <c r="E365" s="1"/>
  <c r="E112" i="11"/>
  <c r="E365" s="1"/>
  <c r="C98" i="13"/>
  <c r="C98" i="12"/>
  <c r="C98" i="11"/>
  <c r="B111" i="13"/>
  <c r="B111" i="12"/>
  <c r="B111" i="11"/>
  <c r="B107" i="13"/>
  <c r="B107" i="11"/>
  <c r="B107" i="12"/>
  <c r="B103" i="13"/>
  <c r="B103" i="12"/>
  <c r="B103" i="11"/>
  <c r="B99" i="13"/>
  <c r="B99" i="12"/>
  <c r="B99" i="11"/>
  <c r="B95" i="13"/>
  <c r="B95" i="12"/>
  <c r="B95" i="11"/>
  <c r="B91" i="13"/>
  <c r="B91" i="11"/>
  <c r="B91" i="12"/>
  <c r="B87" i="13"/>
  <c r="B87" i="12"/>
  <c r="B83" i="13"/>
  <c r="B83" i="12"/>
  <c r="B79" i="13"/>
  <c r="B79" i="12"/>
  <c r="B79" i="11"/>
  <c r="B75" i="13"/>
  <c r="B75" i="11"/>
  <c r="AY111" i="12"/>
  <c r="AY111" i="13"/>
  <c r="AY111" i="11"/>
  <c r="AU111" i="13"/>
  <c r="AU111" i="12"/>
  <c r="AU111" i="11"/>
  <c r="AQ111" i="12"/>
  <c r="AQ111" i="11"/>
  <c r="AQ111" i="13"/>
  <c r="AM111"/>
  <c r="AM111" i="12"/>
  <c r="AM111" i="11"/>
  <c r="AI111" i="12"/>
  <c r="AI111" i="13"/>
  <c r="AI111" i="11"/>
  <c r="AE111" i="13"/>
  <c r="AE111" i="12"/>
  <c r="AE111" i="11"/>
  <c r="AA111" i="12"/>
  <c r="AA111" i="13"/>
  <c r="AA111" i="11"/>
  <c r="W111" i="13"/>
  <c r="W111" i="12"/>
  <c r="W111" i="11"/>
  <c r="S111" i="12"/>
  <c r="S111" i="13"/>
  <c r="S111" i="11"/>
  <c r="O111" i="13"/>
  <c r="O111" i="12"/>
  <c r="O111" i="11"/>
  <c r="K111" i="12"/>
  <c r="K111" i="11"/>
  <c r="K111" i="13"/>
  <c r="G111"/>
  <c r="G111" i="12"/>
  <c r="G111" i="11"/>
  <c r="C111" i="12"/>
  <c r="C111" i="13"/>
  <c r="C111" i="11"/>
  <c r="AV110" i="13"/>
  <c r="AV110" i="12"/>
  <c r="AV110" i="11"/>
  <c r="AR110" i="13"/>
  <c r="AR110" i="11"/>
  <c r="AN110" i="13"/>
  <c r="AN110" i="12"/>
  <c r="AJ110" i="13"/>
  <c r="AJ110" i="11"/>
  <c r="AJ110" i="12"/>
  <c r="AF110" i="13"/>
  <c r="AF110" i="12"/>
  <c r="AF110" i="11"/>
  <c r="AB110" i="13"/>
  <c r="AB110" i="11"/>
  <c r="AB110" i="12"/>
  <c r="X110"/>
  <c r="X110" i="13"/>
  <c r="T110"/>
  <c r="T110" i="11"/>
  <c r="T110" i="12"/>
  <c r="P110" i="13"/>
  <c r="P110" i="12"/>
  <c r="P110" i="11"/>
  <c r="L110" i="13"/>
  <c r="L110" i="11"/>
  <c r="H110" i="13"/>
  <c r="H110" i="12"/>
  <c r="D110" i="13"/>
  <c r="D110" i="11"/>
  <c r="D110" i="12"/>
  <c r="AW107" i="13"/>
  <c r="AW107" i="11"/>
  <c r="AW107" i="12"/>
  <c r="AS107"/>
  <c r="AS107" i="13"/>
  <c r="AO107"/>
  <c r="AO107" i="11"/>
  <c r="AO107" i="12"/>
  <c r="AK107" i="13"/>
  <c r="AK107" i="12"/>
  <c r="AK107" i="11"/>
  <c r="AG107" i="13"/>
  <c r="AG107" i="11"/>
  <c r="AC107" i="13"/>
  <c r="AC107" i="12"/>
  <c r="Y107" i="13"/>
  <c r="Y107" i="11"/>
  <c r="Y107" i="12"/>
  <c r="U107" i="13"/>
  <c r="U107" i="12"/>
  <c r="U107" i="11"/>
  <c r="Q107" i="13"/>
  <c r="Q107" i="11"/>
  <c r="Q107" i="12"/>
  <c r="M107"/>
  <c r="M107" i="13"/>
  <c r="I107"/>
  <c r="I107" i="11"/>
  <c r="I107" i="12"/>
  <c r="E107" i="13"/>
  <c r="E107" i="12"/>
  <c r="E107" i="11"/>
  <c r="AX106" i="13"/>
  <c r="AX106" i="12"/>
  <c r="AT106" i="13"/>
  <c r="AT106" i="12"/>
  <c r="AT106" i="11"/>
  <c r="AP106" i="13"/>
  <c r="AP106" i="12"/>
  <c r="AP106" i="11"/>
  <c r="AL106" i="13"/>
  <c r="AL106" i="12"/>
  <c r="AL106" i="11"/>
  <c r="AH106" i="13"/>
  <c r="AH106" i="12"/>
  <c r="AD106" i="13"/>
  <c r="AD106" i="12"/>
  <c r="AD106" i="11"/>
  <c r="Z106" i="13"/>
  <c r="Z106" i="12"/>
  <c r="Z106" i="11"/>
  <c r="V106" i="13"/>
  <c r="V106" i="12"/>
  <c r="V106" i="11"/>
  <c r="R106" i="13"/>
  <c r="R106" i="12"/>
  <c r="N106" i="13"/>
  <c r="N106" i="12"/>
  <c r="N106" i="11"/>
  <c r="J106" i="13"/>
  <c r="J106" i="12"/>
  <c r="J106" i="11"/>
  <c r="F106" i="13"/>
  <c r="F106" i="12"/>
  <c r="F106" i="11"/>
  <c r="AY104" i="13"/>
  <c r="AY104" i="12"/>
  <c r="AY104" i="11"/>
  <c r="AU104" i="13"/>
  <c r="AU104" i="11"/>
  <c r="AU104" i="12"/>
  <c r="AQ104" i="13"/>
  <c r="AQ104" i="12"/>
  <c r="AQ104" i="11"/>
  <c r="AM104" i="13"/>
  <c r="AM104" i="11"/>
  <c r="AM104" i="12"/>
  <c r="AI104" i="13"/>
  <c r="AI104" i="12"/>
  <c r="AI104" i="11"/>
  <c r="AE104" i="13"/>
  <c r="AE104" i="11"/>
  <c r="AA104" i="13"/>
  <c r="AA104" i="12"/>
  <c r="AA104" i="11"/>
  <c r="W104"/>
  <c r="W104" i="12"/>
  <c r="S104" i="13"/>
  <c r="S104" i="12"/>
  <c r="S104" i="11"/>
  <c r="O104" i="13"/>
  <c r="O104" i="11"/>
  <c r="O104" i="12"/>
  <c r="K104" i="13"/>
  <c r="K104" i="12"/>
  <c r="K104" i="11"/>
  <c r="G104" i="13"/>
  <c r="G104" i="11"/>
  <c r="G104" i="12"/>
  <c r="C104" i="13"/>
  <c r="C104" i="12"/>
  <c r="C104" i="11"/>
  <c r="AV103" i="13"/>
  <c r="AV103" i="11"/>
  <c r="AV103" i="12"/>
  <c r="AR103" i="13"/>
  <c r="AR103" i="12"/>
  <c r="AR103" i="11"/>
  <c r="AN103" i="13"/>
  <c r="AN103" i="11"/>
  <c r="AN103" i="12"/>
  <c r="AJ103"/>
  <c r="AJ103" i="13"/>
  <c r="AF103"/>
  <c r="AF103" i="11"/>
  <c r="AF103" i="12"/>
  <c r="AB103" i="13"/>
  <c r="AB103" i="12"/>
  <c r="AB103" i="11"/>
  <c r="X103" i="13"/>
  <c r="X103" i="11"/>
  <c r="T103" i="13"/>
  <c r="T103" i="12"/>
  <c r="P103" i="13"/>
  <c r="P103" i="11"/>
  <c r="P103" i="12"/>
  <c r="L103" i="13"/>
  <c r="L103" i="12"/>
  <c r="L103" i="11"/>
  <c r="H103" i="13"/>
  <c r="H103" i="11"/>
  <c r="H103" i="12"/>
  <c r="AW101" i="13"/>
  <c r="AW101" i="12"/>
  <c r="AW101" i="11"/>
  <c r="AS101" i="13"/>
  <c r="AS101" i="12"/>
  <c r="AS101" i="11"/>
  <c r="AO101" i="13"/>
  <c r="AO101" i="12"/>
  <c r="AO101" i="11"/>
  <c r="AK101" i="13"/>
  <c r="AK101" i="12"/>
  <c r="AK101" i="11"/>
  <c r="AG101" i="13"/>
  <c r="AG101" i="12"/>
  <c r="AG101" i="11"/>
  <c r="AC101" i="13"/>
  <c r="AC101" i="12"/>
  <c r="AC101" i="11"/>
  <c r="Y101" i="13"/>
  <c r="Y101" i="12"/>
  <c r="Y101" i="11"/>
  <c r="U101" i="13"/>
  <c r="U101" i="12"/>
  <c r="U101" i="11"/>
  <c r="Q101" i="13"/>
  <c r="Q101" i="12"/>
  <c r="Q101" i="11"/>
  <c r="M101" i="13"/>
  <c r="M101" i="12"/>
  <c r="M101" i="11"/>
  <c r="I101" i="13"/>
  <c r="I101" i="12"/>
  <c r="I101" i="11"/>
  <c r="E101" i="13"/>
  <c r="E101" i="12"/>
  <c r="E101" i="11"/>
  <c r="AX100" i="13"/>
  <c r="AX100" i="12"/>
  <c r="AX100" i="11"/>
  <c r="AT100"/>
  <c r="AT100" i="12"/>
  <c r="AP100" i="13"/>
  <c r="AP100" i="12"/>
  <c r="AP100" i="11"/>
  <c r="AL100" i="13"/>
  <c r="AL100" i="11"/>
  <c r="AL100" i="12"/>
  <c r="AH100" i="13"/>
  <c r="AH100" i="12"/>
  <c r="AH100" i="11"/>
  <c r="AD100" i="13"/>
  <c r="AD100" i="11"/>
  <c r="AD100" i="12"/>
  <c r="Z100" i="13"/>
  <c r="Z100" i="12"/>
  <c r="Z100" i="11"/>
  <c r="V100" i="13"/>
  <c r="V100" i="11"/>
  <c r="R100" i="13"/>
  <c r="R100" i="12"/>
  <c r="R100" i="11"/>
  <c r="N100"/>
  <c r="N100" i="12"/>
  <c r="N100" i="13"/>
  <c r="J100"/>
  <c r="J100" i="12"/>
  <c r="J100" i="11"/>
  <c r="F100" i="13"/>
  <c r="F100" i="11"/>
  <c r="F100" i="12"/>
  <c r="AY97" i="13"/>
  <c r="AY97" i="11"/>
  <c r="AY97" i="12"/>
  <c r="AU97" i="13"/>
  <c r="AU97" i="12"/>
  <c r="AU97" i="11"/>
  <c r="AQ97" i="13"/>
  <c r="AQ97" i="11"/>
  <c r="AM97" i="13"/>
  <c r="AM97" i="12"/>
  <c r="AM97" i="11"/>
  <c r="AI97"/>
  <c r="AI97" i="12"/>
  <c r="AI97" i="13"/>
  <c r="AE97"/>
  <c r="AE97" i="12"/>
  <c r="AE97" i="11"/>
  <c r="AA97" i="13"/>
  <c r="AA97" i="11"/>
  <c r="AA97" i="12"/>
  <c r="W97" i="13"/>
  <c r="W97" i="12"/>
  <c r="W97" i="11"/>
  <c r="S97" i="13"/>
  <c r="S97" i="11"/>
  <c r="S97" i="12"/>
  <c r="O97" i="13"/>
  <c r="O97" i="12"/>
  <c r="O97" i="11"/>
  <c r="K97" i="13"/>
  <c r="K97" i="11"/>
  <c r="G97" i="13"/>
  <c r="G97" i="12"/>
  <c r="G97" i="11"/>
  <c r="C97"/>
  <c r="C97" i="12"/>
  <c r="C97" i="13"/>
  <c r="AV96" i="12"/>
  <c r="AV96" i="13"/>
  <c r="AR96"/>
  <c r="AR96" i="11"/>
  <c r="AR96" i="12"/>
  <c r="AN96" i="13"/>
  <c r="AN96" i="12"/>
  <c r="AN96" i="11"/>
  <c r="AJ96" i="13"/>
  <c r="AJ96" i="11"/>
  <c r="AF96" i="13"/>
  <c r="AF96" i="12"/>
  <c r="AB96" i="13"/>
  <c r="AB96" i="11"/>
  <c r="AB96" i="12"/>
  <c r="X96" i="13"/>
  <c r="X96" i="12"/>
  <c r="X96" i="11"/>
  <c r="T96" i="13"/>
  <c r="T96" i="11"/>
  <c r="T96" i="12"/>
  <c r="P96"/>
  <c r="P96" i="13"/>
  <c r="L96"/>
  <c r="L96" i="11"/>
  <c r="L96" i="12"/>
  <c r="H96" i="13"/>
  <c r="H96" i="12"/>
  <c r="H96" i="11"/>
  <c r="D96" i="13"/>
  <c r="D96" i="11"/>
  <c r="AW94" i="13"/>
  <c r="AW94" i="12"/>
  <c r="AW94" i="11"/>
  <c r="AS94" i="13"/>
  <c r="AS94" i="12"/>
  <c r="AS94" i="11"/>
  <c r="AO94" i="13"/>
  <c r="AO94" i="12"/>
  <c r="AO94" i="11"/>
  <c r="AK94" i="13"/>
  <c r="AK94" i="12"/>
  <c r="AK94" i="11"/>
  <c r="AG94" i="13"/>
  <c r="AG94" i="12"/>
  <c r="AG94" i="11"/>
  <c r="AC94" i="13"/>
  <c r="AC94" i="12"/>
  <c r="AC94" i="11"/>
  <c r="Y94" i="13"/>
  <c r="Y94" i="12"/>
  <c r="Y94" i="11"/>
  <c r="U94" i="13"/>
  <c r="U94" i="12"/>
  <c r="U94" i="11"/>
  <c r="Q94" i="13"/>
  <c r="Q94" i="11"/>
  <c r="M94" i="13"/>
  <c r="M94" i="11"/>
  <c r="M94" i="12"/>
  <c r="I94" i="13"/>
  <c r="I94" i="12"/>
  <c r="I94" i="11"/>
  <c r="E94" i="13"/>
  <c r="E94" i="11"/>
  <c r="E94" i="12"/>
  <c r="AX93" i="13"/>
  <c r="AX93" i="11"/>
  <c r="AT93" i="13"/>
  <c r="AT93" i="11"/>
  <c r="AP93" i="13"/>
  <c r="AP93" i="12"/>
  <c r="AP93" i="11"/>
  <c r="AL93" i="13"/>
  <c r="AL93" i="12"/>
  <c r="AL93" i="11"/>
  <c r="AH93" i="13"/>
  <c r="AH93" i="11"/>
  <c r="AH93" i="12"/>
  <c r="AD93" i="13"/>
  <c r="AD93" i="11"/>
  <c r="AD93" i="12"/>
  <c r="Z93"/>
  <c r="Z93" i="11"/>
  <c r="Z93" i="13"/>
  <c r="V93"/>
  <c r="V93" i="12"/>
  <c r="V93" i="11"/>
  <c r="R93" i="13"/>
  <c r="R93" i="11"/>
  <c r="R93" i="12"/>
  <c r="N93" i="13"/>
  <c r="N93" i="11"/>
  <c r="N93" i="12"/>
  <c r="J93" i="13"/>
  <c r="J93" i="12"/>
  <c r="J93" i="11"/>
  <c r="F93" i="13"/>
  <c r="F93" i="12"/>
  <c r="F93" i="11"/>
  <c r="AY90" i="13"/>
  <c r="AY90" i="11"/>
  <c r="AY90" i="12"/>
  <c r="AU90"/>
  <c r="AU90" i="11"/>
  <c r="AQ90" i="13"/>
  <c r="AQ90" i="12"/>
  <c r="AQ90" i="11"/>
  <c r="AM90" i="13"/>
  <c r="AM90" i="11"/>
  <c r="AI90" i="13"/>
  <c r="AI90" i="11"/>
  <c r="AE90" i="13"/>
  <c r="AE90" i="12"/>
  <c r="AE90" i="11"/>
  <c r="AA90" i="13"/>
  <c r="AA90" i="12"/>
  <c r="AA90" i="11"/>
  <c r="W90" i="13"/>
  <c r="W90" i="11"/>
  <c r="W90" i="12"/>
  <c r="S90" i="13"/>
  <c r="S90" i="11"/>
  <c r="S90" i="12"/>
  <c r="O90"/>
  <c r="O90" i="11"/>
  <c r="O90" i="13"/>
  <c r="K90"/>
  <c r="K90" i="12"/>
  <c r="K90" i="11"/>
  <c r="G90" i="13"/>
  <c r="G90" i="11"/>
  <c r="G90" i="12"/>
  <c r="C90" i="13"/>
  <c r="C90" i="11"/>
  <c r="C90" i="12"/>
  <c r="AV89" i="13"/>
  <c r="AV89" i="12"/>
  <c r="AV89" i="11"/>
  <c r="AR89" i="13"/>
  <c r="AR89" i="12"/>
  <c r="AN89" i="13"/>
  <c r="AN89" i="12"/>
  <c r="AN89" i="11"/>
  <c r="AJ89" i="13"/>
  <c r="AJ89" i="12"/>
  <c r="AJ89" i="11"/>
  <c r="AF89" i="13"/>
  <c r="AF89" i="11"/>
  <c r="AF89" i="12"/>
  <c r="X89" i="13"/>
  <c r="X89" i="12"/>
  <c r="X89" i="11"/>
  <c r="T89" i="13"/>
  <c r="T89" i="12"/>
  <c r="T89" i="11"/>
  <c r="P89" i="13"/>
  <c r="P89" i="12"/>
  <c r="P89" i="11"/>
  <c r="L89" i="13"/>
  <c r="L89" i="12"/>
  <c r="H89" i="13"/>
  <c r="H89" i="12"/>
  <c r="H89" i="11"/>
  <c r="D89" i="13"/>
  <c r="D89" i="11"/>
  <c r="AW87" i="13"/>
  <c r="AW87" i="11"/>
  <c r="AW87" i="12"/>
  <c r="AS87" i="13"/>
  <c r="AS87" i="11"/>
  <c r="AS87" i="12"/>
  <c r="AO87" i="13"/>
  <c r="AO87" i="11"/>
  <c r="AO87" i="12"/>
  <c r="AK87" i="13"/>
  <c r="AK87" i="12"/>
  <c r="AK87" i="11"/>
  <c r="AG87" i="13"/>
  <c r="AG87" i="11"/>
  <c r="AC87" i="13"/>
  <c r="AC87" i="11"/>
  <c r="Y87" i="13"/>
  <c r="Y87" i="11"/>
  <c r="Y87" i="12"/>
  <c r="U87" i="13"/>
  <c r="U87" i="12"/>
  <c r="U87" i="11"/>
  <c r="Q87" i="13"/>
  <c r="Q87" i="11"/>
  <c r="Q87" i="12"/>
  <c r="M87" i="13"/>
  <c r="M87" i="11"/>
  <c r="M87" i="12"/>
  <c r="I87" i="13"/>
  <c r="I87" i="11"/>
  <c r="I87" i="12"/>
  <c r="E87" i="13"/>
  <c r="E87" i="12"/>
  <c r="E87" i="11"/>
  <c r="AX86" i="13"/>
  <c r="AX86" i="12"/>
  <c r="AX86" i="11"/>
  <c r="AT86" i="13"/>
  <c r="AT86" i="11"/>
  <c r="AT86" i="12"/>
  <c r="AP86" i="13"/>
  <c r="AP86" i="11"/>
  <c r="AP86" i="12"/>
  <c r="AL86"/>
  <c r="AL86" i="11"/>
  <c r="AL86" i="13"/>
  <c r="AH86"/>
  <c r="AH86" i="12"/>
  <c r="AH86" i="11"/>
  <c r="AD86" i="13"/>
  <c r="AD86" i="11"/>
  <c r="AD86" i="12"/>
  <c r="Z86" i="13"/>
  <c r="Z86" i="11"/>
  <c r="Z86" i="12"/>
  <c r="V86" i="13"/>
  <c r="V86" i="12"/>
  <c r="V86" i="11"/>
  <c r="R86" i="13"/>
  <c r="R86" i="12"/>
  <c r="R86" i="11"/>
  <c r="N86"/>
  <c r="N86" i="12"/>
  <c r="N86" i="13"/>
  <c r="J86" i="11"/>
  <c r="J86" i="12"/>
  <c r="F86" i="13"/>
  <c r="F86" i="12"/>
  <c r="F86" i="11"/>
  <c r="AY83" i="13"/>
  <c r="AY83" i="11"/>
  <c r="AU83" i="13"/>
  <c r="AU83" i="11"/>
  <c r="AQ83" i="13"/>
  <c r="AQ83" i="12"/>
  <c r="AQ83" i="11"/>
  <c r="AM83" i="13"/>
  <c r="AM83" i="12"/>
  <c r="AM83" i="11"/>
  <c r="AI83" i="13"/>
  <c r="AI83" i="11"/>
  <c r="AI83" i="12"/>
  <c r="AE83" i="13"/>
  <c r="AE83" i="11"/>
  <c r="AE83" i="12"/>
  <c r="AA83" i="13"/>
  <c r="AA83" i="12"/>
  <c r="AA83" i="11"/>
  <c r="W83" i="13"/>
  <c r="W83" i="12"/>
  <c r="W83" i="11"/>
  <c r="S83" i="13"/>
  <c r="S83" i="11"/>
  <c r="S83" i="12"/>
  <c r="O83" i="13"/>
  <c r="O83" i="11"/>
  <c r="O83" i="12"/>
  <c r="K83" i="13"/>
  <c r="K83" i="12"/>
  <c r="K83" i="11"/>
  <c r="G83" i="13"/>
  <c r="G83" i="12"/>
  <c r="G83" i="11"/>
  <c r="C83"/>
  <c r="C83" i="13"/>
  <c r="C83" i="12"/>
  <c r="AV82" i="13"/>
  <c r="AV82" i="11"/>
  <c r="AV82" i="12"/>
  <c r="AR82" i="13"/>
  <c r="AR82" i="11"/>
  <c r="AR82" i="12"/>
  <c r="AN82" i="13"/>
  <c r="AN82" i="12"/>
  <c r="AJ82" i="13"/>
  <c r="AJ82" i="12"/>
  <c r="AJ82" i="11"/>
  <c r="AF82"/>
  <c r="AF82" i="12"/>
  <c r="AF82" i="13"/>
  <c r="AB82" i="12"/>
  <c r="AB82" i="11"/>
  <c r="X82" i="13"/>
  <c r="X82" i="12"/>
  <c r="X82" i="11"/>
  <c r="T82" i="13"/>
  <c r="T82" i="12"/>
  <c r="P82" i="13"/>
  <c r="P82" i="11"/>
  <c r="L82" i="13"/>
  <c r="L82" i="11"/>
  <c r="H82" i="13"/>
  <c r="H82" i="12"/>
  <c r="D82" i="13"/>
  <c r="D82" i="12"/>
  <c r="D82" i="11"/>
  <c r="AW80" i="13"/>
  <c r="AW80" i="12"/>
  <c r="AW80" i="11"/>
  <c r="AS80" i="13"/>
  <c r="AS80" i="11"/>
  <c r="AO80" i="13"/>
  <c r="AO80" i="11"/>
  <c r="AK80" i="13"/>
  <c r="AK80" i="12"/>
  <c r="AK80" i="11"/>
  <c r="AG80" i="13"/>
  <c r="AG80" i="12"/>
  <c r="AG80" i="11"/>
  <c r="AC80" i="13"/>
  <c r="AC80" i="12"/>
  <c r="AC80" i="11"/>
  <c r="Y80" i="13"/>
  <c r="Y80" i="12"/>
  <c r="Y80" i="11"/>
  <c r="U80" i="13"/>
  <c r="U80" i="12"/>
  <c r="U80" i="11"/>
  <c r="Q80" i="13"/>
  <c r="Q80" i="12"/>
  <c r="Q80" i="11"/>
  <c r="M80" i="13"/>
  <c r="M80" i="11"/>
  <c r="M80" i="12"/>
  <c r="I80" i="13"/>
  <c r="I80" i="11"/>
  <c r="I80" i="12"/>
  <c r="E80" i="13"/>
  <c r="E80" i="12"/>
  <c r="E80" i="11"/>
  <c r="AX79" i="13"/>
  <c r="AX79" i="12"/>
  <c r="AX79" i="11"/>
  <c r="AT79" i="13"/>
  <c r="AT79" i="12"/>
  <c r="AT79" i="11"/>
  <c r="AP79" i="13"/>
  <c r="AP79" i="11"/>
  <c r="AP79" i="12"/>
  <c r="AL79" i="13"/>
  <c r="AL79" i="11"/>
  <c r="AL79" i="12"/>
  <c r="AH79" i="13"/>
  <c r="AH79" i="12"/>
  <c r="AH79" i="11"/>
  <c r="AD79" i="13"/>
  <c r="AD79" i="12"/>
  <c r="AD79" i="11"/>
  <c r="Z79" i="13"/>
  <c r="Z79" i="11"/>
  <c r="Z79" i="12"/>
  <c r="V79" i="13"/>
  <c r="V79" i="12"/>
  <c r="V79" i="11"/>
  <c r="R79" i="13"/>
  <c r="R79" i="12"/>
  <c r="R79" i="11"/>
  <c r="N79" i="13"/>
  <c r="N79" i="12"/>
  <c r="N79" i="11"/>
  <c r="J79" i="13"/>
  <c r="J79" i="11"/>
  <c r="F79" i="13"/>
  <c r="F79" i="11"/>
  <c r="AY76" i="10"/>
  <c r="AY76" i="13"/>
  <c r="AY76" i="12"/>
  <c r="AY76" i="11"/>
  <c r="AU76" i="10"/>
  <c r="AU76" i="13"/>
  <c r="AU76" i="11"/>
  <c r="AU76" i="12"/>
  <c r="AQ76" i="10"/>
  <c r="AQ76" i="13"/>
  <c r="AQ76" i="12"/>
  <c r="AQ76" i="11"/>
  <c r="AM76" i="10"/>
  <c r="AM76" i="13"/>
  <c r="AM76" i="12"/>
  <c r="AM76" i="11"/>
  <c r="AI76" i="10"/>
  <c r="AI76" i="13"/>
  <c r="AI76" i="12"/>
  <c r="AI76" i="11"/>
  <c r="AE76" i="10"/>
  <c r="AE76" i="13"/>
  <c r="AE76" i="11"/>
  <c r="AE76" i="12"/>
  <c r="AA76" i="10"/>
  <c r="AA76" i="13"/>
  <c r="AA76" i="11"/>
  <c r="AA76" i="12"/>
  <c r="W76" i="10"/>
  <c r="W76" i="13"/>
  <c r="W76" i="12"/>
  <c r="W76" i="11"/>
  <c r="S76" i="10"/>
  <c r="S76" i="13"/>
  <c r="S76" i="12"/>
  <c r="S76" i="11"/>
  <c r="O76" i="10"/>
  <c r="O76" i="13"/>
  <c r="O76" i="11"/>
  <c r="O76" i="12"/>
  <c r="K76" i="10"/>
  <c r="K76" i="13"/>
  <c r="K76" i="12"/>
  <c r="K76" i="11"/>
  <c r="G76" i="10"/>
  <c r="G76" i="13"/>
  <c r="G76" i="12"/>
  <c r="G76" i="11"/>
  <c r="C76" i="10"/>
  <c r="C76" i="13"/>
  <c r="C76" i="12"/>
  <c r="C76" i="11"/>
  <c r="AV75" i="12"/>
  <c r="AV75" i="13"/>
  <c r="AV75" i="11"/>
  <c r="AR75" i="10"/>
  <c r="AR75" i="13"/>
  <c r="AR75" i="12"/>
  <c r="AN75" i="13"/>
  <c r="AN75" i="12"/>
  <c r="AN75" i="11"/>
  <c r="AJ75" i="13"/>
  <c r="AJ75" i="12"/>
  <c r="AF75"/>
  <c r="AF75" i="11"/>
  <c r="AB75" i="10"/>
  <c r="AB75" i="13"/>
  <c r="X75"/>
  <c r="X75" i="11"/>
  <c r="T75" i="13"/>
  <c r="T75" i="12"/>
  <c r="P75"/>
  <c r="P75" i="13"/>
  <c r="P75" i="11"/>
  <c r="L75" i="10"/>
  <c r="L75" i="13"/>
  <c r="L75" i="12"/>
  <c r="H75" i="13"/>
  <c r="H75" i="12"/>
  <c r="H75" i="11"/>
  <c r="D75" i="13"/>
  <c r="D75" i="12"/>
  <c r="AW73" i="10"/>
  <c r="AW73" i="13"/>
  <c r="AW73" i="12"/>
  <c r="AW73" i="11"/>
  <c r="AS73" i="13"/>
  <c r="AS73" i="12"/>
  <c r="AS73" i="11"/>
  <c r="AO73" i="13"/>
  <c r="AO73" i="12"/>
  <c r="AO73" i="11"/>
  <c r="AK73" i="13"/>
  <c r="AK73" i="12"/>
  <c r="AK73" i="11"/>
  <c r="AG73" i="10"/>
  <c r="AG73" i="13"/>
  <c r="AG73" i="12"/>
  <c r="AG73" i="11"/>
  <c r="AC73" i="13"/>
  <c r="AC73" i="12"/>
  <c r="AC73" i="11"/>
  <c r="Y73" i="13"/>
  <c r="Y73" i="11"/>
  <c r="Y73" i="12"/>
  <c r="U73" i="13"/>
  <c r="U73" i="11"/>
  <c r="U73" i="12"/>
  <c r="Q73" i="10"/>
  <c r="Q73" i="13"/>
  <c r="Q73" i="12"/>
  <c r="Q73" i="11"/>
  <c r="M73" i="13"/>
  <c r="M73" i="12"/>
  <c r="M73" i="11"/>
  <c r="I73" i="13"/>
  <c r="I73" i="12"/>
  <c r="I73" i="11"/>
  <c r="E73" i="13"/>
  <c r="E73" i="12"/>
  <c r="E73" i="11"/>
  <c r="AX72" i="13"/>
  <c r="AX72" i="11"/>
  <c r="AX72" i="12"/>
  <c r="AT72" i="13"/>
  <c r="AT72" i="12"/>
  <c r="AT72" i="11"/>
  <c r="AP72" i="10"/>
  <c r="AP72" i="13"/>
  <c r="AP72" i="12"/>
  <c r="AP72" i="11"/>
  <c r="AL72" i="13"/>
  <c r="AL72" i="11"/>
  <c r="AL72" i="12"/>
  <c r="AH72" i="13"/>
  <c r="AH72" i="12"/>
  <c r="AH72" i="11"/>
  <c r="AD72" i="13"/>
  <c r="AD72" i="12"/>
  <c r="AD72" i="11"/>
  <c r="Z72" i="10"/>
  <c r="Z72" i="13"/>
  <c r="Z72" i="12"/>
  <c r="Z72" i="11"/>
  <c r="V72" i="13"/>
  <c r="V72" i="11"/>
  <c r="R72" i="13"/>
  <c r="R72" i="11"/>
  <c r="N72" i="13"/>
  <c r="N72" i="12"/>
  <c r="N72" i="11"/>
  <c r="J72" i="10"/>
  <c r="J72" i="13"/>
  <c r="J72" i="12"/>
  <c r="J72" i="11"/>
  <c r="F72" i="13"/>
  <c r="F72" i="11"/>
  <c r="F72" i="12"/>
  <c r="AO100" i="11"/>
  <c r="R104"/>
  <c r="AJ112"/>
  <c r="AJ365" s="1"/>
  <c r="AJ101" i="12"/>
  <c r="W103" i="9"/>
  <c r="AB75" i="11"/>
  <c r="T82"/>
  <c r="AR89"/>
  <c r="AT97"/>
  <c r="D103"/>
  <c r="AJ103"/>
  <c r="AH104"/>
  <c r="B106"/>
  <c r="AH106"/>
  <c r="AA110"/>
  <c r="E114"/>
  <c r="AK114"/>
  <c r="V72" i="12"/>
  <c r="B75"/>
  <c r="L82"/>
  <c r="AI90"/>
  <c r="AT93"/>
  <c r="Q94"/>
  <c r="K97"/>
  <c r="V100"/>
  <c r="X103"/>
  <c r="AL104"/>
  <c r="M114"/>
  <c r="J86" i="13"/>
  <c r="W104"/>
  <c r="F111"/>
  <c r="D114" i="9"/>
  <c r="D114" i="13"/>
  <c r="D114" i="12"/>
  <c r="D114" i="11"/>
  <c r="D114" i="10"/>
  <c r="AR114"/>
  <c r="AR114" i="13"/>
  <c r="AR114" i="11"/>
  <c r="AR114" i="12"/>
  <c r="AJ114" i="9"/>
  <c r="AJ114" i="13"/>
  <c r="AJ114" i="12"/>
  <c r="AJ114" i="11"/>
  <c r="AB114" i="10"/>
  <c r="AB114" i="13"/>
  <c r="AB114" i="11"/>
  <c r="AB114" i="12"/>
  <c r="P114" i="10"/>
  <c r="P114" i="13"/>
  <c r="P114" i="12"/>
  <c r="P114" i="11"/>
  <c r="H114" i="10"/>
  <c r="H114" i="13"/>
  <c r="H114" i="12"/>
  <c r="H114" i="11"/>
  <c r="AU112" i="10"/>
  <c r="AU365" s="1"/>
  <c r="AU112" i="13"/>
  <c r="AU365" s="1"/>
  <c r="AU112" i="12"/>
  <c r="AU365" s="1"/>
  <c r="AU112" i="11"/>
  <c r="AU365" s="1"/>
  <c r="AQ112" i="10"/>
  <c r="AQ365" s="1"/>
  <c r="AQ112" i="13"/>
  <c r="AQ365" s="1"/>
  <c r="AQ112" i="12"/>
  <c r="AQ365" s="1"/>
  <c r="AQ112" i="11"/>
  <c r="AQ365" s="1"/>
  <c r="AE112" i="10"/>
  <c r="AE365" s="1"/>
  <c r="AE112" i="13"/>
  <c r="AE365" s="1"/>
  <c r="AE112" i="12"/>
  <c r="AE365" s="1"/>
  <c r="AE112" i="11"/>
  <c r="AE365" s="1"/>
  <c r="W112" i="10"/>
  <c r="W365" s="1"/>
  <c r="W112" i="13"/>
  <c r="W365" s="1"/>
  <c r="W112" i="12"/>
  <c r="W365" s="1"/>
  <c r="O112" i="10"/>
  <c r="O365" s="1"/>
  <c r="O112" i="13"/>
  <c r="O365" s="1"/>
  <c r="O112" i="12"/>
  <c r="O365" s="1"/>
  <c r="O112" i="11"/>
  <c r="O365" s="1"/>
  <c r="G112" i="10"/>
  <c r="G365" s="1"/>
  <c r="G112" i="13"/>
  <c r="G365" s="1"/>
  <c r="G112" i="12"/>
  <c r="G365" s="1"/>
  <c r="B71" i="10"/>
  <c r="B71" i="13"/>
  <c r="B109" i="10"/>
  <c r="B109" i="13"/>
  <c r="B109" i="12"/>
  <c r="B109" i="11"/>
  <c r="B101" i="10"/>
  <c r="B101" i="13"/>
  <c r="B101" i="12"/>
  <c r="B101" i="11"/>
  <c r="B93" i="10"/>
  <c r="B93" i="13"/>
  <c r="B93" i="11"/>
  <c r="B93" i="12"/>
  <c r="B85" i="10"/>
  <c r="B85" i="13"/>
  <c r="B85" i="12"/>
  <c r="B73" i="10"/>
  <c r="B73" i="13"/>
  <c r="B73" i="12"/>
  <c r="B73" i="11"/>
  <c r="AW114" i="10"/>
  <c r="AW114" i="13"/>
  <c r="AW114" i="12"/>
  <c r="AW114" i="11"/>
  <c r="AO114" i="10"/>
  <c r="AO114" i="13"/>
  <c r="AO114" i="12"/>
  <c r="AO114" i="11"/>
  <c r="AG114" i="10"/>
  <c r="AG114" i="13"/>
  <c r="AG114" i="12"/>
  <c r="AG114" i="11"/>
  <c r="Y114" i="10"/>
  <c r="Y114" i="13"/>
  <c r="Y114" i="12"/>
  <c r="Y114" i="11"/>
  <c r="Q114" i="10"/>
  <c r="Q114" i="13"/>
  <c r="Q114" i="12"/>
  <c r="Q114" i="11"/>
  <c r="I114" i="10"/>
  <c r="I114" i="13"/>
  <c r="I114" i="12"/>
  <c r="I114" i="11"/>
  <c r="AV112" i="10"/>
  <c r="AV365" s="1"/>
  <c r="AV112" i="13"/>
  <c r="AV365" s="1"/>
  <c r="AV112" i="12"/>
  <c r="AV365" s="1"/>
  <c r="AV112" i="11"/>
  <c r="AV365" s="1"/>
  <c r="AN112" i="10"/>
  <c r="AN365" s="1"/>
  <c r="AN112" i="13"/>
  <c r="AN365" s="1"/>
  <c r="AN112" i="11"/>
  <c r="AN365" s="1"/>
  <c r="AN112" i="12"/>
  <c r="AN365" s="1"/>
  <c r="AF112" i="10"/>
  <c r="AF365" s="1"/>
  <c r="AF112" i="13"/>
  <c r="AF365" s="1"/>
  <c r="AF112" i="12"/>
  <c r="AF365" s="1"/>
  <c r="AF112" i="11"/>
  <c r="AF365" s="1"/>
  <c r="X112" i="10"/>
  <c r="X365" s="1"/>
  <c r="X112" i="13"/>
  <c r="X365" s="1"/>
  <c r="X112" i="12"/>
  <c r="X365" s="1"/>
  <c r="X112" i="11"/>
  <c r="X365" s="1"/>
  <c r="P112" i="10"/>
  <c r="P365" s="1"/>
  <c r="P112" i="13"/>
  <c r="P365" s="1"/>
  <c r="P112" i="12"/>
  <c r="P365" s="1"/>
  <c r="P112" i="11"/>
  <c r="P365" s="1"/>
  <c r="L112" i="10"/>
  <c r="L365" s="1"/>
  <c r="L112" i="13"/>
  <c r="L365" s="1"/>
  <c r="L112" i="12"/>
  <c r="L365" s="1"/>
  <c r="L112" i="11"/>
  <c r="L365" s="1"/>
  <c r="B110" i="13"/>
  <c r="B110" i="12"/>
  <c r="B110" i="11"/>
  <c r="B102" i="13"/>
  <c r="B102" i="11"/>
  <c r="B102" i="12"/>
  <c r="B94" i="13"/>
  <c r="B94" i="12"/>
  <c r="B94" i="11"/>
  <c r="B86" i="10"/>
  <c r="B86" i="13"/>
  <c r="B86" i="12"/>
  <c r="B86" i="11"/>
  <c r="B74" i="13"/>
  <c r="B74" i="11"/>
  <c r="B74" i="12"/>
  <c r="AT111" i="13"/>
  <c r="AT111" i="12"/>
  <c r="AT111" i="11"/>
  <c r="AL111" i="13"/>
  <c r="AL111" i="12"/>
  <c r="AD111" i="13"/>
  <c r="AD111" i="12"/>
  <c r="AD111" i="11"/>
  <c r="V111" i="12"/>
  <c r="V111" i="13"/>
  <c r="N111"/>
  <c r="N111" i="12"/>
  <c r="N111" i="11"/>
  <c r="J111" i="13"/>
  <c r="J111" i="12"/>
  <c r="J111" i="11"/>
  <c r="AY110" i="10"/>
  <c r="AY110" i="13"/>
  <c r="AY110" i="12"/>
  <c r="AY110" i="11"/>
  <c r="AQ110" i="10"/>
  <c r="AQ110" i="13"/>
  <c r="AQ110" i="12"/>
  <c r="AQ110" i="9"/>
  <c r="AI110" i="10"/>
  <c r="AI110" i="13"/>
  <c r="AI110" i="12"/>
  <c r="AI110" i="11"/>
  <c r="AE110" i="10"/>
  <c r="AE110" i="13"/>
  <c r="AE110" i="12"/>
  <c r="AE110" i="11"/>
  <c r="W110" i="10"/>
  <c r="W110" i="13"/>
  <c r="W110" i="12"/>
  <c r="W110" i="11"/>
  <c r="O110" i="10"/>
  <c r="O110" i="13"/>
  <c r="O110" i="12"/>
  <c r="O110" i="11"/>
  <c r="G110" i="10"/>
  <c r="G110" i="13"/>
  <c r="G110" i="12"/>
  <c r="G110" i="11"/>
  <c r="AV107" i="13"/>
  <c r="AV107" i="12"/>
  <c r="AN107" i="13"/>
  <c r="AN107" i="12"/>
  <c r="AN107" i="11"/>
  <c r="AF107" i="13"/>
  <c r="AF107" i="12"/>
  <c r="X107" i="13"/>
  <c r="X107" i="12"/>
  <c r="X107" i="11"/>
  <c r="P107" i="13"/>
  <c r="P107" i="12"/>
  <c r="H107" i="13"/>
  <c r="H107" i="12"/>
  <c r="H107" i="11"/>
  <c r="AW106" i="10"/>
  <c r="AW106" i="13"/>
  <c r="AW106" i="12"/>
  <c r="AW106" i="11"/>
  <c r="AO106" i="10"/>
  <c r="AO106" i="13"/>
  <c r="AO106" i="12"/>
  <c r="AO106" i="11"/>
  <c r="AK106" i="10"/>
  <c r="AK106" i="13"/>
  <c r="AK106" i="12"/>
  <c r="AK106" i="11"/>
  <c r="AC106" i="10"/>
  <c r="AC106" i="13"/>
  <c r="AC106" i="12"/>
  <c r="AC106" i="11"/>
  <c r="U106" i="10"/>
  <c r="U106" i="13"/>
  <c r="U106" i="12"/>
  <c r="U106" i="11"/>
  <c r="M106" i="10"/>
  <c r="M106" i="13"/>
  <c r="M106" i="12"/>
  <c r="M106" i="11"/>
  <c r="E106" i="10"/>
  <c r="E106" i="13"/>
  <c r="E106" i="12"/>
  <c r="E106" i="11"/>
  <c r="AX104" i="12"/>
  <c r="AX104" i="13"/>
  <c r="AP104"/>
  <c r="AP104" i="12"/>
  <c r="AP104" i="11"/>
  <c r="AD104" i="13"/>
  <c r="AD104" i="11"/>
  <c r="AD104" i="12"/>
  <c r="V104" i="13"/>
  <c r="V104" i="11"/>
  <c r="V104" i="12"/>
  <c r="N104" i="13"/>
  <c r="N104" i="11"/>
  <c r="N104" i="12"/>
  <c r="F104" i="13"/>
  <c r="F104" i="11"/>
  <c r="AU103" i="10"/>
  <c r="AU103" i="13"/>
  <c r="AU103" i="12"/>
  <c r="AU103" i="11"/>
  <c r="AU103" i="9"/>
  <c r="AM103" i="10"/>
  <c r="AM103" i="13"/>
  <c r="AM103" i="12"/>
  <c r="AE103" i="10"/>
  <c r="AE103" i="13"/>
  <c r="AE103" i="12"/>
  <c r="AE103" i="11"/>
  <c r="AA103" i="10"/>
  <c r="AA103" i="13"/>
  <c r="AA103" i="12"/>
  <c r="AA103" i="11"/>
  <c r="S103" i="10"/>
  <c r="S103" i="13"/>
  <c r="S103" i="12"/>
  <c r="S103" i="11"/>
  <c r="K103" i="10"/>
  <c r="K103" i="13"/>
  <c r="K103" i="12"/>
  <c r="K103" i="11"/>
  <c r="G103" i="10"/>
  <c r="G103" i="13"/>
  <c r="G103" i="12"/>
  <c r="AV101" i="13"/>
  <c r="AV101" i="12"/>
  <c r="AV101" i="11"/>
  <c r="AN101" i="13"/>
  <c r="AN101" i="12"/>
  <c r="AN101" i="11"/>
  <c r="AF101" i="13"/>
  <c r="AF101" i="12"/>
  <c r="AF101" i="11"/>
  <c r="X101" i="13"/>
  <c r="X101" i="12"/>
  <c r="X101" i="11"/>
  <c r="P101" i="13"/>
  <c r="P101" i="12"/>
  <c r="P101" i="11"/>
  <c r="H101" i="13"/>
  <c r="H101" i="12"/>
  <c r="H101" i="11"/>
  <c r="D101" i="10"/>
  <c r="D101" i="13"/>
  <c r="D101" i="11"/>
  <c r="AS100" i="10"/>
  <c r="AS100" i="13"/>
  <c r="AS100" i="11"/>
  <c r="AS100" i="12"/>
  <c r="AK100" i="10"/>
  <c r="AK100" i="13"/>
  <c r="AK100" i="11"/>
  <c r="AK100" i="12"/>
  <c r="AK100" i="9"/>
  <c r="AG100" i="10"/>
  <c r="AG100" i="13"/>
  <c r="AG100" i="12"/>
  <c r="AG100" i="11"/>
  <c r="Y100" i="10"/>
  <c r="Y100" i="13"/>
  <c r="Y100" i="12"/>
  <c r="Q100" i="13"/>
  <c r="Q100" i="12"/>
  <c r="Q100" i="11"/>
  <c r="E100" i="13"/>
  <c r="E100" i="11"/>
  <c r="E100" i="12"/>
  <c r="AP97" i="13"/>
  <c r="AP97" i="11"/>
  <c r="AP97" i="12"/>
  <c r="R97" i="13"/>
  <c r="R97" i="11"/>
  <c r="J97" i="13"/>
  <c r="J97" i="11"/>
  <c r="J97" i="12"/>
  <c r="AY96" i="13"/>
  <c r="AY96" i="12"/>
  <c r="AQ96" i="13"/>
  <c r="AQ96" i="12"/>
  <c r="AQ96" i="11"/>
  <c r="AI96" i="13"/>
  <c r="AI96" i="12"/>
  <c r="C77" i="13"/>
  <c r="C77" i="12"/>
  <c r="C77" i="11"/>
  <c r="AX114" i="12"/>
  <c r="AX114" i="13"/>
  <c r="AP114"/>
  <c r="AP114" i="12"/>
  <c r="AP114" i="11"/>
  <c r="AL114" i="13"/>
  <c r="AL114" i="12"/>
  <c r="AL114" i="11"/>
  <c r="AD114" i="13"/>
  <c r="AD114" i="12"/>
  <c r="AD114" i="11"/>
  <c r="V114" i="13"/>
  <c r="V114" i="11"/>
  <c r="N114" i="13"/>
  <c r="N114" i="12"/>
  <c r="N114" i="11"/>
  <c r="F114" i="13"/>
  <c r="F114" i="12"/>
  <c r="F114" i="11"/>
  <c r="AS112" i="13"/>
  <c r="AS365" s="1"/>
  <c r="AS112" i="12"/>
  <c r="AS365" s="1"/>
  <c r="AS112" i="11"/>
  <c r="AS365" s="1"/>
  <c r="AK112" i="13"/>
  <c r="AK365" s="1"/>
  <c r="AK112" i="12"/>
  <c r="AK365" s="1"/>
  <c r="AK112" i="11"/>
  <c r="AK365" s="1"/>
  <c r="AC112" i="13"/>
  <c r="AC365" s="1"/>
  <c r="AC112" i="12"/>
  <c r="AC365" s="1"/>
  <c r="AC112" i="11"/>
  <c r="AC365" s="1"/>
  <c r="U112" i="13"/>
  <c r="U365" s="1"/>
  <c r="U112" i="12"/>
  <c r="U365" s="1"/>
  <c r="U112" i="11"/>
  <c r="U365" s="1"/>
  <c r="Q112" i="12"/>
  <c r="Q365" s="1"/>
  <c r="Q112" i="13"/>
  <c r="Q365" s="1"/>
  <c r="Q112" i="11"/>
  <c r="Q365" s="1"/>
  <c r="I112" i="12"/>
  <c r="I365" s="1"/>
  <c r="I112" i="13"/>
  <c r="I365" s="1"/>
  <c r="I112" i="11"/>
  <c r="I365" s="1"/>
  <c r="C70" i="10"/>
  <c r="C70" i="12"/>
  <c r="C70" i="13"/>
  <c r="AY114" i="10"/>
  <c r="AY114" i="13"/>
  <c r="AY114" i="12"/>
  <c r="AY114" i="11"/>
  <c r="AU114" i="10"/>
  <c r="AU114" i="12"/>
  <c r="AU114" i="13"/>
  <c r="AU114" i="11"/>
  <c r="AQ114" i="10"/>
  <c r="AQ114" i="13"/>
  <c r="AQ114" i="12"/>
  <c r="AQ114" i="11"/>
  <c r="AM114" i="10"/>
  <c r="AM114" i="12"/>
  <c r="AM114" i="11"/>
  <c r="AM114" i="13"/>
  <c r="AI114" i="10"/>
  <c r="AI114" i="13"/>
  <c r="AI114" i="12"/>
  <c r="AI114" i="11"/>
  <c r="AE114" i="10"/>
  <c r="AE114" i="12"/>
  <c r="AE114" i="13"/>
  <c r="AE114" i="11"/>
  <c r="AA114" i="10"/>
  <c r="AA114" i="13"/>
  <c r="AA114" i="12"/>
  <c r="AA114" i="11"/>
  <c r="W114" i="10"/>
  <c r="W114" i="12"/>
  <c r="W114" i="13"/>
  <c r="W114" i="11"/>
  <c r="S114" i="10"/>
  <c r="S114" i="13"/>
  <c r="S114" i="12"/>
  <c r="S114" i="11"/>
  <c r="O114" i="10"/>
  <c r="O114" i="12"/>
  <c r="O114" i="13"/>
  <c r="O114" i="11"/>
  <c r="K114" i="10"/>
  <c r="K114" i="13"/>
  <c r="K114" i="12"/>
  <c r="K114" i="11"/>
  <c r="G114" i="10"/>
  <c r="G114" i="12"/>
  <c r="G114" i="11"/>
  <c r="G114" i="13"/>
  <c r="AX112" i="10"/>
  <c r="AX365" s="1"/>
  <c r="AX112" i="13"/>
  <c r="AX365" s="1"/>
  <c r="AX112" i="12"/>
  <c r="AX365" s="1"/>
  <c r="AX112" i="11"/>
  <c r="AX365" s="1"/>
  <c r="AT112" i="10"/>
  <c r="AT365" s="1"/>
  <c r="AT112" i="13"/>
  <c r="AT365" s="1"/>
  <c r="AT112" i="11"/>
  <c r="AT365" s="1"/>
  <c r="AT112" i="12"/>
  <c r="AT365" s="1"/>
  <c r="AP112" i="10"/>
  <c r="AP365" s="1"/>
  <c r="AP112" i="13"/>
  <c r="AP365" s="1"/>
  <c r="AP112" i="11"/>
  <c r="AP365" s="1"/>
  <c r="AP112" i="12"/>
  <c r="AP365" s="1"/>
  <c r="AL112" i="9"/>
  <c r="AL365" s="1"/>
  <c r="AL112" i="13"/>
  <c r="AL365" s="1"/>
  <c r="AL374" s="1"/>
  <c r="AL112" i="12"/>
  <c r="AL365" s="1"/>
  <c r="AL112" i="11"/>
  <c r="AL365" s="1"/>
  <c r="AH112" i="10"/>
  <c r="AH365" s="1"/>
  <c r="AH112" i="13"/>
  <c r="AH365" s="1"/>
  <c r="AH112" i="12"/>
  <c r="AH365" s="1"/>
  <c r="AH112" i="11"/>
  <c r="AH365" s="1"/>
  <c r="AD112" i="10"/>
  <c r="AD365" s="1"/>
  <c r="AD112" i="13"/>
  <c r="AD365" s="1"/>
  <c r="AD112" i="11"/>
  <c r="AD365" s="1"/>
  <c r="Z112" i="10"/>
  <c r="Z365" s="1"/>
  <c r="Z112" i="13"/>
  <c r="Z365" s="1"/>
  <c r="Z112" i="12"/>
  <c r="Z365" s="1"/>
  <c r="Z112" i="11"/>
  <c r="Z365" s="1"/>
  <c r="V112" i="9"/>
  <c r="V365" s="1"/>
  <c r="V112" i="13"/>
  <c r="V365" s="1"/>
  <c r="V112" i="12"/>
  <c r="V365" s="1"/>
  <c r="V112" i="11"/>
  <c r="V365" s="1"/>
  <c r="R112" i="10"/>
  <c r="R365" s="1"/>
  <c r="R112" i="13"/>
  <c r="R365" s="1"/>
  <c r="R112" i="12"/>
  <c r="R365" s="1"/>
  <c r="R112" i="11"/>
  <c r="R365" s="1"/>
  <c r="N112" i="10"/>
  <c r="N365" s="1"/>
  <c r="N112" i="13"/>
  <c r="N365" s="1"/>
  <c r="N112" i="11"/>
  <c r="N365" s="1"/>
  <c r="N112" i="12"/>
  <c r="N365" s="1"/>
  <c r="J112" i="10"/>
  <c r="J365" s="1"/>
  <c r="J112" i="13"/>
  <c r="J365" s="1"/>
  <c r="J112" i="11"/>
  <c r="J365" s="1"/>
  <c r="J112" i="12"/>
  <c r="J365" s="1"/>
  <c r="F112" i="9"/>
  <c r="F365" s="1"/>
  <c r="F112" i="13"/>
  <c r="F365" s="1"/>
  <c r="F112" i="12"/>
  <c r="F365" s="1"/>
  <c r="F112" i="11"/>
  <c r="F365" s="1"/>
  <c r="B70" i="9"/>
  <c r="B70" i="13"/>
  <c r="B70" i="12"/>
  <c r="B70" i="11"/>
  <c r="B112" i="10"/>
  <c r="B112" i="13"/>
  <c r="B112" i="12"/>
  <c r="B112" i="11"/>
  <c r="B108" i="10"/>
  <c r="B108" i="13"/>
  <c r="B108" i="12"/>
  <c r="B108" i="11"/>
  <c r="B104" i="10"/>
  <c r="B104" i="13"/>
  <c r="B104" i="12"/>
  <c r="B100" i="10"/>
  <c r="B100" i="13"/>
  <c r="B100" i="12"/>
  <c r="B100" i="11"/>
  <c r="B96" i="10"/>
  <c r="B96" i="13"/>
  <c r="B96" i="12"/>
  <c r="B96" i="11"/>
  <c r="B92" i="10"/>
  <c r="B92" i="13"/>
  <c r="B92" i="12"/>
  <c r="B92" i="11"/>
  <c r="B88" i="10"/>
  <c r="B88" i="12"/>
  <c r="B88" i="11"/>
  <c r="B88" i="13"/>
  <c r="B84" i="9"/>
  <c r="B84" i="13"/>
  <c r="B84" i="12"/>
  <c r="B84" i="11"/>
  <c r="B80" i="10"/>
  <c r="B80" i="12"/>
  <c r="B80" i="13"/>
  <c r="B76" i="10"/>
  <c r="B76" i="13"/>
  <c r="B76" i="12"/>
  <c r="B72" i="10"/>
  <c r="B72" i="13"/>
  <c r="B72" i="12"/>
  <c r="B72" i="11"/>
  <c r="C114" i="10"/>
  <c r="C114" i="13"/>
  <c r="C114" i="12"/>
  <c r="C114" i="11"/>
  <c r="AV111" i="10"/>
  <c r="AV111" i="13"/>
  <c r="AV111" i="11"/>
  <c r="AV111" i="12"/>
  <c r="AR111" i="10"/>
  <c r="AR111" i="13"/>
  <c r="AR111" i="12"/>
  <c r="AR111" i="11"/>
  <c r="AN111" i="10"/>
  <c r="AN111" i="13"/>
  <c r="AN111" i="12"/>
  <c r="AN111" i="11"/>
  <c r="AJ111" i="10"/>
  <c r="AJ111" i="13"/>
  <c r="AJ111" i="12"/>
  <c r="AJ111" i="11"/>
  <c r="AF111" i="10"/>
  <c r="AF111" i="13"/>
  <c r="AF111" i="11"/>
  <c r="AF111" i="12"/>
  <c r="AB111" i="10"/>
  <c r="AB111" i="13"/>
  <c r="AB111" i="11"/>
  <c r="X111" i="10"/>
  <c r="X111" i="13"/>
  <c r="X111" i="12"/>
  <c r="X111" i="11"/>
  <c r="T111" i="10"/>
  <c r="T111" i="13"/>
  <c r="T111" i="12"/>
  <c r="T111" i="11"/>
  <c r="P111" i="10"/>
  <c r="P111" i="13"/>
  <c r="P111" i="11"/>
  <c r="P111" i="12"/>
  <c r="L111" i="10"/>
  <c r="L111" i="13"/>
  <c r="L111" i="12"/>
  <c r="L111" i="11"/>
  <c r="H111" i="10"/>
  <c r="H111" i="13"/>
  <c r="H111" i="12"/>
  <c r="H111" i="11"/>
  <c r="D111" i="10"/>
  <c r="D111" i="13"/>
  <c r="D111" i="12"/>
  <c r="D111" i="11"/>
  <c r="AW110" i="10"/>
  <c r="AW110" i="13"/>
  <c r="AW110" i="12"/>
  <c r="AW110" i="11"/>
  <c r="AS110" i="10"/>
  <c r="AS110" i="12"/>
  <c r="AS110" i="13"/>
  <c r="AS110" i="11"/>
  <c r="AO110" i="10"/>
  <c r="AO110" i="13"/>
  <c r="AO110" i="12"/>
  <c r="AO110" i="11"/>
  <c r="AK110" i="10"/>
  <c r="AK110" i="13"/>
  <c r="AK110" i="11"/>
  <c r="AG110" i="10"/>
  <c r="AG110" i="13"/>
  <c r="AG110" i="12"/>
  <c r="AG110" i="11"/>
  <c r="AC110" i="10"/>
  <c r="AC110" i="11"/>
  <c r="AC110" i="12"/>
  <c r="AC110" i="13"/>
  <c r="Y110" i="10"/>
  <c r="Y110" i="13"/>
  <c r="Y110" i="12"/>
  <c r="Y110" i="11"/>
  <c r="U110" i="10"/>
  <c r="U110" i="13"/>
  <c r="U110" i="11"/>
  <c r="U110" i="12"/>
  <c r="Q110" i="10"/>
  <c r="Q110" i="13"/>
  <c r="Q110" i="12"/>
  <c r="Q110" i="11"/>
  <c r="M110" i="10"/>
  <c r="M110" i="13"/>
  <c r="M110" i="11"/>
  <c r="M110" i="12"/>
  <c r="I110" i="10"/>
  <c r="I110" i="13"/>
  <c r="I110" i="12"/>
  <c r="I110" i="11"/>
  <c r="E110" i="10"/>
  <c r="E110" i="13"/>
  <c r="E110" i="11"/>
  <c r="AX107" i="10"/>
  <c r="AX107" i="11"/>
  <c r="AX107" i="12"/>
  <c r="AT107" i="10"/>
  <c r="AT107" i="13"/>
  <c r="AT107" i="12"/>
  <c r="AT107" i="11"/>
  <c r="AP107" i="10"/>
  <c r="AP107" i="13"/>
  <c r="AP107" i="11"/>
  <c r="AP107" i="12"/>
  <c r="AL107" i="10"/>
  <c r="AL107" i="13"/>
  <c r="AL107" i="12"/>
  <c r="AL107" i="11"/>
  <c r="AH107" i="10"/>
  <c r="AH107" i="13"/>
  <c r="AH107" i="11"/>
  <c r="AH107" i="12"/>
  <c r="AD107" i="10"/>
  <c r="AD107" i="13"/>
  <c r="AD107" i="12"/>
  <c r="AD107" i="11"/>
  <c r="Z107" i="10"/>
  <c r="Z107" i="13"/>
  <c r="Z107" i="11"/>
  <c r="V107" i="10"/>
  <c r="V107" i="13"/>
  <c r="V107" i="12"/>
  <c r="V107" i="11"/>
  <c r="R107" i="10"/>
  <c r="R107" i="11"/>
  <c r="R107" i="12"/>
  <c r="R107" i="13"/>
  <c r="N107" i="10"/>
  <c r="N107" i="13"/>
  <c r="N107" i="12"/>
  <c r="N107" i="11"/>
  <c r="J107" i="10"/>
  <c r="J107" i="13"/>
  <c r="J107" i="11"/>
  <c r="J107" i="12"/>
  <c r="F107" i="10"/>
  <c r="F107" i="13"/>
  <c r="F107" i="12"/>
  <c r="F107" i="11"/>
  <c r="AY106" i="10"/>
  <c r="AY106" i="13"/>
  <c r="AY106" i="11"/>
  <c r="AU106" i="10"/>
  <c r="AU106" i="13"/>
  <c r="AU106" i="12"/>
  <c r="AM112" i="11"/>
  <c r="AM365" s="1"/>
  <c r="B71" i="12"/>
  <c r="O103" i="9"/>
  <c r="AD97" i="11"/>
  <c r="AM103"/>
  <c r="V111"/>
  <c r="D112"/>
  <c r="D365" s="1"/>
  <c r="AC100" i="12"/>
  <c r="AD97" i="13"/>
  <c r="L112" i="9"/>
  <c r="L365" s="1"/>
  <c r="D75" i="11"/>
  <c r="AJ75"/>
  <c r="H82"/>
  <c r="B87"/>
  <c r="AV96"/>
  <c r="I100"/>
  <c r="W103"/>
  <c r="AX104"/>
  <c r="M107"/>
  <c r="AS107"/>
  <c r="X110"/>
  <c r="F111"/>
  <c r="AL111"/>
  <c r="T112"/>
  <c r="T365" s="1"/>
  <c r="B114"/>
  <c r="AH114"/>
  <c r="R72" i="12"/>
  <c r="AB75"/>
  <c r="J79"/>
  <c r="AS80"/>
  <c r="AY83"/>
  <c r="AG87"/>
  <c r="D89"/>
  <c r="AJ96"/>
  <c r="AX97"/>
  <c r="AE104"/>
  <c r="AG107"/>
  <c r="AR110"/>
  <c r="AD112"/>
  <c r="AD365" s="1"/>
  <c r="AB89" i="13"/>
  <c r="D103"/>
  <c r="AX107"/>
  <c r="AW111" i="10"/>
  <c r="AW111" i="13"/>
  <c r="AS111" i="9"/>
  <c r="AS111" i="13"/>
  <c r="AS111" i="12"/>
  <c r="AS111" i="11"/>
  <c r="AO111" i="10"/>
  <c r="AO111" i="13"/>
  <c r="AO111" i="12"/>
  <c r="AK111" i="9"/>
  <c r="AK111" i="13"/>
  <c r="AK111" i="11"/>
  <c r="AG111" i="10"/>
  <c r="AG111" i="13"/>
  <c r="AG111" i="12"/>
  <c r="AC111" i="9"/>
  <c r="AC111" i="13"/>
  <c r="AC111" i="12"/>
  <c r="AC111" i="11"/>
  <c r="Y111" i="10"/>
  <c r="Y111" i="13"/>
  <c r="Y111" i="12"/>
  <c r="U111" i="9"/>
  <c r="U111" i="13"/>
  <c r="U111" i="12"/>
  <c r="U111" i="11"/>
  <c r="Q111" i="10"/>
  <c r="Q111" i="13"/>
  <c r="Q111" i="12"/>
  <c r="M111" i="9"/>
  <c r="M111" i="13"/>
  <c r="M111" i="12"/>
  <c r="M111" i="11"/>
  <c r="I111" i="10"/>
  <c r="I111" i="13"/>
  <c r="I111" i="12"/>
  <c r="E111" i="9"/>
  <c r="E111" i="13"/>
  <c r="E111" i="12"/>
  <c r="E111" i="11"/>
  <c r="E111" i="10"/>
  <c r="AX110"/>
  <c r="AX110" i="13"/>
  <c r="AX110" i="11"/>
  <c r="AX110" i="12"/>
  <c r="AT110" i="10"/>
  <c r="AT110" i="13"/>
  <c r="AT110" i="11"/>
  <c r="AT110" i="12"/>
  <c r="AP110" i="10"/>
  <c r="AP110" i="13"/>
  <c r="AP110" i="12"/>
  <c r="AP110" i="11"/>
  <c r="AP110" i="9"/>
  <c r="AL110" i="10"/>
  <c r="AL110" i="13"/>
  <c r="AL110" i="12"/>
  <c r="AL110" i="11"/>
  <c r="AH110" i="10"/>
  <c r="AH110" i="13"/>
  <c r="AH110" i="12"/>
  <c r="AH110" i="11"/>
  <c r="AD110" i="10"/>
  <c r="AD110" i="13"/>
  <c r="AD110" i="12"/>
  <c r="AD110" i="11"/>
  <c r="Z110" i="10"/>
  <c r="Z110" i="13"/>
  <c r="Z110" i="12"/>
  <c r="Z110" i="11"/>
  <c r="V110" i="10"/>
  <c r="V110" i="13"/>
  <c r="V110" i="12"/>
  <c r="V110" i="11"/>
  <c r="R110" i="10"/>
  <c r="R110" i="13"/>
  <c r="R110" i="12"/>
  <c r="R110" i="11"/>
  <c r="N110" i="10"/>
  <c r="N110" i="13"/>
  <c r="N110" i="12"/>
  <c r="N110" i="11"/>
  <c r="J110" i="10"/>
  <c r="J110" i="13"/>
  <c r="J110" i="12"/>
  <c r="J110" i="11"/>
  <c r="J110" i="9"/>
  <c r="F110" i="10"/>
  <c r="F110" i="13"/>
  <c r="F110" i="12"/>
  <c r="F110" i="11"/>
  <c r="AY107" i="10"/>
  <c r="AY107" i="13"/>
  <c r="AY107" i="12"/>
  <c r="AY107" i="11"/>
  <c r="AU107" i="9"/>
  <c r="AU107" i="13"/>
  <c r="AU107" i="12"/>
  <c r="AU107" i="11"/>
  <c r="AU107" i="10"/>
  <c r="AQ107"/>
  <c r="AQ107" i="13"/>
  <c r="AQ107" i="12"/>
  <c r="AQ107" i="11"/>
  <c r="AM107" i="10"/>
  <c r="AM107" i="13"/>
  <c r="AM107" i="12"/>
  <c r="AM107" i="11"/>
  <c r="AI107" i="10"/>
  <c r="AI107" i="13"/>
  <c r="AI107" i="12"/>
  <c r="AI107" i="11"/>
  <c r="AE107" i="9"/>
  <c r="AE107" i="13"/>
  <c r="AE107" i="12"/>
  <c r="AE107" i="11"/>
  <c r="AA107" i="10"/>
  <c r="AA107" i="13"/>
  <c r="AA107" i="12"/>
  <c r="AA107" i="11"/>
  <c r="W107" i="10"/>
  <c r="W107" i="13"/>
  <c r="W107" i="12"/>
  <c r="W107" i="11"/>
  <c r="S107" i="10"/>
  <c r="S107" i="13"/>
  <c r="S107" i="12"/>
  <c r="S107" i="11"/>
  <c r="O107" i="9"/>
  <c r="O107" i="13"/>
  <c r="O107" i="12"/>
  <c r="O107" i="11"/>
  <c r="K107" i="10"/>
  <c r="K107" i="13"/>
  <c r="K107" i="12"/>
  <c r="K107" i="11"/>
  <c r="G107" i="10"/>
  <c r="G107" i="13"/>
  <c r="G107" i="12"/>
  <c r="G107" i="11"/>
  <c r="C107" i="10"/>
  <c r="C107" i="13"/>
  <c r="C107" i="12"/>
  <c r="C107" i="11"/>
  <c r="AD110" i="9"/>
  <c r="AW111" i="12"/>
  <c r="AQ106" i="10"/>
  <c r="AQ106" i="13"/>
  <c r="AQ106" i="11"/>
  <c r="AQ106" i="12"/>
  <c r="AM106" i="10"/>
  <c r="AM106" i="13"/>
  <c r="AM106" i="12"/>
  <c r="AI106" i="10"/>
  <c r="AI106" i="13"/>
  <c r="AI106" i="11"/>
  <c r="AE106" i="10"/>
  <c r="AE106" i="12"/>
  <c r="AA106" i="10"/>
  <c r="AA106" i="13"/>
  <c r="AA106" i="11"/>
  <c r="AA106" i="12"/>
  <c r="W106" i="10"/>
  <c r="W106" i="13"/>
  <c r="W106" i="12"/>
  <c r="S106" i="10"/>
  <c r="S106" i="13"/>
  <c r="S106" i="11"/>
  <c r="O106" i="10"/>
  <c r="O106" i="13"/>
  <c r="O106" i="12"/>
  <c r="K106" i="10"/>
  <c r="K106" i="13"/>
  <c r="K106" i="11"/>
  <c r="K106" i="12"/>
  <c r="G106" i="10"/>
  <c r="G106" i="13"/>
  <c r="G106" i="12"/>
  <c r="C106" i="10"/>
  <c r="C106" i="13"/>
  <c r="C106" i="11"/>
  <c r="AV104" i="10"/>
  <c r="AV104" i="13"/>
  <c r="AV104" i="12"/>
  <c r="AV104" i="11"/>
  <c r="AR104" i="10"/>
  <c r="AR104" i="13"/>
  <c r="AR104" i="12"/>
  <c r="AR104" i="11"/>
  <c r="AN104" i="10"/>
  <c r="AN104" i="13"/>
  <c r="AN104" i="12"/>
  <c r="AN104" i="11"/>
  <c r="AJ104" i="10"/>
  <c r="AJ104" i="13"/>
  <c r="AJ104" i="12"/>
  <c r="AJ104" i="11"/>
  <c r="AF104" i="10"/>
  <c r="AF104" i="13"/>
  <c r="AF104" i="12"/>
  <c r="AF104" i="11"/>
  <c r="AB104" i="10"/>
  <c r="AB104" i="13"/>
  <c r="AB104" i="12"/>
  <c r="AB104" i="11"/>
  <c r="X104" i="10"/>
  <c r="X104" i="13"/>
  <c r="X104" i="12"/>
  <c r="X104" i="11"/>
  <c r="T104" i="9"/>
  <c r="T104" i="13"/>
  <c r="T104" i="12"/>
  <c r="T104" i="11"/>
  <c r="P104" i="10"/>
  <c r="P104" i="13"/>
  <c r="P104" i="12"/>
  <c r="P104" i="11"/>
  <c r="L104" i="10"/>
  <c r="L104" i="13"/>
  <c r="L104" i="12"/>
  <c r="L104" i="11"/>
  <c r="H104" i="10"/>
  <c r="H104" i="13"/>
  <c r="H104" i="12"/>
  <c r="H104" i="11"/>
  <c r="D104" i="9"/>
  <c r="D104" i="13"/>
  <c r="D104" i="12"/>
  <c r="D104" i="11"/>
  <c r="AW103" i="10"/>
  <c r="AW103" i="13"/>
  <c r="AW103" i="11"/>
  <c r="AS103" i="10"/>
  <c r="AS103" i="13"/>
  <c r="AS103" i="12"/>
  <c r="AS103" i="11"/>
  <c r="AO103" i="10"/>
  <c r="AO103" i="11"/>
  <c r="AO103" i="12"/>
  <c r="AO103" i="13"/>
  <c r="AK103" i="10"/>
  <c r="AK103" i="13"/>
  <c r="AK103" i="12"/>
  <c r="AK103" i="11"/>
  <c r="AG103" i="10"/>
  <c r="AG103" i="13"/>
  <c r="AG103" i="11"/>
  <c r="AC103" i="10"/>
  <c r="AC103" i="13"/>
  <c r="AC103" i="12"/>
  <c r="AC103" i="11"/>
  <c r="Y103" i="10"/>
  <c r="Y103" i="13"/>
  <c r="Y103" i="11"/>
  <c r="Y103" i="12"/>
  <c r="U103" i="10"/>
  <c r="U103" i="13"/>
  <c r="U103" i="12"/>
  <c r="U103" i="11"/>
  <c r="Q103" i="10"/>
  <c r="Q103" i="13"/>
  <c r="Q103" i="11"/>
  <c r="M103" i="10"/>
  <c r="M103" i="13"/>
  <c r="M103" i="12"/>
  <c r="M103" i="11"/>
  <c r="I103" i="10"/>
  <c r="I103" i="11"/>
  <c r="I103" i="12"/>
  <c r="E103" i="10"/>
  <c r="E103" i="13"/>
  <c r="E103" i="12"/>
  <c r="E103" i="11"/>
  <c r="AX101" i="10"/>
  <c r="AX101" i="13"/>
  <c r="AX101" i="12"/>
  <c r="AT101" i="10"/>
  <c r="AT101" i="13"/>
  <c r="AT101" i="12"/>
  <c r="AT101" i="11"/>
  <c r="AP101" i="10"/>
  <c r="AP101" i="13"/>
  <c r="AP101" i="12"/>
  <c r="AL101" i="10"/>
  <c r="AL101" i="13"/>
  <c r="AL101" i="12"/>
  <c r="AL101" i="11"/>
  <c r="AH101" i="10"/>
  <c r="AH101" i="13"/>
  <c r="AH101" i="12"/>
  <c r="AD101" i="10"/>
  <c r="AD101" i="13"/>
  <c r="AD101" i="12"/>
  <c r="AD101" i="11"/>
  <c r="Z101" i="10"/>
  <c r="Z101" i="13"/>
  <c r="Z101" i="12"/>
  <c r="V101" i="10"/>
  <c r="V101" i="13"/>
  <c r="V101" i="12"/>
  <c r="V101" i="11"/>
  <c r="R101" i="10"/>
  <c r="R101" i="13"/>
  <c r="R101" i="12"/>
  <c r="N101" i="10"/>
  <c r="N101" i="13"/>
  <c r="N101" i="12"/>
  <c r="N101" i="11"/>
  <c r="J101" i="10"/>
  <c r="J101" i="13"/>
  <c r="J101" i="12"/>
  <c r="F101" i="10"/>
  <c r="F101" i="13"/>
  <c r="F101" i="12"/>
  <c r="F101" i="11"/>
  <c r="AY100" i="10"/>
  <c r="AY100" i="13"/>
  <c r="AY100" i="12"/>
  <c r="AY100" i="11"/>
  <c r="AU100" i="10"/>
  <c r="AU100" i="13"/>
  <c r="AU100" i="12"/>
  <c r="AU100" i="11"/>
  <c r="AQ100" i="9"/>
  <c r="AQ100" i="13"/>
  <c r="AQ100" i="12"/>
  <c r="AQ100" i="11"/>
  <c r="AM100" i="10"/>
  <c r="AM100" i="13"/>
  <c r="AM100" i="12"/>
  <c r="AM100" i="11"/>
  <c r="AI100" i="10"/>
  <c r="AI100" i="13"/>
  <c r="AI100" i="12"/>
  <c r="AI100" i="11"/>
  <c r="AE100" i="10"/>
  <c r="AE100" i="13"/>
  <c r="AE100" i="12"/>
  <c r="AE100" i="11"/>
  <c r="AA100" i="9"/>
  <c r="AA100" i="13"/>
  <c r="AA100" i="12"/>
  <c r="AA100" i="11"/>
  <c r="W100" i="10"/>
  <c r="W100" i="13"/>
  <c r="W100" i="12"/>
  <c r="W100" i="11"/>
  <c r="S100" i="10"/>
  <c r="S100" i="13"/>
  <c r="S100" i="12"/>
  <c r="S100" i="11"/>
  <c r="O100" i="10"/>
  <c r="O100" i="13"/>
  <c r="O100" i="12"/>
  <c r="O100" i="11"/>
  <c r="K100" i="9"/>
  <c r="K100" i="13"/>
  <c r="K100" i="12"/>
  <c r="K100" i="11"/>
  <c r="G100" i="10"/>
  <c r="G100" i="13"/>
  <c r="G100" i="12"/>
  <c r="G100" i="11"/>
  <c r="C100" i="10"/>
  <c r="C100" i="13"/>
  <c r="C100" i="12"/>
  <c r="C100" i="11"/>
  <c r="AV97" i="10"/>
  <c r="AV97" i="13"/>
  <c r="AV97" i="12"/>
  <c r="AV97" i="11"/>
  <c r="AR97" i="10"/>
  <c r="AR97" i="13"/>
  <c r="AR97" i="12"/>
  <c r="AR97" i="11"/>
  <c r="AN97" i="10"/>
  <c r="AN97" i="13"/>
  <c r="AN97" i="12"/>
  <c r="AN97" i="11"/>
  <c r="AJ97" i="10"/>
  <c r="AJ97" i="13"/>
  <c r="AJ97" i="12"/>
  <c r="AJ97" i="11"/>
  <c r="AF97" i="10"/>
  <c r="AF97" i="13"/>
  <c r="AF97" i="12"/>
  <c r="AF97" i="11"/>
  <c r="AB97" i="10"/>
  <c r="AB97" i="13"/>
  <c r="AB97" i="12"/>
  <c r="AB97" i="11"/>
  <c r="X97" i="10"/>
  <c r="X97" i="13"/>
  <c r="X97" i="12"/>
  <c r="X97" i="11"/>
  <c r="T97" i="10"/>
  <c r="T97" i="13"/>
  <c r="T97" i="12"/>
  <c r="T97" i="11"/>
  <c r="P97" i="9"/>
  <c r="P97" i="13"/>
  <c r="P97" i="12"/>
  <c r="P97" i="11"/>
  <c r="L97" i="10"/>
  <c r="L97" i="13"/>
  <c r="L97" i="12"/>
  <c r="L97" i="11"/>
  <c r="H97" i="10"/>
  <c r="H97" i="13"/>
  <c r="H97" i="12"/>
  <c r="H97" i="11"/>
  <c r="D97" i="10"/>
  <c r="D97" i="13"/>
  <c r="D97" i="12"/>
  <c r="D97" i="11"/>
  <c r="AW96" i="10"/>
  <c r="AW96" i="13"/>
  <c r="AW96" i="12"/>
  <c r="AW96" i="11"/>
  <c r="AS96" i="10"/>
  <c r="AS96" i="13"/>
  <c r="AS96" i="11"/>
  <c r="AO96" i="10"/>
  <c r="AO96" i="13"/>
  <c r="AO96" i="12"/>
  <c r="AO96" i="11"/>
  <c r="AK96" i="10"/>
  <c r="AK96" i="13"/>
  <c r="AK96" i="11"/>
  <c r="AK96" i="12"/>
  <c r="AG96" i="10"/>
  <c r="AG96" i="13"/>
  <c r="AG96" i="12"/>
  <c r="AG96" i="11"/>
  <c r="AC96" i="10"/>
  <c r="AC96" i="13"/>
  <c r="AC96" i="11"/>
  <c r="Y96" i="10"/>
  <c r="Y96" i="13"/>
  <c r="Y96" i="12"/>
  <c r="Y96" i="11"/>
  <c r="U96" i="10"/>
  <c r="U96" i="11"/>
  <c r="U96" i="12"/>
  <c r="Q96" i="10"/>
  <c r="Q96" i="13"/>
  <c r="Q96" i="12"/>
  <c r="Q96" i="11"/>
  <c r="M96" i="10"/>
  <c r="M96" i="13"/>
  <c r="M96" i="11"/>
  <c r="I96" i="10"/>
  <c r="I96" i="13"/>
  <c r="I96" i="12"/>
  <c r="I96" i="11"/>
  <c r="E96" i="10"/>
  <c r="E96" i="13"/>
  <c r="E96" i="11"/>
  <c r="E96" i="12"/>
  <c r="AX94" i="10"/>
  <c r="AX94" i="13"/>
  <c r="AX94" i="12"/>
  <c r="AX94" i="11"/>
  <c r="AT94" i="10"/>
  <c r="AT94" i="13"/>
  <c r="AT94" i="12"/>
  <c r="AP94" i="10"/>
  <c r="AP94" i="13"/>
  <c r="AP94" i="12"/>
  <c r="AP94" i="11"/>
  <c r="AL94" i="10"/>
  <c r="AL94" i="13"/>
  <c r="AL94" i="12"/>
  <c r="AH94" i="10"/>
  <c r="AH94" i="13"/>
  <c r="AH94" i="12"/>
  <c r="AH94" i="11"/>
  <c r="AD94" i="10"/>
  <c r="AD94" i="13"/>
  <c r="AD94" i="12"/>
  <c r="Z94" i="10"/>
  <c r="Z94" i="13"/>
  <c r="Z94" i="12"/>
  <c r="Z94" i="11"/>
  <c r="V94" i="10"/>
  <c r="V94" i="13"/>
  <c r="V94" i="12"/>
  <c r="R94" i="9"/>
  <c r="R94" i="13"/>
  <c r="R94" i="12"/>
  <c r="R94" i="11"/>
  <c r="N94" i="10"/>
  <c r="N94" i="13"/>
  <c r="N94" i="12"/>
  <c r="J94" i="10"/>
  <c r="J94" i="13"/>
  <c r="J94" i="12"/>
  <c r="J94" i="11"/>
  <c r="F94" i="10"/>
  <c r="F94" i="13"/>
  <c r="F94" i="12"/>
  <c r="AY93" i="10"/>
  <c r="AY93" i="13"/>
  <c r="AY93" i="11"/>
  <c r="AY93" i="12"/>
  <c r="AU93" i="10"/>
  <c r="AU93" i="13"/>
  <c r="AU93" i="11"/>
  <c r="AU93" i="12"/>
  <c r="AQ93" i="10"/>
  <c r="AQ93" i="13"/>
  <c r="AQ93" i="12"/>
  <c r="AQ93" i="11"/>
  <c r="AM93" i="9"/>
  <c r="AM93" i="13"/>
  <c r="AM93" i="11"/>
  <c r="AI93" i="10"/>
  <c r="AI93" i="13"/>
  <c r="AI93" i="11"/>
  <c r="AE93" i="10"/>
  <c r="AE93" i="13"/>
  <c r="AE93" i="11"/>
  <c r="AE93" i="12"/>
  <c r="AA93" i="10"/>
  <c r="AA93" i="13"/>
  <c r="AA93" i="12"/>
  <c r="AA93" i="11"/>
  <c r="W93" i="9"/>
  <c r="W93" i="13"/>
  <c r="W93" i="11"/>
  <c r="W93" i="12"/>
  <c r="S93" i="10"/>
  <c r="S93" i="13"/>
  <c r="S93" i="11"/>
  <c r="S93" i="12"/>
  <c r="O93" i="10"/>
  <c r="O93" i="13"/>
  <c r="O93" i="11"/>
  <c r="O93" i="12"/>
  <c r="K93" i="10"/>
  <c r="K93" i="13"/>
  <c r="K93" i="12"/>
  <c r="K93" i="11"/>
  <c r="G93" i="9"/>
  <c r="G93" i="13"/>
  <c r="G93" i="11"/>
  <c r="C93" i="10"/>
  <c r="C93" i="13"/>
  <c r="C93" i="11"/>
  <c r="AV90" i="10"/>
  <c r="AV90" i="13"/>
  <c r="AV90" i="12"/>
  <c r="AV90" i="11"/>
  <c r="AR90" i="10"/>
  <c r="AR90" i="13"/>
  <c r="AR90" i="11"/>
  <c r="AR90" i="12"/>
  <c r="AN90" i="10"/>
  <c r="AN90" i="13"/>
  <c r="AN90" i="11"/>
  <c r="AN90" i="12"/>
  <c r="AJ90" i="10"/>
  <c r="AJ90" i="13"/>
  <c r="AJ90" i="11"/>
  <c r="AJ90" i="12"/>
  <c r="AF90" i="10"/>
  <c r="AF90" i="13"/>
  <c r="AF90" i="12"/>
  <c r="AF90" i="11"/>
  <c r="AB90" i="9"/>
  <c r="AB90" i="13"/>
  <c r="AB90" i="11"/>
  <c r="X90" i="10"/>
  <c r="X90" i="13"/>
  <c r="X90" i="11"/>
  <c r="T90" i="10"/>
  <c r="T90" i="13"/>
  <c r="T90" i="11"/>
  <c r="T90" i="12"/>
  <c r="P90" i="10"/>
  <c r="P90" i="13"/>
  <c r="P90" i="12"/>
  <c r="P90" i="11"/>
  <c r="L90" i="10"/>
  <c r="L90" i="13"/>
  <c r="L90" i="11"/>
  <c r="L90" i="12"/>
  <c r="H90" i="10"/>
  <c r="H90" i="13"/>
  <c r="H90" i="11"/>
  <c r="H90" i="12"/>
  <c r="D90" i="10"/>
  <c r="D90" i="13"/>
  <c r="D90" i="11"/>
  <c r="D90" i="12"/>
  <c r="AW89" i="10"/>
  <c r="AW89" i="13"/>
  <c r="AW89" i="12"/>
  <c r="AW89" i="11"/>
  <c r="AS89" i="10"/>
  <c r="AS89" i="13"/>
  <c r="AS89" i="12"/>
  <c r="AS89" i="11"/>
  <c r="AO89" i="10"/>
  <c r="AO89" i="13"/>
  <c r="AO89" i="11"/>
  <c r="AO89" i="12"/>
  <c r="AK89" i="10"/>
  <c r="AK89" i="13"/>
  <c r="AK89" i="11"/>
  <c r="AK89" i="12"/>
  <c r="AG89" i="10"/>
  <c r="AG89" i="12"/>
  <c r="AG89" i="11"/>
  <c r="AC89" i="10"/>
  <c r="AC89" i="13"/>
  <c r="AC89" i="12"/>
  <c r="AC89" i="11"/>
  <c r="Y89" i="10"/>
  <c r="Y89" i="13"/>
  <c r="Y89" i="11"/>
  <c r="U89" i="10"/>
  <c r="U89" i="13"/>
  <c r="U89" i="11"/>
  <c r="Q89" i="10"/>
  <c r="Q89" i="13"/>
  <c r="Q89" i="12"/>
  <c r="Q89" i="11"/>
  <c r="M89" i="10"/>
  <c r="M89" i="13"/>
  <c r="M89" i="12"/>
  <c r="M89" i="11"/>
  <c r="I89" i="10"/>
  <c r="I89" i="13"/>
  <c r="I89" i="11"/>
  <c r="I89" i="12"/>
  <c r="E89" i="10"/>
  <c r="E89" i="13"/>
  <c r="E89" i="11"/>
  <c r="E89" i="12"/>
  <c r="AX87" i="10"/>
  <c r="AX87" i="13"/>
  <c r="AX87" i="12"/>
  <c r="AT87" i="9"/>
  <c r="AT87" i="13"/>
  <c r="AT87" i="12"/>
  <c r="AT87" i="11"/>
  <c r="AP87" i="10"/>
  <c r="AP87" i="13"/>
  <c r="AP87" i="12"/>
  <c r="AL87" i="10"/>
  <c r="AL87" i="13"/>
  <c r="AL87" i="12"/>
  <c r="AL87" i="11"/>
  <c r="AH87" i="10"/>
  <c r="AH87" i="13"/>
  <c r="AH87" i="12"/>
  <c r="AD87" i="9"/>
  <c r="AD87" i="13"/>
  <c r="AD87" i="12"/>
  <c r="AD87" i="11"/>
  <c r="Z87" i="10"/>
  <c r="Z87" i="13"/>
  <c r="Z87" i="12"/>
  <c r="V87" i="10"/>
  <c r="V87" i="13"/>
  <c r="V87" i="12"/>
  <c r="V87" i="11"/>
  <c r="R87" i="10"/>
  <c r="R87" i="13"/>
  <c r="R87" i="12"/>
  <c r="N87" i="9"/>
  <c r="N87" i="13"/>
  <c r="N87" i="12"/>
  <c r="N87" i="11"/>
  <c r="J87" i="10"/>
  <c r="J87" i="13"/>
  <c r="J87" i="12"/>
  <c r="F87" i="10"/>
  <c r="F87" i="13"/>
  <c r="F87" i="12"/>
  <c r="F87" i="11"/>
  <c r="AY86" i="9"/>
  <c r="AY86" i="13"/>
  <c r="AY86" i="11"/>
  <c r="AU86" i="10"/>
  <c r="AU86" i="13"/>
  <c r="AU86" i="11"/>
  <c r="AQ86" i="10"/>
  <c r="AQ86" i="13"/>
  <c r="AQ86" i="11"/>
  <c r="AQ86" i="12"/>
  <c r="AM86" i="10"/>
  <c r="AM86" i="13"/>
  <c r="AM86" i="12"/>
  <c r="AM86" i="11"/>
  <c r="AI86" i="10"/>
  <c r="AI86" i="13"/>
  <c r="AI86" i="11"/>
  <c r="AI86" i="12"/>
  <c r="AE86" i="9"/>
  <c r="AE86" i="13"/>
  <c r="AE86" i="11"/>
  <c r="AE86" i="12"/>
  <c r="AA86" i="10"/>
  <c r="AA86" i="13"/>
  <c r="AA86" i="11"/>
  <c r="AA86" i="12"/>
  <c r="W86" i="10"/>
  <c r="W86" i="13"/>
  <c r="W86" i="12"/>
  <c r="W86" i="11"/>
  <c r="S86" i="9"/>
  <c r="S86" i="13"/>
  <c r="S86" i="11"/>
  <c r="O86" i="10"/>
  <c r="O86" i="13"/>
  <c r="O86" i="11"/>
  <c r="K86" i="10"/>
  <c r="K86" i="13"/>
  <c r="K86" i="11"/>
  <c r="K86" i="12"/>
  <c r="G86" i="10"/>
  <c r="G86" i="13"/>
  <c r="G86" i="12"/>
  <c r="G86" i="11"/>
  <c r="C86" i="10"/>
  <c r="C86" i="13"/>
  <c r="C86" i="11"/>
  <c r="C86" i="12"/>
  <c r="AV83" i="10"/>
  <c r="AV83" i="13"/>
  <c r="AV83" i="12"/>
  <c r="AV83" i="11"/>
  <c r="AR83" i="10"/>
  <c r="AR83" i="13"/>
  <c r="AR83" i="12"/>
  <c r="AN83" i="10"/>
  <c r="AN83" i="13"/>
  <c r="AJ83" i="10"/>
  <c r="AJ83" i="13"/>
  <c r="AJ83" i="11"/>
  <c r="AF83" i="10"/>
  <c r="AF83" i="13"/>
  <c r="AF83" i="12"/>
  <c r="AF83" i="11"/>
  <c r="AB83" i="10"/>
  <c r="AB83" i="13"/>
  <c r="AB83" i="12"/>
  <c r="X83" i="10"/>
  <c r="X83" i="13"/>
  <c r="X83" i="12"/>
  <c r="T83" i="9"/>
  <c r="T83" i="13"/>
  <c r="T83" i="12"/>
  <c r="T83" i="11"/>
  <c r="P83" i="10"/>
  <c r="P83" i="13"/>
  <c r="P83" i="12"/>
  <c r="P83" i="11"/>
  <c r="L83" i="10"/>
  <c r="L83" i="13"/>
  <c r="L83" i="12"/>
  <c r="H83" i="10"/>
  <c r="H83" i="13"/>
  <c r="D83" i="10"/>
  <c r="D83" i="13"/>
  <c r="D83" i="11"/>
  <c r="AW82" i="9"/>
  <c r="AW82" i="11"/>
  <c r="AW82" i="13"/>
  <c r="AW82" i="12"/>
  <c r="AS82" i="10"/>
  <c r="AS82" i="13"/>
  <c r="AS82" i="12"/>
  <c r="AS82" i="11"/>
  <c r="AO82" i="10"/>
  <c r="AO82" i="13"/>
  <c r="AO82" i="12"/>
  <c r="AO82" i="11"/>
  <c r="AK82" i="9"/>
  <c r="AK82" i="13"/>
  <c r="AK82" i="11"/>
  <c r="AG82" i="10"/>
  <c r="AG82" i="13"/>
  <c r="AG82" i="11"/>
  <c r="AC82" i="10"/>
  <c r="AC82" i="13"/>
  <c r="AC82" i="12"/>
  <c r="AC82" i="11"/>
  <c r="Y82" i="10"/>
  <c r="Y82" i="13"/>
  <c r="Y82" i="12"/>
  <c r="Y82" i="11"/>
  <c r="U82" i="10"/>
  <c r="U82" i="13"/>
  <c r="U82" i="11"/>
  <c r="U82" i="12"/>
  <c r="Q82" i="9"/>
  <c r="Q82" i="13"/>
  <c r="Q82" i="11"/>
  <c r="Q82" i="12"/>
  <c r="M82" i="10"/>
  <c r="M82" i="13"/>
  <c r="M82" i="12"/>
  <c r="M82" i="11"/>
  <c r="I82" i="10"/>
  <c r="I82" i="13"/>
  <c r="I82" i="12"/>
  <c r="I82" i="11"/>
  <c r="E82" i="9"/>
  <c r="E82" i="13"/>
  <c r="E82" i="11"/>
  <c r="AX80" i="10"/>
  <c r="AX80" i="13"/>
  <c r="AX80" i="12"/>
  <c r="AT80" i="9"/>
  <c r="AT80" i="13"/>
  <c r="AT80" i="12"/>
  <c r="AP80" i="10"/>
  <c r="AP80" i="12"/>
  <c r="AL80" i="9"/>
  <c r="AL80" i="13"/>
  <c r="AL80" i="12"/>
  <c r="AH80" i="10"/>
  <c r="AH80" i="12"/>
  <c r="AH80" i="13"/>
  <c r="AD80" i="10"/>
  <c r="AD80" i="13"/>
  <c r="AD80" i="12"/>
  <c r="Z80" i="10"/>
  <c r="Z80" i="12"/>
  <c r="Z80" i="13"/>
  <c r="V80" i="10"/>
  <c r="V80" i="13"/>
  <c r="V80" i="12"/>
  <c r="R80" i="10"/>
  <c r="R80" i="12"/>
  <c r="R80" i="13"/>
  <c r="N80" i="10"/>
  <c r="N80" i="13"/>
  <c r="N80" i="12"/>
  <c r="J80" i="10"/>
  <c r="J80" i="12"/>
  <c r="F80" i="9"/>
  <c r="F80" i="13"/>
  <c r="F80" i="12"/>
  <c r="AY79" i="10"/>
  <c r="AY79" i="13"/>
  <c r="AY79" i="12"/>
  <c r="AY79" i="11"/>
  <c r="AU79" i="9"/>
  <c r="AU79" i="13"/>
  <c r="AU79" i="12"/>
  <c r="AU79" i="11"/>
  <c r="AQ79" i="10"/>
  <c r="AQ79" i="13"/>
  <c r="AQ79" i="12"/>
  <c r="AQ79" i="11"/>
  <c r="AM79" i="9"/>
  <c r="AM79" i="13"/>
  <c r="AM79" i="12"/>
  <c r="AM79" i="11"/>
  <c r="AI79" i="10"/>
  <c r="AI79" i="13"/>
  <c r="AI79" i="12"/>
  <c r="AI79" i="11"/>
  <c r="AE79" i="9"/>
  <c r="AE79" i="13"/>
  <c r="AE79" i="11"/>
  <c r="AA79" i="10"/>
  <c r="AA79" i="13"/>
  <c r="AA79" i="11"/>
  <c r="W79" i="9"/>
  <c r="W79" i="13"/>
  <c r="W79" i="12"/>
  <c r="W79" i="11"/>
  <c r="S79" i="10"/>
  <c r="S79" i="13"/>
  <c r="S79" i="12"/>
  <c r="S79" i="11"/>
  <c r="O79" i="9"/>
  <c r="O79" i="13"/>
  <c r="O79" i="12"/>
  <c r="O79" i="11"/>
  <c r="K79" i="10"/>
  <c r="K79" i="13"/>
  <c r="K79" i="12"/>
  <c r="K79" i="11"/>
  <c r="G79" i="9"/>
  <c r="G79" i="13"/>
  <c r="G79" i="12"/>
  <c r="G79" i="11"/>
  <c r="C79" i="10"/>
  <c r="C79" i="13"/>
  <c r="C79" i="12"/>
  <c r="C79" i="11"/>
  <c r="AV76" i="10"/>
  <c r="AV76" i="13"/>
  <c r="AV76" i="11"/>
  <c r="AR76" i="10"/>
  <c r="AR76" i="13"/>
  <c r="AR76" i="12"/>
  <c r="AR76" i="11"/>
  <c r="AN76" i="10"/>
  <c r="AN76" i="13"/>
  <c r="AN76" i="12"/>
  <c r="AN76" i="11"/>
  <c r="AJ76" i="9"/>
  <c r="AJ76" i="13"/>
  <c r="AJ76" i="12"/>
  <c r="AJ76" i="11"/>
  <c r="AF76" i="10"/>
  <c r="AF76" i="13"/>
  <c r="AF76" i="12"/>
  <c r="AF76" i="11"/>
  <c r="AB76" i="9"/>
  <c r="AB76" i="13"/>
  <c r="AB76" i="12"/>
  <c r="AB76" i="11"/>
  <c r="X76" i="10"/>
  <c r="X76" i="13"/>
  <c r="X76" i="12"/>
  <c r="X76" i="11"/>
  <c r="T76" i="10"/>
  <c r="T76" i="13"/>
  <c r="T76" i="11"/>
  <c r="P76" i="10"/>
  <c r="P76" i="13"/>
  <c r="P76" i="11"/>
  <c r="L76" i="10"/>
  <c r="L76" i="13"/>
  <c r="L76" i="12"/>
  <c r="L76" i="11"/>
  <c r="H76" i="10"/>
  <c r="H76" i="13"/>
  <c r="H76" i="12"/>
  <c r="H76" i="11"/>
  <c r="D76" i="9"/>
  <c r="D76" i="13"/>
  <c r="D76" i="12"/>
  <c r="D76" i="11"/>
  <c r="AW75" i="13"/>
  <c r="AW75" i="11"/>
  <c r="AS75" i="13"/>
  <c r="AS75" i="11"/>
  <c r="AO75" i="13"/>
  <c r="AO75" i="12"/>
  <c r="AO75" i="11"/>
  <c r="AK75" i="13"/>
  <c r="AK75" i="12"/>
  <c r="AK75" i="11"/>
  <c r="AG75" i="13"/>
  <c r="AG75" i="11"/>
  <c r="AG75" i="12"/>
  <c r="AC75" i="13"/>
  <c r="AC75" i="12"/>
  <c r="AC75" i="11"/>
  <c r="Y75" i="13"/>
  <c r="Y75" i="12"/>
  <c r="Y75" i="11"/>
  <c r="U75" i="13"/>
  <c r="U75" i="12"/>
  <c r="U75" i="11"/>
  <c r="Q75" i="13"/>
  <c r="Q75" i="11"/>
  <c r="M75" i="13"/>
  <c r="M75" i="11"/>
  <c r="I75" i="13"/>
  <c r="I75" i="12"/>
  <c r="I75" i="11"/>
  <c r="E75" i="13"/>
  <c r="E75" i="12"/>
  <c r="E75" i="11"/>
  <c r="AX73" i="9"/>
  <c r="AX73" i="13"/>
  <c r="AX73" i="12"/>
  <c r="AT73" i="10"/>
  <c r="AT73" i="12"/>
  <c r="AT73" i="13"/>
  <c r="AP73" i="9"/>
  <c r="AP73" i="13"/>
  <c r="AP73" i="12"/>
  <c r="AL73" i="10"/>
  <c r="AL73" i="12"/>
  <c r="AL73" i="13"/>
  <c r="AH73" i="9"/>
  <c r="AH73" i="13"/>
  <c r="AH73" i="12"/>
  <c r="AD73" i="10"/>
  <c r="AD73" i="12"/>
  <c r="AD73" i="13"/>
  <c r="Z73" i="9"/>
  <c r="Z73" i="13"/>
  <c r="Z73" i="12"/>
  <c r="V73" i="10"/>
  <c r="V73" i="12"/>
  <c r="R73" i="9"/>
  <c r="R73" i="13"/>
  <c r="R73" i="12"/>
  <c r="N73" i="10"/>
  <c r="N73" i="12"/>
  <c r="N73" i="13"/>
  <c r="J73" i="9"/>
  <c r="J73" i="13"/>
  <c r="J73" i="12"/>
  <c r="F73" i="10"/>
  <c r="F73" i="12"/>
  <c r="F73" i="13"/>
  <c r="AY72" i="9"/>
  <c r="AY72" i="13"/>
  <c r="AY72" i="12"/>
  <c r="AY72" i="11"/>
  <c r="AU72" i="9"/>
  <c r="AU72" i="13"/>
  <c r="AU72" i="12"/>
  <c r="AU72" i="11"/>
  <c r="AQ72" i="9"/>
  <c r="AQ72" i="13"/>
  <c r="AQ72" i="11"/>
  <c r="AM72" i="9"/>
  <c r="AM72" i="13"/>
  <c r="AM72" i="11"/>
  <c r="AI72" i="9"/>
  <c r="AI72" i="13"/>
  <c r="AI72" i="12"/>
  <c r="AI72" i="11"/>
  <c r="AE72" i="9"/>
  <c r="AE72" i="13"/>
  <c r="AE72" i="12"/>
  <c r="AE72" i="11"/>
  <c r="AA72" i="9"/>
  <c r="AA72" i="13"/>
  <c r="AA72" i="12"/>
  <c r="AA72" i="11"/>
  <c r="W72" i="9"/>
  <c r="W72" i="13"/>
  <c r="W72" i="12"/>
  <c r="W72" i="11"/>
  <c r="S72" i="9"/>
  <c r="S72" i="13"/>
  <c r="S72" i="12"/>
  <c r="S72" i="11"/>
  <c r="O72" i="9"/>
  <c r="O72" i="13"/>
  <c r="O72" i="12"/>
  <c r="O72" i="11"/>
  <c r="K72" i="9"/>
  <c r="K72" i="13"/>
  <c r="K72" i="11"/>
  <c r="G72" i="9"/>
  <c r="G72" i="13"/>
  <c r="G72" i="11"/>
  <c r="C72" i="9"/>
  <c r="C72" i="13"/>
  <c r="C72" i="12"/>
  <c r="C72" i="11"/>
  <c r="H83"/>
  <c r="AN83"/>
  <c r="J87"/>
  <c r="Z87"/>
  <c r="AP87"/>
  <c r="N94"/>
  <c r="AD94"/>
  <c r="AT94"/>
  <c r="R101"/>
  <c r="AH101"/>
  <c r="AX101"/>
  <c r="Q111"/>
  <c r="AG111"/>
  <c r="AW111"/>
  <c r="K72" i="12"/>
  <c r="Q75"/>
  <c r="E82"/>
  <c r="AN83"/>
  <c r="AY86"/>
  <c r="AB90"/>
  <c r="AM93"/>
  <c r="C106"/>
  <c r="AI106"/>
  <c r="AV106" i="10"/>
  <c r="AV106" i="13"/>
  <c r="AV106" i="12"/>
  <c r="AV106" i="11"/>
  <c r="AR106" i="10"/>
  <c r="AR106" i="13"/>
  <c r="AR106" i="11"/>
  <c r="AN106" i="10"/>
  <c r="AN106" i="13"/>
  <c r="AN106" i="12"/>
  <c r="AN106" i="11"/>
  <c r="AJ106" i="10"/>
  <c r="AJ106" i="11"/>
  <c r="AF106" i="10"/>
  <c r="AF106" i="13"/>
  <c r="AF106" i="12"/>
  <c r="AF106" i="11"/>
  <c r="AB106" i="10"/>
  <c r="AB106" i="13"/>
  <c r="AB106" i="11"/>
  <c r="X106" i="10"/>
  <c r="X106" i="13"/>
  <c r="X106" i="12"/>
  <c r="X106" i="11"/>
  <c r="T106" i="10"/>
  <c r="T106" i="13"/>
  <c r="T106" i="11"/>
  <c r="P106" i="10"/>
  <c r="P106" i="13"/>
  <c r="P106" i="12"/>
  <c r="P106" i="11"/>
  <c r="L106" i="10"/>
  <c r="L106" i="13"/>
  <c r="L106" i="11"/>
  <c r="H106" i="10"/>
  <c r="H106" i="13"/>
  <c r="H106" i="12"/>
  <c r="H106" i="11"/>
  <c r="D106" i="10"/>
  <c r="D106" i="11"/>
  <c r="AW104" i="9"/>
  <c r="AW104" i="13"/>
  <c r="AW104" i="12"/>
  <c r="AS104" i="10"/>
  <c r="AS104" i="13"/>
  <c r="AS104" i="12"/>
  <c r="AO104" i="9"/>
  <c r="AO104" i="13"/>
  <c r="AO104" i="12"/>
  <c r="AK104" i="10"/>
  <c r="AK104" i="13"/>
  <c r="AK104" i="12"/>
  <c r="AG104" i="9"/>
  <c r="AG104" i="13"/>
  <c r="AG104" i="12"/>
  <c r="AC104" i="10"/>
  <c r="AC104" i="13"/>
  <c r="AC104" i="12"/>
  <c r="Y104" i="9"/>
  <c r="Y104" i="13"/>
  <c r="Y104" i="12"/>
  <c r="U104" i="10"/>
  <c r="U104" i="13"/>
  <c r="U104" i="12"/>
  <c r="Q104" i="9"/>
  <c r="Q104" i="13"/>
  <c r="Q104" i="12"/>
  <c r="M104" i="10"/>
  <c r="M104" i="13"/>
  <c r="M104" i="12"/>
  <c r="I104" i="9"/>
  <c r="I104" i="13"/>
  <c r="I104" i="12"/>
  <c r="E104" i="10"/>
  <c r="E104" i="13"/>
  <c r="E104" i="12"/>
  <c r="AX103" i="10"/>
  <c r="AX103" i="13"/>
  <c r="AX103" i="12"/>
  <c r="AX103" i="11"/>
  <c r="AT103" i="10"/>
  <c r="AT103" i="13"/>
  <c r="AT103" i="12"/>
  <c r="AT103" i="11"/>
  <c r="AP103" i="10"/>
  <c r="AP103" i="13"/>
  <c r="AP103" i="12"/>
  <c r="AP103" i="11"/>
  <c r="AL103" i="9"/>
  <c r="AL103" i="13"/>
  <c r="AL103" i="12"/>
  <c r="AL103" i="11"/>
  <c r="AH103" i="10"/>
  <c r="AH103" i="13"/>
  <c r="AH103" i="12"/>
  <c r="AH103" i="11"/>
  <c r="AD103" i="10"/>
  <c r="AD103" i="13"/>
  <c r="AD103" i="12"/>
  <c r="AD103" i="11"/>
  <c r="Z103" i="10"/>
  <c r="Z103" i="13"/>
  <c r="Z103" i="12"/>
  <c r="Z103" i="11"/>
  <c r="V103" i="9"/>
  <c r="V103" i="13"/>
  <c r="V103" i="12"/>
  <c r="V103" i="11"/>
  <c r="R103" i="10"/>
  <c r="R103" i="13"/>
  <c r="R103" i="12"/>
  <c r="R103" i="11"/>
  <c r="N103" i="10"/>
  <c r="N103" i="13"/>
  <c r="N103" i="12"/>
  <c r="N103" i="11"/>
  <c r="J103" i="10"/>
  <c r="J103" i="13"/>
  <c r="J103" i="12"/>
  <c r="J103" i="11"/>
  <c r="F103" i="9"/>
  <c r="F103" i="13"/>
  <c r="F103" i="12"/>
  <c r="F103" i="11"/>
  <c r="AY101" i="10"/>
  <c r="AY101" i="13"/>
  <c r="AU101" i="10"/>
  <c r="AU101" i="13"/>
  <c r="AU101" i="12"/>
  <c r="AQ101" i="10"/>
  <c r="AQ101" i="13"/>
  <c r="AM101" i="10"/>
  <c r="AM101" i="13"/>
  <c r="AM101" i="12"/>
  <c r="AI101" i="10"/>
  <c r="AI101" i="13"/>
  <c r="AE101" i="10"/>
  <c r="AE101" i="13"/>
  <c r="AE101" i="12"/>
  <c r="AA101" i="10"/>
  <c r="AA101" i="13"/>
  <c r="W101" i="10"/>
  <c r="W101" i="12"/>
  <c r="S101" i="10"/>
  <c r="S101" i="13"/>
  <c r="O101" i="10"/>
  <c r="O101" i="13"/>
  <c r="O101" i="12"/>
  <c r="K101" i="10"/>
  <c r="K101" i="13"/>
  <c r="G101" i="10"/>
  <c r="G101" i="13"/>
  <c r="G101" i="12"/>
  <c r="C101" i="10"/>
  <c r="C101" i="13"/>
  <c r="AV100" i="10"/>
  <c r="AV100" i="13"/>
  <c r="AV100" i="12"/>
  <c r="AR100" i="10"/>
  <c r="AR100" i="13"/>
  <c r="AR100" i="12"/>
  <c r="AN100" i="10"/>
  <c r="AN100" i="13"/>
  <c r="AN100" i="12"/>
  <c r="AJ100" i="10"/>
  <c r="AJ100" i="13"/>
  <c r="AJ100" i="12"/>
  <c r="AF100" i="10"/>
  <c r="AF100" i="13"/>
  <c r="AF100" i="12"/>
  <c r="AB100" i="10"/>
  <c r="AB100" i="13"/>
  <c r="AB100" i="12"/>
  <c r="X100" i="9"/>
  <c r="X100" i="13"/>
  <c r="X100" i="12"/>
  <c r="T100" i="10"/>
  <c r="T100" i="13"/>
  <c r="T100" i="12"/>
  <c r="P100" i="10"/>
  <c r="P100" i="13"/>
  <c r="P100" i="12"/>
  <c r="L100" i="10"/>
  <c r="L100" i="13"/>
  <c r="L100" i="12"/>
  <c r="H100" i="10"/>
  <c r="H100" i="13"/>
  <c r="H100" i="12"/>
  <c r="D100" i="10"/>
  <c r="D100" i="13"/>
  <c r="D100" i="12"/>
  <c r="AW97" i="10"/>
  <c r="AW97" i="13"/>
  <c r="AW97" i="12"/>
  <c r="AS97" i="9"/>
  <c r="AS97" i="13"/>
  <c r="AS97" i="12"/>
  <c r="AO97" i="10"/>
  <c r="AO97" i="13"/>
  <c r="AO97" i="12"/>
  <c r="AK97" i="9"/>
  <c r="AK97" i="13"/>
  <c r="AK97" i="12"/>
  <c r="AG97" i="10"/>
  <c r="AG97" i="13"/>
  <c r="AG97" i="12"/>
  <c r="AC97" i="9"/>
  <c r="AC97" i="13"/>
  <c r="AC97" i="12"/>
  <c r="Y97" i="10"/>
  <c r="Y97" i="13"/>
  <c r="Y97" i="12"/>
  <c r="U97" i="9"/>
  <c r="U97" i="13"/>
  <c r="U97" i="12"/>
  <c r="Q97" i="10"/>
  <c r="Q97" i="13"/>
  <c r="Q97" i="12"/>
  <c r="M97" i="9"/>
  <c r="M97" i="13"/>
  <c r="M97" i="12"/>
  <c r="I97" i="10"/>
  <c r="I97" i="13"/>
  <c r="I97" i="12"/>
  <c r="E97" i="9"/>
  <c r="E97" i="13"/>
  <c r="E97" i="12"/>
  <c r="AX96" i="10"/>
  <c r="AX96" i="13"/>
  <c r="AX96" i="12"/>
  <c r="AX96" i="11"/>
  <c r="AT96" i="10"/>
  <c r="AT96" i="13"/>
  <c r="AT96" i="12"/>
  <c r="AT96" i="11"/>
  <c r="AP96" i="10"/>
  <c r="AP96" i="13"/>
  <c r="AP96" i="12"/>
  <c r="AP96" i="11"/>
  <c r="AL96" i="10"/>
  <c r="AL96" i="13"/>
  <c r="AL96" i="12"/>
  <c r="AL96" i="11"/>
  <c r="AH96" i="10"/>
  <c r="AH96" i="13"/>
  <c r="AH96" i="12"/>
  <c r="AH96" i="11"/>
  <c r="AD96" i="10"/>
  <c r="AD96" i="13"/>
  <c r="AD96" i="12"/>
  <c r="AD96" i="11"/>
  <c r="Z96" i="10"/>
  <c r="Z96" i="13"/>
  <c r="Z96" i="12"/>
  <c r="Z96" i="11"/>
  <c r="V96" i="10"/>
  <c r="V96" i="13"/>
  <c r="V96" i="12"/>
  <c r="V96" i="11"/>
  <c r="R96" i="9"/>
  <c r="R96" i="13"/>
  <c r="R96" i="12"/>
  <c r="R96" i="11"/>
  <c r="N96" i="10"/>
  <c r="N96" i="13"/>
  <c r="N96" i="12"/>
  <c r="N96" i="11"/>
  <c r="J96" i="10"/>
  <c r="J96" i="13"/>
  <c r="J96" i="12"/>
  <c r="J96" i="11"/>
  <c r="F96" i="10"/>
  <c r="F96" i="13"/>
  <c r="F96" i="12"/>
  <c r="F96" i="11"/>
  <c r="AY94" i="10"/>
  <c r="AY94" i="13"/>
  <c r="AY94" i="12"/>
  <c r="AU94" i="10"/>
  <c r="AU94" i="13"/>
  <c r="AQ94" i="10"/>
  <c r="AQ94" i="13"/>
  <c r="AQ94" i="12"/>
  <c r="AM94" i="10"/>
  <c r="AM94" i="13"/>
  <c r="AI94" i="10"/>
  <c r="AI94" i="12"/>
  <c r="AE94" i="10"/>
  <c r="AE94" i="13"/>
  <c r="AA94" i="10"/>
  <c r="AA94" i="13"/>
  <c r="AA94" i="12"/>
  <c r="W94" i="10"/>
  <c r="W94" i="13"/>
  <c r="S94" i="10"/>
  <c r="S94" i="13"/>
  <c r="S94" i="12"/>
  <c r="O94" i="10"/>
  <c r="O94" i="13"/>
  <c r="O94" i="12"/>
  <c r="K94" i="10"/>
  <c r="K94" i="13"/>
  <c r="G94" i="10"/>
  <c r="G94" i="13"/>
  <c r="C94" i="10"/>
  <c r="C94" i="12"/>
  <c r="AV93" i="10"/>
  <c r="AV93" i="13"/>
  <c r="AV93" i="12"/>
  <c r="AR93" i="10"/>
  <c r="AR93" i="13"/>
  <c r="AR93" i="12"/>
  <c r="AN93" i="10"/>
  <c r="AN93" i="13"/>
  <c r="AN93" i="12"/>
  <c r="AJ93" i="9"/>
  <c r="AJ93" i="13"/>
  <c r="AJ93" i="12"/>
  <c r="AF93" i="10"/>
  <c r="AF93" i="13"/>
  <c r="AF93" i="12"/>
  <c r="AB93" i="10"/>
  <c r="AB93" i="13"/>
  <c r="AB93" i="12"/>
  <c r="X93" i="10"/>
  <c r="X93" i="13"/>
  <c r="X93" i="12"/>
  <c r="T93" i="9"/>
  <c r="T93" i="13"/>
  <c r="T93" i="12"/>
  <c r="P93" i="10"/>
  <c r="P93" i="13"/>
  <c r="P93" i="12"/>
  <c r="L93" i="10"/>
  <c r="L93" i="13"/>
  <c r="L93" i="12"/>
  <c r="H93" i="10"/>
  <c r="H93" i="13"/>
  <c r="H93" i="12"/>
  <c r="D93" i="10"/>
  <c r="D93" i="13"/>
  <c r="D93" i="12"/>
  <c r="AW90" i="9"/>
  <c r="AW90" i="13"/>
  <c r="AW90" i="12"/>
  <c r="AS90" i="10"/>
  <c r="AS90" i="13"/>
  <c r="AS90" i="12"/>
  <c r="AO90" i="9"/>
  <c r="AO90" i="13"/>
  <c r="AO90" i="12"/>
  <c r="AK90" i="10"/>
  <c r="AK90" i="13"/>
  <c r="AK90" i="12"/>
  <c r="AG90" i="9"/>
  <c r="AG90" i="13"/>
  <c r="AG90" i="12"/>
  <c r="AC90" i="10"/>
  <c r="AC90" i="13"/>
  <c r="AC90" i="12"/>
  <c r="Y90" i="9"/>
  <c r="Y90" i="13"/>
  <c r="Y90" i="12"/>
  <c r="U90" i="10"/>
  <c r="U90" i="13"/>
  <c r="U90" i="12"/>
  <c r="Q90" i="9"/>
  <c r="Q90" i="13"/>
  <c r="Q90" i="12"/>
  <c r="M90" i="10"/>
  <c r="M90" i="13"/>
  <c r="M90" i="12"/>
  <c r="I90" i="9"/>
  <c r="I90" i="13"/>
  <c r="I90" i="12"/>
  <c r="E90" i="10"/>
  <c r="E90" i="13"/>
  <c r="E90" i="12"/>
  <c r="AX89" i="10"/>
  <c r="AX89" i="13"/>
  <c r="AX89" i="12"/>
  <c r="AX89" i="11"/>
  <c r="AT89" i="9"/>
  <c r="AT89" i="13"/>
  <c r="AT89" i="11"/>
  <c r="AP89" i="10"/>
  <c r="AP89" i="13"/>
  <c r="AP89" i="11"/>
  <c r="AL89" i="10"/>
  <c r="AL89" i="13"/>
  <c r="AL89" i="11"/>
  <c r="AL89" i="12"/>
  <c r="AH89" i="10"/>
  <c r="AH89" i="13"/>
  <c r="AH89" i="12"/>
  <c r="AH89" i="11"/>
  <c r="AD89" i="9"/>
  <c r="AD89" i="13"/>
  <c r="AD89" i="11"/>
  <c r="Z89" i="10"/>
  <c r="Z89" i="13"/>
  <c r="Z89" i="11"/>
  <c r="V89" i="10"/>
  <c r="V89" i="13"/>
  <c r="V89" i="11"/>
  <c r="V89" i="12"/>
  <c r="R89" i="10"/>
  <c r="R89" i="13"/>
  <c r="R89" i="12"/>
  <c r="R89" i="11"/>
  <c r="N89" i="10"/>
  <c r="N89" i="13"/>
  <c r="N89" i="11"/>
  <c r="J89" i="10"/>
  <c r="J89" i="13"/>
  <c r="J89" i="11"/>
  <c r="F89" i="10"/>
  <c r="F89" i="13"/>
  <c r="F89" i="11"/>
  <c r="F89" i="12"/>
  <c r="AY87" i="10"/>
  <c r="AY87" i="13"/>
  <c r="AU87" i="10"/>
  <c r="AU87" i="12"/>
  <c r="AQ87" i="10"/>
  <c r="AQ87" i="13"/>
  <c r="AQ87" i="12"/>
  <c r="AM87" i="10"/>
  <c r="AM87" i="13"/>
  <c r="AI87" i="10"/>
  <c r="AI87" i="13"/>
  <c r="AE87" i="10"/>
  <c r="AE87" i="13"/>
  <c r="AE87" i="12"/>
  <c r="AA87" i="10"/>
  <c r="AA87" i="13"/>
  <c r="AA87" i="12"/>
  <c r="W87" i="10"/>
  <c r="W87" i="13"/>
  <c r="S87" i="10"/>
  <c r="S87" i="13"/>
  <c r="O87" i="10"/>
  <c r="O87" i="12"/>
  <c r="K87" i="10"/>
  <c r="K87" i="13"/>
  <c r="K87" i="12"/>
  <c r="G87" i="10"/>
  <c r="G87" i="13"/>
  <c r="C87" i="10"/>
  <c r="C87" i="13"/>
  <c r="AV86" i="10"/>
  <c r="AV86" i="13"/>
  <c r="AV86" i="12"/>
  <c r="AR86" i="10"/>
  <c r="AR86" i="13"/>
  <c r="AR86" i="12"/>
  <c r="AN86" i="9"/>
  <c r="AN86" i="13"/>
  <c r="AN86" i="12"/>
  <c r="AJ86" i="10"/>
  <c r="AJ86" i="13"/>
  <c r="AJ86" i="12"/>
  <c r="AF86" i="10"/>
  <c r="AF86" i="13"/>
  <c r="AF86" i="12"/>
  <c r="AB86" i="10"/>
  <c r="AB86" i="13"/>
  <c r="AB86" i="12"/>
  <c r="X86" i="10"/>
  <c r="X86" i="13"/>
  <c r="X86" i="12"/>
  <c r="T86" i="10"/>
  <c r="T86" i="13"/>
  <c r="T86" i="12"/>
  <c r="P86" i="10"/>
  <c r="P86" i="13"/>
  <c r="P86" i="12"/>
  <c r="L86" i="10"/>
  <c r="L86" i="13"/>
  <c r="L86" i="12"/>
  <c r="H86" i="9"/>
  <c r="H86" i="13"/>
  <c r="H86" i="12"/>
  <c r="D86" i="10"/>
  <c r="D86" i="12"/>
  <c r="D86" i="13"/>
  <c r="AW83" i="10"/>
  <c r="AW83" i="13"/>
  <c r="AW83" i="12"/>
  <c r="AS83" i="9"/>
  <c r="AS83" i="13"/>
  <c r="AS83" i="12"/>
  <c r="AO83" i="9"/>
  <c r="AO83" i="13"/>
  <c r="AO83" i="12"/>
  <c r="AK83" i="10"/>
  <c r="AK83" i="13"/>
  <c r="AK83" i="12"/>
  <c r="AG83" i="10"/>
  <c r="AG83" i="13"/>
  <c r="AG83" i="12"/>
  <c r="AC83" i="9"/>
  <c r="AC83" i="13"/>
  <c r="AC83" i="12"/>
  <c r="Y83" i="10"/>
  <c r="Y83" i="12"/>
  <c r="U83" i="10"/>
  <c r="U83" i="12"/>
  <c r="Q83" i="10"/>
  <c r="Q83" i="13"/>
  <c r="Q83" i="12"/>
  <c r="M83" i="9"/>
  <c r="M83" i="13"/>
  <c r="M83" i="12"/>
  <c r="I83" i="9"/>
  <c r="I83" i="13"/>
  <c r="I83" i="12"/>
  <c r="E83" i="10"/>
  <c r="E83" i="13"/>
  <c r="E83" i="12"/>
  <c r="AX82" i="10"/>
  <c r="AX82" i="13"/>
  <c r="AX82" i="12"/>
  <c r="AT82" i="10"/>
  <c r="AT82" i="13"/>
  <c r="AT82" i="12"/>
  <c r="AP82" i="10"/>
  <c r="AP82" i="13"/>
  <c r="AL82" i="9"/>
  <c r="AL82" i="13"/>
  <c r="AH82" i="10"/>
  <c r="AH82" i="13"/>
  <c r="AH82" i="12"/>
  <c r="AD82" i="10"/>
  <c r="AD82" i="13"/>
  <c r="AD82" i="12"/>
  <c r="V82" i="10"/>
  <c r="V82" i="13"/>
  <c r="R82" i="10"/>
  <c r="R82" i="13"/>
  <c r="R82" i="12"/>
  <c r="N82" i="10"/>
  <c r="N82" i="13"/>
  <c r="N82" i="12"/>
  <c r="J82" i="10"/>
  <c r="J82" i="13"/>
  <c r="F82" i="9"/>
  <c r="F82" i="13"/>
  <c r="AY80" i="10"/>
  <c r="AY80" i="13"/>
  <c r="AU80" i="10"/>
  <c r="AU80" i="13"/>
  <c r="AQ80" i="10"/>
  <c r="AQ80" i="13"/>
  <c r="AQ80" i="12"/>
  <c r="AM80" i="10"/>
  <c r="AM80" i="12"/>
  <c r="AI80" i="10"/>
  <c r="AI80" i="13"/>
  <c r="AE80" i="10"/>
  <c r="AE80" i="13"/>
  <c r="AA80" i="10"/>
  <c r="AA80" i="13"/>
  <c r="AA80" i="12"/>
  <c r="W80" i="10"/>
  <c r="W80" i="12"/>
  <c r="S80" i="10"/>
  <c r="S80" i="13"/>
  <c r="O80" i="10"/>
  <c r="O80" i="13"/>
  <c r="K80" i="10"/>
  <c r="K80" i="13"/>
  <c r="K80" i="12"/>
  <c r="G80" i="10"/>
  <c r="G80" i="12"/>
  <c r="C80" i="10"/>
  <c r="C80" i="13"/>
  <c r="AV79" i="10"/>
  <c r="AV79" i="13"/>
  <c r="AV79" i="12"/>
  <c r="AR79" i="10"/>
  <c r="AR79" i="12"/>
  <c r="AN79" i="13"/>
  <c r="AN79" i="12"/>
  <c r="AJ79" i="10"/>
  <c r="AJ79" i="12"/>
  <c r="AJ79" i="13"/>
  <c r="AF79" i="10"/>
  <c r="AF79" i="13"/>
  <c r="AF79" i="12"/>
  <c r="AB79" i="10"/>
  <c r="AB79" i="12"/>
  <c r="X79" i="13"/>
  <c r="X79" i="12"/>
  <c r="T79" i="10"/>
  <c r="T79" i="12"/>
  <c r="T79" i="13"/>
  <c r="P79" i="10"/>
  <c r="P79" i="13"/>
  <c r="P79" i="12"/>
  <c r="L79" i="10"/>
  <c r="L79" i="12"/>
  <c r="H79" i="13"/>
  <c r="H79" i="12"/>
  <c r="D79" i="10"/>
  <c r="D79" i="12"/>
  <c r="D79" i="13"/>
  <c r="AW76" i="10"/>
  <c r="AW76" i="12"/>
  <c r="AS76" i="9"/>
  <c r="AS76" i="13"/>
  <c r="AS76" i="12"/>
  <c r="AO76" i="10"/>
  <c r="AO76" i="12"/>
  <c r="AO76" i="13"/>
  <c r="AK76" i="9"/>
  <c r="AK76" i="13"/>
  <c r="AK76" i="12"/>
  <c r="AG76" i="10"/>
  <c r="AG76" i="12"/>
  <c r="AC76" i="9"/>
  <c r="AC76" i="13"/>
  <c r="AC76" i="12"/>
  <c r="Y76" i="10"/>
  <c r="Y76" i="12"/>
  <c r="Y76" i="13"/>
  <c r="U76" i="9"/>
  <c r="U76" i="13"/>
  <c r="U76" i="12"/>
  <c r="Q76" i="10"/>
  <c r="Q76" i="12"/>
  <c r="M76" i="9"/>
  <c r="M76" i="13"/>
  <c r="M76" i="12"/>
  <c r="I76" i="10"/>
  <c r="I76" i="12"/>
  <c r="I76" i="13"/>
  <c r="E76" i="9"/>
  <c r="E76" i="13"/>
  <c r="E76" i="12"/>
  <c r="AX75" i="10"/>
  <c r="AX75" i="13"/>
  <c r="AT75" i="10"/>
  <c r="AT75" i="13"/>
  <c r="AT75" i="12"/>
  <c r="AP75" i="9"/>
  <c r="AP75" i="13"/>
  <c r="AP75" i="12"/>
  <c r="AL75" i="9"/>
  <c r="AL75" i="13"/>
  <c r="AH75" i="10"/>
  <c r="AH75" i="13"/>
  <c r="AD75" i="10"/>
  <c r="AD75" i="13"/>
  <c r="AD75" i="12"/>
  <c r="Z75" i="9"/>
  <c r="Z75" i="13"/>
  <c r="Z75" i="12"/>
  <c r="V75" i="9"/>
  <c r="V75" i="13"/>
  <c r="R75" i="10"/>
  <c r="R75" i="13"/>
  <c r="N75" i="10"/>
  <c r="N75" i="13"/>
  <c r="N75" i="12"/>
  <c r="J75" i="9"/>
  <c r="J75" i="13"/>
  <c r="J75" i="12"/>
  <c r="F75" i="9"/>
  <c r="F75" i="13"/>
  <c r="AY73" i="10"/>
  <c r="AY73" i="12"/>
  <c r="AU73" i="10"/>
  <c r="AU73" i="13"/>
  <c r="AQ73" i="10"/>
  <c r="AQ73" i="13"/>
  <c r="AM73" i="10"/>
  <c r="AM73" i="13"/>
  <c r="AM73" i="12"/>
  <c r="AI73" i="10"/>
  <c r="AI73" i="12"/>
  <c r="AE73" i="10"/>
  <c r="AE73" i="13"/>
  <c r="AA73" i="10"/>
  <c r="AA73" i="13"/>
  <c r="W73" i="10"/>
  <c r="W73" i="13"/>
  <c r="W73" i="12"/>
  <c r="S73" i="10"/>
  <c r="S73" i="12"/>
  <c r="O73" i="10"/>
  <c r="O73" i="13"/>
  <c r="K73" i="10"/>
  <c r="K73" i="13"/>
  <c r="G73" i="10"/>
  <c r="G73" i="13"/>
  <c r="G73" i="12"/>
  <c r="C73" i="10"/>
  <c r="C73" i="12"/>
  <c r="AV72" i="10"/>
  <c r="AV72" i="12"/>
  <c r="AV72" i="13"/>
  <c r="AR72" i="9"/>
  <c r="AR72" i="13"/>
  <c r="AR72" i="12"/>
  <c r="AN72" i="10"/>
  <c r="AN72" i="12"/>
  <c r="AJ72" i="9"/>
  <c r="AJ72" i="13"/>
  <c r="AJ72" i="12"/>
  <c r="AF72" i="10"/>
  <c r="AF72" i="12"/>
  <c r="AF72" i="13"/>
  <c r="AB72" i="9"/>
  <c r="AB72" i="13"/>
  <c r="AB72" i="12"/>
  <c r="X72" i="10"/>
  <c r="X72" i="12"/>
  <c r="T72" i="9"/>
  <c r="T72" i="13"/>
  <c r="T72" i="12"/>
  <c r="P72" i="10"/>
  <c r="P72" i="12"/>
  <c r="P72" i="13"/>
  <c r="L72"/>
  <c r="L72" i="12"/>
  <c r="H72" i="10"/>
  <c r="H72" i="12"/>
  <c r="D72" i="10"/>
  <c r="D72" i="13"/>
  <c r="D72" i="12"/>
  <c r="X106" i="9"/>
  <c r="AH103"/>
  <c r="AV100"/>
  <c r="P100"/>
  <c r="AN93"/>
  <c r="AH89"/>
  <c r="P86"/>
  <c r="AN79"/>
  <c r="AD75"/>
  <c r="L72"/>
  <c r="L72" i="10"/>
  <c r="Z82"/>
  <c r="I90"/>
  <c r="AL103"/>
  <c r="F75" i="11"/>
  <c r="J75"/>
  <c r="N75"/>
  <c r="R75"/>
  <c r="V75"/>
  <c r="Z75"/>
  <c r="AD75"/>
  <c r="AH75"/>
  <c r="AL75"/>
  <c r="AP75"/>
  <c r="AT75"/>
  <c r="AX75"/>
  <c r="G82"/>
  <c r="R82"/>
  <c r="AH82"/>
  <c r="AX82"/>
  <c r="E83"/>
  <c r="J83"/>
  <c r="U83"/>
  <c r="Z83"/>
  <c r="AK83"/>
  <c r="AP83"/>
  <c r="H86"/>
  <c r="P86"/>
  <c r="X86"/>
  <c r="AF86"/>
  <c r="AN86"/>
  <c r="AV86"/>
  <c r="I90"/>
  <c r="Q90"/>
  <c r="Y90"/>
  <c r="AG90"/>
  <c r="AO90"/>
  <c r="AW90"/>
  <c r="D93"/>
  <c r="L93"/>
  <c r="T93"/>
  <c r="AB93"/>
  <c r="AJ93"/>
  <c r="AR93"/>
  <c r="E97"/>
  <c r="M97"/>
  <c r="U97"/>
  <c r="AC97"/>
  <c r="AK97"/>
  <c r="AS97"/>
  <c r="H100"/>
  <c r="P100"/>
  <c r="X100"/>
  <c r="AF100"/>
  <c r="AN100"/>
  <c r="AV100"/>
  <c r="I104"/>
  <c r="Q104"/>
  <c r="Y104"/>
  <c r="AG104"/>
  <c r="AO104"/>
  <c r="AW104"/>
  <c r="Q72" i="12"/>
  <c r="AW72"/>
  <c r="T73"/>
  <c r="AE73"/>
  <c r="V75"/>
  <c r="Z76"/>
  <c r="E79"/>
  <c r="AK79"/>
  <c r="H80"/>
  <c r="S80"/>
  <c r="AN80"/>
  <c r="AY80"/>
  <c r="J82"/>
  <c r="AP82"/>
  <c r="N83"/>
  <c r="AT83"/>
  <c r="Y86"/>
  <c r="G87"/>
  <c r="AM87"/>
  <c r="AD89"/>
  <c r="AH90"/>
  <c r="M93"/>
  <c r="AS93"/>
  <c r="AE94"/>
  <c r="AU94"/>
  <c r="C101"/>
  <c r="S101"/>
  <c r="AI101"/>
  <c r="AY101"/>
  <c r="X72" i="13"/>
  <c r="S75"/>
  <c r="AY75"/>
  <c r="AG76"/>
  <c r="L79"/>
  <c r="AR79"/>
  <c r="K82"/>
  <c r="AT83"/>
  <c r="AN94"/>
  <c r="D106"/>
  <c r="AE96"/>
  <c r="AE96" i="12"/>
  <c r="AA96" i="13"/>
  <c r="AA96" i="12"/>
  <c r="W96" i="13"/>
  <c r="W96" i="12"/>
  <c r="S96" i="13"/>
  <c r="S96" i="12"/>
  <c r="O96" i="13"/>
  <c r="O96" i="12"/>
  <c r="K96" i="13"/>
  <c r="K96" i="12"/>
  <c r="G96" i="13"/>
  <c r="G96" i="12"/>
  <c r="C96" i="13"/>
  <c r="C96" i="12"/>
  <c r="AV94" i="13"/>
  <c r="AV94" i="11"/>
  <c r="AR94" i="13"/>
  <c r="AR94" i="12"/>
  <c r="AR94" i="11"/>
  <c r="AJ94" i="13"/>
  <c r="AJ94" i="12"/>
  <c r="AJ94" i="11"/>
  <c r="AF94" i="13"/>
  <c r="AF94" i="11"/>
  <c r="AB94" i="13"/>
  <c r="AB94" i="12"/>
  <c r="AB94" i="11"/>
  <c r="X94" i="13"/>
  <c r="X94" i="11"/>
  <c r="T94" i="13"/>
  <c r="T94" i="12"/>
  <c r="T94" i="11"/>
  <c r="P94" i="13"/>
  <c r="P94" i="11"/>
  <c r="L94" i="13"/>
  <c r="L94" i="11"/>
  <c r="H94" i="12"/>
  <c r="H94" i="11"/>
  <c r="D94" i="10"/>
  <c r="D94" i="13"/>
  <c r="D94" i="12"/>
  <c r="D94" i="11"/>
  <c r="AW93" i="13"/>
  <c r="AW93" i="12"/>
  <c r="AK93" i="13"/>
  <c r="AK93" i="12"/>
  <c r="AG93" i="13"/>
  <c r="AG93" i="12"/>
  <c r="Q93" i="13"/>
  <c r="Q93" i="12"/>
  <c r="E93" i="13"/>
  <c r="E93" i="12"/>
  <c r="AL90" i="13"/>
  <c r="AL90" i="12"/>
  <c r="Z90" i="13"/>
  <c r="Z90" i="12"/>
  <c r="V90" i="13"/>
  <c r="V90" i="12"/>
  <c r="F90" i="13"/>
  <c r="F90" i="12"/>
  <c r="AY89" i="13"/>
  <c r="AY89" i="12"/>
  <c r="AU89" i="13"/>
  <c r="AU89" i="12"/>
  <c r="AQ89" i="13"/>
  <c r="AQ89" i="12"/>
  <c r="AM89" i="13"/>
  <c r="AM89" i="12"/>
  <c r="AI89" i="13"/>
  <c r="AI89" i="12"/>
  <c r="AE89" i="13"/>
  <c r="AE89" i="12"/>
  <c r="AA89" i="13"/>
  <c r="AA89" i="12"/>
  <c r="W89" i="13"/>
  <c r="W89" i="12"/>
  <c r="S89" i="13"/>
  <c r="S89" i="12"/>
  <c r="O89" i="13"/>
  <c r="O89" i="12"/>
  <c r="K89" i="13"/>
  <c r="K89" i="12"/>
  <c r="G89" i="13"/>
  <c r="G89" i="12"/>
  <c r="C89" i="13"/>
  <c r="C89" i="12"/>
  <c r="AV87" i="13"/>
  <c r="AV87" i="12"/>
  <c r="AV87" i="11"/>
  <c r="AR87" i="13"/>
  <c r="AR87" i="11"/>
  <c r="AN87" i="13"/>
  <c r="AN87" i="11"/>
  <c r="AJ87" i="13"/>
  <c r="AJ87" i="12"/>
  <c r="AJ87" i="11"/>
  <c r="AF87" i="13"/>
  <c r="AF87" i="12"/>
  <c r="AF87" i="11"/>
  <c r="AB87" i="13"/>
  <c r="AB87" i="11"/>
  <c r="X87" i="13"/>
  <c r="X87" i="11"/>
  <c r="T87" i="12"/>
  <c r="T87" i="11"/>
  <c r="P87" i="13"/>
  <c r="P87" i="12"/>
  <c r="P87" i="11"/>
  <c r="L87" i="13"/>
  <c r="L87" i="11"/>
  <c r="H87" i="13"/>
  <c r="H87" i="11"/>
  <c r="D87" i="10"/>
  <c r="D87" i="13"/>
  <c r="D87" i="12"/>
  <c r="D87" i="11"/>
  <c r="AW86" i="13"/>
  <c r="AW86" i="12"/>
  <c r="AS86" i="13"/>
  <c r="AS86" i="12"/>
  <c r="AC86" i="13"/>
  <c r="AC86" i="12"/>
  <c r="Q86" i="13"/>
  <c r="Q86" i="12"/>
  <c r="M86" i="13"/>
  <c r="M86" i="12"/>
  <c r="AX83" i="13"/>
  <c r="AX83" i="12"/>
  <c r="AL83" i="13"/>
  <c r="AL83" i="12"/>
  <c r="AH83" i="13"/>
  <c r="AH83" i="12"/>
  <c r="V83" i="13"/>
  <c r="V83" i="12"/>
  <c r="R83" i="13"/>
  <c r="R83" i="12"/>
  <c r="F83" i="13"/>
  <c r="F83" i="12"/>
  <c r="AY82" i="13"/>
  <c r="AY82" i="12"/>
  <c r="AU82" i="13"/>
  <c r="AU82" i="12"/>
  <c r="AQ82"/>
  <c r="AQ82" i="13"/>
  <c r="AM82" i="12"/>
  <c r="AM82" i="13"/>
  <c r="AI82"/>
  <c r="AI82" i="12"/>
  <c r="AE82" i="13"/>
  <c r="AE82" i="12"/>
  <c r="AA82" i="9"/>
  <c r="AA82" i="13"/>
  <c r="AA82" i="12"/>
  <c r="W82" i="13"/>
  <c r="W82" i="12"/>
  <c r="S82" i="13"/>
  <c r="S82" i="12"/>
  <c r="O82" i="13"/>
  <c r="O82" i="12"/>
  <c r="C82" i="10"/>
  <c r="C82" i="13"/>
  <c r="C82" i="12"/>
  <c r="AV80" i="13"/>
  <c r="AV80" i="12"/>
  <c r="AR80" i="13"/>
  <c r="AR80" i="12"/>
  <c r="AF80" i="13"/>
  <c r="AF80" i="12"/>
  <c r="AB80" i="13"/>
  <c r="AB80" i="12"/>
  <c r="P80" i="13"/>
  <c r="P80" i="12"/>
  <c r="L80" i="13"/>
  <c r="L80" i="12"/>
  <c r="D80" i="10"/>
  <c r="D80" i="13"/>
  <c r="AS79"/>
  <c r="AS79" i="12"/>
  <c r="AC79" i="13"/>
  <c r="AC79" i="12"/>
  <c r="M79" i="13"/>
  <c r="M79" i="12"/>
  <c r="AX76" i="13"/>
  <c r="AX76" i="12"/>
  <c r="AH76" i="13"/>
  <c r="AH76" i="12"/>
  <c r="R76" i="13"/>
  <c r="R76" i="12"/>
  <c r="AU75" i="9"/>
  <c r="AU75" i="13"/>
  <c r="AU75" i="12"/>
  <c r="AQ75"/>
  <c r="AQ75" i="13"/>
  <c r="AM75" i="9"/>
  <c r="AM75" i="13"/>
  <c r="AM75" i="12"/>
  <c r="AE75" i="9"/>
  <c r="AE75" i="13"/>
  <c r="AE75" i="12"/>
  <c r="AA75"/>
  <c r="AA75" i="13"/>
  <c r="W75" i="10"/>
  <c r="W75" i="13"/>
  <c r="W75" i="12"/>
  <c r="O75" i="9"/>
  <c r="O75" i="13"/>
  <c r="O75" i="12"/>
  <c r="K75"/>
  <c r="K75" i="13"/>
  <c r="G75" i="10"/>
  <c r="G75" i="13"/>
  <c r="G75" i="12"/>
  <c r="C75" i="10"/>
  <c r="C75" i="12"/>
  <c r="AR73" i="13"/>
  <c r="AR73" i="12"/>
  <c r="AN73" i="13"/>
  <c r="AN73" i="12"/>
  <c r="AB73" i="13"/>
  <c r="AB73" i="12"/>
  <c r="X73" i="13"/>
  <c r="X73" i="12"/>
  <c r="L73" i="13"/>
  <c r="L73" i="12"/>
  <c r="H73" i="13"/>
  <c r="H73" i="12"/>
  <c r="D73" i="10"/>
  <c r="D73" i="13"/>
  <c r="AO72"/>
  <c r="AO72" i="12"/>
  <c r="AK72" i="10"/>
  <c r="AK72" i="12"/>
  <c r="Y72" i="13"/>
  <c r="Y72" i="12"/>
  <c r="U72" i="10"/>
  <c r="U72" i="12"/>
  <c r="I72" i="13"/>
  <c r="I72" i="12"/>
  <c r="E72" i="10"/>
  <c r="E72" i="12"/>
  <c r="AT103" i="9"/>
  <c r="N103"/>
  <c r="AB100"/>
  <c r="J96"/>
  <c r="AX89"/>
  <c r="AF86"/>
  <c r="J82"/>
  <c r="AX75"/>
  <c r="AF72"/>
  <c r="V75" i="10"/>
  <c r="AN79"/>
  <c r="AN86"/>
  <c r="R96"/>
  <c r="D73" i="11"/>
  <c r="H73"/>
  <c r="L73"/>
  <c r="P73"/>
  <c r="T73"/>
  <c r="X73"/>
  <c r="AB73"/>
  <c r="AF73"/>
  <c r="AJ73"/>
  <c r="AN73"/>
  <c r="AR73"/>
  <c r="AV73"/>
  <c r="D80"/>
  <c r="H80"/>
  <c r="L80"/>
  <c r="P80"/>
  <c r="T80"/>
  <c r="X80"/>
  <c r="AB80"/>
  <c r="AF80"/>
  <c r="AJ80"/>
  <c r="AN80"/>
  <c r="AR80"/>
  <c r="AV80"/>
  <c r="F82"/>
  <c r="K82"/>
  <c r="V82"/>
  <c r="AA82"/>
  <c r="AL82"/>
  <c r="AQ82"/>
  <c r="I83"/>
  <c r="N83"/>
  <c r="Y83"/>
  <c r="AD83"/>
  <c r="AO83"/>
  <c r="E86"/>
  <c r="M86"/>
  <c r="U86"/>
  <c r="AC86"/>
  <c r="AK86"/>
  <c r="AS86"/>
  <c r="C87"/>
  <c r="K87"/>
  <c r="S87"/>
  <c r="AA87"/>
  <c r="AI87"/>
  <c r="AQ87"/>
  <c r="AY87"/>
  <c r="F90"/>
  <c r="N90"/>
  <c r="V90"/>
  <c r="AD90"/>
  <c r="AL90"/>
  <c r="AT90"/>
  <c r="I93"/>
  <c r="Q93"/>
  <c r="Y93"/>
  <c r="AG93"/>
  <c r="AO93"/>
  <c r="AW93"/>
  <c r="G94"/>
  <c r="O94"/>
  <c r="W94"/>
  <c r="AE94"/>
  <c r="AM94"/>
  <c r="AU94"/>
  <c r="C101"/>
  <c r="K101"/>
  <c r="S101"/>
  <c r="AA101"/>
  <c r="AI101"/>
  <c r="AQ101"/>
  <c r="AY101"/>
  <c r="M72" i="12"/>
  <c r="AS72"/>
  <c r="P73"/>
  <c r="AA73"/>
  <c r="AV73"/>
  <c r="R75"/>
  <c r="AX75"/>
  <c r="V76"/>
  <c r="AG79"/>
  <c r="D80"/>
  <c r="O80"/>
  <c r="AJ80"/>
  <c r="AU80"/>
  <c r="F82"/>
  <c r="AL82"/>
  <c r="J83"/>
  <c r="AP83"/>
  <c r="U86"/>
  <c r="C87"/>
  <c r="X87"/>
  <c r="AI87"/>
  <c r="Z89"/>
  <c r="AD90"/>
  <c r="I93"/>
  <c r="AO93"/>
  <c r="L94"/>
  <c r="X94"/>
  <c r="AN94"/>
  <c r="D106"/>
  <c r="T106"/>
  <c r="AJ106"/>
  <c r="U72" i="13"/>
  <c r="C73"/>
  <c r="AI73"/>
  <c r="AD76"/>
  <c r="I79"/>
  <c r="AO79"/>
  <c r="W80"/>
  <c r="G82"/>
  <c r="AG86"/>
  <c r="AU87"/>
  <c r="J90"/>
  <c r="U93"/>
  <c r="AI94"/>
  <c r="W101"/>
  <c r="AL374" i="12"/>
  <c r="Z25" i="11"/>
  <c r="AP25"/>
  <c r="C29"/>
  <c r="W29"/>
  <c r="AJ35"/>
  <c r="G36"/>
  <c r="AM36"/>
  <c r="AL39"/>
  <c r="AY64"/>
  <c r="AD32" i="12"/>
  <c r="AM36"/>
  <c r="AE43"/>
  <c r="C29" i="13"/>
  <c r="AS40"/>
  <c r="C29" i="9"/>
  <c r="D28"/>
  <c r="AD47"/>
  <c r="AV43" i="10"/>
  <c r="AV28" i="11"/>
  <c r="N32"/>
  <c r="X35"/>
  <c r="U54"/>
  <c r="J26" i="12"/>
  <c r="AC35"/>
  <c r="AA43"/>
  <c r="AV28" i="13"/>
  <c r="AP39"/>
  <c r="G50"/>
  <c r="AH54" i="9"/>
  <c r="Z26"/>
  <c r="J26" i="10"/>
  <c r="N47"/>
  <c r="U25" i="11"/>
  <c r="X26"/>
  <c r="P28"/>
  <c r="R29"/>
  <c r="AH29"/>
  <c r="AX29"/>
  <c r="R32"/>
  <c r="L33"/>
  <c r="AR33"/>
  <c r="H35"/>
  <c r="Q35"/>
  <c r="AN35"/>
  <c r="K36"/>
  <c r="AA36"/>
  <c r="AQ36"/>
  <c r="T40"/>
  <c r="AF40"/>
  <c r="K43"/>
  <c r="AA43"/>
  <c r="AQ43"/>
  <c r="F46"/>
  <c r="AL46"/>
  <c r="L25" i="12"/>
  <c r="AS26"/>
  <c r="AV28"/>
  <c r="W29"/>
  <c r="I32"/>
  <c r="AH32"/>
  <c r="P33"/>
  <c r="AV33"/>
  <c r="K36"/>
  <c r="AQ36"/>
  <c r="R39"/>
  <c r="AX39"/>
  <c r="AF40"/>
  <c r="J46"/>
  <c r="AP46"/>
  <c r="D49"/>
  <c r="H26" i="13"/>
  <c r="AD29"/>
  <c r="AO32"/>
  <c r="AE36"/>
  <c r="AG47"/>
  <c r="AM29" i="11"/>
  <c r="AX32"/>
  <c r="D35"/>
  <c r="W36"/>
  <c r="F39"/>
  <c r="V39"/>
  <c r="U26" i="12"/>
  <c r="S29"/>
  <c r="AY29"/>
  <c r="G36"/>
  <c r="N32" i="13"/>
  <c r="AD46"/>
  <c r="AP26" i="10"/>
  <c r="AK26" i="12"/>
  <c r="M42"/>
  <c r="S43" i="13"/>
  <c r="AC26" i="10"/>
  <c r="G29" i="11"/>
  <c r="S29"/>
  <c r="AI29"/>
  <c r="AY29"/>
  <c r="M32"/>
  <c r="AD32"/>
  <c r="AT32"/>
  <c r="P33"/>
  <c r="AV33"/>
  <c r="AJ40"/>
  <c r="AV40"/>
  <c r="M42"/>
  <c r="AS42"/>
  <c r="O43"/>
  <c r="AE43"/>
  <c r="AU43"/>
  <c r="Z46"/>
  <c r="E26" i="12"/>
  <c r="AO32"/>
  <c r="D35"/>
  <c r="Y35"/>
  <c r="AJ40"/>
  <c r="AN26" i="13"/>
  <c r="AI29"/>
  <c r="AT32"/>
  <c r="AR47"/>
  <c r="N29" i="11"/>
  <c r="U28"/>
  <c r="M26" i="12"/>
  <c r="J25" i="11"/>
  <c r="C44" i="9"/>
  <c r="C44" i="13"/>
  <c r="C44" i="11"/>
  <c r="C44" i="10"/>
  <c r="D67"/>
  <c r="D67" i="13"/>
  <c r="D67" i="12"/>
  <c r="D67" i="11"/>
  <c r="AW67" i="10"/>
  <c r="AW67" i="12"/>
  <c r="AW67" i="13"/>
  <c r="AW67" i="9"/>
  <c r="AS67" i="13"/>
  <c r="AS67" i="12"/>
  <c r="AS67" i="11"/>
  <c r="AO67" i="9"/>
  <c r="AO67" i="13"/>
  <c r="AO67" i="12"/>
  <c r="AO67" i="10"/>
  <c r="AO67" i="11"/>
  <c r="AK67" i="13"/>
  <c r="AK67" i="11"/>
  <c r="AG67" i="9"/>
  <c r="AG67" i="12"/>
  <c r="AG67" i="13"/>
  <c r="AC67"/>
  <c r="AC67" i="12"/>
  <c r="AC67" i="11"/>
  <c r="Y67" i="9"/>
  <c r="Y67" i="13"/>
  <c r="Y67" i="12"/>
  <c r="Y67" i="11"/>
  <c r="U67" i="13"/>
  <c r="U67" i="12"/>
  <c r="U67" i="11"/>
  <c r="Q67" i="9"/>
  <c r="Q67" i="12"/>
  <c r="Q67" i="13"/>
  <c r="M67"/>
  <c r="M67" i="12"/>
  <c r="M67" i="11"/>
  <c r="I67" i="9"/>
  <c r="I67" i="13"/>
  <c r="I67" i="10"/>
  <c r="I67" i="11"/>
  <c r="I67" i="12"/>
  <c r="E67" i="13"/>
  <c r="E67" i="12"/>
  <c r="E67" i="11"/>
  <c r="AV65" i="13"/>
  <c r="AV364" s="1"/>
  <c r="AV65" i="12"/>
  <c r="AV364" s="1"/>
  <c r="AV65" i="11"/>
  <c r="AV364" s="1"/>
  <c r="AV373" s="1"/>
  <c r="AR65" i="13"/>
  <c r="AR364" s="1"/>
  <c r="AR65" i="12"/>
  <c r="AR364" s="1"/>
  <c r="AR65" i="11"/>
  <c r="AR364" s="1"/>
  <c r="AR373" s="1"/>
  <c r="AN65" i="13"/>
  <c r="AN364" s="1"/>
  <c r="AN65" i="12"/>
  <c r="AN364" s="1"/>
  <c r="AN65" i="11"/>
  <c r="AN364" s="1"/>
  <c r="AN373" s="1"/>
  <c r="AJ65" i="13"/>
  <c r="AJ364" s="1"/>
  <c r="AJ65" i="12"/>
  <c r="AJ364" s="1"/>
  <c r="AJ65" i="11"/>
  <c r="AJ364" s="1"/>
  <c r="AJ373" s="1"/>
  <c r="AF65" i="13"/>
  <c r="AF364" s="1"/>
  <c r="AF65" i="12"/>
  <c r="AF364" s="1"/>
  <c r="AF65" i="11"/>
  <c r="AF364" s="1"/>
  <c r="AF373" s="1"/>
  <c r="AB65" i="13"/>
  <c r="AB364" s="1"/>
  <c r="AB65" i="12"/>
  <c r="AB364" s="1"/>
  <c r="AB65" i="11"/>
  <c r="AB364" s="1"/>
  <c r="AB373" s="1"/>
  <c r="X65" i="13"/>
  <c r="X364" s="1"/>
  <c r="X65" i="12"/>
  <c r="X364" s="1"/>
  <c r="X65" i="11"/>
  <c r="X364" s="1"/>
  <c r="T65" i="13"/>
  <c r="T364" s="1"/>
  <c r="T65" i="12"/>
  <c r="T364" s="1"/>
  <c r="T65" i="11"/>
  <c r="T364" s="1"/>
  <c r="T373" s="1"/>
  <c r="P65" i="13"/>
  <c r="P364" s="1"/>
  <c r="P65" i="12"/>
  <c r="P364" s="1"/>
  <c r="P65" i="11"/>
  <c r="P364" s="1"/>
  <c r="P373" s="1"/>
  <c r="L65" i="13"/>
  <c r="L364" s="1"/>
  <c r="L65" i="12"/>
  <c r="L364" s="1"/>
  <c r="L65" i="11"/>
  <c r="L364" s="1"/>
  <c r="L373" s="1"/>
  <c r="H65" i="13"/>
  <c r="H364" s="1"/>
  <c r="H65" i="12"/>
  <c r="H364" s="1"/>
  <c r="H65" i="11"/>
  <c r="H364" s="1"/>
  <c r="H373" s="1"/>
  <c r="B32" i="10"/>
  <c r="B32" i="13"/>
  <c r="B32" i="11"/>
  <c r="B28" i="13"/>
  <c r="B28" i="11"/>
  <c r="B28" i="10"/>
  <c r="B28" i="12"/>
  <c r="B24" i="10"/>
  <c r="B24" i="13"/>
  <c r="B24" i="12"/>
  <c r="B67" i="10"/>
  <c r="B67" i="13"/>
  <c r="B67" i="12"/>
  <c r="B67" i="11"/>
  <c r="B67" i="9"/>
  <c r="B62" i="10"/>
  <c r="B62" i="12"/>
  <c r="B62" i="11"/>
  <c r="B62" i="13"/>
  <c r="B58" i="10"/>
  <c r="B58" i="13"/>
  <c r="B58" i="12"/>
  <c r="B58" i="9"/>
  <c r="B58" i="11"/>
  <c r="B54" i="13"/>
  <c r="B54" i="11"/>
  <c r="B54" i="12"/>
  <c r="B54" i="10"/>
  <c r="B54" i="9"/>
  <c r="B50" i="10"/>
  <c r="B50" i="13"/>
  <c r="B50" i="11"/>
  <c r="B50" i="9"/>
  <c r="B50" i="12"/>
  <c r="B46" i="10"/>
  <c r="B46" i="13"/>
  <c r="B46" i="12"/>
  <c r="B46" i="11"/>
  <c r="B42" i="13"/>
  <c r="B42" i="12"/>
  <c r="B42" i="9"/>
  <c r="B42" i="10"/>
  <c r="B38"/>
  <c r="B38" i="13"/>
  <c r="B38" i="11"/>
  <c r="B38" i="12"/>
  <c r="B38" i="9"/>
  <c r="B34" i="10"/>
  <c r="B34" i="13"/>
  <c r="B34" i="12"/>
  <c r="B34" i="9"/>
  <c r="AV64" i="10"/>
  <c r="AV64" i="13"/>
  <c r="AV64" i="12"/>
  <c r="AV64" i="9"/>
  <c r="AV64" i="11"/>
  <c r="AR64" i="9"/>
  <c r="AR64" i="13"/>
  <c r="AR64" i="10"/>
  <c r="AR64" i="11"/>
  <c r="AN64" i="10"/>
  <c r="AN64" i="13"/>
  <c r="AN64" i="12"/>
  <c r="AN64" i="11"/>
  <c r="AJ64" i="10"/>
  <c r="AJ64" i="12"/>
  <c r="AF64" i="10"/>
  <c r="AF64" i="13"/>
  <c r="AF64" i="12"/>
  <c r="AF64" i="9"/>
  <c r="AF64" i="11"/>
  <c r="AB64" i="9"/>
  <c r="AB64" i="13"/>
  <c r="AB64" i="12"/>
  <c r="AB64" i="11"/>
  <c r="AB64" i="10"/>
  <c r="X64"/>
  <c r="X64" i="13"/>
  <c r="X64" i="12"/>
  <c r="X64" i="11"/>
  <c r="X64" i="9"/>
  <c r="T64" i="10"/>
  <c r="T64" i="12"/>
  <c r="T64" i="13"/>
  <c r="P64" i="10"/>
  <c r="P64" i="13"/>
  <c r="P64" i="12"/>
  <c r="P64" i="9"/>
  <c r="P64" i="11"/>
  <c r="L64" i="9"/>
  <c r="L64" i="13"/>
  <c r="L64" i="12"/>
  <c r="L64" i="10"/>
  <c r="L64" i="11"/>
  <c r="H64" i="10"/>
  <c r="H64" i="13"/>
  <c r="H64" i="11"/>
  <c r="D64" i="10"/>
  <c r="D64" i="12"/>
  <c r="D64" i="13"/>
  <c r="D64" i="9"/>
  <c r="AW63" i="12"/>
  <c r="AW63" i="13"/>
  <c r="AW63" i="11"/>
  <c r="AS63" i="13"/>
  <c r="AS63" i="12"/>
  <c r="AS63" i="11"/>
  <c r="AO63" i="13"/>
  <c r="AO63" i="12"/>
  <c r="AO63" i="11"/>
  <c r="AK63" i="13"/>
  <c r="AK63" i="12"/>
  <c r="AG63"/>
  <c r="AG63" i="11"/>
  <c r="AC63" i="13"/>
  <c r="AC63" i="12"/>
  <c r="AC63" i="11"/>
  <c r="Y63" i="13"/>
  <c r="Y63" i="12"/>
  <c r="Y63" i="11"/>
  <c r="U63" i="13"/>
  <c r="U63" i="12"/>
  <c r="Q63"/>
  <c r="Q63" i="13"/>
  <c r="Q63" i="11"/>
  <c r="M63" i="13"/>
  <c r="M63" i="12"/>
  <c r="M63" i="11"/>
  <c r="I63" i="13"/>
  <c r="I63" i="11"/>
  <c r="E63" i="13"/>
  <c r="E63" i="12"/>
  <c r="AX60" i="10"/>
  <c r="AX60" i="13"/>
  <c r="AX60" i="12"/>
  <c r="AX60" i="11"/>
  <c r="AT60" i="10"/>
  <c r="AT60" i="13"/>
  <c r="AT60" i="12"/>
  <c r="AT60" i="11"/>
  <c r="AT60" i="9"/>
  <c r="AP60" i="10"/>
  <c r="AP60" i="13"/>
  <c r="AP60" i="12"/>
  <c r="AL60" i="10"/>
  <c r="AL60" i="12"/>
  <c r="AL60" i="13"/>
  <c r="AL60" i="11"/>
  <c r="AL60" i="9"/>
  <c r="AH60" i="10"/>
  <c r="AH60" i="13"/>
  <c r="AH60" i="12"/>
  <c r="AH60" i="11"/>
  <c r="AD60" i="10"/>
  <c r="AD60" i="13"/>
  <c r="AD60" i="12"/>
  <c r="AD60" i="11"/>
  <c r="AD60" i="9"/>
  <c r="D65" i="10"/>
  <c r="D364" s="1"/>
  <c r="D373" s="1"/>
  <c r="D65" i="13"/>
  <c r="D364" s="1"/>
  <c r="D65" i="12"/>
  <c r="D364" s="1"/>
  <c r="D65" i="11"/>
  <c r="D364" s="1"/>
  <c r="D373" s="1"/>
  <c r="AT67" i="9"/>
  <c r="AT67" i="13"/>
  <c r="AT67" i="11"/>
  <c r="AT67" i="12"/>
  <c r="AL67" i="10"/>
  <c r="AL67" i="13"/>
  <c r="AL67" i="12"/>
  <c r="AL67" i="11"/>
  <c r="AD67" i="9"/>
  <c r="AD67" i="13"/>
  <c r="AD67" i="11"/>
  <c r="AD67" i="10"/>
  <c r="V67"/>
  <c r="V67" i="13"/>
  <c r="V67" i="12"/>
  <c r="V67" i="11"/>
  <c r="N67" i="9"/>
  <c r="N67" i="13"/>
  <c r="N67" i="11"/>
  <c r="N67" i="12"/>
  <c r="N67" i="10"/>
  <c r="J67"/>
  <c r="J67" i="13"/>
  <c r="J67" i="12"/>
  <c r="J67" i="11"/>
  <c r="J67" i="9"/>
  <c r="AW65" i="10"/>
  <c r="AW364" s="1"/>
  <c r="AW373" s="1"/>
  <c r="AW65" i="13"/>
  <c r="AW364" s="1"/>
  <c r="AW65" i="12"/>
  <c r="AW364" s="1"/>
  <c r="AW65" i="9"/>
  <c r="AW364" s="1"/>
  <c r="AO65" i="10"/>
  <c r="AO364" s="1"/>
  <c r="AO373" s="1"/>
  <c r="AO65" i="13"/>
  <c r="AO364" s="1"/>
  <c r="AO65" i="12"/>
  <c r="AO364" s="1"/>
  <c r="AO65" i="11"/>
  <c r="AO364" s="1"/>
  <c r="AO373" s="1"/>
  <c r="AG65" i="10"/>
  <c r="AG364" s="1"/>
  <c r="AG373" s="1"/>
  <c r="AG65" i="13"/>
  <c r="AG364" s="1"/>
  <c r="AG65" i="12"/>
  <c r="AG364" s="1"/>
  <c r="AG65" i="9"/>
  <c r="AG364" s="1"/>
  <c r="Y65" i="10"/>
  <c r="Y364" s="1"/>
  <c r="Y373" s="1"/>
  <c r="Y65" i="13"/>
  <c r="Y364" s="1"/>
  <c r="Y65" i="12"/>
  <c r="Y364" s="1"/>
  <c r="Y65" i="9"/>
  <c r="Y364" s="1"/>
  <c r="Y65" i="11"/>
  <c r="Y364" s="1"/>
  <c r="Y373" s="1"/>
  <c r="Q65" i="10"/>
  <c r="Q364" s="1"/>
  <c r="Q65" i="13"/>
  <c r="Q364" s="1"/>
  <c r="Q65" i="12"/>
  <c r="Q364" s="1"/>
  <c r="Q65" i="9"/>
  <c r="Q364" s="1"/>
  <c r="I65" i="10"/>
  <c r="I364" s="1"/>
  <c r="I373" s="1"/>
  <c r="I65" i="13"/>
  <c r="I364" s="1"/>
  <c r="I65" i="12"/>
  <c r="I364" s="1"/>
  <c r="I65" i="9"/>
  <c r="I364" s="1"/>
  <c r="I65" i="11"/>
  <c r="I364" s="1"/>
  <c r="I373" s="1"/>
  <c r="B33" i="10"/>
  <c r="B33" i="13"/>
  <c r="B33" i="11"/>
  <c r="B33" i="9"/>
  <c r="B33" i="12"/>
  <c r="B25" i="10"/>
  <c r="B25" i="13"/>
  <c r="B25" i="12"/>
  <c r="B59" i="10"/>
  <c r="B59" i="13"/>
  <c r="B59" i="11"/>
  <c r="B59" i="12"/>
  <c r="B51" i="9"/>
  <c r="B51" i="13"/>
  <c r="B51" i="12"/>
  <c r="B51" i="11"/>
  <c r="B51" i="10"/>
  <c r="B43"/>
  <c r="B43" i="13"/>
  <c r="B43" i="12"/>
  <c r="B43" i="11"/>
  <c r="B39" i="10"/>
  <c r="B39" i="13"/>
  <c r="B39" i="12"/>
  <c r="B39" i="11"/>
  <c r="AW64" i="13"/>
  <c r="AW64" i="11"/>
  <c r="AW64" i="12"/>
  <c r="AW64" i="10"/>
  <c r="AO64"/>
  <c r="AO64" i="13"/>
  <c r="AO64" i="12"/>
  <c r="AO64" i="11"/>
  <c r="AO64" i="9"/>
  <c r="AG64" i="13"/>
  <c r="AG64" i="11"/>
  <c r="AG64" i="12"/>
  <c r="AG64" i="9"/>
  <c r="Y64" i="10"/>
  <c r="Y64" i="13"/>
  <c r="Y64" i="12"/>
  <c r="Y64" i="11"/>
  <c r="Y64" i="9"/>
  <c r="Q64" i="13"/>
  <c r="Q64" i="11"/>
  <c r="Q64" i="12"/>
  <c r="Q64" i="10"/>
  <c r="I64"/>
  <c r="I64" i="13"/>
  <c r="I64" i="12"/>
  <c r="I64" i="11"/>
  <c r="I64" i="9"/>
  <c r="E64" i="10"/>
  <c r="E64" i="13"/>
  <c r="E64" i="12"/>
  <c r="E64" i="11"/>
  <c r="AT63" i="9"/>
  <c r="AT63" i="13"/>
  <c r="AT63" i="12"/>
  <c r="AT63" i="11"/>
  <c r="AT63" i="10"/>
  <c r="AL63" i="9"/>
  <c r="AL63" i="12"/>
  <c r="AL63" i="13"/>
  <c r="AD63" i="9"/>
  <c r="AD63" i="13"/>
  <c r="AD63" i="11"/>
  <c r="AD63" i="12"/>
  <c r="Z63" i="13"/>
  <c r="Z63" i="12"/>
  <c r="Z63" i="11"/>
  <c r="R63" i="13"/>
  <c r="R63" i="12"/>
  <c r="R63" i="11"/>
  <c r="J63" i="13"/>
  <c r="J63" i="12"/>
  <c r="J63" i="11"/>
  <c r="AY60" i="9"/>
  <c r="AY60" i="13"/>
  <c r="AY60" i="12"/>
  <c r="AY60" i="10"/>
  <c r="AY60" i="11"/>
  <c r="AQ60" i="10"/>
  <c r="AQ60" i="12"/>
  <c r="AQ60" i="13"/>
  <c r="AI60" i="9"/>
  <c r="AI60" i="13"/>
  <c r="AI60" i="12"/>
  <c r="AI60" i="11"/>
  <c r="AA60" i="10"/>
  <c r="AA60" i="12"/>
  <c r="AA60" i="13"/>
  <c r="W60" i="10"/>
  <c r="W60" i="13"/>
  <c r="W60" i="12"/>
  <c r="W60" i="11"/>
  <c r="W60" i="9"/>
  <c r="O60" i="10"/>
  <c r="O60" i="13"/>
  <c r="O60" i="12"/>
  <c r="O60" i="11"/>
  <c r="O60" i="9"/>
  <c r="G60" i="10"/>
  <c r="G60" i="13"/>
  <c r="G60" i="12"/>
  <c r="G60" i="11"/>
  <c r="G60" i="9"/>
  <c r="AR59" i="13"/>
  <c r="AR59" i="12"/>
  <c r="C37" i="10"/>
  <c r="C37" i="13"/>
  <c r="C37" i="12"/>
  <c r="C37" i="11"/>
  <c r="C51" i="10"/>
  <c r="C51" i="13"/>
  <c r="C51" i="11"/>
  <c r="C51" i="12"/>
  <c r="C51" i="9"/>
  <c r="AV67" i="13"/>
  <c r="AV67" i="12"/>
  <c r="AR67"/>
  <c r="AR67" i="11"/>
  <c r="AR67" i="13"/>
  <c r="AN67"/>
  <c r="AN67" i="12"/>
  <c r="AN67" i="11"/>
  <c r="AJ67" i="13"/>
  <c r="AJ67" i="12"/>
  <c r="AJ67" i="11"/>
  <c r="AF67" i="13"/>
  <c r="AF67" i="12"/>
  <c r="AB67"/>
  <c r="AB67" i="13"/>
  <c r="AB67" i="11"/>
  <c r="X67" i="13"/>
  <c r="X67" i="12"/>
  <c r="X67" i="11"/>
  <c r="T67" i="13"/>
  <c r="T67" i="12"/>
  <c r="T67" i="11"/>
  <c r="P67" i="13"/>
  <c r="P67" i="12"/>
  <c r="L67"/>
  <c r="L67" i="11"/>
  <c r="H67" i="13"/>
  <c r="H67" i="12"/>
  <c r="H67" i="11"/>
  <c r="AY65" i="13"/>
  <c r="AY364" s="1"/>
  <c r="AY65" i="12"/>
  <c r="AY364" s="1"/>
  <c r="AY65" i="11"/>
  <c r="AY364" s="1"/>
  <c r="AY373" s="1"/>
  <c r="AU65" i="9"/>
  <c r="AU364" s="1"/>
  <c r="AU65" i="13"/>
  <c r="AU364" s="1"/>
  <c r="AU65" i="11"/>
  <c r="AU364" s="1"/>
  <c r="AU373" s="1"/>
  <c r="AU65" i="12"/>
  <c r="AU364" s="1"/>
  <c r="AU65" i="10"/>
  <c r="AU364" s="1"/>
  <c r="AU373" s="1"/>
  <c r="AQ65" i="13"/>
  <c r="AQ364" s="1"/>
  <c r="AQ65" i="11"/>
  <c r="AQ364" s="1"/>
  <c r="AQ373" s="1"/>
  <c r="AM65" i="9"/>
  <c r="AM364" s="1"/>
  <c r="AM65" i="13"/>
  <c r="AM364" s="1"/>
  <c r="AM65" i="12"/>
  <c r="AM364" s="1"/>
  <c r="AM65" i="11"/>
  <c r="AM364" s="1"/>
  <c r="AM373" s="1"/>
  <c r="AI65" i="13"/>
  <c r="AI364" s="1"/>
  <c r="AI65" i="12"/>
  <c r="AI364" s="1"/>
  <c r="AI65" i="11"/>
  <c r="AI364" s="1"/>
  <c r="AI373" s="1"/>
  <c r="AE65" i="9"/>
  <c r="AE364" s="1"/>
  <c r="AE65" i="13"/>
  <c r="AE364" s="1"/>
  <c r="AE65" i="11"/>
  <c r="AE364" s="1"/>
  <c r="AE373" s="1"/>
  <c r="AE65" i="12"/>
  <c r="AE364" s="1"/>
  <c r="AE65" i="10"/>
  <c r="AE364" s="1"/>
  <c r="AE373" s="1"/>
  <c r="AA65" i="13"/>
  <c r="AA364" s="1"/>
  <c r="AA65" i="12"/>
  <c r="AA364" s="1"/>
  <c r="AA65" i="11"/>
  <c r="AA364" s="1"/>
  <c r="AA373" s="1"/>
  <c r="W65" i="9"/>
  <c r="W364" s="1"/>
  <c r="W65" i="13"/>
  <c r="W364" s="1"/>
  <c r="W65" i="12"/>
  <c r="W364" s="1"/>
  <c r="W65" i="11"/>
  <c r="W364" s="1"/>
  <c r="W373" s="1"/>
  <c r="S65" i="13"/>
  <c r="S364" s="1"/>
  <c r="S65" i="12"/>
  <c r="S364" s="1"/>
  <c r="S65" i="11"/>
  <c r="S364" s="1"/>
  <c r="S373" s="1"/>
  <c r="O65" i="9"/>
  <c r="O364" s="1"/>
  <c r="O65" i="13"/>
  <c r="O364" s="1"/>
  <c r="O65" i="11"/>
  <c r="O364" s="1"/>
  <c r="O65" i="12"/>
  <c r="O364" s="1"/>
  <c r="K65" i="13"/>
  <c r="K364" s="1"/>
  <c r="K65" i="11"/>
  <c r="K364" s="1"/>
  <c r="K373" s="1"/>
  <c r="K65" i="12"/>
  <c r="K364" s="1"/>
  <c r="G65" i="9"/>
  <c r="G364" s="1"/>
  <c r="G65" i="13"/>
  <c r="G364" s="1"/>
  <c r="G65" i="12"/>
  <c r="G364" s="1"/>
  <c r="G65" i="11"/>
  <c r="G364" s="1"/>
  <c r="G373" s="1"/>
  <c r="B31" i="10"/>
  <c r="B31" i="13"/>
  <c r="B31" i="12"/>
  <c r="B31" i="11"/>
  <c r="B27" i="10"/>
  <c r="B27" i="13"/>
  <c r="B27" i="12"/>
  <c r="B27" i="11"/>
  <c r="B23" i="13"/>
  <c r="B23" i="11"/>
  <c r="B23" i="10"/>
  <c r="B65"/>
  <c r="B65" i="12"/>
  <c r="B65" i="13"/>
  <c r="B65" i="9"/>
  <c r="B61" i="10"/>
  <c r="B61" i="13"/>
  <c r="B61" i="11"/>
  <c r="B61" i="12"/>
  <c r="B57" i="10"/>
  <c r="B57" i="13"/>
  <c r="B57" i="12"/>
  <c r="B57" i="11"/>
  <c r="B57" i="9"/>
  <c r="B53" i="10"/>
  <c r="B53" i="12"/>
  <c r="B53" i="13"/>
  <c r="B53" i="11"/>
  <c r="B53" i="9"/>
  <c r="B49" i="10"/>
  <c r="B49" i="13"/>
  <c r="B49" i="12"/>
  <c r="B49" i="11"/>
  <c r="B49" i="9"/>
  <c r="B45" i="10"/>
  <c r="B45" i="13"/>
  <c r="B45" i="11"/>
  <c r="B45" i="12"/>
  <c r="B41" i="10"/>
  <c r="B41" i="13"/>
  <c r="B41" i="12"/>
  <c r="B41" i="9"/>
  <c r="B37" i="10"/>
  <c r="B37" i="12"/>
  <c r="B37" i="13"/>
  <c r="B37" i="11"/>
  <c r="B37" i="9"/>
  <c r="AU64" i="12"/>
  <c r="AU64" i="11"/>
  <c r="AU64" i="13"/>
  <c r="AQ64"/>
  <c r="AQ64" i="12"/>
  <c r="AQ64" i="11"/>
  <c r="AM64" i="13"/>
  <c r="AM64" i="12"/>
  <c r="AM64" i="11"/>
  <c r="AI64" i="13"/>
  <c r="AI64" i="12"/>
  <c r="AE64"/>
  <c r="AE64" i="13"/>
  <c r="AE64" i="11"/>
  <c r="AA64" i="13"/>
  <c r="AA64" i="12"/>
  <c r="AA64" i="11"/>
  <c r="W64" i="13"/>
  <c r="W64" i="11"/>
  <c r="W64" i="12"/>
  <c r="S64" i="13"/>
  <c r="S64" i="12"/>
  <c r="O64"/>
  <c r="O64" i="11"/>
  <c r="O64" i="13"/>
  <c r="K64"/>
  <c r="K64" i="12"/>
  <c r="K64" i="11"/>
  <c r="G64" i="13"/>
  <c r="G64" i="12"/>
  <c r="G64" i="11"/>
  <c r="C64" i="10"/>
  <c r="C64" i="13"/>
  <c r="C64" i="12"/>
  <c r="B24" i="11"/>
  <c r="B42"/>
  <c r="T64"/>
  <c r="Q67"/>
  <c r="AW67"/>
  <c r="O373"/>
  <c r="B32" i="12"/>
  <c r="I63"/>
  <c r="AR64"/>
  <c r="B46" i="9"/>
  <c r="AN64"/>
  <c r="AG64" i="10"/>
  <c r="AR59" i="11"/>
  <c r="E63"/>
  <c r="AG65"/>
  <c r="AG364" s="1"/>
  <c r="AG373" s="1"/>
  <c r="B62" i="9"/>
  <c r="AO65"/>
  <c r="AO364" s="1"/>
  <c r="H64"/>
  <c r="AI60" i="10"/>
  <c r="Y67"/>
  <c r="B25" i="11"/>
  <c r="AP60"/>
  <c r="U63"/>
  <c r="C64"/>
  <c r="AI64"/>
  <c r="Q65"/>
  <c r="Q364" s="1"/>
  <c r="Q373" s="1"/>
  <c r="AW65"/>
  <c r="AW364" s="1"/>
  <c r="AW373" s="1"/>
  <c r="AF67"/>
  <c r="C44" i="12"/>
  <c r="AY64"/>
  <c r="AK67"/>
  <c r="AG63" i="13"/>
  <c r="AX67" i="10"/>
  <c r="AX67" i="13"/>
  <c r="AX67" i="12"/>
  <c r="AX67" i="11"/>
  <c r="AP67" i="10"/>
  <c r="AP67" i="13"/>
  <c r="AP67" i="12"/>
  <c r="AP67" i="11"/>
  <c r="AP67" i="9"/>
  <c r="AH67" i="10"/>
  <c r="AH67" i="13"/>
  <c r="AH67" i="12"/>
  <c r="AH67" i="11"/>
  <c r="AH67" i="9"/>
  <c r="Z67" i="10"/>
  <c r="Z67" i="13"/>
  <c r="Z67" i="11"/>
  <c r="Z67" i="12"/>
  <c r="Z67" i="9"/>
  <c r="R67" i="10"/>
  <c r="R67" i="13"/>
  <c r="R67" i="12"/>
  <c r="R67" i="11"/>
  <c r="F67" i="10"/>
  <c r="F67" i="13"/>
  <c r="F67" i="12"/>
  <c r="F67" i="11"/>
  <c r="AS65" i="10"/>
  <c r="AS364" s="1"/>
  <c r="AS373" s="1"/>
  <c r="AS65" i="12"/>
  <c r="AS364" s="1"/>
  <c r="AS65" i="13"/>
  <c r="AS364" s="1"/>
  <c r="AS65" i="11"/>
  <c r="AS364" s="1"/>
  <c r="AS373" s="1"/>
  <c r="AK65" i="10"/>
  <c r="AK364" s="1"/>
  <c r="AK373" s="1"/>
  <c r="AK65" i="13"/>
  <c r="AK364" s="1"/>
  <c r="AK65" i="11"/>
  <c r="AK364" s="1"/>
  <c r="AK373" s="1"/>
  <c r="AC65" i="10"/>
  <c r="AC364" s="1"/>
  <c r="AC373" s="1"/>
  <c r="AC65" i="12"/>
  <c r="AC364" s="1"/>
  <c r="AC65" i="11"/>
  <c r="AC364" s="1"/>
  <c r="AC373" s="1"/>
  <c r="AC65" i="13"/>
  <c r="AC364" s="1"/>
  <c r="U65" i="10"/>
  <c r="U364" s="1"/>
  <c r="U65" i="13"/>
  <c r="U364" s="1"/>
  <c r="U65" i="12"/>
  <c r="U364" s="1"/>
  <c r="U65" i="11"/>
  <c r="U364" s="1"/>
  <c r="U373" s="1"/>
  <c r="M65" i="10"/>
  <c r="M364" s="1"/>
  <c r="M373" s="1"/>
  <c r="M65" i="12"/>
  <c r="M364" s="1"/>
  <c r="M65" i="13"/>
  <c r="M364" s="1"/>
  <c r="M65" i="11"/>
  <c r="M364" s="1"/>
  <c r="M373" s="1"/>
  <c r="E65" i="10"/>
  <c r="E364" s="1"/>
  <c r="E373" s="1"/>
  <c r="E65" i="13"/>
  <c r="E364" s="1"/>
  <c r="E65" i="12"/>
  <c r="E364" s="1"/>
  <c r="E65" i="11"/>
  <c r="E364" s="1"/>
  <c r="E373" s="1"/>
  <c r="B29" i="10"/>
  <c r="B29" i="13"/>
  <c r="B29" i="12"/>
  <c r="B63" i="10"/>
  <c r="B63" i="13"/>
  <c r="B63" i="12"/>
  <c r="B63" i="11"/>
  <c r="B55" i="10"/>
  <c r="B55" i="13"/>
  <c r="B55" i="12"/>
  <c r="B47" i="10"/>
  <c r="B47" i="13"/>
  <c r="B47" i="11"/>
  <c r="B47" i="12"/>
  <c r="B35" i="10"/>
  <c r="B35" i="12"/>
  <c r="B35" i="13"/>
  <c r="B35" i="11"/>
  <c r="AS64" i="10"/>
  <c r="AS64" i="13"/>
  <c r="AS64" i="12"/>
  <c r="AS64" i="11"/>
  <c r="AK64" i="10"/>
  <c r="AK64" i="13"/>
  <c r="AK64" i="12"/>
  <c r="AK64" i="11"/>
  <c r="AC64" i="10"/>
  <c r="AC64" i="13"/>
  <c r="AC64" i="11"/>
  <c r="AC64" i="12"/>
  <c r="U64" i="10"/>
  <c r="U64" i="13"/>
  <c r="U64" i="12"/>
  <c r="U64" i="11"/>
  <c r="M64" i="10"/>
  <c r="M64" i="13"/>
  <c r="M64" i="12"/>
  <c r="M64" i="11"/>
  <c r="AX63" i="13"/>
  <c r="AX63" i="12"/>
  <c r="AX63" i="11"/>
  <c r="AP63" i="13"/>
  <c r="AP63" i="12"/>
  <c r="AP63" i="11"/>
  <c r="AH63" i="13"/>
  <c r="AH63" i="12"/>
  <c r="AH63" i="11"/>
  <c r="V63" i="9"/>
  <c r="V63" i="12"/>
  <c r="V63" i="13"/>
  <c r="N63" i="9"/>
  <c r="N63" i="13"/>
  <c r="N63" i="12"/>
  <c r="N63" i="10"/>
  <c r="N63" i="11"/>
  <c r="F63" i="9"/>
  <c r="F63" i="12"/>
  <c r="F63" i="13"/>
  <c r="AU60" i="10"/>
  <c r="AU60" i="13"/>
  <c r="AU60" i="12"/>
  <c r="AU60" i="11"/>
  <c r="AU60" i="9"/>
  <c r="AM60" i="10"/>
  <c r="AM60" i="13"/>
  <c r="AM60" i="12"/>
  <c r="AM60" i="11"/>
  <c r="AM60" i="9"/>
  <c r="AE60" i="10"/>
  <c r="AE60" i="13"/>
  <c r="AE60" i="12"/>
  <c r="AE60" i="11"/>
  <c r="S60" i="9"/>
  <c r="S60" i="13"/>
  <c r="S60" i="12"/>
  <c r="S60" i="11"/>
  <c r="S60" i="10"/>
  <c r="K60"/>
  <c r="K60" i="12"/>
  <c r="C60" i="9"/>
  <c r="C60" i="13"/>
  <c r="C60" i="12"/>
  <c r="C60" i="10"/>
  <c r="C60" i="11"/>
  <c r="AV59" i="13"/>
  <c r="AV59" i="12"/>
  <c r="AV59" i="11"/>
  <c r="C30" i="10"/>
  <c r="C30" i="13"/>
  <c r="C30" i="12"/>
  <c r="C30" i="11"/>
  <c r="C61" i="10"/>
  <c r="C61" i="13"/>
  <c r="C61" i="12"/>
  <c r="C61" i="11"/>
  <c r="AY67" i="10"/>
  <c r="AY67" i="13"/>
  <c r="AY67" i="12"/>
  <c r="AY67" i="11"/>
  <c r="AU67" i="10"/>
  <c r="AU67" i="13"/>
  <c r="AU67" i="12"/>
  <c r="AU67" i="11"/>
  <c r="AQ67" i="10"/>
  <c r="AQ67" i="13"/>
  <c r="AQ67" i="12"/>
  <c r="AQ67" i="11"/>
  <c r="AM67" i="10"/>
  <c r="AM67" i="13"/>
  <c r="AM67" i="12"/>
  <c r="AM67" i="11"/>
  <c r="AI67" i="10"/>
  <c r="AI67" i="13"/>
  <c r="AI67" i="12"/>
  <c r="AI67" i="11"/>
  <c r="AE67" i="10"/>
  <c r="AE67" i="13"/>
  <c r="AE67" i="12"/>
  <c r="AE67" i="11"/>
  <c r="AA67" i="10"/>
  <c r="AA67" i="13"/>
  <c r="AA67" i="12"/>
  <c r="AA67" i="11"/>
  <c r="W67" i="10"/>
  <c r="W67" i="13"/>
  <c r="W67" i="12"/>
  <c r="W67" i="11"/>
  <c r="S67" i="10"/>
  <c r="S67" i="13"/>
  <c r="S67" i="12"/>
  <c r="S67" i="11"/>
  <c r="O67" i="10"/>
  <c r="O67" i="13"/>
  <c r="O67" i="12"/>
  <c r="O67" i="11"/>
  <c r="K67" i="10"/>
  <c r="K67" i="13"/>
  <c r="K67" i="12"/>
  <c r="K67" i="11"/>
  <c r="G67" i="10"/>
  <c r="G67" i="13"/>
  <c r="G67" i="12"/>
  <c r="G67" i="11"/>
  <c r="AX65" i="10"/>
  <c r="AX364" s="1"/>
  <c r="AX373" s="1"/>
  <c r="AX65" i="12"/>
  <c r="AX364" s="1"/>
  <c r="AX65" i="13"/>
  <c r="AX364" s="1"/>
  <c r="AT65" i="10"/>
  <c r="AT364" s="1"/>
  <c r="AT373" s="1"/>
  <c r="AT65" i="13"/>
  <c r="AT364" s="1"/>
  <c r="AT65" i="12"/>
  <c r="AT364" s="1"/>
  <c r="AT65" i="11"/>
  <c r="AT364" s="1"/>
  <c r="AT373" s="1"/>
  <c r="AP65" i="10"/>
  <c r="AP364" s="1"/>
  <c r="AP373" s="1"/>
  <c r="AP65" i="13"/>
  <c r="AP364" s="1"/>
  <c r="AP65" i="12"/>
  <c r="AP364" s="1"/>
  <c r="AP65" i="11"/>
  <c r="AP364" s="1"/>
  <c r="AP373" s="1"/>
  <c r="AL65" i="10"/>
  <c r="AL364" s="1"/>
  <c r="AL373" s="1"/>
  <c r="AL65" i="13"/>
  <c r="AL364" s="1"/>
  <c r="AL373" s="1"/>
  <c r="AL65" i="12"/>
  <c r="AL364" s="1"/>
  <c r="AL65" i="11"/>
  <c r="AL364" s="1"/>
  <c r="AL373" s="1"/>
  <c r="AH65" i="10"/>
  <c r="AH364" s="1"/>
  <c r="AH373" s="1"/>
  <c r="AH65" i="12"/>
  <c r="AH364" s="1"/>
  <c r="AH65" i="13"/>
  <c r="AH364" s="1"/>
  <c r="AD65" i="10"/>
  <c r="AD364" s="1"/>
  <c r="AD373" s="1"/>
  <c r="AD65" i="13"/>
  <c r="AD364" s="1"/>
  <c r="AD65" i="12"/>
  <c r="AD364" s="1"/>
  <c r="AD65" i="11"/>
  <c r="AD364" s="1"/>
  <c r="AD373" s="1"/>
  <c r="Z65" i="9"/>
  <c r="Z364" s="1"/>
  <c r="Z65" i="13"/>
  <c r="Z364" s="1"/>
  <c r="Z65" i="12"/>
  <c r="Z364" s="1"/>
  <c r="Z65" i="11"/>
  <c r="Z364" s="1"/>
  <c r="Z373" s="1"/>
  <c r="V65" i="10"/>
  <c r="V364" s="1"/>
  <c r="V373" s="1"/>
  <c r="V65" i="13"/>
  <c r="V364" s="1"/>
  <c r="V65" i="11"/>
  <c r="V364" s="1"/>
  <c r="V373" s="1"/>
  <c r="V65" i="12"/>
  <c r="V364" s="1"/>
  <c r="R65" i="10"/>
  <c r="R364" s="1"/>
  <c r="R373" s="1"/>
  <c r="R65" i="12"/>
  <c r="R364" s="1"/>
  <c r="R65" i="13"/>
  <c r="R364" s="1"/>
  <c r="N65" i="10"/>
  <c r="N364" s="1"/>
  <c r="N373" s="1"/>
  <c r="N65" i="13"/>
  <c r="N364" s="1"/>
  <c r="N65" i="12"/>
  <c r="N364" s="1"/>
  <c r="N65" i="11"/>
  <c r="N364" s="1"/>
  <c r="N373" s="1"/>
  <c r="J65" i="10"/>
  <c r="J364" s="1"/>
  <c r="J373" s="1"/>
  <c r="J65" i="13"/>
  <c r="J364" s="1"/>
  <c r="J65" i="12"/>
  <c r="J364" s="1"/>
  <c r="J65" i="11"/>
  <c r="J364" s="1"/>
  <c r="J373" s="1"/>
  <c r="F65" i="10"/>
  <c r="F364" s="1"/>
  <c r="F373" s="1"/>
  <c r="F65" i="13"/>
  <c r="F364" s="1"/>
  <c r="F65" i="12"/>
  <c r="F364" s="1"/>
  <c r="F65" i="11"/>
  <c r="F364" s="1"/>
  <c r="F373" s="1"/>
  <c r="B30" i="9"/>
  <c r="B30" i="13"/>
  <c r="B30" i="12"/>
  <c r="B30" i="11"/>
  <c r="B26" i="10"/>
  <c r="B26" i="13"/>
  <c r="B26" i="11"/>
  <c r="B26" i="12"/>
  <c r="B64" i="10"/>
  <c r="B64" i="13"/>
  <c r="B64" i="12"/>
  <c r="B64" i="11"/>
  <c r="B60" i="10"/>
  <c r="B60" i="13"/>
  <c r="B60" i="12"/>
  <c r="B60" i="11"/>
  <c r="B56" i="10"/>
  <c r="B56" i="12"/>
  <c r="B56" i="13"/>
  <c r="B52" i="10"/>
  <c r="B52" i="13"/>
  <c r="B52" i="12"/>
  <c r="B52" i="11"/>
  <c r="B48" i="10"/>
  <c r="B48" i="13"/>
  <c r="B48" i="12"/>
  <c r="B48" i="11"/>
  <c r="B44" i="10"/>
  <c r="B44" i="13"/>
  <c r="B44" i="12"/>
  <c r="B44" i="11"/>
  <c r="B40" i="9"/>
  <c r="B40" i="13"/>
  <c r="B40" i="12"/>
  <c r="B40" i="11"/>
  <c r="B36" i="10"/>
  <c r="B36" i="13"/>
  <c r="B36" i="12"/>
  <c r="B36" i="11"/>
  <c r="AX64" i="13"/>
  <c r="AX64" i="12"/>
  <c r="AX64" i="11"/>
  <c r="AT64" i="13"/>
  <c r="AT64" i="12"/>
  <c r="AT64" i="11"/>
  <c r="AP64" i="13"/>
  <c r="AP64" i="12"/>
  <c r="AP64" i="11"/>
  <c r="AL64" i="13"/>
  <c r="AL64" i="12"/>
  <c r="AL64" i="11"/>
  <c r="AH64" i="13"/>
  <c r="AH64" i="12"/>
  <c r="AH64" i="11"/>
  <c r="AD64" i="13"/>
  <c r="AD64" i="12"/>
  <c r="AD64" i="11"/>
  <c r="Z64" i="13"/>
  <c r="Z64" i="12"/>
  <c r="Z64" i="11"/>
  <c r="V64" i="13"/>
  <c r="V64" i="12"/>
  <c r="V64" i="11"/>
  <c r="R64" i="13"/>
  <c r="R64" i="12"/>
  <c r="R64" i="11"/>
  <c r="N64" i="13"/>
  <c r="N64" i="12"/>
  <c r="N64" i="11"/>
  <c r="AX67" i="9"/>
  <c r="B34" i="11"/>
  <c r="AK63"/>
  <c r="H64" i="12"/>
  <c r="B61" i="9"/>
  <c r="AW64"/>
  <c r="AE60"/>
  <c r="AD63" i="10"/>
  <c r="AT67"/>
  <c r="B29" i="11"/>
  <c r="K60"/>
  <c r="AQ60"/>
  <c r="V63"/>
  <c r="D64"/>
  <c r="AJ64"/>
  <c r="R65"/>
  <c r="R364" s="1"/>
  <c r="R373" s="1"/>
  <c r="AX65"/>
  <c r="AX364" s="1"/>
  <c r="AG67"/>
  <c r="AK65" i="12"/>
  <c r="AK364" s="1"/>
  <c r="AJ64" i="13"/>
  <c r="AN59" i="12"/>
  <c r="AN59" i="11"/>
  <c r="AN59" i="13"/>
  <c r="AJ59"/>
  <c r="AJ59" i="12"/>
  <c r="AF59" i="13"/>
  <c r="AF59" i="12"/>
  <c r="AF59" i="11"/>
  <c r="AB59" i="13"/>
  <c r="AB59" i="12"/>
  <c r="X59"/>
  <c r="X59" i="13"/>
  <c r="X59" i="11"/>
  <c r="T59" i="13"/>
  <c r="T59" i="12"/>
  <c r="P59" i="13"/>
  <c r="P59" i="12"/>
  <c r="P59" i="11"/>
  <c r="L59" i="13"/>
  <c r="L59" i="12"/>
  <c r="H59"/>
  <c r="H59" i="11"/>
  <c r="D59" i="10"/>
  <c r="D59" i="13"/>
  <c r="D59" i="12"/>
  <c r="AW57" i="10"/>
  <c r="AW57" i="13"/>
  <c r="AW57" i="11"/>
  <c r="AS57" i="13"/>
  <c r="AS57" i="11"/>
  <c r="AS57" i="12"/>
  <c r="AS57" i="10"/>
  <c r="AO57"/>
  <c r="AO57" i="13"/>
  <c r="AO57" i="11"/>
  <c r="AO57" i="12"/>
  <c r="AK57" i="10"/>
  <c r="AK57" i="13"/>
  <c r="AK57" i="11"/>
  <c r="AK57" i="12"/>
  <c r="AK57" i="9"/>
  <c r="AG57" i="10"/>
  <c r="AG57" i="13"/>
  <c r="AG57" i="11"/>
  <c r="AC57" i="13"/>
  <c r="AC57" i="11"/>
  <c r="AC57" i="12"/>
  <c r="Y57" i="10"/>
  <c r="Y57" i="13"/>
  <c r="Y57" i="11"/>
  <c r="Y57" i="12"/>
  <c r="U57" i="10"/>
  <c r="U57" i="13"/>
  <c r="U57" i="11"/>
  <c r="U57" i="12"/>
  <c r="U57" i="9"/>
  <c r="Q57" i="10"/>
  <c r="Q57" i="13"/>
  <c r="Q57" i="11"/>
  <c r="M57" i="13"/>
  <c r="M57" i="11"/>
  <c r="M57" i="12"/>
  <c r="M57" i="10"/>
  <c r="I57"/>
  <c r="I57" i="13"/>
  <c r="I57" i="11"/>
  <c r="I57" i="12"/>
  <c r="E57" i="10"/>
  <c r="E57" i="13"/>
  <c r="E57" i="11"/>
  <c r="E57" i="12"/>
  <c r="E57" i="9"/>
  <c r="AX56"/>
  <c r="AX56" i="12"/>
  <c r="AX56" i="13"/>
  <c r="AT56"/>
  <c r="AT56" i="12"/>
  <c r="AT56" i="11"/>
  <c r="AP56" i="9"/>
  <c r="AP56" i="13"/>
  <c r="AP56" i="12"/>
  <c r="AL56" i="13"/>
  <c r="AL56" i="12"/>
  <c r="AL56" i="11"/>
  <c r="AH56" i="9"/>
  <c r="AH56" i="12"/>
  <c r="AD56" i="13"/>
  <c r="AD56" i="12"/>
  <c r="AD56" i="11"/>
  <c r="Z56" i="9"/>
  <c r="Z56" i="13"/>
  <c r="Z56" i="12"/>
  <c r="V56" i="13"/>
  <c r="V56" i="12"/>
  <c r="V56" i="11"/>
  <c r="R56" i="9"/>
  <c r="R56" i="12"/>
  <c r="R56" i="13"/>
  <c r="N56"/>
  <c r="N56" i="12"/>
  <c r="N56" i="11"/>
  <c r="J56" i="9"/>
  <c r="J56" i="13"/>
  <c r="J56" i="12"/>
  <c r="J56" i="10"/>
  <c r="F56" i="13"/>
  <c r="F56" i="12"/>
  <c r="F56" i="11"/>
  <c r="AY54" i="10"/>
  <c r="AY54" i="13"/>
  <c r="AY54" i="11"/>
  <c r="AY54" i="12"/>
  <c r="AU54" i="10"/>
  <c r="AU54" i="13"/>
  <c r="AU54" i="12"/>
  <c r="AU54" i="11"/>
  <c r="AQ54" i="10"/>
  <c r="AQ54" i="13"/>
  <c r="AQ54" i="11"/>
  <c r="AQ54" i="9"/>
  <c r="AM54" i="10"/>
  <c r="AM54" i="13"/>
  <c r="AM54" i="12"/>
  <c r="AM54" i="11"/>
  <c r="AI54" i="10"/>
  <c r="AI54" i="13"/>
  <c r="AI54" i="11"/>
  <c r="AI54" i="12"/>
  <c r="AE54" i="10"/>
  <c r="AE54" i="13"/>
  <c r="AE54" i="12"/>
  <c r="AE54" i="11"/>
  <c r="AA54" i="10"/>
  <c r="AA54" i="13"/>
  <c r="AA54" i="11"/>
  <c r="AA54" i="9"/>
  <c r="W54" i="10"/>
  <c r="W54" i="13"/>
  <c r="W54" i="12"/>
  <c r="W54" i="11"/>
  <c r="S54" i="10"/>
  <c r="S54" i="13"/>
  <c r="S54" i="11"/>
  <c r="S54" i="12"/>
  <c r="O54" i="10"/>
  <c r="O54" i="13"/>
  <c r="O54" i="12"/>
  <c r="O54" i="11"/>
  <c r="K54" i="10"/>
  <c r="K54" i="13"/>
  <c r="K54" i="11"/>
  <c r="K54" i="9"/>
  <c r="G54" i="10"/>
  <c r="G54" i="13"/>
  <c r="G54" i="12"/>
  <c r="G54" i="11"/>
  <c r="C54" i="10"/>
  <c r="C54" i="13"/>
  <c r="C54" i="11"/>
  <c r="C54" i="12"/>
  <c r="AV53" i="13"/>
  <c r="AV53" i="11"/>
  <c r="AV53" i="12"/>
  <c r="AR53" i="9"/>
  <c r="AR53" i="13"/>
  <c r="AR53" i="11"/>
  <c r="AR53" i="12"/>
  <c r="AN53" i="13"/>
  <c r="AN53" i="11"/>
  <c r="AJ53" i="9"/>
  <c r="AJ53" i="13"/>
  <c r="AJ53" i="11"/>
  <c r="AJ53" i="12"/>
  <c r="AF53" i="13"/>
  <c r="AF53" i="11"/>
  <c r="AF53" i="12"/>
  <c r="AB53" i="9"/>
  <c r="AB53" i="13"/>
  <c r="AB53" i="11"/>
  <c r="AB53" i="12"/>
  <c r="X53" i="13"/>
  <c r="X53" i="11"/>
  <c r="T53" i="9"/>
  <c r="T53" i="13"/>
  <c r="T53" i="11"/>
  <c r="T53" i="12"/>
  <c r="T53" i="10"/>
  <c r="P53" i="13"/>
  <c r="P53" i="11"/>
  <c r="P53" i="12"/>
  <c r="L53" i="9"/>
  <c r="L53" i="13"/>
  <c r="L53" i="11"/>
  <c r="L53" i="12"/>
  <c r="H53" i="13"/>
  <c r="H53" i="11"/>
  <c r="D53" i="9"/>
  <c r="D53" i="13"/>
  <c r="D53" i="11"/>
  <c r="D53" i="12"/>
  <c r="AW50" i="10"/>
  <c r="AW50" i="13"/>
  <c r="AW50" i="11"/>
  <c r="AW50" i="12"/>
  <c r="AS50" i="10"/>
  <c r="AS50" i="13"/>
  <c r="AS50" i="11"/>
  <c r="AO50" i="13"/>
  <c r="AO50" i="11"/>
  <c r="AO50" i="12"/>
  <c r="AO50" i="9"/>
  <c r="AO50" i="10"/>
  <c r="AK50"/>
  <c r="AK50" i="13"/>
  <c r="AK50" i="11"/>
  <c r="AK50" i="12"/>
  <c r="AG50" i="10"/>
  <c r="AG50" i="13"/>
  <c r="AG50" i="11"/>
  <c r="AG50" i="12"/>
  <c r="AC50" i="10"/>
  <c r="AC50" i="13"/>
  <c r="AC50" i="11"/>
  <c r="Y50" i="13"/>
  <c r="Y50" i="11"/>
  <c r="Y50" i="12"/>
  <c r="Y50" i="9"/>
  <c r="U50" i="10"/>
  <c r="U50" i="13"/>
  <c r="U50" i="11"/>
  <c r="U50" i="12"/>
  <c r="Q50" i="10"/>
  <c r="Q50" i="13"/>
  <c r="Q50" i="11"/>
  <c r="Q50" i="12"/>
  <c r="M50" i="10"/>
  <c r="M50" i="13"/>
  <c r="M50" i="11"/>
  <c r="I50" i="13"/>
  <c r="I50" i="11"/>
  <c r="I50" i="12"/>
  <c r="I50" i="9"/>
  <c r="I50" i="10"/>
  <c r="E50"/>
  <c r="E50" i="13"/>
  <c r="E50" i="11"/>
  <c r="E50" i="12"/>
  <c r="AX49" i="13"/>
  <c r="AX49" i="12"/>
  <c r="AX49" i="11"/>
  <c r="AT49" i="9"/>
  <c r="AT49" i="12"/>
  <c r="AP49" i="13"/>
  <c r="AP49" i="12"/>
  <c r="AP49" i="11"/>
  <c r="AL49" i="9"/>
  <c r="AL49" i="13"/>
  <c r="AL49" i="12"/>
  <c r="AH49" i="13"/>
  <c r="AH49" i="12"/>
  <c r="AH49" i="11"/>
  <c r="AD49" i="9"/>
  <c r="AD49" i="12"/>
  <c r="AD49" i="13"/>
  <c r="Z49"/>
  <c r="Z49" i="12"/>
  <c r="Z49" i="11"/>
  <c r="V49" i="9"/>
  <c r="V49" i="13"/>
  <c r="V49" i="12"/>
  <c r="R49" i="13"/>
  <c r="R49" i="12"/>
  <c r="R49" i="11"/>
  <c r="N49" i="9"/>
  <c r="N49" i="12"/>
  <c r="N49" i="13"/>
  <c r="J49"/>
  <c r="J49" i="12"/>
  <c r="J49" i="11"/>
  <c r="F49" i="9"/>
  <c r="F49" i="13"/>
  <c r="F49" i="12"/>
  <c r="F49" i="10"/>
  <c r="AY47"/>
  <c r="AY47" i="13"/>
  <c r="AY47" i="12"/>
  <c r="AY47" i="11"/>
  <c r="AU47" i="10"/>
  <c r="AU47" i="13"/>
  <c r="AU47" i="11"/>
  <c r="AU47" i="12"/>
  <c r="AQ47" i="10"/>
  <c r="AQ47" i="13"/>
  <c r="AQ47" i="12"/>
  <c r="AQ47" i="11"/>
  <c r="AM47" i="10"/>
  <c r="AM47" i="13"/>
  <c r="AM47" i="11"/>
  <c r="AM47" i="9"/>
  <c r="AI47" i="10"/>
  <c r="AI47" i="13"/>
  <c r="AI47" i="12"/>
  <c r="AI47" i="11"/>
  <c r="AE47" i="10"/>
  <c r="AE47" i="13"/>
  <c r="AE47" i="11"/>
  <c r="AE47" i="12"/>
  <c r="AA47" i="10"/>
  <c r="AA47" i="13"/>
  <c r="AA47" i="12"/>
  <c r="AA47" i="11"/>
  <c r="W47" i="10"/>
  <c r="W47" i="13"/>
  <c r="W47" i="11"/>
  <c r="W47" i="9"/>
  <c r="S47" i="10"/>
  <c r="S47" i="13"/>
  <c r="S47" i="12"/>
  <c r="S47" i="11"/>
  <c r="O47" i="10"/>
  <c r="O47" i="13"/>
  <c r="O47" i="11"/>
  <c r="O47" i="12"/>
  <c r="K47" i="10"/>
  <c r="K47" i="13"/>
  <c r="K47" i="12"/>
  <c r="K47" i="11"/>
  <c r="G47" i="10"/>
  <c r="G47" i="13"/>
  <c r="G47" i="11"/>
  <c r="G47" i="9"/>
  <c r="C47" i="10"/>
  <c r="C47" i="13"/>
  <c r="C47" i="12"/>
  <c r="C47" i="11"/>
  <c r="C47" i="9"/>
  <c r="AV46"/>
  <c r="AV46" i="13"/>
  <c r="AV46" i="11"/>
  <c r="AV46" i="12"/>
  <c r="AV46" i="10"/>
  <c r="AR46" i="13"/>
  <c r="AR46" i="11"/>
  <c r="AR46" i="12"/>
  <c r="AN46" i="9"/>
  <c r="AN46" i="13"/>
  <c r="AN46" i="12"/>
  <c r="AN46" i="11"/>
  <c r="AJ46" i="13"/>
  <c r="AJ46" i="12"/>
  <c r="AF46" i="9"/>
  <c r="AF46" i="13"/>
  <c r="AB46"/>
  <c r="AB46" i="11"/>
  <c r="X46" i="9"/>
  <c r="X46" i="13"/>
  <c r="X46" i="12"/>
  <c r="X46" i="11"/>
  <c r="T46" i="13"/>
  <c r="T46" i="12"/>
  <c r="P46" i="9"/>
  <c r="P46" i="13"/>
  <c r="P46" i="12"/>
  <c r="P46" i="10"/>
  <c r="L46" i="13"/>
  <c r="L46" i="12"/>
  <c r="L46" i="11"/>
  <c r="H46" i="9"/>
  <c r="H46" i="13"/>
  <c r="H46" i="12"/>
  <c r="H46" i="11"/>
  <c r="D46" i="10"/>
  <c r="D46" i="13"/>
  <c r="D46" i="12"/>
  <c r="AW43" i="10"/>
  <c r="AW43" i="13"/>
  <c r="AW43" i="11"/>
  <c r="AS43" i="10"/>
  <c r="AS43" i="13"/>
  <c r="AS43" i="12"/>
  <c r="AS43" i="11"/>
  <c r="AO43" i="10"/>
  <c r="AO43" i="13"/>
  <c r="AO43" i="12"/>
  <c r="AK43" i="13"/>
  <c r="AK43" i="9"/>
  <c r="AK43" i="12"/>
  <c r="AK43" i="10"/>
  <c r="AG43"/>
  <c r="AG43" i="13"/>
  <c r="AG43" i="12"/>
  <c r="AG43" i="11"/>
  <c r="AC43" i="10"/>
  <c r="AC43" i="13"/>
  <c r="AC43" i="12"/>
  <c r="AC43" i="11"/>
  <c r="Y43" i="10"/>
  <c r="Y43" i="13"/>
  <c r="Y43" i="12"/>
  <c r="U43" i="13"/>
  <c r="U43" i="9"/>
  <c r="Q43" i="10"/>
  <c r="Q43" i="13"/>
  <c r="Q43" i="11"/>
  <c r="M43" i="10"/>
  <c r="M43" i="13"/>
  <c r="M43" i="12"/>
  <c r="M43" i="11"/>
  <c r="I43" i="10"/>
  <c r="I43" i="13"/>
  <c r="I43" i="12"/>
  <c r="E43" i="13"/>
  <c r="E43" i="9"/>
  <c r="E43" i="12"/>
  <c r="E43" i="10"/>
  <c r="AX42" i="9"/>
  <c r="AX42" i="13"/>
  <c r="AX42" i="12"/>
  <c r="AX42" i="10"/>
  <c r="AT42" i="13"/>
  <c r="AT42" i="12"/>
  <c r="AT42" i="11"/>
  <c r="AP42" i="9"/>
  <c r="AP42" i="12"/>
  <c r="AP42" i="13"/>
  <c r="AP42" i="11"/>
  <c r="AL42" i="13"/>
  <c r="AL42" i="12"/>
  <c r="AH42" i="9"/>
  <c r="AH42" i="13"/>
  <c r="AH42" i="12"/>
  <c r="AD42" i="13"/>
  <c r="AD42" i="12"/>
  <c r="AD42" i="11"/>
  <c r="Z42" i="9"/>
  <c r="Z42" i="12"/>
  <c r="Z42" i="13"/>
  <c r="Z42" i="11"/>
  <c r="V42" i="13"/>
  <c r="V42" i="12"/>
  <c r="R42" i="9"/>
  <c r="R42" i="13"/>
  <c r="R42" i="12"/>
  <c r="N42" i="13"/>
  <c r="N42" i="12"/>
  <c r="N42" i="11"/>
  <c r="J42" i="9"/>
  <c r="J42" i="12"/>
  <c r="J42" i="13"/>
  <c r="J42" i="11"/>
  <c r="F42" i="13"/>
  <c r="F42" i="12"/>
  <c r="AY40" i="10"/>
  <c r="AY40" i="13"/>
  <c r="AY40" i="12"/>
  <c r="AY40" i="11"/>
  <c r="AY40" i="9"/>
  <c r="AU40" i="10"/>
  <c r="AU40" i="13"/>
  <c r="AU40" i="11"/>
  <c r="AQ40" i="10"/>
  <c r="AQ40" i="13"/>
  <c r="AQ40" i="11"/>
  <c r="AM40" i="10"/>
  <c r="AM40" i="13"/>
  <c r="AM40" i="12"/>
  <c r="AM40" i="11"/>
  <c r="AI40" i="10"/>
  <c r="AI40" i="13"/>
  <c r="AI40" i="12"/>
  <c r="AI40" i="11"/>
  <c r="AI40" i="9"/>
  <c r="AE40" i="10"/>
  <c r="AE40" i="13"/>
  <c r="AE40" i="11"/>
  <c r="AE40" i="12"/>
  <c r="AA40" i="10"/>
  <c r="AA40" i="13"/>
  <c r="AA40" i="11"/>
  <c r="AA40" i="12"/>
  <c r="W40" i="10"/>
  <c r="W40" i="13"/>
  <c r="W40" i="12"/>
  <c r="W40" i="11"/>
  <c r="S40" i="10"/>
  <c r="S40" i="13"/>
  <c r="S40" i="12"/>
  <c r="S40" i="11"/>
  <c r="S40" i="9"/>
  <c r="O40" i="10"/>
  <c r="O40" i="13"/>
  <c r="O40" i="11"/>
  <c r="K40" i="10"/>
  <c r="K40" i="13"/>
  <c r="K40" i="11"/>
  <c r="G40" i="10"/>
  <c r="G40" i="13"/>
  <c r="G40" i="12"/>
  <c r="G40" i="11"/>
  <c r="C40" i="10"/>
  <c r="C40" i="13"/>
  <c r="C40" i="12"/>
  <c r="C40" i="11"/>
  <c r="AV39" i="13"/>
  <c r="AV39" i="12"/>
  <c r="AR39" i="9"/>
  <c r="AR39" i="13"/>
  <c r="AR39" i="10"/>
  <c r="AN39" i="13"/>
  <c r="AN39" i="11"/>
  <c r="AJ39" i="9"/>
  <c r="AJ39" i="13"/>
  <c r="AJ39" i="12"/>
  <c r="AJ39" i="11"/>
  <c r="AF39" i="13"/>
  <c r="AF39" i="12"/>
  <c r="AB39" i="9"/>
  <c r="AB39" i="13"/>
  <c r="AB39" i="12"/>
  <c r="X39" i="13"/>
  <c r="X39" i="12"/>
  <c r="X39" i="11"/>
  <c r="T39" i="9"/>
  <c r="T39" i="13"/>
  <c r="T39" i="12"/>
  <c r="T39" i="11"/>
  <c r="P39" i="13"/>
  <c r="P39" i="12"/>
  <c r="L39" i="9"/>
  <c r="L39" i="13"/>
  <c r="L39" i="10"/>
  <c r="H39" i="13"/>
  <c r="H39" i="11"/>
  <c r="D39" i="10"/>
  <c r="D39" i="13"/>
  <c r="D39" i="12"/>
  <c r="D39" i="11"/>
  <c r="AW36" i="13"/>
  <c r="AW36" i="12"/>
  <c r="AW36" i="9"/>
  <c r="AS36" i="10"/>
  <c r="AS36" i="13"/>
  <c r="AS36" i="12"/>
  <c r="AS36" i="11"/>
  <c r="AO36" i="10"/>
  <c r="AO36" i="13"/>
  <c r="AO36" i="12"/>
  <c r="AO36" i="11"/>
  <c r="AK36" i="10"/>
  <c r="AK36" i="13"/>
  <c r="AK36" i="12"/>
  <c r="AG36" i="13"/>
  <c r="AG36" i="10"/>
  <c r="AG36" i="9"/>
  <c r="AC36" i="10"/>
  <c r="AC36" i="13"/>
  <c r="AC36" i="11"/>
  <c r="Y36" i="10"/>
  <c r="Y36" i="13"/>
  <c r="Y36" i="12"/>
  <c r="Y36" i="11"/>
  <c r="U36" i="10"/>
  <c r="U36" i="13"/>
  <c r="U36" i="12"/>
  <c r="Q36" i="13"/>
  <c r="Q36" i="12"/>
  <c r="Q36" i="9"/>
  <c r="M36" i="10"/>
  <c r="M36" i="13"/>
  <c r="M36" i="12"/>
  <c r="M36" i="11"/>
  <c r="I36" i="10"/>
  <c r="I36" i="13"/>
  <c r="I36" i="12"/>
  <c r="I36" i="11"/>
  <c r="E36" i="10"/>
  <c r="E36" i="13"/>
  <c r="E36" i="12"/>
  <c r="E36" i="11"/>
  <c r="AX35" i="13"/>
  <c r="AX35" i="12"/>
  <c r="AX35" i="11"/>
  <c r="AT35" i="9"/>
  <c r="AT35" i="13"/>
  <c r="AT35" i="12"/>
  <c r="AT35" i="11"/>
  <c r="AT35" i="10"/>
  <c r="AP35" i="13"/>
  <c r="AP35" i="12"/>
  <c r="AP35" i="11"/>
  <c r="AL35" i="9"/>
  <c r="AL35" i="12"/>
  <c r="AL35" i="13"/>
  <c r="AL35" i="11"/>
  <c r="AH35" i="13"/>
  <c r="AH35" i="12"/>
  <c r="AH35" i="11"/>
  <c r="AD35" i="9"/>
  <c r="AD35" i="13"/>
  <c r="AD35" i="12"/>
  <c r="AD35" i="11"/>
  <c r="AD35" i="10"/>
  <c r="Z35" i="13"/>
  <c r="Z35" i="12"/>
  <c r="Z35" i="11"/>
  <c r="V35" i="9"/>
  <c r="V35" i="12"/>
  <c r="V35" i="13"/>
  <c r="V35" i="11"/>
  <c r="R35" i="13"/>
  <c r="R35" i="12"/>
  <c r="R35" i="11"/>
  <c r="N35" i="9"/>
  <c r="N35" i="13"/>
  <c r="N35" i="12"/>
  <c r="N35" i="11"/>
  <c r="J35" i="13"/>
  <c r="J35" i="12"/>
  <c r="J35" i="11"/>
  <c r="F35" i="9"/>
  <c r="F35" i="12"/>
  <c r="F35" i="11"/>
  <c r="AY33" i="10"/>
  <c r="AY33" i="13"/>
  <c r="AY33" i="12"/>
  <c r="AU33" i="10"/>
  <c r="AU33" i="13"/>
  <c r="AU33" i="12"/>
  <c r="AU33" i="9"/>
  <c r="AQ33" i="10"/>
  <c r="AQ33" i="13"/>
  <c r="AQ33" i="12"/>
  <c r="AM33" i="10"/>
  <c r="AM33" i="13"/>
  <c r="AM33" i="12"/>
  <c r="AI33" i="10"/>
  <c r="AI33" i="13"/>
  <c r="AI33" i="12"/>
  <c r="AE33" i="10"/>
  <c r="AE33" i="13"/>
  <c r="AE33" i="12"/>
  <c r="AE33" i="9"/>
  <c r="AA33" i="10"/>
  <c r="AA33" i="13"/>
  <c r="S33" i="10"/>
  <c r="S33" i="13"/>
  <c r="S33" i="12"/>
  <c r="O33" i="10"/>
  <c r="O33" i="13"/>
  <c r="O33" i="12"/>
  <c r="O33" i="9"/>
  <c r="K33" i="10"/>
  <c r="K33" i="13"/>
  <c r="K33" i="12"/>
  <c r="G33" i="10"/>
  <c r="G33" i="13"/>
  <c r="G33" i="12"/>
  <c r="C33" i="10"/>
  <c r="C33" i="13"/>
  <c r="C33" i="12"/>
  <c r="AV32" i="9"/>
  <c r="AV32" i="13"/>
  <c r="AV32" i="12"/>
  <c r="AV32" i="11"/>
  <c r="AR32" i="9"/>
  <c r="AR32" i="13"/>
  <c r="AR32" i="12"/>
  <c r="AR32" i="11"/>
  <c r="AN32" i="9"/>
  <c r="AN32" i="13"/>
  <c r="AN32" i="12"/>
  <c r="AN32" i="11"/>
  <c r="AN32" i="10"/>
  <c r="AJ32" i="9"/>
  <c r="AJ32" i="13"/>
  <c r="AJ32" i="12"/>
  <c r="AJ32" i="11"/>
  <c r="AF32" i="9"/>
  <c r="AF32" i="13"/>
  <c r="AF32" i="12"/>
  <c r="AF32" i="11"/>
  <c r="AB32" i="9"/>
  <c r="AB32" i="13"/>
  <c r="AB32" i="12"/>
  <c r="AB32" i="11"/>
  <c r="X32" i="9"/>
  <c r="X32" i="13"/>
  <c r="X32" i="11"/>
  <c r="X32" i="10"/>
  <c r="T32" i="9"/>
  <c r="T32" i="13"/>
  <c r="T32" i="11"/>
  <c r="P32" i="9"/>
  <c r="P32" i="13"/>
  <c r="P32" i="12"/>
  <c r="P32" i="11"/>
  <c r="L32" i="9"/>
  <c r="L32" i="13"/>
  <c r="L32" i="12"/>
  <c r="L32" i="11"/>
  <c r="H32" i="9"/>
  <c r="H32" i="13"/>
  <c r="H32" i="12"/>
  <c r="H32" i="11"/>
  <c r="H32" i="10"/>
  <c r="D32"/>
  <c r="D32" i="13"/>
  <c r="D32" i="12"/>
  <c r="D32" i="11"/>
  <c r="AW29" i="10"/>
  <c r="AW29" i="13"/>
  <c r="AW29" i="12"/>
  <c r="AW29" i="11"/>
  <c r="AS29" i="13"/>
  <c r="AS29" i="11"/>
  <c r="AS29" i="9"/>
  <c r="AO29" i="10"/>
  <c r="AO29" i="13"/>
  <c r="AO29" i="11"/>
  <c r="AK29" i="13"/>
  <c r="AK29" i="12"/>
  <c r="AK29" i="10"/>
  <c r="AK29" i="11"/>
  <c r="AG29" i="10"/>
  <c r="AG29" i="13"/>
  <c r="AG29" i="12"/>
  <c r="AG29" i="11"/>
  <c r="AC29" i="13"/>
  <c r="AC29" i="12"/>
  <c r="AC29" i="11"/>
  <c r="AC29" i="9"/>
  <c r="Y29" i="10"/>
  <c r="Y29" i="13"/>
  <c r="Y29" i="12"/>
  <c r="Y29" i="11"/>
  <c r="U29" i="13"/>
  <c r="U29" i="12"/>
  <c r="U29" i="10"/>
  <c r="U29" i="11"/>
  <c r="Q29" i="10"/>
  <c r="Q29" i="13"/>
  <c r="Q29" i="12"/>
  <c r="Q29" i="11"/>
  <c r="M29" i="13"/>
  <c r="M29" i="11"/>
  <c r="M29" i="9"/>
  <c r="I29" i="10"/>
  <c r="I29" i="13"/>
  <c r="I29" i="11"/>
  <c r="E29" i="13"/>
  <c r="E29" i="12"/>
  <c r="E29" i="10"/>
  <c r="E29" i="11"/>
  <c r="AX28" i="9"/>
  <c r="AX28" i="13"/>
  <c r="AX28" i="12"/>
  <c r="AX28" i="11"/>
  <c r="AT28" i="9"/>
  <c r="AT28" i="13"/>
  <c r="AT28" i="12"/>
  <c r="AT28" i="11"/>
  <c r="AP28" i="9"/>
  <c r="AP28" i="13"/>
  <c r="AP28" i="11"/>
  <c r="AL28" i="9"/>
  <c r="AL28" i="13"/>
  <c r="AL28" i="11"/>
  <c r="AL28" i="12"/>
  <c r="AH28" i="9"/>
  <c r="AH28" i="13"/>
  <c r="AH28" i="11"/>
  <c r="AH28" i="10"/>
  <c r="AD28" i="9"/>
  <c r="AD28" i="13"/>
  <c r="AD28" i="11"/>
  <c r="AD28" i="12"/>
  <c r="Z28" i="9"/>
  <c r="Z28" i="13"/>
  <c r="Z28" i="11"/>
  <c r="Z28" i="10"/>
  <c r="V28" i="9"/>
  <c r="V28" i="13"/>
  <c r="V28" i="11"/>
  <c r="V28" i="12"/>
  <c r="R28" i="9"/>
  <c r="R28" i="13"/>
  <c r="R28" i="11"/>
  <c r="N28" i="9"/>
  <c r="N28" i="13"/>
  <c r="N28" i="11"/>
  <c r="N28" i="12"/>
  <c r="J28" i="9"/>
  <c r="J28" i="13"/>
  <c r="J28" i="11"/>
  <c r="F28" i="9"/>
  <c r="F28" i="13"/>
  <c r="F28" i="11"/>
  <c r="F28" i="12"/>
  <c r="AY26" i="10"/>
  <c r="AY26" i="12"/>
  <c r="AY26" i="13"/>
  <c r="AY26" i="9"/>
  <c r="AU26" i="10"/>
  <c r="AU26" i="13"/>
  <c r="AU26" i="12"/>
  <c r="AQ26" i="10"/>
  <c r="AQ26" i="13"/>
  <c r="AQ26" i="12"/>
  <c r="AM26" i="10"/>
  <c r="AM26" i="13"/>
  <c r="AM26" i="12"/>
  <c r="AI26" i="10"/>
  <c r="AI26" i="12"/>
  <c r="AI26" i="9"/>
  <c r="AE26" i="10"/>
  <c r="AE26" i="13"/>
  <c r="AE26" i="12"/>
  <c r="AA26" i="10"/>
  <c r="AA26" i="13"/>
  <c r="AA26" i="12"/>
  <c r="W26" i="10"/>
  <c r="W26" i="13"/>
  <c r="W26" i="12"/>
  <c r="S26" i="10"/>
  <c r="S26" i="12"/>
  <c r="S26" i="13"/>
  <c r="S26" i="9"/>
  <c r="O26" i="10"/>
  <c r="O26" i="13"/>
  <c r="O26" i="12"/>
  <c r="K26" i="10"/>
  <c r="K26" i="13"/>
  <c r="K26" i="12"/>
  <c r="G26" i="10"/>
  <c r="G26" i="13"/>
  <c r="G26" i="12"/>
  <c r="C26" i="10"/>
  <c r="C26" i="12"/>
  <c r="AV25" i="9"/>
  <c r="AV25" i="13"/>
  <c r="AV25" i="12"/>
  <c r="AV25" i="11"/>
  <c r="AR25" i="9"/>
  <c r="AR25" i="13"/>
  <c r="AR25" i="11"/>
  <c r="AN25" i="9"/>
  <c r="AN25" i="13"/>
  <c r="AN25" i="12"/>
  <c r="AN25" i="11"/>
  <c r="AJ25" i="9"/>
  <c r="AJ25" i="13"/>
  <c r="AJ25" i="11"/>
  <c r="AJ25" i="10"/>
  <c r="AF25" i="9"/>
  <c r="AF25" i="13"/>
  <c r="AF25" i="12"/>
  <c r="AF25" i="11"/>
  <c r="AB25" i="9"/>
  <c r="AB25" i="13"/>
  <c r="AB25" i="11"/>
  <c r="X25" i="9"/>
  <c r="X25" i="13"/>
  <c r="X25" i="12"/>
  <c r="X25" i="11"/>
  <c r="T25" i="9"/>
  <c r="T25" i="13"/>
  <c r="T25" i="11"/>
  <c r="T25" i="10"/>
  <c r="P25" i="9"/>
  <c r="P25" i="13"/>
  <c r="P25" i="12"/>
  <c r="P25" i="11"/>
  <c r="L25" i="9"/>
  <c r="L25" i="13"/>
  <c r="L25" i="11"/>
  <c r="H25" i="9"/>
  <c r="H25" i="13"/>
  <c r="H25" i="12"/>
  <c r="H25" i="11"/>
  <c r="D25" i="9"/>
  <c r="D25" i="13"/>
  <c r="D25" i="11"/>
  <c r="D25" i="10"/>
  <c r="AC57" i="9"/>
  <c r="AQ40"/>
  <c r="K40"/>
  <c r="Y36"/>
  <c r="AM33"/>
  <c r="G33"/>
  <c r="U29"/>
  <c r="AB25" i="10"/>
  <c r="AX28"/>
  <c r="P32"/>
  <c r="AV32"/>
  <c r="Q36"/>
  <c r="AB39"/>
  <c r="AH42"/>
  <c r="Y50"/>
  <c r="AJ53"/>
  <c r="AP56"/>
  <c r="C26" i="11"/>
  <c r="K26"/>
  <c r="S26"/>
  <c r="AA26"/>
  <c r="AI26"/>
  <c r="AQ26"/>
  <c r="AY26"/>
  <c r="G33"/>
  <c r="O33"/>
  <c r="W33"/>
  <c r="AE33"/>
  <c r="AM33"/>
  <c r="AU33"/>
  <c r="U36"/>
  <c r="AF39"/>
  <c r="F42"/>
  <c r="Q42"/>
  <c r="AL42"/>
  <c r="AW42"/>
  <c r="I43"/>
  <c r="AO43"/>
  <c r="T46"/>
  <c r="D59"/>
  <c r="T59"/>
  <c r="AJ59"/>
  <c r="D25" i="12"/>
  <c r="T25"/>
  <c r="AJ25"/>
  <c r="AO29"/>
  <c r="W33"/>
  <c r="AC36"/>
  <c r="AN39"/>
  <c r="K40"/>
  <c r="AS42"/>
  <c r="Q43"/>
  <c r="AB46"/>
  <c r="AC50"/>
  <c r="H53"/>
  <c r="AN53"/>
  <c r="Q57"/>
  <c r="AW57"/>
  <c r="U28" i="13"/>
  <c r="Q35"/>
  <c r="Z60" i="10"/>
  <c r="Z60" i="13"/>
  <c r="Z60" i="12"/>
  <c r="V60" i="10"/>
  <c r="V60" i="12"/>
  <c r="V60" i="11"/>
  <c r="R60" i="10"/>
  <c r="R60" i="13"/>
  <c r="R60" i="12"/>
  <c r="N60" i="10"/>
  <c r="N60" i="13"/>
  <c r="N60" i="12"/>
  <c r="N60" i="11"/>
  <c r="N60" i="9"/>
  <c r="J60" i="10"/>
  <c r="J60" i="13"/>
  <c r="J60" i="12"/>
  <c r="F60" i="10"/>
  <c r="F60" i="12"/>
  <c r="F60" i="13"/>
  <c r="F60" i="11"/>
  <c r="AY59" i="13"/>
  <c r="AY59" i="11"/>
  <c r="AU59" i="13"/>
  <c r="AU59" i="12"/>
  <c r="AU59" i="11"/>
  <c r="AQ59" i="13"/>
  <c r="AQ59" i="11"/>
  <c r="AQ59" i="12"/>
  <c r="AM59" i="13"/>
  <c r="AM59" i="12"/>
  <c r="AM59" i="11"/>
  <c r="AI59" i="13"/>
  <c r="AI59" i="11"/>
  <c r="AE59" i="13"/>
  <c r="AE59" i="12"/>
  <c r="AE59" i="11"/>
  <c r="AA59" i="13"/>
  <c r="AA59" i="11"/>
  <c r="AA59" i="12"/>
  <c r="W59" i="13"/>
  <c r="W59" i="12"/>
  <c r="W59" i="11"/>
  <c r="S59" i="13"/>
  <c r="S59" i="11"/>
  <c r="O59" i="13"/>
  <c r="O59" i="12"/>
  <c r="O59" i="11"/>
  <c r="K59" i="13"/>
  <c r="K59" i="11"/>
  <c r="K59" i="12"/>
  <c r="G59" i="13"/>
  <c r="G59" i="12"/>
  <c r="G59" i="11"/>
  <c r="C59" i="10"/>
  <c r="C59" i="13"/>
  <c r="C59" i="11"/>
  <c r="C59" i="9"/>
  <c r="AV57" i="10"/>
  <c r="AV57" i="12"/>
  <c r="AR57" i="10"/>
  <c r="AR57" i="13"/>
  <c r="AR57" i="12"/>
  <c r="AR57" i="9"/>
  <c r="AR57" i="11"/>
  <c r="AN57" i="9"/>
  <c r="AN57" i="13"/>
  <c r="AN57" i="12"/>
  <c r="AN57" i="10"/>
  <c r="AJ57"/>
  <c r="AJ57" i="13"/>
  <c r="AJ57" i="12"/>
  <c r="AJ57" i="11"/>
  <c r="AF57" i="10"/>
  <c r="AF57" i="12"/>
  <c r="AF57" i="13"/>
  <c r="AB57" i="10"/>
  <c r="AB57" i="13"/>
  <c r="AB57" i="12"/>
  <c r="AB57" i="9"/>
  <c r="AB57" i="11"/>
  <c r="X57" i="9"/>
  <c r="X57" i="13"/>
  <c r="X57" i="12"/>
  <c r="T57" i="10"/>
  <c r="T57" i="13"/>
  <c r="T57" i="12"/>
  <c r="T57" i="11"/>
  <c r="P57" i="10"/>
  <c r="P57" i="12"/>
  <c r="P57" i="13"/>
  <c r="L57" i="10"/>
  <c r="L57" i="13"/>
  <c r="L57" i="12"/>
  <c r="L57" i="9"/>
  <c r="L57" i="11"/>
  <c r="H57" i="9"/>
  <c r="H57" i="13"/>
  <c r="H57" i="12"/>
  <c r="H57" i="10"/>
  <c r="D57"/>
  <c r="D57" i="13"/>
  <c r="D57" i="12"/>
  <c r="D57" i="11"/>
  <c r="AW56" i="13"/>
  <c r="AW56" i="12"/>
  <c r="AS56"/>
  <c r="AS56" i="11"/>
  <c r="AO56" i="13"/>
  <c r="AO56" i="12"/>
  <c r="AK56" i="13"/>
  <c r="AK56" i="12"/>
  <c r="AK56" i="11"/>
  <c r="AG56" i="13"/>
  <c r="AG56" i="12"/>
  <c r="AC56"/>
  <c r="AC56" i="13"/>
  <c r="AC56" i="11"/>
  <c r="Y56" i="13"/>
  <c r="Y56" i="12"/>
  <c r="U56" i="13"/>
  <c r="U56" i="12"/>
  <c r="U56" i="11"/>
  <c r="Q56" i="13"/>
  <c r="Q56" i="12"/>
  <c r="M56"/>
  <c r="M56" i="11"/>
  <c r="M56" i="13"/>
  <c r="I56"/>
  <c r="I56" i="12"/>
  <c r="E56" i="13"/>
  <c r="E56" i="12"/>
  <c r="E56" i="11"/>
  <c r="AX54" i="13"/>
  <c r="AX54" i="11"/>
  <c r="AX54" i="12"/>
  <c r="AX54" i="10"/>
  <c r="AT54"/>
  <c r="AT54" i="13"/>
  <c r="AT54" i="11"/>
  <c r="AT54" i="12"/>
  <c r="AP54" i="10"/>
  <c r="AP54" i="13"/>
  <c r="AP54" i="11"/>
  <c r="AP54" i="12"/>
  <c r="AP54" i="9"/>
  <c r="AL54" i="10"/>
  <c r="AL54" i="13"/>
  <c r="AL54" i="11"/>
  <c r="AH54" i="13"/>
  <c r="AH54" i="11"/>
  <c r="AH54" i="12"/>
  <c r="AD54" i="10"/>
  <c r="AD54" i="13"/>
  <c r="AD54" i="11"/>
  <c r="AD54" i="12"/>
  <c r="Z54" i="10"/>
  <c r="Z54" i="13"/>
  <c r="Z54" i="11"/>
  <c r="Z54" i="12"/>
  <c r="Z54" i="9"/>
  <c r="V54" i="10"/>
  <c r="V54" i="13"/>
  <c r="V54" i="11"/>
  <c r="R54" i="13"/>
  <c r="R54" i="11"/>
  <c r="R54" i="12"/>
  <c r="N54" i="10"/>
  <c r="N54" i="13"/>
  <c r="N54" i="11"/>
  <c r="N54" i="12"/>
  <c r="J54" i="10"/>
  <c r="J54" i="13"/>
  <c r="J54" i="11"/>
  <c r="J54" i="12"/>
  <c r="J54" i="9"/>
  <c r="F54" i="10"/>
  <c r="F54" i="13"/>
  <c r="F54" i="11"/>
  <c r="AY53" i="13"/>
  <c r="AY53" i="12"/>
  <c r="AY53" i="11"/>
  <c r="AU53" i="9"/>
  <c r="AU53" i="13"/>
  <c r="AU53" i="12"/>
  <c r="AU53" i="10"/>
  <c r="AQ53" i="13"/>
  <c r="AQ53" i="12"/>
  <c r="AQ53" i="11"/>
  <c r="AM53" i="9"/>
  <c r="AM53" i="12"/>
  <c r="AM53" i="13"/>
  <c r="AI53"/>
  <c r="AI53" i="12"/>
  <c r="AI53" i="11"/>
  <c r="AE53" i="9"/>
  <c r="AE53" i="13"/>
  <c r="AE53" i="12"/>
  <c r="AA53" i="13"/>
  <c r="AA53" i="12"/>
  <c r="AA53" i="11"/>
  <c r="W53" i="9"/>
  <c r="W53" i="12"/>
  <c r="W53" i="13"/>
  <c r="S53"/>
  <c r="S53" i="12"/>
  <c r="S53" i="11"/>
  <c r="O53" i="9"/>
  <c r="O53" i="13"/>
  <c r="O53" i="12"/>
  <c r="O53" i="10"/>
  <c r="K53" i="13"/>
  <c r="K53" i="12"/>
  <c r="K53" i="11"/>
  <c r="G53" i="9"/>
  <c r="G53" i="12"/>
  <c r="C53" i="10"/>
  <c r="C53" i="13"/>
  <c r="C53" i="12"/>
  <c r="C53" i="11"/>
  <c r="AV50" i="10"/>
  <c r="AV50" i="13"/>
  <c r="AV50" i="12"/>
  <c r="AV50" i="11"/>
  <c r="AR50" i="10"/>
  <c r="AR50" i="12"/>
  <c r="AR50" i="13"/>
  <c r="AN50" i="10"/>
  <c r="AN50" i="13"/>
  <c r="AN50" i="12"/>
  <c r="AN50" i="11"/>
  <c r="AN50" i="9"/>
  <c r="AJ50"/>
  <c r="AJ50" i="13"/>
  <c r="AJ50" i="12"/>
  <c r="AJ50" i="10"/>
  <c r="AF50"/>
  <c r="AF50" i="13"/>
  <c r="AF50" i="12"/>
  <c r="AF50" i="11"/>
  <c r="AB50" i="10"/>
  <c r="AB50" i="12"/>
  <c r="AB50" i="13"/>
  <c r="X50" i="10"/>
  <c r="X50" i="13"/>
  <c r="X50" i="12"/>
  <c r="X50" i="11"/>
  <c r="X50" i="9"/>
  <c r="T50"/>
  <c r="T50" i="13"/>
  <c r="T50" i="12"/>
  <c r="P50" i="10"/>
  <c r="P50" i="13"/>
  <c r="P50" i="12"/>
  <c r="P50" i="11"/>
  <c r="L50" i="10"/>
  <c r="L50" i="12"/>
  <c r="L50" i="13"/>
  <c r="H50" i="10"/>
  <c r="H50" i="13"/>
  <c r="H50" i="12"/>
  <c r="H50" i="11"/>
  <c r="H50" i="9"/>
  <c r="D50" i="13"/>
  <c r="D50" i="12"/>
  <c r="D50" i="10"/>
  <c r="D50" i="9"/>
  <c r="AW49" i="13"/>
  <c r="AW49" i="12"/>
  <c r="AW49" i="11"/>
  <c r="AS49" i="13"/>
  <c r="AS49" i="12"/>
  <c r="AO49"/>
  <c r="AO49" i="13"/>
  <c r="AO49" i="11"/>
  <c r="AK49" i="13"/>
  <c r="AK49" i="12"/>
  <c r="AG49" i="13"/>
  <c r="AG49" i="12"/>
  <c r="AG49" i="11"/>
  <c r="AC49" i="13"/>
  <c r="AC49" i="12"/>
  <c r="Y49"/>
  <c r="Y49" i="11"/>
  <c r="Y49" i="13"/>
  <c r="U49"/>
  <c r="U49" i="12"/>
  <c r="Q49" i="13"/>
  <c r="Q49" i="12"/>
  <c r="Q49" i="11"/>
  <c r="M49" i="13"/>
  <c r="M49" i="12"/>
  <c r="I49"/>
  <c r="I49" i="13"/>
  <c r="I49" i="11"/>
  <c r="E49" i="13"/>
  <c r="E49" i="12"/>
  <c r="AX47" i="10"/>
  <c r="AX47" i="13"/>
  <c r="AX47" i="11"/>
  <c r="AT47" i="13"/>
  <c r="AT47" i="11"/>
  <c r="AT47" i="12"/>
  <c r="AT47" i="10"/>
  <c r="AP47"/>
  <c r="AP47" i="13"/>
  <c r="AP47" i="11"/>
  <c r="AP47" i="12"/>
  <c r="AL47" i="10"/>
  <c r="AL47" i="13"/>
  <c r="AL47" i="11"/>
  <c r="AL47" i="12"/>
  <c r="AL47" i="9"/>
  <c r="AH47" i="10"/>
  <c r="AH47" i="13"/>
  <c r="AH47" i="11"/>
  <c r="AD47" i="13"/>
  <c r="AD47" i="11"/>
  <c r="AD47" i="12"/>
  <c r="Z47" i="10"/>
  <c r="Z47" i="13"/>
  <c r="Z47" i="11"/>
  <c r="Z47" i="12"/>
  <c r="V47" i="10"/>
  <c r="V47" i="13"/>
  <c r="V47" i="11"/>
  <c r="V47" i="12"/>
  <c r="V47" i="9"/>
  <c r="R47" i="10"/>
  <c r="R47" i="13"/>
  <c r="R47" i="11"/>
  <c r="N47" i="13"/>
  <c r="N47" i="11"/>
  <c r="N47" i="12"/>
  <c r="J47" i="10"/>
  <c r="J47" i="13"/>
  <c r="J47" i="11"/>
  <c r="J47" i="12"/>
  <c r="F47" i="10"/>
  <c r="F47" i="13"/>
  <c r="F47" i="11"/>
  <c r="F47" i="12"/>
  <c r="F47" i="9"/>
  <c r="AY46"/>
  <c r="AY46" i="12"/>
  <c r="AY46" i="13"/>
  <c r="AU46"/>
  <c r="AU46" i="12"/>
  <c r="AU46" i="11"/>
  <c r="AQ46" i="9"/>
  <c r="AQ46" i="13"/>
  <c r="AQ46" i="12"/>
  <c r="AQ46" i="10"/>
  <c r="AM46" i="13"/>
  <c r="AM46" i="12"/>
  <c r="AM46" i="11"/>
  <c r="AI46" i="9"/>
  <c r="AI46" i="12"/>
  <c r="AI46" i="13"/>
  <c r="AI46" i="11"/>
  <c r="AE46" i="13"/>
  <c r="AE46" i="12"/>
  <c r="AA46" i="9"/>
  <c r="AA46" i="13"/>
  <c r="AA46" i="12"/>
  <c r="W46" i="13"/>
  <c r="W46" i="12"/>
  <c r="W46" i="11"/>
  <c r="S46" i="9"/>
  <c r="S46" i="12"/>
  <c r="S46" i="11"/>
  <c r="O46" i="13"/>
  <c r="O46" i="12"/>
  <c r="K46" i="9"/>
  <c r="K46" i="13"/>
  <c r="K46" i="12"/>
  <c r="K46" i="10"/>
  <c r="G46" i="13"/>
  <c r="G46" i="12"/>
  <c r="G46" i="11"/>
  <c r="C46" i="10"/>
  <c r="C46" i="12"/>
  <c r="C46" i="13"/>
  <c r="C46" i="11"/>
  <c r="C46" i="9"/>
  <c r="AV43"/>
  <c r="AV43" i="13"/>
  <c r="AV43" i="12"/>
  <c r="AR43" i="10"/>
  <c r="AR43" i="13"/>
  <c r="AR43" i="12"/>
  <c r="AR43" i="11"/>
  <c r="AN43" i="10"/>
  <c r="AN43" i="12"/>
  <c r="AN43" i="13"/>
  <c r="AN43" i="11"/>
  <c r="AJ43" i="10"/>
  <c r="AJ43" i="13"/>
  <c r="AJ43" i="12"/>
  <c r="AJ43" i="9"/>
  <c r="AF43"/>
  <c r="AF43" i="13"/>
  <c r="AF43" i="12"/>
  <c r="AF43" i="10"/>
  <c r="AB43"/>
  <c r="AB43" i="13"/>
  <c r="AB43" i="12"/>
  <c r="AB43" i="11"/>
  <c r="X43" i="10"/>
  <c r="X43" i="12"/>
  <c r="X43" i="13"/>
  <c r="X43" i="11"/>
  <c r="T43" i="10"/>
  <c r="T43" i="13"/>
  <c r="T43" i="12"/>
  <c r="T43" i="9"/>
  <c r="P43"/>
  <c r="P43" i="13"/>
  <c r="P43" i="12"/>
  <c r="L43" i="10"/>
  <c r="L43" i="13"/>
  <c r="L43" i="12"/>
  <c r="L43" i="11"/>
  <c r="H43" i="10"/>
  <c r="H43" i="12"/>
  <c r="H43" i="11"/>
  <c r="D43" i="10"/>
  <c r="D43" i="13"/>
  <c r="D43" i="12"/>
  <c r="AO42" i="13"/>
  <c r="AO42" i="12"/>
  <c r="AO42" i="11"/>
  <c r="AK42" i="12"/>
  <c r="AK42" i="13"/>
  <c r="AK42" i="11"/>
  <c r="AG42" i="13"/>
  <c r="AG42" i="12"/>
  <c r="AC42" i="13"/>
  <c r="AC42" i="12"/>
  <c r="Y42" i="13"/>
  <c r="Y42" i="12"/>
  <c r="Y42" i="11"/>
  <c r="U42" i="13"/>
  <c r="U42" i="12"/>
  <c r="U42" i="11"/>
  <c r="I42" i="13"/>
  <c r="I42" i="12"/>
  <c r="I42" i="11"/>
  <c r="E42" i="12"/>
  <c r="E42" i="11"/>
  <c r="AX40" i="10"/>
  <c r="AX40" i="13"/>
  <c r="AX40" i="12"/>
  <c r="AX40" i="11"/>
  <c r="AT40" i="10"/>
  <c r="AT40" i="13"/>
  <c r="AT40" i="12"/>
  <c r="AP40" i="13"/>
  <c r="AP40" i="10"/>
  <c r="AP40" i="9"/>
  <c r="AP40" i="12"/>
  <c r="AL40" i="10"/>
  <c r="AL40" i="13"/>
  <c r="AL40" i="12"/>
  <c r="AL40" i="11"/>
  <c r="AH40" i="10"/>
  <c r="AH40" i="13"/>
  <c r="AH40" i="12"/>
  <c r="AH40" i="11"/>
  <c r="AD40" i="10"/>
  <c r="AD40" i="13"/>
  <c r="AD40" i="12"/>
  <c r="Z40" i="13"/>
  <c r="Z40" i="9"/>
  <c r="V40" i="10"/>
  <c r="V40" i="13"/>
  <c r="V40" i="11"/>
  <c r="R40" i="10"/>
  <c r="R40" i="13"/>
  <c r="R40" i="12"/>
  <c r="R40" i="11"/>
  <c r="N40" i="10"/>
  <c r="N40" i="13"/>
  <c r="N40" i="12"/>
  <c r="J40" i="13"/>
  <c r="J40" i="9"/>
  <c r="J40" i="12"/>
  <c r="F40" i="10"/>
  <c r="F40" i="13"/>
  <c r="F40" i="12"/>
  <c r="F40" i="11"/>
  <c r="AY39" i="13"/>
  <c r="AY39" i="12"/>
  <c r="AY39" i="11"/>
  <c r="AU39" i="9"/>
  <c r="AU39" i="12"/>
  <c r="AU39" i="13"/>
  <c r="AU39" i="11"/>
  <c r="AQ39" i="13"/>
  <c r="AQ39" i="12"/>
  <c r="AM39" i="9"/>
  <c r="AM39" i="13"/>
  <c r="AM39" i="12"/>
  <c r="AM39" i="10"/>
  <c r="AI39" i="13"/>
  <c r="AI39" i="12"/>
  <c r="AI39" i="11"/>
  <c r="AE39" i="9"/>
  <c r="AE39" i="12"/>
  <c r="AE39" i="11"/>
  <c r="AA39" i="13"/>
  <c r="AA39" i="12"/>
  <c r="W39" i="9"/>
  <c r="W39" i="13"/>
  <c r="W39" i="12"/>
  <c r="S39" i="13"/>
  <c r="S39" i="12"/>
  <c r="S39" i="11"/>
  <c r="O39" i="9"/>
  <c r="O39" i="12"/>
  <c r="O39" i="13"/>
  <c r="O39" i="11"/>
  <c r="K39" i="13"/>
  <c r="K39" i="12"/>
  <c r="G39" i="9"/>
  <c r="G39" i="13"/>
  <c r="G39" i="12"/>
  <c r="G39" i="10"/>
  <c r="C39"/>
  <c r="C39" i="13"/>
  <c r="C39" i="12"/>
  <c r="C39" i="11"/>
  <c r="AV36" i="10"/>
  <c r="AV36" i="13"/>
  <c r="AV36" i="12"/>
  <c r="AR36" i="9"/>
  <c r="AR36" i="13"/>
  <c r="AR36" i="12"/>
  <c r="AN36" i="10"/>
  <c r="AN36" i="13"/>
  <c r="AN36" i="12"/>
  <c r="AN36" i="11"/>
  <c r="AN36" i="9"/>
  <c r="AJ36" i="10"/>
  <c r="AJ36" i="12"/>
  <c r="AJ36" i="13"/>
  <c r="AJ36" i="11"/>
  <c r="AF36" i="10"/>
  <c r="AF36" i="13"/>
  <c r="AF36" i="12"/>
  <c r="AB36" i="9"/>
  <c r="AB36" i="13"/>
  <c r="AB36" i="12"/>
  <c r="AB36" i="10"/>
  <c r="X36"/>
  <c r="X36" i="13"/>
  <c r="X36" i="12"/>
  <c r="X36" i="11"/>
  <c r="X36" i="9"/>
  <c r="T36" i="10"/>
  <c r="T36" i="12"/>
  <c r="T36" i="11"/>
  <c r="P36" i="10"/>
  <c r="P36" i="13"/>
  <c r="P36" i="12"/>
  <c r="L36" i="9"/>
  <c r="L36" i="13"/>
  <c r="L36" i="12"/>
  <c r="H36" i="10"/>
  <c r="H36" i="13"/>
  <c r="H36" i="12"/>
  <c r="H36" i="11"/>
  <c r="H36" i="9"/>
  <c r="D36" i="10"/>
  <c r="D36" i="12"/>
  <c r="D36" i="13"/>
  <c r="D36" i="11"/>
  <c r="D36" i="9"/>
  <c r="AW35" i="12"/>
  <c r="AW35" i="13"/>
  <c r="AS35"/>
  <c r="AS35" i="12"/>
  <c r="AO35" i="13"/>
  <c r="AO35" i="12"/>
  <c r="AK35" i="13"/>
  <c r="AK35" i="12"/>
  <c r="AG35" i="13"/>
  <c r="AG35" i="12"/>
  <c r="U35" i="13"/>
  <c r="U35" i="12"/>
  <c r="M35" i="13"/>
  <c r="M35" i="12"/>
  <c r="I35" i="13"/>
  <c r="I35" i="12"/>
  <c r="E35" i="13"/>
  <c r="E35" i="12"/>
  <c r="AX33" i="10"/>
  <c r="AX33" i="13"/>
  <c r="AX33" i="12"/>
  <c r="AX33" i="11"/>
  <c r="AT33" i="10"/>
  <c r="AT33" i="13"/>
  <c r="AT33" i="12"/>
  <c r="AT33" i="11"/>
  <c r="AP33" i="10"/>
  <c r="AP33" i="13"/>
  <c r="AP33" i="12"/>
  <c r="AP33" i="11"/>
  <c r="AL33" i="13"/>
  <c r="AL33" i="9"/>
  <c r="AL33" i="11"/>
  <c r="AL33" i="10"/>
  <c r="AH33"/>
  <c r="AH33" i="13"/>
  <c r="AH33" i="11"/>
  <c r="AD33" i="13"/>
  <c r="AD33" i="12"/>
  <c r="AD33" i="11"/>
  <c r="Z33" i="10"/>
  <c r="Z33" i="13"/>
  <c r="Z33" i="12"/>
  <c r="Z33" i="11"/>
  <c r="V33" i="13"/>
  <c r="V33" i="9"/>
  <c r="V33" i="12"/>
  <c r="V33" i="11"/>
  <c r="V33" i="10"/>
  <c r="R33"/>
  <c r="R33" i="13"/>
  <c r="R33" i="12"/>
  <c r="R33" i="11"/>
  <c r="N33" i="13"/>
  <c r="N33" i="12"/>
  <c r="N33" i="11"/>
  <c r="J33" i="10"/>
  <c r="J33" i="13"/>
  <c r="J33" i="12"/>
  <c r="J33" i="11"/>
  <c r="F33" i="13"/>
  <c r="F33" i="9"/>
  <c r="F33" i="11"/>
  <c r="F33" i="10"/>
  <c r="AY32" i="9"/>
  <c r="AY32" i="13"/>
  <c r="AY32" i="12"/>
  <c r="AY32" i="11"/>
  <c r="AY32" i="10"/>
  <c r="AU32" i="9"/>
  <c r="AU32" i="13"/>
  <c r="AU32" i="12"/>
  <c r="AU32" i="11"/>
  <c r="AQ32" i="9"/>
  <c r="AQ32" i="13"/>
  <c r="AQ32" i="12"/>
  <c r="AQ32" i="11"/>
  <c r="AM32" i="9"/>
  <c r="AM32" i="13"/>
  <c r="AM32" i="12"/>
  <c r="AM32" i="11"/>
  <c r="AI32" i="9"/>
  <c r="AI32" i="13"/>
  <c r="AI32" i="12"/>
  <c r="AI32" i="11"/>
  <c r="AI32" i="10"/>
  <c r="AE32" i="9"/>
  <c r="AE32" i="13"/>
  <c r="AE32" i="12"/>
  <c r="AE32" i="11"/>
  <c r="AA32" i="9"/>
  <c r="AA32" i="13"/>
  <c r="AA32" i="12"/>
  <c r="AA32" i="11"/>
  <c r="W32" i="9"/>
  <c r="W32" i="13"/>
  <c r="W32" i="12"/>
  <c r="W32" i="11"/>
  <c r="S32" i="9"/>
  <c r="S32" i="13"/>
  <c r="S32" i="12"/>
  <c r="S32" i="11"/>
  <c r="S32" i="10"/>
  <c r="O32" i="9"/>
  <c r="O32" i="13"/>
  <c r="O32" i="12"/>
  <c r="O32" i="11"/>
  <c r="K32" i="9"/>
  <c r="K32" i="13"/>
  <c r="K32" i="12"/>
  <c r="K32" i="11"/>
  <c r="G32" i="9"/>
  <c r="G32" i="13"/>
  <c r="G32" i="12"/>
  <c r="G32" i="11"/>
  <c r="C32" i="9"/>
  <c r="C32" i="13"/>
  <c r="C32" i="12"/>
  <c r="C32" i="11"/>
  <c r="C32" i="10"/>
  <c r="AV29" i="9"/>
  <c r="AV29" i="13"/>
  <c r="AV29" i="12"/>
  <c r="AV29" i="11"/>
  <c r="AR29" i="10"/>
  <c r="AR29" i="13"/>
  <c r="AR29" i="12"/>
  <c r="AR29" i="11"/>
  <c r="AN29" i="9"/>
  <c r="AN29" i="13"/>
  <c r="AN29" i="12"/>
  <c r="AN29" i="11"/>
  <c r="AN29" i="10"/>
  <c r="AJ29"/>
  <c r="AJ29" i="13"/>
  <c r="AJ29" i="12"/>
  <c r="AJ29" i="11"/>
  <c r="AJ29" i="9"/>
  <c r="AF29"/>
  <c r="AF29" i="13"/>
  <c r="AF29" i="12"/>
  <c r="AF29" i="11"/>
  <c r="AB29" i="10"/>
  <c r="AB29" i="13"/>
  <c r="AB29" i="12"/>
  <c r="AB29" i="11"/>
  <c r="X29" i="9"/>
  <c r="X29" i="13"/>
  <c r="X29" i="12"/>
  <c r="X29" i="11"/>
  <c r="X29" i="10"/>
  <c r="T29"/>
  <c r="T29" i="13"/>
  <c r="T29" i="12"/>
  <c r="T29" i="11"/>
  <c r="T29" i="9"/>
  <c r="P29"/>
  <c r="P29" i="13"/>
  <c r="P29" i="12"/>
  <c r="P29" i="11"/>
  <c r="L29" i="10"/>
  <c r="L29" i="13"/>
  <c r="L29" i="12"/>
  <c r="L29" i="11"/>
  <c r="H29" i="9"/>
  <c r="H29" i="13"/>
  <c r="H29" i="12"/>
  <c r="H29" i="11"/>
  <c r="H29" i="10"/>
  <c r="D29"/>
  <c r="D29" i="13"/>
  <c r="D29" i="12"/>
  <c r="D29" i="11"/>
  <c r="AW28" i="13"/>
  <c r="AW28" i="12"/>
  <c r="AS28" i="13"/>
  <c r="AS28" i="12"/>
  <c r="AO28" i="13"/>
  <c r="AO28" i="12"/>
  <c r="AK28"/>
  <c r="AK28" i="13"/>
  <c r="AG28"/>
  <c r="AG28" i="12"/>
  <c r="AC28" i="13"/>
  <c r="AC28" i="12"/>
  <c r="Y28" i="13"/>
  <c r="Y28" i="12"/>
  <c r="Q28" i="13"/>
  <c r="Q28" i="12"/>
  <c r="M28" i="13"/>
  <c r="M28" i="12"/>
  <c r="I28" i="13"/>
  <c r="I28" i="12"/>
  <c r="E28"/>
  <c r="E28" i="13"/>
  <c r="AX26"/>
  <c r="AX26" i="10"/>
  <c r="AX26" i="11"/>
  <c r="AX26" i="9"/>
  <c r="AT26" i="10"/>
  <c r="AT26" i="13"/>
  <c r="AT26" i="12"/>
  <c r="AT26" i="11"/>
  <c r="AP26" i="13"/>
  <c r="AP26" i="11"/>
  <c r="AL26" i="10"/>
  <c r="AL26" i="13"/>
  <c r="AL26" i="12"/>
  <c r="AL26" i="11"/>
  <c r="AH26" i="13"/>
  <c r="AH26" i="10"/>
  <c r="AH26" i="11"/>
  <c r="AH26" i="9"/>
  <c r="AD26" i="10"/>
  <c r="AD26" i="13"/>
  <c r="AD26" i="12"/>
  <c r="AD26" i="11"/>
  <c r="Z26" i="13"/>
  <c r="Z26" i="11"/>
  <c r="V26" i="10"/>
  <c r="V26" i="13"/>
  <c r="V26" i="12"/>
  <c r="V26" i="11"/>
  <c r="R26" i="13"/>
  <c r="R26" i="10"/>
  <c r="R26" i="11"/>
  <c r="R26" i="9"/>
  <c r="N26" i="10"/>
  <c r="N26" i="13"/>
  <c r="N26" i="12"/>
  <c r="N26" i="11"/>
  <c r="J26" i="13"/>
  <c r="J26" i="11"/>
  <c r="F26" i="10"/>
  <c r="F26" i="13"/>
  <c r="F26" i="12"/>
  <c r="F26" i="11"/>
  <c r="AY25" i="9"/>
  <c r="AY25" i="13"/>
  <c r="AY25" i="11"/>
  <c r="AY25" i="12"/>
  <c r="AU25" i="9"/>
  <c r="AU25" i="13"/>
  <c r="AU25" i="11"/>
  <c r="AU25" i="10"/>
  <c r="AQ25" i="9"/>
  <c r="AQ25" i="13"/>
  <c r="AQ25" i="11"/>
  <c r="AQ25" i="12"/>
  <c r="AM25" i="9"/>
  <c r="AM25" i="13"/>
  <c r="AM25" i="11"/>
  <c r="AI25" i="9"/>
  <c r="AI25" i="13"/>
  <c r="AI25" i="11"/>
  <c r="AI25" i="12"/>
  <c r="AE25" i="9"/>
  <c r="AE25" i="13"/>
  <c r="AE25" i="11"/>
  <c r="AE25" i="10"/>
  <c r="AA25" i="9"/>
  <c r="AA25" i="13"/>
  <c r="AA25" i="11"/>
  <c r="AA25" i="12"/>
  <c r="W25" i="9"/>
  <c r="W25" i="13"/>
  <c r="W25" i="11"/>
  <c r="S25" i="9"/>
  <c r="S25" i="13"/>
  <c r="S25" i="11"/>
  <c r="S25" i="12"/>
  <c r="O25" i="9"/>
  <c r="O25" i="13"/>
  <c r="O25" i="11"/>
  <c r="O25" i="10"/>
  <c r="K25" i="9"/>
  <c r="K25" i="13"/>
  <c r="K25" i="11"/>
  <c r="K25" i="12"/>
  <c r="G25" i="9"/>
  <c r="G25" i="13"/>
  <c r="G25" i="11"/>
  <c r="C25" i="10"/>
  <c r="C25" i="13"/>
  <c r="C25" i="11"/>
  <c r="C25" i="9"/>
  <c r="C25" i="12"/>
  <c r="D43" i="9"/>
  <c r="F60"/>
  <c r="T57"/>
  <c r="AI54"/>
  <c r="AW50"/>
  <c r="Q50"/>
  <c r="AE47"/>
  <c r="AS43"/>
  <c r="M43"/>
  <c r="AH40"/>
  <c r="AV36"/>
  <c r="P36"/>
  <c r="AD33"/>
  <c r="AR29"/>
  <c r="L29"/>
  <c r="AA26"/>
  <c r="G25" i="10"/>
  <c r="AM25"/>
  <c r="Z26"/>
  <c r="J28"/>
  <c r="M29"/>
  <c r="AS29"/>
  <c r="AA32"/>
  <c r="AR36"/>
  <c r="J40"/>
  <c r="P43"/>
  <c r="AA46"/>
  <c r="V49"/>
  <c r="R54"/>
  <c r="X57"/>
  <c r="I28" i="11"/>
  <c r="Q28"/>
  <c r="Y28"/>
  <c r="AG28"/>
  <c r="AO28"/>
  <c r="AW28"/>
  <c r="E35"/>
  <c r="M35"/>
  <c r="U35"/>
  <c r="AC35"/>
  <c r="AK35"/>
  <c r="AS35"/>
  <c r="L36"/>
  <c r="AG36"/>
  <c r="AR36"/>
  <c r="L39"/>
  <c r="W39"/>
  <c r="AR39"/>
  <c r="Z40"/>
  <c r="R42"/>
  <c r="AC42"/>
  <c r="AX42"/>
  <c r="U43"/>
  <c r="AF43"/>
  <c r="K46"/>
  <c r="AF46"/>
  <c r="AQ46"/>
  <c r="F49"/>
  <c r="V49"/>
  <c r="AL49"/>
  <c r="D50"/>
  <c r="T50"/>
  <c r="AJ50"/>
  <c r="O53"/>
  <c r="AE53"/>
  <c r="AU53"/>
  <c r="J56"/>
  <c r="Z56"/>
  <c r="AP56"/>
  <c r="H57"/>
  <c r="X57"/>
  <c r="AN57"/>
  <c r="G25" i="12"/>
  <c r="W25"/>
  <c r="AM25"/>
  <c r="R28"/>
  <c r="AH28"/>
  <c r="AS29"/>
  <c r="F33"/>
  <c r="AA33"/>
  <c r="AG36"/>
  <c r="AR39"/>
  <c r="O40"/>
  <c r="AW42"/>
  <c r="U43"/>
  <c r="AF46"/>
  <c r="G47"/>
  <c r="AM47"/>
  <c r="AA54"/>
  <c r="C59"/>
  <c r="AI59"/>
  <c r="AI26" i="13"/>
  <c r="W33"/>
  <c r="T36"/>
  <c r="S46"/>
  <c r="AT49"/>
  <c r="AV57"/>
  <c r="J64"/>
  <c r="J64" i="12"/>
  <c r="J64" i="11"/>
  <c r="F64" i="13"/>
  <c r="F64" i="12"/>
  <c r="F64" i="11"/>
  <c r="AY63" i="9"/>
  <c r="AY63" i="13"/>
  <c r="AY63" i="11"/>
  <c r="AU63" i="10"/>
  <c r="AU63" i="13"/>
  <c r="AU63" i="11"/>
  <c r="AQ63" i="10"/>
  <c r="AQ63" i="13"/>
  <c r="AQ63" i="12"/>
  <c r="AQ63" i="11"/>
  <c r="AM63" i="10"/>
  <c r="AM63" i="13"/>
  <c r="AM63" i="12"/>
  <c r="AM63" i="11"/>
  <c r="AI63" i="10"/>
  <c r="AI63" i="13"/>
  <c r="AI63" i="11"/>
  <c r="AI63" i="12"/>
  <c r="AE63" i="10"/>
  <c r="AE63" i="13"/>
  <c r="AE63" i="12"/>
  <c r="AE63" i="11"/>
  <c r="AA63" i="10"/>
  <c r="AA63" i="13"/>
  <c r="AA63" i="12"/>
  <c r="AA63" i="11"/>
  <c r="W63" i="10"/>
  <c r="W63" i="13"/>
  <c r="W63" i="12"/>
  <c r="W63" i="11"/>
  <c r="S63" i="9"/>
  <c r="S63" i="13"/>
  <c r="S63" i="11"/>
  <c r="O63" i="10"/>
  <c r="O63" i="13"/>
  <c r="O63" i="11"/>
  <c r="K63" i="10"/>
  <c r="K63" i="13"/>
  <c r="K63" i="12"/>
  <c r="K63" i="11"/>
  <c r="G63" i="10"/>
  <c r="G63" i="13"/>
  <c r="G63" i="12"/>
  <c r="G63" i="11"/>
  <c r="C63" i="10"/>
  <c r="C63" i="13"/>
  <c r="C63" i="11"/>
  <c r="C63" i="12"/>
  <c r="AV60" i="9"/>
  <c r="AV60" i="13"/>
  <c r="AV60" i="11"/>
  <c r="AV60" i="12"/>
  <c r="AR60" i="13"/>
  <c r="AR60" i="11"/>
  <c r="AN60" i="9"/>
  <c r="AN60" i="13"/>
  <c r="AN60" i="11"/>
  <c r="AN60" i="12"/>
  <c r="AJ60" i="13"/>
  <c r="AJ60" i="11"/>
  <c r="AF60" i="9"/>
  <c r="AF60" i="13"/>
  <c r="AF60" i="11"/>
  <c r="AF60" i="12"/>
  <c r="AB60" i="13"/>
  <c r="AB60" i="11"/>
  <c r="X60" i="9"/>
  <c r="X60" i="13"/>
  <c r="X60" i="11"/>
  <c r="X60" i="12"/>
  <c r="T60" i="13"/>
  <c r="T60" i="11"/>
  <c r="P60" i="9"/>
  <c r="P60" i="13"/>
  <c r="P60" i="11"/>
  <c r="P60" i="12"/>
  <c r="L60" i="13"/>
  <c r="L60" i="11"/>
  <c r="H60" i="9"/>
  <c r="H60" i="13"/>
  <c r="H60" i="11"/>
  <c r="H60" i="12"/>
  <c r="D60" i="10"/>
  <c r="D60" i="13"/>
  <c r="D60" i="11"/>
  <c r="AW59" i="10"/>
  <c r="AW59" i="13"/>
  <c r="AW59" i="12"/>
  <c r="AS59" i="10"/>
  <c r="AS59" i="12"/>
  <c r="AS59" i="13"/>
  <c r="AO59" i="10"/>
  <c r="AO59" i="13"/>
  <c r="AO59" i="12"/>
  <c r="AK59" i="10"/>
  <c r="AK59" i="13"/>
  <c r="AK59" i="12"/>
  <c r="AG59" i="10"/>
  <c r="AG59" i="13"/>
  <c r="AG59" i="12"/>
  <c r="AC59" i="10"/>
  <c r="AC59" i="12"/>
  <c r="Y59" i="10"/>
  <c r="Y59" i="13"/>
  <c r="Y59" i="12"/>
  <c r="U59" i="9"/>
  <c r="U59" i="13"/>
  <c r="U59" i="12"/>
  <c r="Q59" i="10"/>
  <c r="Q59" i="13"/>
  <c r="Q59" i="12"/>
  <c r="M59" i="10"/>
  <c r="M59" i="12"/>
  <c r="M59" i="13"/>
  <c r="I59" i="10"/>
  <c r="I59" i="13"/>
  <c r="I59" i="12"/>
  <c r="E59" i="10"/>
  <c r="E59" i="13"/>
  <c r="E59" i="12"/>
  <c r="AX57" i="13"/>
  <c r="AX57" i="12"/>
  <c r="AX57" i="11"/>
  <c r="AT57" i="13"/>
  <c r="AT57" i="11"/>
  <c r="AP57" i="13"/>
  <c r="AP57" i="12"/>
  <c r="AP57" i="11"/>
  <c r="AL57" i="13"/>
  <c r="AL57" i="11"/>
  <c r="AH57" i="13"/>
  <c r="AH57" i="12"/>
  <c r="AH57" i="11"/>
  <c r="AD57" i="13"/>
  <c r="AD57" i="11"/>
  <c r="Z57" i="13"/>
  <c r="Z57" i="12"/>
  <c r="Z57" i="11"/>
  <c r="V57" i="13"/>
  <c r="V57" i="11"/>
  <c r="R57" i="13"/>
  <c r="R57" i="12"/>
  <c r="R57" i="11"/>
  <c r="N57" i="13"/>
  <c r="N57" i="11"/>
  <c r="J57" i="13"/>
  <c r="J57" i="12"/>
  <c r="J57" i="11"/>
  <c r="F57" i="13"/>
  <c r="F57" i="11"/>
  <c r="AY56" i="10"/>
  <c r="AY56" i="13"/>
  <c r="AY56" i="11"/>
  <c r="AU56" i="9"/>
  <c r="AU56" i="13"/>
  <c r="AU56" i="11"/>
  <c r="AU56" i="12"/>
  <c r="AQ56" i="10"/>
  <c r="AQ56" i="13"/>
  <c r="AQ56" i="11"/>
  <c r="AM56" i="10"/>
  <c r="AM56" i="13"/>
  <c r="AM56" i="11"/>
  <c r="AM56" i="12"/>
  <c r="AI56" i="10"/>
  <c r="AI56" i="13"/>
  <c r="AI56" i="11"/>
  <c r="AE56" i="10"/>
  <c r="AE56" i="13"/>
  <c r="AE56" i="11"/>
  <c r="AE56" i="12"/>
  <c r="AA56" i="10"/>
  <c r="AA56" i="13"/>
  <c r="AA56" i="11"/>
  <c r="W56" i="10"/>
  <c r="W56" i="13"/>
  <c r="W56" i="11"/>
  <c r="W56" i="12"/>
  <c r="S56" i="10"/>
  <c r="S56" i="13"/>
  <c r="S56" i="11"/>
  <c r="O56" i="9"/>
  <c r="O56" i="13"/>
  <c r="O56" i="11"/>
  <c r="O56" i="12"/>
  <c r="K56" i="10"/>
  <c r="K56" i="13"/>
  <c r="K56" i="11"/>
  <c r="G56" i="10"/>
  <c r="G56" i="13"/>
  <c r="G56" i="11"/>
  <c r="G56" i="12"/>
  <c r="C56" i="10"/>
  <c r="C56" i="13"/>
  <c r="C56" i="11"/>
  <c r="AV54" i="12"/>
  <c r="AV54" i="13"/>
  <c r="AR54"/>
  <c r="AR54" i="12"/>
  <c r="AN54" i="13"/>
  <c r="AN54" i="12"/>
  <c r="AJ54" i="13"/>
  <c r="AJ54" i="12"/>
  <c r="AB54" i="13"/>
  <c r="AB54" i="12"/>
  <c r="X54" i="13"/>
  <c r="X54" i="12"/>
  <c r="T54" i="13"/>
  <c r="T54" i="12"/>
  <c r="P54"/>
  <c r="P54" i="13"/>
  <c r="L54"/>
  <c r="L54" i="12"/>
  <c r="H54" i="13"/>
  <c r="H54" i="12"/>
  <c r="D54" i="10"/>
  <c r="D54" i="13"/>
  <c r="D54" i="12"/>
  <c r="AW53" i="10"/>
  <c r="AW53" i="13"/>
  <c r="AW53" i="12"/>
  <c r="AW53" i="11"/>
  <c r="AS53" i="10"/>
  <c r="AS53" i="13"/>
  <c r="AS53" i="11"/>
  <c r="AO53" i="10"/>
  <c r="AO53" i="13"/>
  <c r="AO53" i="12"/>
  <c r="AO53" i="11"/>
  <c r="AK53" i="10"/>
  <c r="AK53" i="13"/>
  <c r="AK53" i="11"/>
  <c r="AG53" i="10"/>
  <c r="AG53" i="13"/>
  <c r="AG53" i="12"/>
  <c r="AG53" i="11"/>
  <c r="AC53" i="10"/>
  <c r="AC53" i="13"/>
  <c r="AC53" i="11"/>
  <c r="Y53" i="10"/>
  <c r="Y53" i="13"/>
  <c r="Y53" i="12"/>
  <c r="Y53" i="11"/>
  <c r="U53" i="10"/>
  <c r="U53" i="13"/>
  <c r="U53" i="11"/>
  <c r="Q53" i="10"/>
  <c r="Q53" i="13"/>
  <c r="Q53" i="12"/>
  <c r="Q53" i="11"/>
  <c r="M53" i="10"/>
  <c r="M53" i="13"/>
  <c r="M53" i="11"/>
  <c r="I53" i="10"/>
  <c r="I53" i="13"/>
  <c r="I53" i="12"/>
  <c r="I53" i="11"/>
  <c r="E53" i="10"/>
  <c r="E53" i="13"/>
  <c r="E53" i="11"/>
  <c r="AX50" i="13"/>
  <c r="AX50" i="11"/>
  <c r="AT50" i="13"/>
  <c r="AT50" i="12"/>
  <c r="AT50" i="11"/>
  <c r="AP50" i="13"/>
  <c r="AP50" i="11"/>
  <c r="AL50" i="13"/>
  <c r="AL50" i="12"/>
  <c r="AL50" i="11"/>
  <c r="AH50" i="13"/>
  <c r="AH50" i="11"/>
  <c r="AD50" i="13"/>
  <c r="AD50" i="12"/>
  <c r="AD50" i="11"/>
  <c r="Z50" i="13"/>
  <c r="Z50" i="11"/>
  <c r="V50" i="13"/>
  <c r="V50" i="12"/>
  <c r="V50" i="11"/>
  <c r="R50" i="13"/>
  <c r="R50" i="11"/>
  <c r="N50" i="13"/>
  <c r="N50" i="12"/>
  <c r="N50" i="11"/>
  <c r="J50" i="13"/>
  <c r="J50" i="11"/>
  <c r="F50" i="13"/>
  <c r="F50" i="12"/>
  <c r="F50" i="11"/>
  <c r="AY49" i="10"/>
  <c r="AY49" i="13"/>
  <c r="AY49" i="11"/>
  <c r="AY49" i="12"/>
  <c r="AU49" i="10"/>
  <c r="AU49" i="13"/>
  <c r="AU49" i="11"/>
  <c r="AQ49" i="10"/>
  <c r="AQ49" i="13"/>
  <c r="AQ49" i="11"/>
  <c r="AQ49" i="12"/>
  <c r="AM49" i="10"/>
  <c r="AM49" i="13"/>
  <c r="AM49" i="11"/>
  <c r="AI49" i="10"/>
  <c r="AI49" i="13"/>
  <c r="AI49" i="11"/>
  <c r="AI49" i="12"/>
  <c r="AE49" i="10"/>
  <c r="AE49" i="13"/>
  <c r="AE49" i="11"/>
  <c r="AA49" i="9"/>
  <c r="AA49" i="13"/>
  <c r="AA49" i="11"/>
  <c r="AA49" i="12"/>
  <c r="W49" i="10"/>
  <c r="W49" i="13"/>
  <c r="W49" i="11"/>
  <c r="S49" i="10"/>
  <c r="S49" i="13"/>
  <c r="S49" i="11"/>
  <c r="S49" i="12"/>
  <c r="O49" i="10"/>
  <c r="O49" i="13"/>
  <c r="O49" i="11"/>
  <c r="K49" i="10"/>
  <c r="K49" i="13"/>
  <c r="K49" i="11"/>
  <c r="K49" i="12"/>
  <c r="G49" i="10"/>
  <c r="G49" i="13"/>
  <c r="G49" i="11"/>
  <c r="C49" i="10"/>
  <c r="C49" i="13"/>
  <c r="C49" i="11"/>
  <c r="C49" i="12"/>
  <c r="AV47" i="13"/>
  <c r="AV47" i="12"/>
  <c r="AN47" i="13"/>
  <c r="AN47" i="12"/>
  <c r="AJ47" i="13"/>
  <c r="AJ47" i="12"/>
  <c r="AF47" i="13"/>
  <c r="AF47" i="12"/>
  <c r="AB47"/>
  <c r="AB47" i="13"/>
  <c r="X47"/>
  <c r="X47" i="12"/>
  <c r="T47" i="13"/>
  <c r="T47" i="12"/>
  <c r="P47" i="13"/>
  <c r="P47" i="12"/>
  <c r="H47" i="13"/>
  <c r="H47" i="12"/>
  <c r="D47" i="10"/>
  <c r="D47" i="13"/>
  <c r="D47" i="12"/>
  <c r="AW46" i="10"/>
  <c r="AW46" i="13"/>
  <c r="AW46" i="11"/>
  <c r="AS46" i="10"/>
  <c r="AS46" i="13"/>
  <c r="AS46" i="12"/>
  <c r="AS46" i="11"/>
  <c r="AO46" i="10"/>
  <c r="AO46" i="13"/>
  <c r="AO46" i="12"/>
  <c r="AO46" i="11"/>
  <c r="AK46" i="10"/>
  <c r="AK46" i="13"/>
  <c r="AK46" i="11"/>
  <c r="AG46" i="10"/>
  <c r="AG46" i="13"/>
  <c r="AG46" i="11"/>
  <c r="AC46" i="10"/>
  <c r="AC46" i="13"/>
  <c r="AC46" i="12"/>
  <c r="AC46" i="11"/>
  <c r="Y46" i="10"/>
  <c r="Y46" i="13"/>
  <c r="Y46" i="12"/>
  <c r="Y46" i="11"/>
  <c r="U46" i="10"/>
  <c r="U46" i="13"/>
  <c r="U46" i="11"/>
  <c r="Q46" i="10"/>
  <c r="Q46" i="13"/>
  <c r="Q46" i="11"/>
  <c r="M46" i="10"/>
  <c r="M46" i="13"/>
  <c r="M46" i="12"/>
  <c r="M46" i="11"/>
  <c r="I46" i="10"/>
  <c r="I46" i="13"/>
  <c r="I46" i="12"/>
  <c r="I46" i="11"/>
  <c r="E46" i="10"/>
  <c r="E46" i="13"/>
  <c r="E46" i="11"/>
  <c r="AX43" i="13"/>
  <c r="AX43" i="12"/>
  <c r="AX43" i="11"/>
  <c r="AT43" i="13"/>
  <c r="AT43" i="12"/>
  <c r="AT43" i="11"/>
  <c r="AP43" i="13"/>
  <c r="AP43" i="11"/>
  <c r="AL43" i="13"/>
  <c r="AL43" i="11"/>
  <c r="AH43" i="13"/>
  <c r="AH43" i="12"/>
  <c r="AH43" i="11"/>
  <c r="AD43" i="13"/>
  <c r="AD43" i="12"/>
  <c r="AD43" i="11"/>
  <c r="Z43" i="13"/>
  <c r="Z43" i="11"/>
  <c r="V43" i="13"/>
  <c r="V43" i="11"/>
  <c r="R43" i="13"/>
  <c r="R43" i="12"/>
  <c r="R43" i="11"/>
  <c r="N43" i="13"/>
  <c r="N43" i="12"/>
  <c r="N43" i="11"/>
  <c r="J43" i="13"/>
  <c r="J43" i="11"/>
  <c r="F43" i="13"/>
  <c r="F43" i="11"/>
  <c r="AY42" i="10"/>
  <c r="AY42" i="13"/>
  <c r="AU42" i="10"/>
  <c r="AU42" i="13"/>
  <c r="AU42" i="12"/>
  <c r="AQ42" i="10"/>
  <c r="AQ42" i="13"/>
  <c r="AQ42" i="12"/>
  <c r="AM42" i="9"/>
  <c r="AM42" i="13"/>
  <c r="AI42" i="10"/>
  <c r="AI42" i="13"/>
  <c r="AE42" i="10"/>
  <c r="AE42" i="13"/>
  <c r="AE42" i="12"/>
  <c r="AA42" i="10"/>
  <c r="AA42" i="13"/>
  <c r="AA42" i="12"/>
  <c r="W42" i="10"/>
  <c r="W42" i="13"/>
  <c r="S42" i="10"/>
  <c r="S42" i="13"/>
  <c r="O42" i="10"/>
  <c r="O42" i="13"/>
  <c r="O42" i="12"/>
  <c r="K42" i="10"/>
  <c r="K42" i="13"/>
  <c r="K42" i="12"/>
  <c r="G42" i="9"/>
  <c r="G42" i="13"/>
  <c r="C42" i="10"/>
  <c r="C42" i="13"/>
  <c r="AR40"/>
  <c r="AR40" i="12"/>
  <c r="AN40" i="13"/>
  <c r="AN40" i="12"/>
  <c r="AB40" i="13"/>
  <c r="AB40" i="12"/>
  <c r="L40" i="13"/>
  <c r="L40" i="12"/>
  <c r="H40" i="13"/>
  <c r="H40" i="12"/>
  <c r="D40" i="10"/>
  <c r="D40" i="13"/>
  <c r="AW39" i="10"/>
  <c r="AW39" i="13"/>
  <c r="AW39" i="11"/>
  <c r="AS39" i="10"/>
  <c r="AS39" i="13"/>
  <c r="AS39" i="11"/>
  <c r="AO39" i="10"/>
  <c r="AO39" i="13"/>
  <c r="AO39" i="12"/>
  <c r="AO39" i="11"/>
  <c r="AK39" i="10"/>
  <c r="AK39" i="13"/>
  <c r="AK39" i="12"/>
  <c r="AK39" i="11"/>
  <c r="AG39" i="10"/>
  <c r="AG39" i="13"/>
  <c r="AG39" i="11"/>
  <c r="AC39" i="10"/>
  <c r="AC39" i="13"/>
  <c r="AC39" i="11"/>
  <c r="Y39" i="10"/>
  <c r="Y39" i="13"/>
  <c r="Y39" i="12"/>
  <c r="Y39" i="11"/>
  <c r="U39" i="10"/>
  <c r="U39" i="13"/>
  <c r="U39" i="12"/>
  <c r="U39" i="11"/>
  <c r="Q39" i="10"/>
  <c r="Q39" i="13"/>
  <c r="Q39" i="11"/>
  <c r="M39" i="10"/>
  <c r="M39" i="13"/>
  <c r="M39" i="11"/>
  <c r="I39" i="10"/>
  <c r="I39" i="13"/>
  <c r="I39" i="12"/>
  <c r="I39" i="11"/>
  <c r="E39" i="10"/>
  <c r="E39" i="13"/>
  <c r="E39" i="12"/>
  <c r="E39" i="11"/>
  <c r="AX36" i="13"/>
  <c r="AX36" i="11"/>
  <c r="AT36" i="13"/>
  <c r="AT36" i="12"/>
  <c r="AT36" i="11"/>
  <c r="AP36" i="13"/>
  <c r="AP36" i="12"/>
  <c r="AP36" i="11"/>
  <c r="AL36" i="13"/>
  <c r="AL36" i="11"/>
  <c r="AH36" i="13"/>
  <c r="AH36" i="11"/>
  <c r="AD36" i="13"/>
  <c r="AD36" i="12"/>
  <c r="AD36" i="11"/>
  <c r="Z36" i="13"/>
  <c r="Z36" i="12"/>
  <c r="Z36" i="11"/>
  <c r="V36" i="13"/>
  <c r="V36" i="11"/>
  <c r="R36" i="13"/>
  <c r="R36" i="11"/>
  <c r="N36" i="13"/>
  <c r="N36" i="12"/>
  <c r="N36" i="11"/>
  <c r="J36" i="13"/>
  <c r="J36" i="12"/>
  <c r="J36" i="11"/>
  <c r="AY35" i="10"/>
  <c r="AY35" i="13"/>
  <c r="AU35" i="10"/>
  <c r="AU35" i="13"/>
  <c r="AQ35" i="10"/>
  <c r="AQ35" i="13"/>
  <c r="AQ35" i="12"/>
  <c r="AM35" i="10"/>
  <c r="AM35" i="13"/>
  <c r="AM35" i="12"/>
  <c r="AI35" i="9"/>
  <c r="AI35" i="13"/>
  <c r="AE35" i="10"/>
  <c r="AE35" i="13"/>
  <c r="AA35" i="10"/>
  <c r="AA35" i="13"/>
  <c r="AA35" i="12"/>
  <c r="W35" i="10"/>
  <c r="W35" i="13"/>
  <c r="W35" i="12"/>
  <c r="S35" i="10"/>
  <c r="S35" i="13"/>
  <c r="O35" i="10"/>
  <c r="O35" i="13"/>
  <c r="K35" i="10"/>
  <c r="K35" i="13"/>
  <c r="K35" i="12"/>
  <c r="G35" i="10"/>
  <c r="G35" i="13"/>
  <c r="G35" i="12"/>
  <c r="C35" i="9"/>
  <c r="C35" i="13"/>
  <c r="AN33"/>
  <c r="AN33" i="12"/>
  <c r="AJ33" i="13"/>
  <c r="AJ33" i="12"/>
  <c r="X33" i="13"/>
  <c r="X33" i="12"/>
  <c r="T33" i="13"/>
  <c r="T33" i="12"/>
  <c r="H33" i="13"/>
  <c r="H33" i="12"/>
  <c r="D33" i="10"/>
  <c r="D33" i="13"/>
  <c r="D33" i="12"/>
  <c r="AW32" i="10"/>
  <c r="AW32" i="13"/>
  <c r="AW32" i="12"/>
  <c r="AS32" i="10"/>
  <c r="AS32" i="13"/>
  <c r="AK32" i="10"/>
  <c r="AK32" i="13"/>
  <c r="AK32" i="12"/>
  <c r="AG32" i="10"/>
  <c r="AG32" i="13"/>
  <c r="AG32" i="12"/>
  <c r="AC32" i="10"/>
  <c r="AC32" i="13"/>
  <c r="U32" i="10"/>
  <c r="U32" i="13"/>
  <c r="U32" i="12"/>
  <c r="Q32" i="10"/>
  <c r="Q32" i="13"/>
  <c r="Q32" i="12"/>
  <c r="M32" i="10"/>
  <c r="M32" i="13"/>
  <c r="E32" i="10"/>
  <c r="E32" i="13"/>
  <c r="E32" i="12"/>
  <c r="AP29" i="13"/>
  <c r="AP29" i="12"/>
  <c r="AL29" i="13"/>
  <c r="AL29" i="12"/>
  <c r="Z29" i="13"/>
  <c r="Z29" i="12"/>
  <c r="V29" i="13"/>
  <c r="V29" i="12"/>
  <c r="J29" i="13"/>
  <c r="J29" i="12"/>
  <c r="F29" i="13"/>
  <c r="F29" i="12"/>
  <c r="AY28" i="10"/>
  <c r="AY28" i="13"/>
  <c r="AY28" i="12"/>
  <c r="AU28" i="9"/>
  <c r="AU28" i="13"/>
  <c r="AQ28" i="10"/>
  <c r="AQ28" i="13"/>
  <c r="AM28" i="10"/>
  <c r="AM28" i="13"/>
  <c r="AI28" i="10"/>
  <c r="AI28" i="13"/>
  <c r="AE28" i="9"/>
  <c r="AE28" i="13"/>
  <c r="AA28" i="10"/>
  <c r="AA28" i="13"/>
  <c r="W28" i="10"/>
  <c r="W28" i="13"/>
  <c r="S28" i="10"/>
  <c r="S28" i="13"/>
  <c r="O28" i="9"/>
  <c r="O28" i="13"/>
  <c r="K28" i="10"/>
  <c r="K28" i="13"/>
  <c r="G28" i="10"/>
  <c r="G28" i="13"/>
  <c r="C28" i="10"/>
  <c r="C28" i="13"/>
  <c r="AV26"/>
  <c r="AV26" i="12"/>
  <c r="AR26" i="13"/>
  <c r="AR26" i="12"/>
  <c r="AJ26" i="13"/>
  <c r="AJ26" i="12"/>
  <c r="AF26" i="13"/>
  <c r="AF26" i="12"/>
  <c r="AB26" i="13"/>
  <c r="AB26" i="12"/>
  <c r="T26" i="13"/>
  <c r="T26" i="12"/>
  <c r="P26" i="13"/>
  <c r="P26" i="12"/>
  <c r="L26" i="13"/>
  <c r="L26" i="12"/>
  <c r="D26" i="10"/>
  <c r="D26" i="13"/>
  <c r="D26" i="12"/>
  <c r="AW25" i="10"/>
  <c r="AW25" i="13"/>
  <c r="AW25" i="12"/>
  <c r="AS25" i="10"/>
  <c r="AS25" i="13"/>
  <c r="AS25" i="12"/>
  <c r="AO25" i="10"/>
  <c r="AO25" i="13"/>
  <c r="AO25" i="12"/>
  <c r="AK25" i="10"/>
  <c r="AK25" i="12"/>
  <c r="AG25" i="10"/>
  <c r="AG25" i="13"/>
  <c r="AG25" i="12"/>
  <c r="AC25" i="10"/>
  <c r="AC25" i="13"/>
  <c r="AC25" i="12"/>
  <c r="Y25" i="10"/>
  <c r="Y25" i="13"/>
  <c r="Y25" i="12"/>
  <c r="U25" i="10"/>
  <c r="U25" i="12"/>
  <c r="Q25" i="10"/>
  <c r="Q25" i="13"/>
  <c r="Q25" i="12"/>
  <c r="M25" i="10"/>
  <c r="M25" i="13"/>
  <c r="M25" i="12"/>
  <c r="I25" i="10"/>
  <c r="I25" i="13"/>
  <c r="I25" i="12"/>
  <c r="E25" i="10"/>
  <c r="E25" i="12"/>
  <c r="C28" i="11"/>
  <c r="G28"/>
  <c r="K28"/>
  <c r="O28"/>
  <c r="S28"/>
  <c r="W28"/>
  <c r="AA28"/>
  <c r="AE28"/>
  <c r="AI28"/>
  <c r="AM28"/>
  <c r="AQ28"/>
  <c r="AU28"/>
  <c r="AY28"/>
  <c r="C35"/>
  <c r="G35"/>
  <c r="K35"/>
  <c r="O35"/>
  <c r="S35"/>
  <c r="W35"/>
  <c r="AA35"/>
  <c r="AE35"/>
  <c r="AI35"/>
  <c r="AM35"/>
  <c r="AQ35"/>
  <c r="AU35"/>
  <c r="AY35"/>
  <c r="AE36"/>
  <c r="J39"/>
  <c r="H40"/>
  <c r="X40"/>
  <c r="AN40"/>
  <c r="O42"/>
  <c r="AE42"/>
  <c r="AU42"/>
  <c r="S43"/>
  <c r="AY43"/>
  <c r="I59"/>
  <c r="Q59"/>
  <c r="Y59"/>
  <c r="AG59"/>
  <c r="AO59"/>
  <c r="AW59"/>
  <c r="AU28" i="12"/>
  <c r="G29"/>
  <c r="R29"/>
  <c r="AM29"/>
  <c r="AX29"/>
  <c r="AC32"/>
  <c r="AF33"/>
  <c r="C35"/>
  <c r="AI35"/>
  <c r="F36"/>
  <c r="AA36"/>
  <c r="AL36"/>
  <c r="Q39"/>
  <c r="AW39"/>
  <c r="T40"/>
  <c r="W42"/>
  <c r="O43"/>
  <c r="Z43"/>
  <c r="AU43"/>
  <c r="E46"/>
  <c r="AK46"/>
  <c r="AW46"/>
  <c r="J50"/>
  <c r="Z50"/>
  <c r="AP50"/>
  <c r="E53"/>
  <c r="U53"/>
  <c r="AK53"/>
  <c r="N57"/>
  <c r="AD57"/>
  <c r="AT57"/>
  <c r="AU63"/>
  <c r="X26" i="13"/>
  <c r="AD32"/>
  <c r="X40"/>
  <c r="AY43"/>
  <c r="L47"/>
  <c r="AM50"/>
  <c r="AA57"/>
  <c r="AV63" i="10"/>
  <c r="AV63" i="13"/>
  <c r="AV63" i="12"/>
  <c r="AV63" i="11"/>
  <c r="AR63" i="10"/>
  <c r="AR63" i="13"/>
  <c r="AR63" i="12"/>
  <c r="AR63" i="11"/>
  <c r="AN63" i="10"/>
  <c r="AN63" i="13"/>
  <c r="AN63" i="12"/>
  <c r="AN63" i="11"/>
  <c r="AJ63" i="10"/>
  <c r="AJ63" i="13"/>
  <c r="AJ63" i="12"/>
  <c r="AJ63" i="11"/>
  <c r="AF63" i="10"/>
  <c r="AF63" i="13"/>
  <c r="AF63" i="12"/>
  <c r="AF63" i="11"/>
  <c r="AB63" i="10"/>
  <c r="AB63" i="13"/>
  <c r="AB63" i="12"/>
  <c r="AB63" i="11"/>
  <c r="X63" i="10"/>
  <c r="X63" i="13"/>
  <c r="X63" i="12"/>
  <c r="X63" i="11"/>
  <c r="T63" i="10"/>
  <c r="T63" i="13"/>
  <c r="T63" i="12"/>
  <c r="T63" i="11"/>
  <c r="P63" i="10"/>
  <c r="P63" i="13"/>
  <c r="P63" i="12"/>
  <c r="P63" i="11"/>
  <c r="L63" i="10"/>
  <c r="L63" i="13"/>
  <c r="L63" i="12"/>
  <c r="L63" i="11"/>
  <c r="H63" i="10"/>
  <c r="H63" i="13"/>
  <c r="H63" i="12"/>
  <c r="H63" i="11"/>
  <c r="D63" i="10"/>
  <c r="D63" i="13"/>
  <c r="D63" i="12"/>
  <c r="D63" i="11"/>
  <c r="AW60" i="13"/>
  <c r="AW60" i="11"/>
  <c r="AS60" i="13"/>
  <c r="AS60" i="12"/>
  <c r="AS60" i="11"/>
  <c r="AO60" i="13"/>
  <c r="AO60" i="11"/>
  <c r="AK60" i="13"/>
  <c r="AK60" i="12"/>
  <c r="AK60" i="11"/>
  <c r="AG60" i="13"/>
  <c r="AG60" i="11"/>
  <c r="AC60" i="13"/>
  <c r="AC60" i="12"/>
  <c r="AC60" i="11"/>
  <c r="Y60" i="13"/>
  <c r="Y60" i="11"/>
  <c r="U60" i="13"/>
  <c r="U60" i="12"/>
  <c r="U60" i="11"/>
  <c r="Q60" i="13"/>
  <c r="Q60" i="11"/>
  <c r="M60" i="13"/>
  <c r="M60" i="12"/>
  <c r="M60" i="11"/>
  <c r="I60" i="13"/>
  <c r="I60" i="11"/>
  <c r="E60" i="13"/>
  <c r="E60" i="12"/>
  <c r="E60" i="11"/>
  <c r="AX59" i="9"/>
  <c r="AX59" i="13"/>
  <c r="AX59" i="11"/>
  <c r="AX59" i="12"/>
  <c r="AT59" i="10"/>
  <c r="AT59" i="13"/>
  <c r="AT59" i="11"/>
  <c r="AP59" i="9"/>
  <c r="AP59" i="13"/>
  <c r="AP59" i="11"/>
  <c r="AP59" i="12"/>
  <c r="AL59" i="10"/>
  <c r="AL59" i="13"/>
  <c r="AL59" i="11"/>
  <c r="AH59" i="9"/>
  <c r="AH59" i="13"/>
  <c r="AH59" i="11"/>
  <c r="AH59" i="12"/>
  <c r="AD59" i="10"/>
  <c r="AD59" i="13"/>
  <c r="AD59" i="11"/>
  <c r="Z59" i="9"/>
  <c r="Z59" i="13"/>
  <c r="Z59" i="11"/>
  <c r="Z59" i="12"/>
  <c r="V59" i="10"/>
  <c r="V59" i="13"/>
  <c r="V59" i="11"/>
  <c r="R59" i="9"/>
  <c r="R59" i="13"/>
  <c r="R59" i="11"/>
  <c r="R59" i="12"/>
  <c r="N59" i="10"/>
  <c r="N59" i="13"/>
  <c r="N59" i="11"/>
  <c r="J59" i="9"/>
  <c r="J59" i="13"/>
  <c r="J59" i="11"/>
  <c r="J59" i="12"/>
  <c r="F59" i="10"/>
  <c r="F59" i="13"/>
  <c r="F59" i="11"/>
  <c r="AY57" i="13"/>
  <c r="AY57" i="12"/>
  <c r="AU57" i="13"/>
  <c r="AU57" i="12"/>
  <c r="AQ57"/>
  <c r="AQ57" i="13"/>
  <c r="AM57"/>
  <c r="AM57" i="12"/>
  <c r="AI57" i="13"/>
  <c r="AI57" i="12"/>
  <c r="AE57" i="13"/>
  <c r="AE57" i="12"/>
  <c r="W57" i="13"/>
  <c r="W57" i="12"/>
  <c r="S57" i="13"/>
  <c r="S57" i="12"/>
  <c r="O57" i="13"/>
  <c r="O57" i="12"/>
  <c r="K57"/>
  <c r="K57" i="13"/>
  <c r="G57"/>
  <c r="G57" i="12"/>
  <c r="C57" i="10"/>
  <c r="C57" i="13"/>
  <c r="C57" i="12"/>
  <c r="AV56" i="10"/>
  <c r="AV56" i="13"/>
  <c r="AV56" i="11"/>
  <c r="AR56" i="10"/>
  <c r="AR56" i="13"/>
  <c r="AR56" i="12"/>
  <c r="AR56" i="11"/>
  <c r="AN56" i="10"/>
  <c r="AN56" i="13"/>
  <c r="AN56" i="11"/>
  <c r="AJ56" i="10"/>
  <c r="AJ56" i="13"/>
  <c r="AJ56" i="12"/>
  <c r="AJ56" i="11"/>
  <c r="AF56" i="10"/>
  <c r="AF56" i="13"/>
  <c r="AF56" i="11"/>
  <c r="AB56" i="10"/>
  <c r="AB56" i="13"/>
  <c r="AB56" i="12"/>
  <c r="AB56" i="11"/>
  <c r="X56" i="10"/>
  <c r="X56" i="13"/>
  <c r="X56" i="11"/>
  <c r="T56" i="10"/>
  <c r="T56" i="13"/>
  <c r="T56" i="12"/>
  <c r="T56" i="11"/>
  <c r="P56" i="10"/>
  <c r="P56" i="13"/>
  <c r="P56" i="11"/>
  <c r="L56" i="10"/>
  <c r="L56" i="13"/>
  <c r="L56" i="12"/>
  <c r="L56" i="11"/>
  <c r="H56" i="10"/>
  <c r="H56" i="13"/>
  <c r="H56" i="11"/>
  <c r="D56" i="10"/>
  <c r="D56" i="13"/>
  <c r="D56" i="12"/>
  <c r="D56" i="11"/>
  <c r="AW54" i="13"/>
  <c r="AW54" i="12"/>
  <c r="AS54" i="9"/>
  <c r="AS54" i="13"/>
  <c r="AS54" i="12"/>
  <c r="AO54" i="13"/>
  <c r="AO54" i="12"/>
  <c r="AK54" i="9"/>
  <c r="AK54" i="12"/>
  <c r="AK54" i="13"/>
  <c r="AG54"/>
  <c r="AG54" i="12"/>
  <c r="AC54" i="9"/>
  <c r="AC54" i="13"/>
  <c r="AC54" i="12"/>
  <c r="Y54" i="13"/>
  <c r="Y54" i="12"/>
  <c r="U54" i="9"/>
  <c r="U54" i="12"/>
  <c r="Q54" i="13"/>
  <c r="Q54" i="12"/>
  <c r="M54" i="9"/>
  <c r="M54" i="13"/>
  <c r="M54" i="12"/>
  <c r="I54" i="13"/>
  <c r="I54" i="12"/>
  <c r="E54" i="9"/>
  <c r="E54" i="12"/>
  <c r="E54" i="13"/>
  <c r="AX53" i="10"/>
  <c r="AX53" i="12"/>
  <c r="AT53" i="10"/>
  <c r="AT53" i="13"/>
  <c r="AT53" i="12"/>
  <c r="AP53" i="10"/>
  <c r="AP53" i="13"/>
  <c r="AP53" i="12"/>
  <c r="AL53" i="10"/>
  <c r="AL53" i="13"/>
  <c r="AL53" i="12"/>
  <c r="AH53" i="10"/>
  <c r="AH53" i="12"/>
  <c r="AH53" i="13"/>
  <c r="AD53" i="10"/>
  <c r="AD53" i="13"/>
  <c r="AD53" i="12"/>
  <c r="Z53" i="10"/>
  <c r="Z53" i="13"/>
  <c r="Z53" i="12"/>
  <c r="V53" i="10"/>
  <c r="V53" i="13"/>
  <c r="V53" i="12"/>
  <c r="R53" i="10"/>
  <c r="R53" i="12"/>
  <c r="N53" i="10"/>
  <c r="N53" i="13"/>
  <c r="N53" i="12"/>
  <c r="J53" i="10"/>
  <c r="J53" i="13"/>
  <c r="J53" i="12"/>
  <c r="F53" i="10"/>
  <c r="F53" i="13"/>
  <c r="F53" i="12"/>
  <c r="AY50" i="13"/>
  <c r="AY50" i="12"/>
  <c r="AU50" i="13"/>
  <c r="AU50" i="12"/>
  <c r="AQ50" i="13"/>
  <c r="AQ50" i="12"/>
  <c r="AI50" i="13"/>
  <c r="AI50" i="12"/>
  <c r="AE50" i="13"/>
  <c r="AE50" i="12"/>
  <c r="AA50" i="13"/>
  <c r="AA50" i="12"/>
  <c r="W50"/>
  <c r="W50" i="13"/>
  <c r="S50"/>
  <c r="S50" i="12"/>
  <c r="O50" i="13"/>
  <c r="O50" i="12"/>
  <c r="K50" i="13"/>
  <c r="K50" i="12"/>
  <c r="C50" i="10"/>
  <c r="C50" i="13"/>
  <c r="C50" i="12"/>
  <c r="AV49" i="10"/>
  <c r="AV49" i="13"/>
  <c r="AV49" i="12"/>
  <c r="AV49" i="11"/>
  <c r="AR49" i="10"/>
  <c r="AR49" i="13"/>
  <c r="AR49" i="11"/>
  <c r="AN49" i="10"/>
  <c r="AN49" i="13"/>
  <c r="AN49" i="12"/>
  <c r="AN49" i="11"/>
  <c r="AJ49" i="10"/>
  <c r="AJ49" i="13"/>
  <c r="AJ49" i="11"/>
  <c r="AF49" i="10"/>
  <c r="AF49" i="13"/>
  <c r="AF49" i="12"/>
  <c r="AF49" i="11"/>
  <c r="AB49" i="10"/>
  <c r="AB49" i="13"/>
  <c r="AB49" i="11"/>
  <c r="X49" i="10"/>
  <c r="X49" i="13"/>
  <c r="X49" i="12"/>
  <c r="X49" i="11"/>
  <c r="T49" i="10"/>
  <c r="T49" i="13"/>
  <c r="T49" i="11"/>
  <c r="P49" i="10"/>
  <c r="P49" i="13"/>
  <c r="P49" i="12"/>
  <c r="P49" i="11"/>
  <c r="L49" i="10"/>
  <c r="L49" i="13"/>
  <c r="L49" i="11"/>
  <c r="H49" i="10"/>
  <c r="H49" i="13"/>
  <c r="H49" i="12"/>
  <c r="H49" i="11"/>
  <c r="D49" i="10"/>
  <c r="D49" i="13"/>
  <c r="D49" i="11"/>
  <c r="AW47" i="9"/>
  <c r="AW47" i="12"/>
  <c r="AW47" i="13"/>
  <c r="AS47"/>
  <c r="AS47" i="12"/>
  <c r="AO47" i="9"/>
  <c r="AO47" i="13"/>
  <c r="AO47" i="12"/>
  <c r="AK47" i="13"/>
  <c r="AK47" i="12"/>
  <c r="AG47" i="9"/>
  <c r="AG47" i="12"/>
  <c r="AC47" i="13"/>
  <c r="AC47" i="12"/>
  <c r="Y47" i="9"/>
  <c r="Y47" i="13"/>
  <c r="Y47" i="12"/>
  <c r="U47" i="13"/>
  <c r="U47" i="12"/>
  <c r="Q47" i="9"/>
  <c r="Q47" i="12"/>
  <c r="Q47" i="13"/>
  <c r="M47"/>
  <c r="M47" i="12"/>
  <c r="I47" i="9"/>
  <c r="I47" i="13"/>
  <c r="I47" i="12"/>
  <c r="E47" i="13"/>
  <c r="E47" i="12"/>
  <c r="AX46" i="10"/>
  <c r="AX46" i="13"/>
  <c r="AX46" i="12"/>
  <c r="AT46" i="10"/>
  <c r="AT46" i="12"/>
  <c r="AT46" i="13"/>
  <c r="AP46" i="10"/>
  <c r="AP46" i="13"/>
  <c r="AL46" i="10"/>
  <c r="AL46" i="13"/>
  <c r="AH46" i="10"/>
  <c r="AH46" i="13"/>
  <c r="AH46" i="12"/>
  <c r="AD46" i="10"/>
  <c r="AD46" i="12"/>
  <c r="Z46" i="10"/>
  <c r="Z46" i="13"/>
  <c r="V46" i="10"/>
  <c r="V46" i="13"/>
  <c r="R46" i="10"/>
  <c r="R46" i="13"/>
  <c r="R46" i="12"/>
  <c r="N46" i="10"/>
  <c r="N46" i="13"/>
  <c r="N46" i="12"/>
  <c r="J46" i="10"/>
  <c r="J46" i="13"/>
  <c r="F46" i="10"/>
  <c r="F46" i="13"/>
  <c r="AM43"/>
  <c r="AM43" i="12"/>
  <c r="AI43" i="13"/>
  <c r="AI43" i="12"/>
  <c r="W43" i="13"/>
  <c r="W43" i="12"/>
  <c r="G43" i="13"/>
  <c r="G43" i="12"/>
  <c r="C43" i="10"/>
  <c r="C43" i="13"/>
  <c r="C43" i="12"/>
  <c r="AV42" i="10"/>
  <c r="AV42" i="13"/>
  <c r="AV42" i="12"/>
  <c r="AV42" i="11"/>
  <c r="AR42" i="10"/>
  <c r="AR42" i="13"/>
  <c r="AR42" i="11"/>
  <c r="AN42" i="10"/>
  <c r="AN42" i="13"/>
  <c r="AN42" i="11"/>
  <c r="AJ42" i="10"/>
  <c r="AJ42" i="13"/>
  <c r="AJ42" i="12"/>
  <c r="AJ42" i="11"/>
  <c r="AF42" i="10"/>
  <c r="AF42" i="13"/>
  <c r="AF42" i="12"/>
  <c r="AF42" i="11"/>
  <c r="AB42" i="10"/>
  <c r="AB42" i="13"/>
  <c r="AB42" i="11"/>
  <c r="X42" i="10"/>
  <c r="X42" i="13"/>
  <c r="X42" i="11"/>
  <c r="T42" i="10"/>
  <c r="T42" i="13"/>
  <c r="T42" i="12"/>
  <c r="T42" i="11"/>
  <c r="P42" i="10"/>
  <c r="P42" i="13"/>
  <c r="P42" i="12"/>
  <c r="P42" i="11"/>
  <c r="L42" i="10"/>
  <c r="L42" i="13"/>
  <c r="L42" i="11"/>
  <c r="H42" i="10"/>
  <c r="H42" i="13"/>
  <c r="H42" i="11"/>
  <c r="D42" i="10"/>
  <c r="D42" i="13"/>
  <c r="D42" i="12"/>
  <c r="D42" i="11"/>
  <c r="AW40" i="13"/>
  <c r="AW40" i="12"/>
  <c r="AS40" i="9"/>
  <c r="AS40" i="12"/>
  <c r="AO40" i="13"/>
  <c r="AO40" i="12"/>
  <c r="AK40" i="9"/>
  <c r="AK40" i="13"/>
  <c r="AK40" i="12"/>
  <c r="AG40" i="13"/>
  <c r="AG40" i="12"/>
  <c r="AC40" i="9"/>
  <c r="AC40" i="12"/>
  <c r="AC40" i="13"/>
  <c r="Y40"/>
  <c r="Y40" i="12"/>
  <c r="U40" i="9"/>
  <c r="U40" i="13"/>
  <c r="U40" i="12"/>
  <c r="Q40" i="13"/>
  <c r="Q40" i="12"/>
  <c r="M40" i="9"/>
  <c r="M40" i="12"/>
  <c r="I40" i="13"/>
  <c r="I40" i="12"/>
  <c r="E40" i="9"/>
  <c r="E40" i="13"/>
  <c r="E40" i="12"/>
  <c r="AX39" i="10"/>
  <c r="AX39" i="13"/>
  <c r="AT39" i="10"/>
  <c r="AT39" i="13"/>
  <c r="AT39" i="12"/>
  <c r="AP39" i="10"/>
  <c r="AP39" i="12"/>
  <c r="AL39" i="10"/>
  <c r="AL39" i="13"/>
  <c r="AH39" i="10"/>
  <c r="AH39" i="13"/>
  <c r="AD39" i="10"/>
  <c r="AD39" i="13"/>
  <c r="AD39" i="12"/>
  <c r="Z39" i="10"/>
  <c r="Z39" i="13"/>
  <c r="Z39" i="12"/>
  <c r="V39" i="10"/>
  <c r="V39" i="13"/>
  <c r="R39" i="10"/>
  <c r="R39" i="13"/>
  <c r="N39" i="10"/>
  <c r="N39" i="13"/>
  <c r="N39" i="12"/>
  <c r="J39" i="10"/>
  <c r="J39" i="12"/>
  <c r="F39" i="10"/>
  <c r="F39" i="13"/>
  <c r="AY36"/>
  <c r="AY36" i="12"/>
  <c r="AU36" i="13"/>
  <c r="AU36" i="12"/>
  <c r="AI36" i="13"/>
  <c r="AI36" i="12"/>
  <c r="S36" i="13"/>
  <c r="S36" i="12"/>
  <c r="O36" i="13"/>
  <c r="O36" i="12"/>
  <c r="C36" i="10"/>
  <c r="C36" i="13"/>
  <c r="C36" i="12"/>
  <c r="AV35" i="10"/>
  <c r="AV35" i="13"/>
  <c r="AV35" i="12"/>
  <c r="AR35" i="10"/>
  <c r="AR35" i="13"/>
  <c r="AR35" i="12"/>
  <c r="AN35" i="10"/>
  <c r="AN35" i="13"/>
  <c r="AJ35" i="10"/>
  <c r="AJ35" i="13"/>
  <c r="AF35" i="10"/>
  <c r="AF35" i="13"/>
  <c r="AF35" i="12"/>
  <c r="AB35" i="10"/>
  <c r="AB35" i="13"/>
  <c r="AB35" i="12"/>
  <c r="X35" i="10"/>
  <c r="X35" i="13"/>
  <c r="T35" i="10"/>
  <c r="T35" i="13"/>
  <c r="P35" i="10"/>
  <c r="P35" i="13"/>
  <c r="P35" i="12"/>
  <c r="L35" i="10"/>
  <c r="L35" i="13"/>
  <c r="L35" i="12"/>
  <c r="H35" i="10"/>
  <c r="H35" i="13"/>
  <c r="D35" i="10"/>
  <c r="D35" i="13"/>
  <c r="AW33" i="9"/>
  <c r="AW33" i="13"/>
  <c r="AW33" i="12"/>
  <c r="AS33" i="13"/>
  <c r="AS33" i="12"/>
  <c r="AO33" i="9"/>
  <c r="AO33" i="13"/>
  <c r="AO33" i="12"/>
  <c r="AK33" i="9"/>
  <c r="AK33" i="13"/>
  <c r="AK33" i="12"/>
  <c r="AG33" i="9"/>
  <c r="AG33" i="13"/>
  <c r="AG33" i="12"/>
  <c r="AC33" i="9"/>
  <c r="AC33" i="13"/>
  <c r="AC33" i="12"/>
  <c r="Y33" i="9"/>
  <c r="Y33" i="13"/>
  <c r="Y33" i="12"/>
  <c r="U33" i="9"/>
  <c r="U33" i="13"/>
  <c r="U33" i="12"/>
  <c r="Q33" i="9"/>
  <c r="Q33" i="13"/>
  <c r="Q33" i="12"/>
  <c r="M33" i="9"/>
  <c r="M33" i="13"/>
  <c r="M33" i="12"/>
  <c r="I33" i="9"/>
  <c r="I33" i="13"/>
  <c r="I33" i="12"/>
  <c r="E33" i="9"/>
  <c r="E33" i="13"/>
  <c r="E33" i="12"/>
  <c r="AX32" i="10"/>
  <c r="AX32" i="13"/>
  <c r="AP32" i="10"/>
  <c r="AP32" i="13"/>
  <c r="AP32" i="12"/>
  <c r="AL32" i="10"/>
  <c r="AL32" i="13"/>
  <c r="AL32" i="12"/>
  <c r="AH32" i="10"/>
  <c r="AH32" i="13"/>
  <c r="Z32" i="10"/>
  <c r="Z32" i="13"/>
  <c r="Z32" i="12"/>
  <c r="V32" i="10"/>
  <c r="V32" i="13"/>
  <c r="V32" i="12"/>
  <c r="R32" i="10"/>
  <c r="R32" i="13"/>
  <c r="J32" i="10"/>
  <c r="J32" i="13"/>
  <c r="J32" i="12"/>
  <c r="F32" i="10"/>
  <c r="F32" i="13"/>
  <c r="F32" i="12"/>
  <c r="AU29" i="13"/>
  <c r="AU29" i="12"/>
  <c r="AQ29" i="13"/>
  <c r="AQ29" i="12"/>
  <c r="AE29" i="13"/>
  <c r="AE29" i="12"/>
  <c r="AA29" i="13"/>
  <c r="AA29" i="12"/>
  <c r="O29" i="13"/>
  <c r="O29" i="12"/>
  <c r="K29" i="13"/>
  <c r="K29" i="12"/>
  <c r="AR28" i="10"/>
  <c r="AR28" i="13"/>
  <c r="AR28" i="12"/>
  <c r="AN28" i="10"/>
  <c r="AN28" i="13"/>
  <c r="AN28" i="12"/>
  <c r="AJ28" i="10"/>
  <c r="AJ28" i="13"/>
  <c r="AJ28" i="12"/>
  <c r="AF28" i="10"/>
  <c r="AF28" i="12"/>
  <c r="AB28" i="10"/>
  <c r="AB28" i="13"/>
  <c r="AB28" i="12"/>
  <c r="X28" i="10"/>
  <c r="X28" i="13"/>
  <c r="X28" i="12"/>
  <c r="T28" i="10"/>
  <c r="T28" i="13"/>
  <c r="T28" i="12"/>
  <c r="P28" i="10"/>
  <c r="P28" i="12"/>
  <c r="L28" i="10"/>
  <c r="L28" i="13"/>
  <c r="L28" i="12"/>
  <c r="H28" i="10"/>
  <c r="H28" i="13"/>
  <c r="H28" i="12"/>
  <c r="D28" i="10"/>
  <c r="D28" i="13"/>
  <c r="D28" i="12"/>
  <c r="AW26" i="9"/>
  <c r="AW26" i="13"/>
  <c r="AS26" i="9"/>
  <c r="AS26" i="13"/>
  <c r="AO26" i="9"/>
  <c r="AO26" i="13"/>
  <c r="AK26" i="9"/>
  <c r="AK26" i="13"/>
  <c r="AG26" i="9"/>
  <c r="AG26" i="13"/>
  <c r="AC26" i="9"/>
  <c r="AC26" i="13"/>
  <c r="Y26" i="9"/>
  <c r="Y26" i="13"/>
  <c r="U26" i="9"/>
  <c r="U26" i="13"/>
  <c r="Q26" i="9"/>
  <c r="Q26" i="13"/>
  <c r="M26" i="9"/>
  <c r="M26" i="13"/>
  <c r="I26" i="9"/>
  <c r="I26" i="13"/>
  <c r="E26" i="9"/>
  <c r="E26" i="13"/>
  <c r="AX25" i="10"/>
  <c r="AX25" i="13"/>
  <c r="AX25" i="12"/>
  <c r="AT25" i="10"/>
  <c r="AT25" i="13"/>
  <c r="AT25" i="12"/>
  <c r="AP25" i="10"/>
  <c r="AP25" i="12"/>
  <c r="AL25" i="10"/>
  <c r="AL25" i="13"/>
  <c r="AL25" i="12"/>
  <c r="AH25" i="10"/>
  <c r="AH25" i="13"/>
  <c r="AH25" i="12"/>
  <c r="AD25" i="10"/>
  <c r="AD25" i="13"/>
  <c r="AD25" i="12"/>
  <c r="Z25" i="10"/>
  <c r="Z25" i="12"/>
  <c r="V25" i="10"/>
  <c r="V25" i="13"/>
  <c r="V25" i="12"/>
  <c r="R25" i="10"/>
  <c r="R25" i="13"/>
  <c r="R25" i="12"/>
  <c r="N25" i="10"/>
  <c r="N25" i="13"/>
  <c r="N25" i="12"/>
  <c r="J25" i="10"/>
  <c r="J25" i="12"/>
  <c r="F25" i="10"/>
  <c r="F25" i="13"/>
  <c r="F25" i="12"/>
  <c r="Q33" i="10"/>
  <c r="AG33"/>
  <c r="AP59"/>
  <c r="E26" i="11"/>
  <c r="I26"/>
  <c r="M26"/>
  <c r="Q26"/>
  <c r="U26"/>
  <c r="Y26"/>
  <c r="AC26"/>
  <c r="AG26"/>
  <c r="AK26"/>
  <c r="AO26"/>
  <c r="AS26"/>
  <c r="AW26"/>
  <c r="E33"/>
  <c r="I33"/>
  <c r="M33"/>
  <c r="Q33"/>
  <c r="U33"/>
  <c r="Y33"/>
  <c r="AC33"/>
  <c r="AG33"/>
  <c r="AK33"/>
  <c r="AO33"/>
  <c r="AS33"/>
  <c r="AW33"/>
  <c r="S36"/>
  <c r="AI36"/>
  <c r="AY36"/>
  <c r="N39"/>
  <c r="AD39"/>
  <c r="AT39"/>
  <c r="L40"/>
  <c r="Q40"/>
  <c r="AB40"/>
  <c r="AG40"/>
  <c r="AR40"/>
  <c r="AW40"/>
  <c r="C42"/>
  <c r="S42"/>
  <c r="AI42"/>
  <c r="AY42"/>
  <c r="G43"/>
  <c r="W43"/>
  <c r="AM43"/>
  <c r="R46"/>
  <c r="AH46"/>
  <c r="AT46"/>
  <c r="D47"/>
  <c r="L47"/>
  <c r="T47"/>
  <c r="AB47"/>
  <c r="AJ47"/>
  <c r="AR47"/>
  <c r="G50"/>
  <c r="O50"/>
  <c r="W50"/>
  <c r="AE50"/>
  <c r="AM50"/>
  <c r="AU50"/>
  <c r="J53"/>
  <c r="R53"/>
  <c r="Z53"/>
  <c r="AH53"/>
  <c r="AP53"/>
  <c r="AX53"/>
  <c r="H54"/>
  <c r="P54"/>
  <c r="X54"/>
  <c r="AF54"/>
  <c r="AN54"/>
  <c r="AV54"/>
  <c r="C57"/>
  <c r="K57"/>
  <c r="S57"/>
  <c r="AA57"/>
  <c r="AI57"/>
  <c r="AQ57"/>
  <c r="AY57"/>
  <c r="U373" i="10"/>
  <c r="Q373"/>
  <c r="C28" i="12"/>
  <c r="K28"/>
  <c r="S28"/>
  <c r="AA28"/>
  <c r="AI28"/>
  <c r="AQ28"/>
  <c r="C29"/>
  <c r="N29"/>
  <c r="AT29"/>
  <c r="N32"/>
  <c r="Y32"/>
  <c r="AT32"/>
  <c r="T35"/>
  <c r="AE35"/>
  <c r="W36"/>
  <c r="AH36"/>
  <c r="M39"/>
  <c r="AH39"/>
  <c r="AS39"/>
  <c r="P40"/>
  <c r="AV40"/>
  <c r="H42"/>
  <c r="S42"/>
  <c r="AN42"/>
  <c r="AY42"/>
  <c r="K43"/>
  <c r="V43"/>
  <c r="AQ43"/>
  <c r="V46"/>
  <c r="AG46"/>
  <c r="G49"/>
  <c r="W49"/>
  <c r="AM49"/>
  <c r="K56"/>
  <c r="AA56"/>
  <c r="AQ56"/>
  <c r="F59"/>
  <c r="V59"/>
  <c r="AL59"/>
  <c r="D60"/>
  <c r="T60"/>
  <c r="AJ60"/>
  <c r="S63"/>
  <c r="E25" i="13"/>
  <c r="AK25"/>
  <c r="AF28"/>
  <c r="Y32"/>
  <c r="M40"/>
  <c r="AC59"/>
  <c r="X373" i="11"/>
  <c r="AL373" i="12"/>
  <c r="AX373" i="11"/>
  <c r="AH373"/>
  <c r="B378" i="13"/>
  <c r="B369"/>
  <c r="B376"/>
  <c r="B367"/>
  <c r="G358"/>
  <c r="G376" s="1"/>
  <c r="G4"/>
  <c r="F356"/>
  <c r="B368"/>
  <c r="B377"/>
  <c r="F355"/>
  <c r="F357"/>
  <c r="B364"/>
  <c r="B373"/>
  <c r="B366"/>
  <c r="B375"/>
  <c r="AN358"/>
  <c r="AN376" s="1"/>
  <c r="F359"/>
  <c r="F377" s="1"/>
  <c r="F361"/>
  <c r="F379" s="1"/>
  <c r="G360"/>
  <c r="G378" s="1"/>
  <c r="AN6"/>
  <c r="AL378"/>
  <c r="B374"/>
  <c r="B365"/>
  <c r="B379"/>
  <c r="G355"/>
  <c r="AM355"/>
  <c r="G359"/>
  <c r="G377" s="1"/>
  <c r="AM359"/>
  <c r="AM377" s="1"/>
  <c r="AN357"/>
  <c r="F358"/>
  <c r="F376" s="1"/>
  <c r="AN359"/>
  <c r="AN377" s="1"/>
  <c r="F360"/>
  <c r="F378" s="1"/>
  <c r="AN361"/>
  <c r="AN379" s="1"/>
  <c r="B367" i="12"/>
  <c r="B376"/>
  <c r="G4"/>
  <c r="F361"/>
  <c r="F379" s="1"/>
  <c r="F357"/>
  <c r="F356"/>
  <c r="B374"/>
  <c r="B365"/>
  <c r="B364"/>
  <c r="B373"/>
  <c r="B379"/>
  <c r="B370"/>
  <c r="F355"/>
  <c r="AN358"/>
  <c r="F359"/>
  <c r="B368"/>
  <c r="B377"/>
  <c r="AN6"/>
  <c r="AN361" s="1"/>
  <c r="AN379" s="1"/>
  <c r="AM359"/>
  <c r="AM355"/>
  <c r="AM357"/>
  <c r="AM375" s="1"/>
  <c r="AM361"/>
  <c r="AM379" s="1"/>
  <c r="B366"/>
  <c r="B378"/>
  <c r="B369"/>
  <c r="AN357"/>
  <c r="AL376"/>
  <c r="AN359"/>
  <c r="F360"/>
  <c r="F378" s="1"/>
  <c r="F358"/>
  <c r="B368" i="11"/>
  <c r="B375"/>
  <c r="B376"/>
  <c r="B367"/>
  <c r="G4"/>
  <c r="H4" s="1"/>
  <c r="I4" s="1"/>
  <c r="B373"/>
  <c r="B364"/>
  <c r="AQ6"/>
  <c r="AR6" s="1"/>
  <c r="AS6" s="1"/>
  <c r="B378"/>
  <c r="B374"/>
  <c r="B379"/>
  <c r="B108" i="9"/>
  <c r="T111"/>
  <c r="AP107"/>
  <c r="AR104"/>
  <c r="L104"/>
  <c r="AX101"/>
  <c r="AR97"/>
  <c r="AB97"/>
  <c r="Z94"/>
  <c r="T90"/>
  <c r="AX87"/>
  <c r="R87"/>
  <c r="AB83"/>
  <c r="AP80"/>
  <c r="J80"/>
  <c r="T76"/>
  <c r="V73"/>
  <c r="AX73" i="10"/>
  <c r="AB76"/>
  <c r="AT80"/>
  <c r="R94"/>
  <c r="P97"/>
  <c r="AA100"/>
  <c r="V112"/>
  <c r="V365" s="1"/>
  <c r="B72" i="9"/>
  <c r="B96"/>
  <c r="X111"/>
  <c r="AH110"/>
  <c r="AD107"/>
  <c r="AV106"/>
  <c r="AV104"/>
  <c r="P104"/>
  <c r="AL101"/>
  <c r="V101"/>
  <c r="F101"/>
  <c r="AN100"/>
  <c r="T100"/>
  <c r="AV97"/>
  <c r="AF97"/>
  <c r="AT96"/>
  <c r="AD96"/>
  <c r="N96"/>
  <c r="AT94"/>
  <c r="AD94"/>
  <c r="N94"/>
  <c r="AR93"/>
  <c r="AB93"/>
  <c r="AN90"/>
  <c r="X90"/>
  <c r="H90"/>
  <c r="AL89"/>
  <c r="V89"/>
  <c r="F89"/>
  <c r="AL87"/>
  <c r="V87"/>
  <c r="F87"/>
  <c r="AJ86"/>
  <c r="T86"/>
  <c r="AV83"/>
  <c r="AF83"/>
  <c r="P83"/>
  <c r="AT82"/>
  <c r="AD82"/>
  <c r="N82"/>
  <c r="AD80"/>
  <c r="N80"/>
  <c r="AR79"/>
  <c r="AB79"/>
  <c r="L79"/>
  <c r="AN76"/>
  <c r="X76"/>
  <c r="H76"/>
  <c r="AH75"/>
  <c r="N75"/>
  <c r="AM73"/>
  <c r="W73"/>
  <c r="G73"/>
  <c r="P72"/>
  <c r="K72" i="10"/>
  <c r="AA72"/>
  <c r="AQ72"/>
  <c r="J73"/>
  <c r="AP73"/>
  <c r="AL75"/>
  <c r="E76"/>
  <c r="U76"/>
  <c r="AK76"/>
  <c r="G79"/>
  <c r="W79"/>
  <c r="AM79"/>
  <c r="F80"/>
  <c r="AL80"/>
  <c r="Q82"/>
  <c r="AL82"/>
  <c r="T83"/>
  <c r="B84"/>
  <c r="AE86"/>
  <c r="AD87"/>
  <c r="AT89"/>
  <c r="AB90"/>
  <c r="G93"/>
  <c r="AM93"/>
  <c r="M97"/>
  <c r="AS97"/>
  <c r="X100"/>
  <c r="V103"/>
  <c r="T104"/>
  <c r="B105"/>
  <c r="AE107"/>
  <c r="S112"/>
  <c r="S365" s="1"/>
  <c r="AY112"/>
  <c r="AY365" s="1"/>
  <c r="B73" i="9"/>
  <c r="B100"/>
  <c r="C114"/>
  <c r="C91"/>
  <c r="C70"/>
  <c r="D100"/>
  <c r="D80"/>
  <c r="AS114"/>
  <c r="M114"/>
  <c r="AB112"/>
  <c r="AB365" s="1"/>
  <c r="AR111"/>
  <c r="AB111"/>
  <c r="L111"/>
  <c r="AT110"/>
  <c r="AI110"/>
  <c r="Z110"/>
  <c r="N110"/>
  <c r="AX107"/>
  <c r="AH107"/>
  <c r="R107"/>
  <c r="AW106"/>
  <c r="AN106"/>
  <c r="AB106"/>
  <c r="H106"/>
  <c r="AJ104"/>
  <c r="AX103"/>
  <c r="AM103"/>
  <c r="AD103"/>
  <c r="R103"/>
  <c r="G103"/>
  <c r="AP101"/>
  <c r="Z101"/>
  <c r="J101"/>
  <c r="AR100"/>
  <c r="AF100"/>
  <c r="U100"/>
  <c r="H100"/>
  <c r="AJ97"/>
  <c r="T97"/>
  <c r="AX96"/>
  <c r="AH96"/>
  <c r="AX94"/>
  <c r="AH94"/>
  <c r="AV93"/>
  <c r="AF93"/>
  <c r="P93"/>
  <c r="AR90"/>
  <c r="L90"/>
  <c r="AP89"/>
  <c r="Z89"/>
  <c r="J89"/>
  <c r="AP87"/>
  <c r="Z87"/>
  <c r="J87"/>
  <c r="X86"/>
  <c r="AJ83"/>
  <c r="AX82"/>
  <c r="AH82"/>
  <c r="R82"/>
  <c r="AX80"/>
  <c r="AH80"/>
  <c r="R80"/>
  <c r="AV79"/>
  <c r="AF79"/>
  <c r="P79"/>
  <c r="AR76"/>
  <c r="L76"/>
  <c r="R75"/>
  <c r="AQ73"/>
  <c r="AA73"/>
  <c r="K73"/>
  <c r="U72"/>
  <c r="T72" i="10"/>
  <c r="AJ72"/>
  <c r="AH73"/>
  <c r="D76"/>
  <c r="AJ76"/>
  <c r="F82"/>
  <c r="AK82"/>
  <c r="I83"/>
  <c r="AO83"/>
  <c r="N87"/>
  <c r="AD89"/>
  <c r="Y90"/>
  <c r="AJ93"/>
  <c r="K100"/>
  <c r="AQ100"/>
  <c r="F103"/>
  <c r="Q104"/>
  <c r="AW104"/>
  <c r="O107"/>
  <c r="U111"/>
  <c r="F112"/>
  <c r="F365" s="1"/>
  <c r="AL112"/>
  <c r="AL365" s="1"/>
  <c r="AJ114"/>
  <c r="B92" i="9"/>
  <c r="C86"/>
  <c r="AJ111"/>
  <c r="Z107"/>
  <c r="J107"/>
  <c r="AB104"/>
  <c r="AH101"/>
  <c r="R101"/>
  <c r="L97"/>
  <c r="AP94"/>
  <c r="J94"/>
  <c r="AJ90"/>
  <c r="AH87"/>
  <c r="AR83"/>
  <c r="L83"/>
  <c r="Z80"/>
  <c r="AL73"/>
  <c r="F73"/>
  <c r="R73" i="10"/>
  <c r="AW82"/>
  <c r="AT87"/>
  <c r="B112" i="9"/>
  <c r="C87"/>
  <c r="D79"/>
  <c r="AN111"/>
  <c r="H111"/>
  <c r="V110"/>
  <c r="AT107"/>
  <c r="N107"/>
  <c r="AJ106"/>
  <c r="P106"/>
  <c r="AF104"/>
  <c r="Z103"/>
  <c r="L93"/>
  <c r="B76"/>
  <c r="B82"/>
  <c r="B104"/>
  <c r="C93"/>
  <c r="C80"/>
  <c r="D106"/>
  <c r="D86"/>
  <c r="U114"/>
  <c r="AJ112"/>
  <c r="AJ365" s="1"/>
  <c r="AV111"/>
  <c r="AF111"/>
  <c r="P111"/>
  <c r="AX110"/>
  <c r="AL110"/>
  <c r="AA110"/>
  <c r="R110"/>
  <c r="F110"/>
  <c r="AL107"/>
  <c r="V107"/>
  <c r="F107"/>
  <c r="AO106"/>
  <c r="AF106"/>
  <c r="T106"/>
  <c r="I106"/>
  <c r="AN104"/>
  <c r="X104"/>
  <c r="H104"/>
  <c r="AP103"/>
  <c r="AE103"/>
  <c r="J103"/>
  <c r="AT101"/>
  <c r="AD101"/>
  <c r="N101"/>
  <c r="AS100"/>
  <c r="AJ100"/>
  <c r="L100"/>
  <c r="AN97"/>
  <c r="X97"/>
  <c r="H97"/>
  <c r="AL96"/>
  <c r="V96"/>
  <c r="F96"/>
  <c r="AL94"/>
  <c r="V94"/>
  <c r="F94"/>
  <c r="AV90"/>
  <c r="AF90"/>
  <c r="P90"/>
  <c r="N89"/>
  <c r="AR86"/>
  <c r="AB86"/>
  <c r="L86"/>
  <c r="AN83"/>
  <c r="X83"/>
  <c r="H83"/>
  <c r="V82"/>
  <c r="V80"/>
  <c r="AJ79"/>
  <c r="T79"/>
  <c r="AV76"/>
  <c r="AF76"/>
  <c r="P76"/>
  <c r="AT75"/>
  <c r="W75"/>
  <c r="AV72"/>
  <c r="E72"/>
  <c r="C72" i="10"/>
  <c r="S72"/>
  <c r="AI72"/>
  <c r="AY72"/>
  <c r="Z73"/>
  <c r="F75"/>
  <c r="M76"/>
  <c r="AC76"/>
  <c r="AS76"/>
  <c r="O79"/>
  <c r="AE79"/>
  <c r="AU79"/>
  <c r="E82"/>
  <c r="AA82"/>
  <c r="S86"/>
  <c r="AY86"/>
  <c r="W93"/>
  <c r="AC97"/>
  <c r="D104"/>
  <c r="AI112"/>
  <c r="AI365" s="1"/>
  <c r="T114"/>
  <c r="C77" i="9"/>
  <c r="C77" i="10"/>
  <c r="C108"/>
  <c r="C108" i="9"/>
  <c r="AX114" i="10"/>
  <c r="AX114" i="9"/>
  <c r="AT114" i="10"/>
  <c r="AT114" i="9"/>
  <c r="AP114" i="10"/>
  <c r="AP114" i="9"/>
  <c r="AL114" i="10"/>
  <c r="AL114" i="9"/>
  <c r="AH114" i="10"/>
  <c r="AH114" i="9"/>
  <c r="AD114" i="10"/>
  <c r="AD114" i="9"/>
  <c r="Z114" i="10"/>
  <c r="Z114" i="9"/>
  <c r="V114" i="10"/>
  <c r="V114" i="9"/>
  <c r="R114" i="10"/>
  <c r="R114" i="9"/>
  <c r="N114" i="10"/>
  <c r="N114" i="9"/>
  <c r="J114" i="10"/>
  <c r="J114" i="9"/>
  <c r="F114" i="10"/>
  <c r="F114" i="9"/>
  <c r="AW112" i="10"/>
  <c r="AW365" s="1"/>
  <c r="AW112" i="9"/>
  <c r="AW365" s="1"/>
  <c r="AS112" i="10"/>
  <c r="AS365" s="1"/>
  <c r="AS112" i="9"/>
  <c r="AS365" s="1"/>
  <c r="AO112" i="10"/>
  <c r="AO365" s="1"/>
  <c r="AO112" i="9"/>
  <c r="AO365" s="1"/>
  <c r="AK112" i="10"/>
  <c r="AK365" s="1"/>
  <c r="AK112" i="9"/>
  <c r="AK365" s="1"/>
  <c r="AG112" i="10"/>
  <c r="AG365" s="1"/>
  <c r="AG112" i="9"/>
  <c r="AG365" s="1"/>
  <c r="AC112" i="10"/>
  <c r="AC365" s="1"/>
  <c r="AC112" i="9"/>
  <c r="AC365" s="1"/>
  <c r="Y112" i="10"/>
  <c r="Y365" s="1"/>
  <c r="Y112" i="9"/>
  <c r="Y365" s="1"/>
  <c r="U112" i="10"/>
  <c r="U365" s="1"/>
  <c r="U112" i="9"/>
  <c r="U365" s="1"/>
  <c r="Q112" i="10"/>
  <c r="Q365" s="1"/>
  <c r="Q112" i="9"/>
  <c r="Q365" s="1"/>
  <c r="M112" i="10"/>
  <c r="M365" s="1"/>
  <c r="M112" i="9"/>
  <c r="M365" s="1"/>
  <c r="I112" i="10"/>
  <c r="I365" s="1"/>
  <c r="I112" i="9"/>
  <c r="I365" s="1"/>
  <c r="E112" i="10"/>
  <c r="E365" s="1"/>
  <c r="E112" i="9"/>
  <c r="E365" s="1"/>
  <c r="C98" i="10"/>
  <c r="C98" i="9"/>
  <c r="B111" i="10"/>
  <c r="B111" i="9"/>
  <c r="B107" i="10"/>
  <c r="B107" i="9"/>
  <c r="B103" i="10"/>
  <c r="B103" i="9"/>
  <c r="B99" i="10"/>
  <c r="B99" i="9"/>
  <c r="B95" i="10"/>
  <c r="B95" i="9"/>
  <c r="B91" i="10"/>
  <c r="B91" i="9"/>
  <c r="B87"/>
  <c r="B87" i="10"/>
  <c r="B83"/>
  <c r="B83" i="9"/>
  <c r="B79" i="10"/>
  <c r="B79" i="9"/>
  <c r="B75" i="10"/>
  <c r="B75" i="9"/>
  <c r="AY111" i="10"/>
  <c r="AY111" i="9"/>
  <c r="AU111" i="10"/>
  <c r="AU111" i="9"/>
  <c r="AQ111" i="10"/>
  <c r="AQ111" i="9"/>
  <c r="AM111" i="10"/>
  <c r="AM111" i="9"/>
  <c r="AI111" i="10"/>
  <c r="AI111" i="9"/>
  <c r="AE111" i="10"/>
  <c r="AE111" i="9"/>
  <c r="AA111" i="10"/>
  <c r="AA111" i="9"/>
  <c r="W111" i="10"/>
  <c r="W111" i="9"/>
  <c r="S111" i="10"/>
  <c r="S111" i="9"/>
  <c r="O111" i="10"/>
  <c r="O111" i="9"/>
  <c r="K111" i="10"/>
  <c r="K111" i="9"/>
  <c r="G111" i="10"/>
  <c r="G111" i="9"/>
  <c r="C111" i="10"/>
  <c r="C111" i="9"/>
  <c r="AV110" i="10"/>
  <c r="AV110" i="9"/>
  <c r="AR110" i="10"/>
  <c r="AR110" i="9"/>
  <c r="AN110" i="10"/>
  <c r="AN110" i="9"/>
  <c r="AJ110" i="10"/>
  <c r="AJ110" i="9"/>
  <c r="AF110" i="10"/>
  <c r="AF110" i="9"/>
  <c r="AB110" i="10"/>
  <c r="AB110" i="9"/>
  <c r="X110" i="10"/>
  <c r="X110" i="9"/>
  <c r="T110" i="10"/>
  <c r="T110" i="9"/>
  <c r="P110" i="10"/>
  <c r="P110" i="9"/>
  <c r="L110" i="10"/>
  <c r="L110" i="9"/>
  <c r="H110" i="10"/>
  <c r="H110" i="9"/>
  <c r="D110" i="10"/>
  <c r="D110" i="9"/>
  <c r="AW107" i="10"/>
  <c r="AW107" i="9"/>
  <c r="AS107" i="10"/>
  <c r="AS107" i="9"/>
  <c r="AO107" i="10"/>
  <c r="AO107" i="9"/>
  <c r="AK107" i="10"/>
  <c r="AK107" i="9"/>
  <c r="AG107" i="10"/>
  <c r="AG107" i="9"/>
  <c r="AC107" i="10"/>
  <c r="AC107" i="9"/>
  <c r="Y107" i="10"/>
  <c r="Y107" i="9"/>
  <c r="U107" i="10"/>
  <c r="U107" i="9"/>
  <c r="Q107" i="10"/>
  <c r="Q107" i="9"/>
  <c r="M107" i="10"/>
  <c r="M107" i="9"/>
  <c r="I107" i="10"/>
  <c r="I107" i="9"/>
  <c r="E107" i="10"/>
  <c r="E107" i="9"/>
  <c r="AX106" i="10"/>
  <c r="AX106" i="9"/>
  <c r="AT106"/>
  <c r="AT106" i="10"/>
  <c r="AP106"/>
  <c r="AP106" i="9"/>
  <c r="AL106"/>
  <c r="AL106" i="10"/>
  <c r="AH106"/>
  <c r="AH106" i="9"/>
  <c r="AD106"/>
  <c r="AD106" i="10"/>
  <c r="Z106"/>
  <c r="Z106" i="9"/>
  <c r="V106"/>
  <c r="V106" i="10"/>
  <c r="R106"/>
  <c r="R106" i="9"/>
  <c r="N106"/>
  <c r="N106" i="10"/>
  <c r="J106"/>
  <c r="J106" i="9"/>
  <c r="F106"/>
  <c r="F106" i="10"/>
  <c r="AY104"/>
  <c r="AY104" i="9"/>
  <c r="AU104" i="10"/>
  <c r="AU104" i="9"/>
  <c r="AQ104" i="10"/>
  <c r="AQ104" i="9"/>
  <c r="AM104" i="10"/>
  <c r="AM104" i="9"/>
  <c r="AI104" i="10"/>
  <c r="AI104" i="9"/>
  <c r="AE104" i="10"/>
  <c r="AE104" i="9"/>
  <c r="AA104" i="10"/>
  <c r="AA104" i="9"/>
  <c r="W104" i="10"/>
  <c r="W104" i="9"/>
  <c r="S104" i="10"/>
  <c r="S104" i="9"/>
  <c r="O104" i="10"/>
  <c r="O104" i="9"/>
  <c r="K104" i="10"/>
  <c r="K104" i="9"/>
  <c r="G104" i="10"/>
  <c r="G104" i="9"/>
  <c r="C104" i="10"/>
  <c r="C104" i="9"/>
  <c r="AV103" i="10"/>
  <c r="AV103" i="9"/>
  <c r="AR103" i="10"/>
  <c r="AR103" i="9"/>
  <c r="AN103" i="10"/>
  <c r="AN103" i="9"/>
  <c r="AJ103" i="10"/>
  <c r="AJ103" i="9"/>
  <c r="AF103" i="10"/>
  <c r="AF103" i="9"/>
  <c r="AB103" i="10"/>
  <c r="AB103" i="9"/>
  <c r="X103" i="10"/>
  <c r="X103" i="9"/>
  <c r="T103" i="10"/>
  <c r="T103" i="9"/>
  <c r="P103" i="10"/>
  <c r="P103" i="9"/>
  <c r="L103" i="10"/>
  <c r="L103" i="9"/>
  <c r="H103" i="10"/>
  <c r="H103" i="9"/>
  <c r="D103" i="10"/>
  <c r="D103" i="9"/>
  <c r="AW101" i="10"/>
  <c r="AW101" i="9"/>
  <c r="AS101" i="10"/>
  <c r="AS101" i="9"/>
  <c r="AO101" i="10"/>
  <c r="AO101" i="9"/>
  <c r="AK101" i="10"/>
  <c r="AK101" i="9"/>
  <c r="AG101" i="10"/>
  <c r="AG101" i="9"/>
  <c r="AC101" i="10"/>
  <c r="AC101" i="9"/>
  <c r="Y101" i="10"/>
  <c r="Y101" i="9"/>
  <c r="U101" i="10"/>
  <c r="U101" i="9"/>
  <c r="Q101" i="10"/>
  <c r="Q101" i="9"/>
  <c r="M101" i="10"/>
  <c r="M101" i="9"/>
  <c r="I101"/>
  <c r="I101" i="10"/>
  <c r="E101"/>
  <c r="E101" i="9"/>
  <c r="AX100" i="10"/>
  <c r="AX100" i="9"/>
  <c r="AT100" i="10"/>
  <c r="AT100" i="9"/>
  <c r="AP100" i="10"/>
  <c r="AP100" i="9"/>
  <c r="AL100" i="10"/>
  <c r="AL100" i="9"/>
  <c r="AH100" i="10"/>
  <c r="AH100" i="9"/>
  <c r="AD100" i="10"/>
  <c r="AD100" i="9"/>
  <c r="Z100" i="10"/>
  <c r="Z100" i="9"/>
  <c r="V100" i="10"/>
  <c r="V100" i="9"/>
  <c r="R100" i="10"/>
  <c r="R100" i="9"/>
  <c r="N100" i="10"/>
  <c r="N100" i="9"/>
  <c r="J100" i="10"/>
  <c r="J100" i="9"/>
  <c r="F100" i="10"/>
  <c r="F100" i="9"/>
  <c r="AY97" i="10"/>
  <c r="AY97" i="9"/>
  <c r="AU97" i="10"/>
  <c r="AU97" i="9"/>
  <c r="AQ97" i="10"/>
  <c r="AQ97" i="9"/>
  <c r="AM97" i="10"/>
  <c r="AM97" i="9"/>
  <c r="AI97" i="10"/>
  <c r="AI97" i="9"/>
  <c r="AE97" i="10"/>
  <c r="AE97" i="9"/>
  <c r="AA97" i="10"/>
  <c r="AA97" i="9"/>
  <c r="W97" i="10"/>
  <c r="W97" i="9"/>
  <c r="S97" i="10"/>
  <c r="S97" i="9"/>
  <c r="O97" i="10"/>
  <c r="O97" i="9"/>
  <c r="K97" i="10"/>
  <c r="K97" i="9"/>
  <c r="G97" i="10"/>
  <c r="G97" i="9"/>
  <c r="C97" i="10"/>
  <c r="C97" i="9"/>
  <c r="AV96" i="10"/>
  <c r="AV96" i="9"/>
  <c r="AR96" i="10"/>
  <c r="AR96" i="9"/>
  <c r="AN96" i="10"/>
  <c r="AN96" i="9"/>
  <c r="AJ96" i="10"/>
  <c r="AJ96" i="9"/>
  <c r="AF96" i="10"/>
  <c r="AF96" i="9"/>
  <c r="AB96" i="10"/>
  <c r="AB96" i="9"/>
  <c r="X96" i="10"/>
  <c r="X96" i="9"/>
  <c r="T96" i="10"/>
  <c r="T96" i="9"/>
  <c r="P96" i="10"/>
  <c r="P96" i="9"/>
  <c r="L96" i="10"/>
  <c r="L96" i="9"/>
  <c r="H96" i="10"/>
  <c r="H96" i="9"/>
  <c r="D96" i="10"/>
  <c r="D96" i="9"/>
  <c r="AW94" i="10"/>
  <c r="AW94" i="9"/>
  <c r="AS94" i="10"/>
  <c r="AS94" i="9"/>
  <c r="AO94" i="10"/>
  <c r="AO94" i="9"/>
  <c r="AK94" i="10"/>
  <c r="AK94" i="9"/>
  <c r="AG94" i="10"/>
  <c r="AG94" i="9"/>
  <c r="AC94" i="10"/>
  <c r="AC94" i="9"/>
  <c r="Y94" i="10"/>
  <c r="Y94" i="9"/>
  <c r="U94"/>
  <c r="U94" i="10"/>
  <c r="Q94"/>
  <c r="Q94" i="9"/>
  <c r="M94" i="10"/>
  <c r="M94" i="9"/>
  <c r="I94" i="10"/>
  <c r="I94" i="9"/>
  <c r="E94" i="10"/>
  <c r="E94" i="9"/>
  <c r="AX93" i="10"/>
  <c r="AX93" i="9"/>
  <c r="AT93" i="10"/>
  <c r="AT93" i="9"/>
  <c r="AP93" i="10"/>
  <c r="AP93" i="9"/>
  <c r="AL93" i="10"/>
  <c r="AL93" i="9"/>
  <c r="AH93" i="10"/>
  <c r="AH93" i="9"/>
  <c r="AD93" i="10"/>
  <c r="AD93" i="9"/>
  <c r="Z93" i="10"/>
  <c r="Z93" i="9"/>
  <c r="V93" i="10"/>
  <c r="V93" i="9"/>
  <c r="R93" i="10"/>
  <c r="R93" i="9"/>
  <c r="N93" i="10"/>
  <c r="N93" i="9"/>
  <c r="J93" i="10"/>
  <c r="J93" i="9"/>
  <c r="F93" i="10"/>
  <c r="F93" i="9"/>
  <c r="AY90" i="10"/>
  <c r="AY90" i="9"/>
  <c r="AU90" i="10"/>
  <c r="AU90" i="9"/>
  <c r="AQ90" i="10"/>
  <c r="AQ90" i="9"/>
  <c r="AM90" i="10"/>
  <c r="AM90" i="9"/>
  <c r="AI90" i="10"/>
  <c r="AI90" i="9"/>
  <c r="AE90" i="10"/>
  <c r="AE90" i="9"/>
  <c r="AA90" i="10"/>
  <c r="AA90" i="9"/>
  <c r="W90" i="10"/>
  <c r="W90" i="9"/>
  <c r="S90" i="10"/>
  <c r="S90" i="9"/>
  <c r="O90" i="10"/>
  <c r="O90" i="9"/>
  <c r="K90" i="10"/>
  <c r="K90" i="9"/>
  <c r="G90" i="10"/>
  <c r="G90" i="9"/>
  <c r="C90" i="10"/>
  <c r="C90" i="9"/>
  <c r="AV89" i="10"/>
  <c r="AV89" i="9"/>
  <c r="AR89" i="10"/>
  <c r="AR89" i="9"/>
  <c r="AN89" i="10"/>
  <c r="AN89" i="9"/>
  <c r="AJ89" i="10"/>
  <c r="AJ89" i="9"/>
  <c r="AF89" i="10"/>
  <c r="AF89" i="9"/>
  <c r="AB89" i="10"/>
  <c r="AB89" i="9"/>
  <c r="X89" i="10"/>
  <c r="X89" i="9"/>
  <c r="T89" i="10"/>
  <c r="T89" i="9"/>
  <c r="P89" i="10"/>
  <c r="P89" i="9"/>
  <c r="L89" i="10"/>
  <c r="L89" i="9"/>
  <c r="H89" i="10"/>
  <c r="H89" i="9"/>
  <c r="D89" i="10"/>
  <c r="D89" i="9"/>
  <c r="AW87" i="10"/>
  <c r="AW87" i="9"/>
  <c r="AS87" i="10"/>
  <c r="AS87" i="9"/>
  <c r="AO87" i="10"/>
  <c r="AO87" i="9"/>
  <c r="AK87" i="10"/>
  <c r="AK87" i="9"/>
  <c r="AG87"/>
  <c r="AG87" i="10"/>
  <c r="AC87"/>
  <c r="AC87" i="9"/>
  <c r="Y87" i="10"/>
  <c r="Y87" i="9"/>
  <c r="U87" i="10"/>
  <c r="U87" i="9"/>
  <c r="Q87" i="10"/>
  <c r="Q87" i="9"/>
  <c r="M87" i="10"/>
  <c r="M87" i="9"/>
  <c r="I87" i="10"/>
  <c r="I87" i="9"/>
  <c r="E87" i="10"/>
  <c r="E87" i="9"/>
  <c r="AX86" i="10"/>
  <c r="AX86" i="9"/>
  <c r="AT86"/>
  <c r="AT86" i="10"/>
  <c r="AP86" i="9"/>
  <c r="AP86" i="10"/>
  <c r="AL86"/>
  <c r="AL86" i="9"/>
  <c r="AH86" i="10"/>
  <c r="AH86" i="9"/>
  <c r="AD86"/>
  <c r="AD86" i="10"/>
  <c r="Z86"/>
  <c r="Z86" i="9"/>
  <c r="V86" i="10"/>
  <c r="V86" i="9"/>
  <c r="R86" i="10"/>
  <c r="R86" i="9"/>
  <c r="N86"/>
  <c r="N86" i="10"/>
  <c r="J86" i="9"/>
  <c r="J86" i="10"/>
  <c r="F86"/>
  <c r="F86" i="9"/>
  <c r="AY83" i="10"/>
  <c r="AY83" i="9"/>
  <c r="AU83" i="10"/>
  <c r="AU83" i="9"/>
  <c r="AQ83" i="10"/>
  <c r="AQ83" i="9"/>
  <c r="AM83" i="10"/>
  <c r="AM83" i="9"/>
  <c r="AI83" i="10"/>
  <c r="AI83" i="9"/>
  <c r="AE83"/>
  <c r="AE83" i="10"/>
  <c r="AA83"/>
  <c r="AA83" i="9"/>
  <c r="W83" i="10"/>
  <c r="W83" i="9"/>
  <c r="S83" i="10"/>
  <c r="S83" i="9"/>
  <c r="O83" i="10"/>
  <c r="O83" i="9"/>
  <c r="K83" i="10"/>
  <c r="K83" i="9"/>
  <c r="G83" i="10"/>
  <c r="G83" i="9"/>
  <c r="C83"/>
  <c r="C83" i="10"/>
  <c r="AV82"/>
  <c r="AV82" i="9"/>
  <c r="AR82" i="10"/>
  <c r="AR82" i="9"/>
  <c r="AN82" i="10"/>
  <c r="AN82" i="9"/>
  <c r="AJ82" i="10"/>
  <c r="AJ82" i="9"/>
  <c r="AF82" i="10"/>
  <c r="AF82" i="9"/>
  <c r="AB82" i="10"/>
  <c r="AB82" i="9"/>
  <c r="X82" i="10"/>
  <c r="X82" i="9"/>
  <c r="T82" i="10"/>
  <c r="T82" i="9"/>
  <c r="P82" i="10"/>
  <c r="P82" i="9"/>
  <c r="L82" i="10"/>
  <c r="L82" i="9"/>
  <c r="H82" i="10"/>
  <c r="H82" i="9"/>
  <c r="D82" i="10"/>
  <c r="D82" i="9"/>
  <c r="AW80" i="10"/>
  <c r="AW80" i="9"/>
  <c r="AS80" i="10"/>
  <c r="AS80" i="9"/>
  <c r="AO80" i="10"/>
  <c r="AO80" i="9"/>
  <c r="AK80" i="10"/>
  <c r="AK80" i="9"/>
  <c r="AG80" i="10"/>
  <c r="AG80" i="9"/>
  <c r="AC80" i="10"/>
  <c r="AC80" i="9"/>
  <c r="Y80" i="10"/>
  <c r="Y80" i="9"/>
  <c r="U80" i="10"/>
  <c r="U80" i="9"/>
  <c r="Q80" i="10"/>
  <c r="Q80" i="9"/>
  <c r="M80" i="10"/>
  <c r="M80" i="9"/>
  <c r="I80" i="10"/>
  <c r="I80" i="9"/>
  <c r="E80" i="10"/>
  <c r="E80" i="9"/>
  <c r="AX79" i="10"/>
  <c r="AX79" i="9"/>
  <c r="AT79" i="10"/>
  <c r="AT79" i="9"/>
  <c r="AP79" i="10"/>
  <c r="AP79" i="9"/>
  <c r="AL79" i="10"/>
  <c r="AL79" i="9"/>
  <c r="AH79" i="10"/>
  <c r="AH79" i="9"/>
  <c r="AD79" i="10"/>
  <c r="AD79" i="9"/>
  <c r="Z79" i="10"/>
  <c r="Z79" i="9"/>
  <c r="R79" i="10"/>
  <c r="R79" i="9"/>
  <c r="V79" i="10"/>
  <c r="V79" i="9"/>
  <c r="N79" i="10"/>
  <c r="N79" i="9"/>
  <c r="AN75" i="10"/>
  <c r="AN75" i="9"/>
  <c r="AF75" i="10"/>
  <c r="AF75" i="9"/>
  <c r="X75" i="10"/>
  <c r="X75" i="9"/>
  <c r="P75" i="10"/>
  <c r="P75" i="9"/>
  <c r="H75" i="10"/>
  <c r="H75" i="9"/>
  <c r="AS73"/>
  <c r="AS73" i="10"/>
  <c r="AK73"/>
  <c r="AK73" i="9"/>
  <c r="Y73"/>
  <c r="Y73" i="10"/>
  <c r="E73"/>
  <c r="E73" i="9"/>
  <c r="R72" i="10"/>
  <c r="R72" i="9"/>
  <c r="F72" i="10"/>
  <c r="F72" i="9"/>
  <c r="C76"/>
  <c r="AU76"/>
  <c r="AE76"/>
  <c r="O76"/>
  <c r="AR75"/>
  <c r="AB75"/>
  <c r="L75"/>
  <c r="AG73"/>
  <c r="B86"/>
  <c r="C82"/>
  <c r="D101"/>
  <c r="D87"/>
  <c r="D73"/>
  <c r="AW114"/>
  <c r="AO114"/>
  <c r="AG114"/>
  <c r="Y114"/>
  <c r="Q114"/>
  <c r="I114"/>
  <c r="AV112"/>
  <c r="AV365" s="1"/>
  <c r="AN112"/>
  <c r="AN365" s="1"/>
  <c r="AF112"/>
  <c r="AF365" s="1"/>
  <c r="X112"/>
  <c r="X365" s="1"/>
  <c r="P112"/>
  <c r="P365" s="1"/>
  <c r="H112"/>
  <c r="H365" s="1"/>
  <c r="AY76"/>
  <c r="AQ76"/>
  <c r="AI76"/>
  <c r="AA76"/>
  <c r="S76"/>
  <c r="K76"/>
  <c r="AW73"/>
  <c r="AP72"/>
  <c r="Z72"/>
  <c r="J72"/>
  <c r="O75" i="10"/>
  <c r="AE75"/>
  <c r="AU75"/>
  <c r="J79"/>
  <c r="J79" i="9"/>
  <c r="F79" i="10"/>
  <c r="F79" i="9"/>
  <c r="AV75" i="10"/>
  <c r="AV75" i="9"/>
  <c r="AJ75" i="10"/>
  <c r="AJ75" i="9"/>
  <c r="T75" i="10"/>
  <c r="T75" i="9"/>
  <c r="D75" i="10"/>
  <c r="D75" i="9"/>
  <c r="AO73"/>
  <c r="AO73" i="10"/>
  <c r="AC73"/>
  <c r="AC73" i="9"/>
  <c r="U73" i="10"/>
  <c r="U73" i="9"/>
  <c r="M73"/>
  <c r="M73" i="10"/>
  <c r="I73" i="9"/>
  <c r="I73" i="10"/>
  <c r="AX72"/>
  <c r="AX72" i="9"/>
  <c r="AT72" i="10"/>
  <c r="AT72" i="9"/>
  <c r="AL72" i="10"/>
  <c r="AL72" i="9"/>
  <c r="AH72" i="10"/>
  <c r="AH72" i="9"/>
  <c r="AD72" i="10"/>
  <c r="AD72" i="9"/>
  <c r="V72" i="10"/>
  <c r="V72" i="9"/>
  <c r="N72" i="10"/>
  <c r="N72" i="9"/>
  <c r="C84" i="10"/>
  <c r="C84" i="9"/>
  <c r="B110" i="10"/>
  <c r="B110" i="9"/>
  <c r="B106" i="10"/>
  <c r="B106" i="9"/>
  <c r="B102" i="10"/>
  <c r="B102" i="9"/>
  <c r="B98" i="10"/>
  <c r="B98" i="9"/>
  <c r="B94" i="10"/>
  <c r="B94" i="9"/>
  <c r="B78" i="10"/>
  <c r="B78" i="9"/>
  <c r="B74" i="10"/>
  <c r="B74" i="9"/>
  <c r="AX111" i="10"/>
  <c r="AX111" i="9"/>
  <c r="AT111" i="10"/>
  <c r="AT111" i="9"/>
  <c r="AP111" i="10"/>
  <c r="AP111" i="9"/>
  <c r="AL111" i="10"/>
  <c r="AL111" i="9"/>
  <c r="AH111" i="10"/>
  <c r="AH111" i="9"/>
  <c r="AD111" i="10"/>
  <c r="AD111" i="9"/>
  <c r="Z111" i="10"/>
  <c r="Z111" i="9"/>
  <c r="V111" i="10"/>
  <c r="V111" i="9"/>
  <c r="R111" i="10"/>
  <c r="R111" i="9"/>
  <c r="N111" i="10"/>
  <c r="N111" i="9"/>
  <c r="J111" i="10"/>
  <c r="J111" i="9"/>
  <c r="F111" i="10"/>
  <c r="F111" i="9"/>
  <c r="AV107" i="10"/>
  <c r="AV107" i="9"/>
  <c r="AR107" i="10"/>
  <c r="AR107" i="9"/>
  <c r="AN107" i="10"/>
  <c r="AN107" i="9"/>
  <c r="AJ107" i="10"/>
  <c r="AJ107" i="9"/>
  <c r="AF107" i="10"/>
  <c r="AF107" i="9"/>
  <c r="AB107" i="10"/>
  <c r="AB107" i="9"/>
  <c r="X107" i="10"/>
  <c r="X107" i="9"/>
  <c r="T107" i="10"/>
  <c r="T107" i="9"/>
  <c r="P107" i="10"/>
  <c r="P107" i="9"/>
  <c r="L107"/>
  <c r="L107" i="10"/>
  <c r="H107"/>
  <c r="H107" i="9"/>
  <c r="AX104" i="10"/>
  <c r="AX104" i="9"/>
  <c r="AT104" i="10"/>
  <c r="AT104" i="9"/>
  <c r="AP104" i="10"/>
  <c r="AP104" i="9"/>
  <c r="AL104" i="10"/>
  <c r="AL104" i="9"/>
  <c r="AH104" i="10"/>
  <c r="AH104" i="9"/>
  <c r="AD104" i="10"/>
  <c r="AD104" i="9"/>
  <c r="Z104" i="10"/>
  <c r="Z104" i="9"/>
  <c r="V104" i="10"/>
  <c r="V104" i="9"/>
  <c r="R104" i="10"/>
  <c r="R104" i="9"/>
  <c r="N104" i="10"/>
  <c r="N104" i="9"/>
  <c r="J104" i="10"/>
  <c r="J104" i="9"/>
  <c r="F104" i="10"/>
  <c r="F104" i="9"/>
  <c r="AV101" i="10"/>
  <c r="AV101" i="9"/>
  <c r="AR101" i="10"/>
  <c r="AR101" i="9"/>
  <c r="AN101" i="10"/>
  <c r="AN101" i="9"/>
  <c r="AJ101" i="10"/>
  <c r="AJ101" i="9"/>
  <c r="AF101" i="10"/>
  <c r="AF101" i="9"/>
  <c r="AB101" i="10"/>
  <c r="AB101" i="9"/>
  <c r="X101" i="10"/>
  <c r="X101" i="9"/>
  <c r="T101" i="10"/>
  <c r="T101" i="9"/>
  <c r="P101" i="10"/>
  <c r="P101" i="9"/>
  <c r="L101" i="10"/>
  <c r="L101" i="9"/>
  <c r="H101" i="10"/>
  <c r="H101" i="9"/>
  <c r="Q100" i="10"/>
  <c r="Q100" i="9"/>
  <c r="M100" i="10"/>
  <c r="M100" i="9"/>
  <c r="I100" i="10"/>
  <c r="I100" i="9"/>
  <c r="E100" i="10"/>
  <c r="E100" i="9"/>
  <c r="AX97" i="10"/>
  <c r="AX97" i="9"/>
  <c r="AT97" i="10"/>
  <c r="AT97" i="9"/>
  <c r="AP97" i="10"/>
  <c r="AP97" i="9"/>
  <c r="AL97" i="10"/>
  <c r="AL97" i="9"/>
  <c r="AH97" i="10"/>
  <c r="AH97" i="9"/>
  <c r="AD97" i="10"/>
  <c r="AD97" i="9"/>
  <c r="Z97" i="10"/>
  <c r="Z97" i="9"/>
  <c r="V97" i="10"/>
  <c r="V97" i="9"/>
  <c r="R97" i="10"/>
  <c r="R97" i="9"/>
  <c r="N97" i="10"/>
  <c r="N97" i="9"/>
  <c r="J97" i="10"/>
  <c r="J97" i="9"/>
  <c r="F97" i="10"/>
  <c r="F97" i="9"/>
  <c r="AY96" i="10"/>
  <c r="AY96" i="9"/>
  <c r="AU96" i="10"/>
  <c r="AU96" i="9"/>
  <c r="AQ96" i="10"/>
  <c r="AQ96" i="9"/>
  <c r="AM96" i="10"/>
  <c r="AM96" i="9"/>
  <c r="AI96" i="10"/>
  <c r="AI96" i="9"/>
  <c r="AE96" i="10"/>
  <c r="AE96" i="9"/>
  <c r="AA96" i="10"/>
  <c r="AA96" i="9"/>
  <c r="W96" i="10"/>
  <c r="W96" i="9"/>
  <c r="S96" i="10"/>
  <c r="S96" i="9"/>
  <c r="O96" i="10"/>
  <c r="O96" i="9"/>
  <c r="K96" i="10"/>
  <c r="K96" i="9"/>
  <c r="G96" i="10"/>
  <c r="G96" i="9"/>
  <c r="C96" i="10"/>
  <c r="C96" i="9"/>
  <c r="AV94" i="10"/>
  <c r="AV94" i="9"/>
  <c r="AR94" i="10"/>
  <c r="AR94" i="9"/>
  <c r="AN94" i="10"/>
  <c r="AN94" i="9"/>
  <c r="AJ94" i="10"/>
  <c r="AJ94" i="9"/>
  <c r="AF94" i="10"/>
  <c r="AF94" i="9"/>
  <c r="AB94" i="10"/>
  <c r="AB94" i="9"/>
  <c r="X94" i="10"/>
  <c r="X94" i="9"/>
  <c r="T94" i="10"/>
  <c r="T94" i="9"/>
  <c r="P94" i="10"/>
  <c r="P94" i="9"/>
  <c r="L94" i="10"/>
  <c r="L94" i="9"/>
  <c r="H94" i="10"/>
  <c r="H94" i="9"/>
  <c r="AW93" i="10"/>
  <c r="AW93" i="9"/>
  <c r="AS93" i="10"/>
  <c r="AS93" i="9"/>
  <c r="AO93" i="10"/>
  <c r="AO93" i="9"/>
  <c r="AK93" i="10"/>
  <c r="AK93" i="9"/>
  <c r="AG93" i="10"/>
  <c r="AG93" i="9"/>
  <c r="AC93" i="10"/>
  <c r="AC93" i="9"/>
  <c r="Y93" i="10"/>
  <c r="Y93" i="9"/>
  <c r="U93" i="10"/>
  <c r="U93" i="9"/>
  <c r="Q93" i="10"/>
  <c r="Q93" i="9"/>
  <c r="M93" i="10"/>
  <c r="M93" i="9"/>
  <c r="I93" i="10"/>
  <c r="I93" i="9"/>
  <c r="E93" i="10"/>
  <c r="E93" i="9"/>
  <c r="AX90" i="10"/>
  <c r="AX90" i="9"/>
  <c r="AT90" i="10"/>
  <c r="AT90" i="9"/>
  <c r="AP90" i="10"/>
  <c r="AP90" i="9"/>
  <c r="AL90" i="10"/>
  <c r="AL90" i="9"/>
  <c r="AH90" i="10"/>
  <c r="AH90" i="9"/>
  <c r="AD90" i="10"/>
  <c r="AD90" i="9"/>
  <c r="Z90" i="10"/>
  <c r="Z90" i="9"/>
  <c r="V90" i="10"/>
  <c r="V90" i="9"/>
  <c r="R90" i="10"/>
  <c r="R90" i="9"/>
  <c r="N90" i="10"/>
  <c r="N90" i="9"/>
  <c r="J90" i="10"/>
  <c r="J90" i="9"/>
  <c r="F90" i="10"/>
  <c r="F90" i="9"/>
  <c r="AY89"/>
  <c r="AY89" i="10"/>
  <c r="AU89"/>
  <c r="AU89" i="9"/>
  <c r="AQ89"/>
  <c r="AQ89" i="10"/>
  <c r="AM89"/>
  <c r="AM89" i="9"/>
  <c r="AI89"/>
  <c r="AI89" i="10"/>
  <c r="AE89"/>
  <c r="AE89" i="9"/>
  <c r="AA89" i="10"/>
  <c r="AA89" i="9"/>
  <c r="W89" i="10"/>
  <c r="W89" i="9"/>
  <c r="S89"/>
  <c r="S89" i="10"/>
  <c r="O89"/>
  <c r="O89" i="9"/>
  <c r="K89"/>
  <c r="K89" i="10"/>
  <c r="G89"/>
  <c r="G89" i="9"/>
  <c r="C89"/>
  <c r="C89" i="10"/>
  <c r="AV87"/>
  <c r="AV87" i="9"/>
  <c r="AR87" i="10"/>
  <c r="AR87" i="9"/>
  <c r="AN87" i="10"/>
  <c r="AN87" i="9"/>
  <c r="AJ87" i="10"/>
  <c r="AJ87" i="9"/>
  <c r="AF87" i="10"/>
  <c r="AF87" i="9"/>
  <c r="AB87" i="10"/>
  <c r="AB87" i="9"/>
  <c r="X87" i="10"/>
  <c r="X87" i="9"/>
  <c r="T87" i="10"/>
  <c r="T87" i="9"/>
  <c r="P87" i="10"/>
  <c r="P87" i="9"/>
  <c r="L87" i="10"/>
  <c r="L87" i="9"/>
  <c r="H87" i="10"/>
  <c r="H87" i="9"/>
  <c r="AW86" i="10"/>
  <c r="AW86" i="9"/>
  <c r="AS86" i="10"/>
  <c r="AS86" i="9"/>
  <c r="AO86" i="10"/>
  <c r="AO86" i="9"/>
  <c r="AK86" i="10"/>
  <c r="AK86" i="9"/>
  <c r="AG86" i="10"/>
  <c r="AG86" i="9"/>
  <c r="AC86" i="10"/>
  <c r="AC86" i="9"/>
  <c r="Y86" i="10"/>
  <c r="Y86" i="9"/>
  <c r="U86" i="10"/>
  <c r="U86" i="9"/>
  <c r="Q86" i="10"/>
  <c r="Q86" i="9"/>
  <c r="M86" i="10"/>
  <c r="M86" i="9"/>
  <c r="I86" i="10"/>
  <c r="I86" i="9"/>
  <c r="E86" i="10"/>
  <c r="E86" i="9"/>
  <c r="AX83" i="10"/>
  <c r="AX83" i="9"/>
  <c r="AT83" i="10"/>
  <c r="AT83" i="9"/>
  <c r="AP83" i="10"/>
  <c r="AP83" i="9"/>
  <c r="AL83" i="10"/>
  <c r="AL83" i="9"/>
  <c r="AH83" i="10"/>
  <c r="AH83" i="9"/>
  <c r="AD83" i="10"/>
  <c r="AD83" i="9"/>
  <c r="Z83" i="10"/>
  <c r="Z83" i="9"/>
  <c r="V83" i="10"/>
  <c r="V83" i="9"/>
  <c r="R83" i="10"/>
  <c r="R83" i="9"/>
  <c r="N83" i="10"/>
  <c r="N83" i="9"/>
  <c r="J83" i="10"/>
  <c r="J83" i="9"/>
  <c r="F83" i="10"/>
  <c r="F83" i="9"/>
  <c r="AY82" i="10"/>
  <c r="AY82" i="9"/>
  <c r="AU82" i="10"/>
  <c r="AU82" i="9"/>
  <c r="AQ82" i="10"/>
  <c r="AQ82" i="9"/>
  <c r="AM82" i="10"/>
  <c r="AM82" i="9"/>
  <c r="AI82" i="10"/>
  <c r="AI82" i="9"/>
  <c r="AE82" i="10"/>
  <c r="AE82" i="9"/>
  <c r="W82" i="10"/>
  <c r="W82" i="9"/>
  <c r="S82" i="10"/>
  <c r="S82" i="9"/>
  <c r="O82" i="10"/>
  <c r="O82" i="9"/>
  <c r="K82" i="10"/>
  <c r="K82" i="9"/>
  <c r="G82" i="10"/>
  <c r="G82" i="9"/>
  <c r="AV80" i="10"/>
  <c r="AV80" i="9"/>
  <c r="AR80" i="10"/>
  <c r="AR80" i="9"/>
  <c r="AN80" i="10"/>
  <c r="AN80" i="9"/>
  <c r="AJ80" i="10"/>
  <c r="AJ80" i="9"/>
  <c r="AF80" i="10"/>
  <c r="AF80" i="9"/>
  <c r="AB80" i="10"/>
  <c r="AB80" i="9"/>
  <c r="X80" i="10"/>
  <c r="X80" i="9"/>
  <c r="T80" i="10"/>
  <c r="T80" i="9"/>
  <c r="P80" i="10"/>
  <c r="P80" i="9"/>
  <c r="L80" i="10"/>
  <c r="L80" i="9"/>
  <c r="H80" i="10"/>
  <c r="H80" i="9"/>
  <c r="AW79" i="10"/>
  <c r="AW79" i="9"/>
  <c r="AS79" i="10"/>
  <c r="AS79" i="9"/>
  <c r="AO79" i="10"/>
  <c r="AO79" i="9"/>
  <c r="AK79" i="10"/>
  <c r="AK79" i="9"/>
  <c r="AG79" i="10"/>
  <c r="AG79" i="9"/>
  <c r="AC79" i="10"/>
  <c r="AC79" i="9"/>
  <c r="Y79" i="10"/>
  <c r="Y79" i="9"/>
  <c r="U79" i="10"/>
  <c r="U79" i="9"/>
  <c r="Q79" i="10"/>
  <c r="Q79" i="9"/>
  <c r="M79" i="10"/>
  <c r="M79" i="9"/>
  <c r="I79" i="10"/>
  <c r="I79" i="9"/>
  <c r="E79" i="10"/>
  <c r="E79" i="9"/>
  <c r="AX76" i="10"/>
  <c r="AX76" i="9"/>
  <c r="AT76" i="10"/>
  <c r="AT76" i="9"/>
  <c r="AP76" i="10"/>
  <c r="AP76" i="9"/>
  <c r="AL76" i="10"/>
  <c r="AL76" i="9"/>
  <c r="AH76" i="10"/>
  <c r="AH76" i="9"/>
  <c r="AD76" i="10"/>
  <c r="AD76" i="9"/>
  <c r="Z76" i="10"/>
  <c r="Z76" i="9"/>
  <c r="V76" i="10"/>
  <c r="V76" i="9"/>
  <c r="R76" i="10"/>
  <c r="R76" i="9"/>
  <c r="N76" i="10"/>
  <c r="N76" i="9"/>
  <c r="J76" i="10"/>
  <c r="J76" i="9"/>
  <c r="F76" i="10"/>
  <c r="F76" i="9"/>
  <c r="AY75" i="10"/>
  <c r="AY75" i="9"/>
  <c r="AQ75" i="10"/>
  <c r="AQ75" i="9"/>
  <c r="AI75" i="10"/>
  <c r="AI75" i="9"/>
  <c r="AA75" i="10"/>
  <c r="AA75" i="9"/>
  <c r="S75" i="10"/>
  <c r="S75" i="9"/>
  <c r="K75" i="10"/>
  <c r="K75" i="9"/>
  <c r="AV73" i="10"/>
  <c r="AV73" i="9"/>
  <c r="AR73" i="10"/>
  <c r="AR73" i="9"/>
  <c r="AN73" i="10"/>
  <c r="AN73" i="9"/>
  <c r="AJ73" i="10"/>
  <c r="AJ73" i="9"/>
  <c r="AF73" i="10"/>
  <c r="AF73" i="9"/>
  <c r="AB73" i="10"/>
  <c r="AB73" i="9"/>
  <c r="X73" i="10"/>
  <c r="X73" i="9"/>
  <c r="T73" i="10"/>
  <c r="T73" i="9"/>
  <c r="P73" i="10"/>
  <c r="P73" i="9"/>
  <c r="L73" i="10"/>
  <c r="L73" i="9"/>
  <c r="H73" i="10"/>
  <c r="H73" i="9"/>
  <c r="AW72" i="10"/>
  <c r="AW72" i="9"/>
  <c r="AS72" i="10"/>
  <c r="AS72" i="9"/>
  <c r="AO72" i="10"/>
  <c r="AO72" i="9"/>
  <c r="AG72" i="10"/>
  <c r="AG72" i="9"/>
  <c r="AC72" i="10"/>
  <c r="AC72" i="9"/>
  <c r="Y72" i="10"/>
  <c r="Y72" i="9"/>
  <c r="Q72" i="10"/>
  <c r="Q72" i="9"/>
  <c r="M72" i="10"/>
  <c r="M72" i="9"/>
  <c r="I72" i="10"/>
  <c r="I72" i="9"/>
  <c r="AM76"/>
  <c r="W76"/>
  <c r="G76"/>
  <c r="Q73"/>
  <c r="C75"/>
  <c r="AU110"/>
  <c r="AM110"/>
  <c r="AE110"/>
  <c r="W110"/>
  <c r="O110"/>
  <c r="G110"/>
  <c r="AS106"/>
  <c r="AK106"/>
  <c r="AC106"/>
  <c r="U106"/>
  <c r="M106"/>
  <c r="E106"/>
  <c r="AY103"/>
  <c r="AQ103"/>
  <c r="AI103"/>
  <c r="AA103"/>
  <c r="S103"/>
  <c r="K103"/>
  <c r="AW100"/>
  <c r="AO100"/>
  <c r="AG100"/>
  <c r="Y100"/>
  <c r="B71"/>
  <c r="B89"/>
  <c r="B85"/>
  <c r="B81"/>
  <c r="C107"/>
  <c r="C101"/>
  <c r="C79"/>
  <c r="C73"/>
  <c r="D111"/>
  <c r="D97"/>
  <c r="D90"/>
  <c r="D83"/>
  <c r="AV114"/>
  <c r="AR114"/>
  <c r="AN114"/>
  <c r="AF114"/>
  <c r="AB114"/>
  <c r="X114"/>
  <c r="P114"/>
  <c r="L114"/>
  <c r="H114"/>
  <c r="AU112"/>
  <c r="AU365" s="1"/>
  <c r="AQ112"/>
  <c r="AQ365" s="1"/>
  <c r="AM112"/>
  <c r="AM365" s="1"/>
  <c r="AE112"/>
  <c r="AE365" s="1"/>
  <c r="AA112"/>
  <c r="AA365" s="1"/>
  <c r="W112"/>
  <c r="W365" s="1"/>
  <c r="O112"/>
  <c r="O365" s="1"/>
  <c r="K112"/>
  <c r="K365" s="1"/>
  <c r="G112"/>
  <c r="G365" s="1"/>
  <c r="AW110"/>
  <c r="AS110"/>
  <c r="AO110"/>
  <c r="AK110"/>
  <c r="AG110"/>
  <c r="AC110"/>
  <c r="Y110"/>
  <c r="U110"/>
  <c r="Q110"/>
  <c r="M110"/>
  <c r="I110"/>
  <c r="E110"/>
  <c r="AY106"/>
  <c r="AU106"/>
  <c r="AQ106"/>
  <c r="AM106"/>
  <c r="AI106"/>
  <c r="AE106"/>
  <c r="AA106"/>
  <c r="W106"/>
  <c r="S106"/>
  <c r="O106"/>
  <c r="K106"/>
  <c r="G106"/>
  <c r="AW103"/>
  <c r="AS103"/>
  <c r="AO103"/>
  <c r="AK103"/>
  <c r="AG103"/>
  <c r="AC103"/>
  <c r="Y103"/>
  <c r="U103"/>
  <c r="Q103"/>
  <c r="M103"/>
  <c r="I103"/>
  <c r="E103"/>
  <c r="AY100"/>
  <c r="AU100"/>
  <c r="AM100"/>
  <c r="AI100"/>
  <c r="AE100"/>
  <c r="W100"/>
  <c r="S100"/>
  <c r="O100"/>
  <c r="G100"/>
  <c r="AW96"/>
  <c r="AS96"/>
  <c r="AO96"/>
  <c r="AK96"/>
  <c r="AG96"/>
  <c r="AC96"/>
  <c r="Y96"/>
  <c r="U96"/>
  <c r="Q96"/>
  <c r="M96"/>
  <c r="I96"/>
  <c r="E96"/>
  <c r="AY93"/>
  <c r="AU93"/>
  <c r="AQ93"/>
  <c r="AI93"/>
  <c r="AE93"/>
  <c r="AA93"/>
  <c r="S93"/>
  <c r="O93"/>
  <c r="K93"/>
  <c r="AW89"/>
  <c r="AS89"/>
  <c r="AO89"/>
  <c r="AK89"/>
  <c r="AG89"/>
  <c r="AC89"/>
  <c r="Y89"/>
  <c r="U89"/>
  <c r="Q89"/>
  <c r="M89"/>
  <c r="I89"/>
  <c r="E89"/>
  <c r="AU86"/>
  <c r="AQ86"/>
  <c r="AM86"/>
  <c r="AI86"/>
  <c r="AA86"/>
  <c r="W86"/>
  <c r="O86"/>
  <c r="K86"/>
  <c r="G86"/>
  <c r="AS82"/>
  <c r="AO82"/>
  <c r="AG82"/>
  <c r="AC82"/>
  <c r="Y82"/>
  <c r="U82"/>
  <c r="M82"/>
  <c r="I82"/>
  <c r="AY79"/>
  <c r="AQ79"/>
  <c r="AI79"/>
  <c r="AA79"/>
  <c r="S79"/>
  <c r="K79"/>
  <c r="AU73"/>
  <c r="AE73"/>
  <c r="O73"/>
  <c r="B70" i="10"/>
  <c r="G72"/>
  <c r="O72"/>
  <c r="W72"/>
  <c r="AE72"/>
  <c r="AM72"/>
  <c r="AU72"/>
  <c r="J75"/>
  <c r="Z75"/>
  <c r="AP75"/>
  <c r="M83"/>
  <c r="AS83"/>
  <c r="Q90"/>
  <c r="AG90"/>
  <c r="AW90"/>
  <c r="E97"/>
  <c r="U97"/>
  <c r="AK97"/>
  <c r="I104"/>
  <c r="Y104"/>
  <c r="AO104"/>
  <c r="M111"/>
  <c r="AC111"/>
  <c r="AS111"/>
  <c r="AW75"/>
  <c r="AW75" i="9"/>
  <c r="AS75" i="10"/>
  <c r="AS75" i="9"/>
  <c r="AO75" i="10"/>
  <c r="AO75" i="9"/>
  <c r="AK75" i="10"/>
  <c r="AK75" i="9"/>
  <c r="AG75" i="10"/>
  <c r="AG75" i="9"/>
  <c r="AC75" i="10"/>
  <c r="AC75" i="9"/>
  <c r="Y75" i="10"/>
  <c r="Y75" i="9"/>
  <c r="U75" i="10"/>
  <c r="U75" i="9"/>
  <c r="Q75" i="10"/>
  <c r="Q75" i="9"/>
  <c r="M75" i="10"/>
  <c r="M75" i="9"/>
  <c r="I75" i="10"/>
  <c r="I75" i="9"/>
  <c r="E75" i="10"/>
  <c r="E75" i="9"/>
  <c r="B88"/>
  <c r="B80"/>
  <c r="B101"/>
  <c r="B97"/>
  <c r="B93"/>
  <c r="B114"/>
  <c r="B109"/>
  <c r="C106"/>
  <c r="C100"/>
  <c r="C94"/>
  <c r="AY114"/>
  <c r="AU114"/>
  <c r="AQ114"/>
  <c r="AM114"/>
  <c r="AI114"/>
  <c r="AE114"/>
  <c r="AA114"/>
  <c r="W114"/>
  <c r="S114"/>
  <c r="O114"/>
  <c r="K114"/>
  <c r="G114"/>
  <c r="AX112"/>
  <c r="AX365" s="1"/>
  <c r="AT112"/>
  <c r="AT365" s="1"/>
  <c r="AP112"/>
  <c r="AP365" s="1"/>
  <c r="AH112"/>
  <c r="AH365" s="1"/>
  <c r="AD112"/>
  <c r="AD365" s="1"/>
  <c r="Z112"/>
  <c r="Z365" s="1"/>
  <c r="R112"/>
  <c r="R365" s="1"/>
  <c r="N112"/>
  <c r="N365" s="1"/>
  <c r="J112"/>
  <c r="J365" s="1"/>
  <c r="AW111"/>
  <c r="AO111"/>
  <c r="AG111"/>
  <c r="Y111"/>
  <c r="Q111"/>
  <c r="I111"/>
  <c r="AY107"/>
  <c r="AQ107"/>
  <c r="AM107"/>
  <c r="AI107"/>
  <c r="AA107"/>
  <c r="W107"/>
  <c r="S107"/>
  <c r="K107"/>
  <c r="G107"/>
  <c r="AS104"/>
  <c r="AK104"/>
  <c r="AC104"/>
  <c r="U104"/>
  <c r="M104"/>
  <c r="E104"/>
  <c r="AY101"/>
  <c r="AU101"/>
  <c r="AQ101"/>
  <c r="AM101"/>
  <c r="AI101"/>
  <c r="AE101"/>
  <c r="AA101"/>
  <c r="W101"/>
  <c r="S101"/>
  <c r="O101"/>
  <c r="K101"/>
  <c r="G101"/>
  <c r="AW97"/>
  <c r="AO97"/>
  <c r="AG97"/>
  <c r="Y97"/>
  <c r="Q97"/>
  <c r="I97"/>
  <c r="AY94"/>
  <c r="AU94"/>
  <c r="AQ94"/>
  <c r="AM94"/>
  <c r="AI94"/>
  <c r="AE94"/>
  <c r="AA94"/>
  <c r="W94"/>
  <c r="S94"/>
  <c r="O94"/>
  <c r="K94"/>
  <c r="G94"/>
  <c r="AS90"/>
  <c r="AK90"/>
  <c r="AC90"/>
  <c r="U90"/>
  <c r="M90"/>
  <c r="E90"/>
  <c r="AY87"/>
  <c r="AU87"/>
  <c r="AQ87"/>
  <c r="AM87"/>
  <c r="AI87"/>
  <c r="AE87"/>
  <c r="AA87"/>
  <c r="W87"/>
  <c r="S87"/>
  <c r="O87"/>
  <c r="K87"/>
  <c r="G87"/>
  <c r="AW83"/>
  <c r="AK83"/>
  <c r="AG83"/>
  <c r="Y83"/>
  <c r="U83"/>
  <c r="Q83"/>
  <c r="E83"/>
  <c r="AY80"/>
  <c r="AU80"/>
  <c r="AQ80"/>
  <c r="AM80"/>
  <c r="AI80"/>
  <c r="AE80"/>
  <c r="AA80"/>
  <c r="W80"/>
  <c r="S80"/>
  <c r="O80"/>
  <c r="K80"/>
  <c r="G80"/>
  <c r="AW76"/>
  <c r="AO76"/>
  <c r="AG76"/>
  <c r="Y76"/>
  <c r="Q76"/>
  <c r="I76"/>
  <c r="AY73"/>
  <c r="AT73"/>
  <c r="AI73"/>
  <c r="AD73"/>
  <c r="S73"/>
  <c r="N73"/>
  <c r="AN72"/>
  <c r="X72"/>
  <c r="H72"/>
  <c r="AT64" i="10"/>
  <c r="AT64" i="9"/>
  <c r="AL64" i="10"/>
  <c r="AL64" i="9"/>
  <c r="AD64" i="10"/>
  <c r="AD64" i="9"/>
  <c r="V64" i="10"/>
  <c r="V64" i="9"/>
  <c r="N64" i="10"/>
  <c r="N64" i="9"/>
  <c r="F64" i="10"/>
  <c r="F64" i="9"/>
  <c r="T60" i="10"/>
  <c r="T60" i="9"/>
  <c r="L60" i="10"/>
  <c r="L60" i="9"/>
  <c r="AT57" i="10"/>
  <c r="AT57" i="9"/>
  <c r="AH57" i="10"/>
  <c r="AH57" i="9"/>
  <c r="Z57" i="10"/>
  <c r="Z57" i="9"/>
  <c r="R57" i="10"/>
  <c r="R57" i="9"/>
  <c r="J57" i="10"/>
  <c r="J57" i="9"/>
  <c r="F57" i="10"/>
  <c r="F57" i="9"/>
  <c r="AV54" i="10"/>
  <c r="AV54" i="9"/>
  <c r="AN54" i="10"/>
  <c r="AN54" i="9"/>
  <c r="AF54" i="10"/>
  <c r="AF54" i="9"/>
  <c r="X54" i="10"/>
  <c r="X54" i="9"/>
  <c r="P54" i="10"/>
  <c r="P54" i="9"/>
  <c r="H54" i="10"/>
  <c r="H54" i="9"/>
  <c r="AX50" i="10"/>
  <c r="AX50" i="9"/>
  <c r="AP50" i="10"/>
  <c r="AP50" i="9"/>
  <c r="AH50" i="10"/>
  <c r="AH50" i="9"/>
  <c r="V50" i="10"/>
  <c r="V50" i="9"/>
  <c r="N50" i="10"/>
  <c r="N50" i="9"/>
  <c r="J50" i="10"/>
  <c r="J50" i="9"/>
  <c r="AR47" i="10"/>
  <c r="AR47" i="9"/>
  <c r="AJ47" i="10"/>
  <c r="AJ47" i="9"/>
  <c r="AF47" i="10"/>
  <c r="AF47" i="9"/>
  <c r="X47" i="10"/>
  <c r="X47" i="9"/>
  <c r="P47" i="10"/>
  <c r="P47" i="9"/>
  <c r="H47" i="10"/>
  <c r="H47" i="9"/>
  <c r="AT43" i="10"/>
  <c r="AT43" i="9"/>
  <c r="AL43" i="10"/>
  <c r="AL43" i="9"/>
  <c r="AH43" i="10"/>
  <c r="AH43" i="9"/>
  <c r="Z43" i="10"/>
  <c r="Z43" i="9"/>
  <c r="V43" i="10"/>
  <c r="V43" i="9"/>
  <c r="N43" i="10"/>
  <c r="N43" i="9"/>
  <c r="F43" i="10"/>
  <c r="F43" i="9"/>
  <c r="AR40" i="10"/>
  <c r="AR40" i="9"/>
  <c r="AN40" i="10"/>
  <c r="AN40" i="9"/>
  <c r="AF40" i="10"/>
  <c r="AF40" i="9"/>
  <c r="X40" i="10"/>
  <c r="X40" i="9"/>
  <c r="P40" i="10"/>
  <c r="P40" i="9"/>
  <c r="H40" i="10"/>
  <c r="H40" i="9"/>
  <c r="AX36" i="10"/>
  <c r="AX36" i="9"/>
  <c r="AP36" i="10"/>
  <c r="AP36" i="9"/>
  <c r="AH36" i="10"/>
  <c r="AH36" i="9"/>
  <c r="AD36" i="10"/>
  <c r="AD36" i="9"/>
  <c r="V36" i="10"/>
  <c r="V36" i="9"/>
  <c r="N36" i="10"/>
  <c r="N36" i="9"/>
  <c r="F36" i="10"/>
  <c r="F36" i="9"/>
  <c r="AV33" i="10"/>
  <c r="AV33" i="9"/>
  <c r="AN33" i="10"/>
  <c r="AN33" i="9"/>
  <c r="AF33" i="10"/>
  <c r="AF33" i="9"/>
  <c r="AB33" i="10"/>
  <c r="AB33" i="9"/>
  <c r="T33" i="10"/>
  <c r="T33" i="9"/>
  <c r="L33" i="10"/>
  <c r="L33" i="9"/>
  <c r="AT29" i="10"/>
  <c r="AT29" i="9"/>
  <c r="AL29" i="10"/>
  <c r="AL29" i="9"/>
  <c r="AD29" i="10"/>
  <c r="AD29" i="9"/>
  <c r="V29" i="10"/>
  <c r="V29" i="9"/>
  <c r="N29" i="10"/>
  <c r="N29" i="9"/>
  <c r="F29" i="10"/>
  <c r="F29" i="9"/>
  <c r="AR26" i="10"/>
  <c r="AR26" i="9"/>
  <c r="AJ26" i="10"/>
  <c r="AJ26" i="9"/>
  <c r="AB26" i="10"/>
  <c r="AB26" i="9"/>
  <c r="T26" i="10"/>
  <c r="T26" i="9"/>
  <c r="L26" i="10"/>
  <c r="L26" i="9"/>
  <c r="AR67" i="10"/>
  <c r="AR67" i="9"/>
  <c r="AJ67" i="10"/>
  <c r="AJ67" i="9"/>
  <c r="AB67" i="10"/>
  <c r="AB67" i="9"/>
  <c r="P67" i="10"/>
  <c r="P67" i="9"/>
  <c r="H67" i="10"/>
  <c r="H67" i="9"/>
  <c r="AY65" i="10"/>
  <c r="AY364" s="1"/>
  <c r="AY373" s="1"/>
  <c r="AY65" i="9"/>
  <c r="AY364" s="1"/>
  <c r="AQ65" i="10"/>
  <c r="AQ364" s="1"/>
  <c r="AQ373" s="1"/>
  <c r="AQ65" i="9"/>
  <c r="AQ364" s="1"/>
  <c r="AA65" i="10"/>
  <c r="AA364" s="1"/>
  <c r="AA373" s="1"/>
  <c r="AA65" i="9"/>
  <c r="AA364" s="1"/>
  <c r="S65" i="10"/>
  <c r="S364" s="1"/>
  <c r="S373" s="1"/>
  <c r="S65" i="9"/>
  <c r="S364" s="1"/>
  <c r="AQ64" i="10"/>
  <c r="AQ64" i="9"/>
  <c r="AI64" i="10"/>
  <c r="AI64" i="9"/>
  <c r="AA64" i="10"/>
  <c r="AA64" i="9"/>
  <c r="S64" i="10"/>
  <c r="S64" i="9"/>
  <c r="K64" i="10"/>
  <c r="K64" i="9"/>
  <c r="AW60" i="10"/>
  <c r="AW60" i="9"/>
  <c r="AO60" i="10"/>
  <c r="AO60" i="9"/>
  <c r="AG60" i="10"/>
  <c r="AG60" i="9"/>
  <c r="Y60" i="10"/>
  <c r="Y60" i="9"/>
  <c r="M60" i="10"/>
  <c r="M60" i="9"/>
  <c r="E60" i="10"/>
  <c r="E60" i="9"/>
  <c r="AY57" i="10"/>
  <c r="AY57" i="9"/>
  <c r="AM57" i="10"/>
  <c r="AM57" i="9"/>
  <c r="AE57" i="10"/>
  <c r="AE57" i="9"/>
  <c r="W57" i="10"/>
  <c r="W57" i="9"/>
  <c r="O57" i="10"/>
  <c r="O57" i="9"/>
  <c r="G57" i="10"/>
  <c r="G57" i="9"/>
  <c r="AW54"/>
  <c r="AW54" i="10"/>
  <c r="AO54" i="9"/>
  <c r="AO54" i="10"/>
  <c r="AG54" i="9"/>
  <c r="AG54" i="10"/>
  <c r="AQ50"/>
  <c r="AQ50" i="9"/>
  <c r="AE50" i="10"/>
  <c r="AE50" i="9"/>
  <c r="W50" i="10"/>
  <c r="W50" i="9"/>
  <c r="O50" i="10"/>
  <c r="O50" i="9"/>
  <c r="K50" i="10"/>
  <c r="K50" i="9"/>
  <c r="AS47"/>
  <c r="AS47" i="10"/>
  <c r="AK47" i="9"/>
  <c r="AK47" i="10"/>
  <c r="U47" i="9"/>
  <c r="U47" i="10"/>
  <c r="E47" i="9"/>
  <c r="E47" i="10"/>
  <c r="AU43"/>
  <c r="AU43" i="9"/>
  <c r="AM43" i="10"/>
  <c r="AM43" i="9"/>
  <c r="AE43" i="10"/>
  <c r="AE43" i="9"/>
  <c r="W43" i="10"/>
  <c r="W43" i="9"/>
  <c r="K43" i="10"/>
  <c r="K43" i="9"/>
  <c r="AW40"/>
  <c r="AW40" i="10"/>
  <c r="AO40" i="9"/>
  <c r="AO40" i="10"/>
  <c r="Q40" i="9"/>
  <c r="Q40" i="10"/>
  <c r="I40" i="9"/>
  <c r="I40" i="10"/>
  <c r="AY36"/>
  <c r="AY36" i="9"/>
  <c r="AQ36" i="10"/>
  <c r="AQ36" i="9"/>
  <c r="AI36" i="10"/>
  <c r="AI36" i="9"/>
  <c r="AA36" i="10"/>
  <c r="AA36" i="9"/>
  <c r="S36" i="10"/>
  <c r="S36" i="9"/>
  <c r="K36" i="10"/>
  <c r="K36" i="9"/>
  <c r="AY29"/>
  <c r="AY29" i="10"/>
  <c r="AM29" i="9"/>
  <c r="AM29" i="10"/>
  <c r="AE29" i="9"/>
  <c r="AE29" i="10"/>
  <c r="W29" i="9"/>
  <c r="W29" i="10"/>
  <c r="O29" i="9"/>
  <c r="O29" i="10"/>
  <c r="G29" i="9"/>
  <c r="G29" i="10"/>
  <c r="AS67" i="9"/>
  <c r="AS67" i="10"/>
  <c r="AK67" i="9"/>
  <c r="AK67" i="10"/>
  <c r="AC67" i="9"/>
  <c r="AC67" i="10"/>
  <c r="U67" i="9"/>
  <c r="U67" i="10"/>
  <c r="M67" i="9"/>
  <c r="M67" i="10"/>
  <c r="E67" i="9"/>
  <c r="E67" i="10"/>
  <c r="AV65"/>
  <c r="AV364" s="1"/>
  <c r="AV373" s="1"/>
  <c r="AV65" i="9"/>
  <c r="AV364" s="1"/>
  <c r="AR65" i="10"/>
  <c r="AR364" s="1"/>
  <c r="AR373" s="1"/>
  <c r="AR65" i="9"/>
  <c r="AR364" s="1"/>
  <c r="AN65" i="10"/>
  <c r="AN364" s="1"/>
  <c r="AN373" s="1"/>
  <c r="AN65" i="9"/>
  <c r="AN364" s="1"/>
  <c r="AJ65" i="10"/>
  <c r="AJ364" s="1"/>
  <c r="AJ373" s="1"/>
  <c r="AJ65" i="9"/>
  <c r="AJ364" s="1"/>
  <c r="AF65" i="10"/>
  <c r="AF364" s="1"/>
  <c r="AF373" s="1"/>
  <c r="AF65" i="9"/>
  <c r="AF364" s="1"/>
  <c r="AB65" i="10"/>
  <c r="AB364" s="1"/>
  <c r="AB373" s="1"/>
  <c r="AB65" i="9"/>
  <c r="AB364" s="1"/>
  <c r="X65" i="10"/>
  <c r="X364" s="1"/>
  <c r="X373" s="1"/>
  <c r="X65" i="9"/>
  <c r="X364" s="1"/>
  <c r="T65" i="10"/>
  <c r="T364" s="1"/>
  <c r="T373" s="1"/>
  <c r="T65" i="9"/>
  <c r="T364" s="1"/>
  <c r="P65" i="10"/>
  <c r="P364" s="1"/>
  <c r="P373" s="1"/>
  <c r="P65" i="9"/>
  <c r="P364" s="1"/>
  <c r="L65" i="10"/>
  <c r="L364" s="1"/>
  <c r="L373" s="1"/>
  <c r="L65" i="9"/>
  <c r="L364" s="1"/>
  <c r="H65" i="10"/>
  <c r="H364" s="1"/>
  <c r="H373" s="1"/>
  <c r="H65" i="9"/>
  <c r="H364" s="1"/>
  <c r="AW63" i="10"/>
  <c r="AW63" i="9"/>
  <c r="AS63" i="10"/>
  <c r="AS63" i="9"/>
  <c r="AO63" i="10"/>
  <c r="AO63" i="9"/>
  <c r="AK63" i="10"/>
  <c r="AK63" i="9"/>
  <c r="AG63" i="10"/>
  <c r="AG63" i="9"/>
  <c r="AC63" i="10"/>
  <c r="AC63" i="9"/>
  <c r="Y63" i="10"/>
  <c r="Y63" i="9"/>
  <c r="U63" i="10"/>
  <c r="U63" i="9"/>
  <c r="Q63" i="10"/>
  <c r="Q63" i="9"/>
  <c r="M63" i="10"/>
  <c r="M63" i="9"/>
  <c r="I63" i="10"/>
  <c r="I63" i="9"/>
  <c r="E63" i="10"/>
  <c r="E63" i="9"/>
  <c r="AY59" i="10"/>
  <c r="AY59" i="9"/>
  <c r="AU59" i="10"/>
  <c r="AU59" i="9"/>
  <c r="AQ59" i="10"/>
  <c r="AQ59" i="9"/>
  <c r="AM59" i="10"/>
  <c r="AM59" i="9"/>
  <c r="AI59" i="10"/>
  <c r="AI59" i="9"/>
  <c r="AE59" i="10"/>
  <c r="AE59" i="9"/>
  <c r="AA59" i="10"/>
  <c r="AA59" i="9"/>
  <c r="W59" i="10"/>
  <c r="W59" i="9"/>
  <c r="S59" i="10"/>
  <c r="S59" i="9"/>
  <c r="O59" i="10"/>
  <c r="O59" i="9"/>
  <c r="K59" i="10"/>
  <c r="K59" i="9"/>
  <c r="G59" i="10"/>
  <c r="G59" i="9"/>
  <c r="AW56" i="10"/>
  <c r="AW56" i="9"/>
  <c r="AS56" i="10"/>
  <c r="AS56" i="9"/>
  <c r="AO56" i="10"/>
  <c r="AO56" i="9"/>
  <c r="AK56" i="10"/>
  <c r="AK56" i="9"/>
  <c r="AG56" i="10"/>
  <c r="AG56" i="9"/>
  <c r="AC56" i="10"/>
  <c r="AC56" i="9"/>
  <c r="Y56" i="10"/>
  <c r="Y56" i="9"/>
  <c r="U56" i="10"/>
  <c r="U56" i="9"/>
  <c r="Q56" i="10"/>
  <c r="Q56" i="9"/>
  <c r="M56" i="10"/>
  <c r="M56" i="9"/>
  <c r="I56" i="10"/>
  <c r="I56" i="9"/>
  <c r="E56" i="10"/>
  <c r="E56" i="9"/>
  <c r="AY53" i="10"/>
  <c r="AY53" i="9"/>
  <c r="AQ53" i="10"/>
  <c r="AQ53" i="9"/>
  <c r="AI53" i="10"/>
  <c r="AI53" i="9"/>
  <c r="AA53" i="10"/>
  <c r="AA53" i="9"/>
  <c r="S53" i="10"/>
  <c r="S53" i="9"/>
  <c r="K53" i="10"/>
  <c r="K53" i="9"/>
  <c r="AW49" i="10"/>
  <c r="AW49" i="9"/>
  <c r="AS49" i="10"/>
  <c r="AS49" i="9"/>
  <c r="AO49" i="10"/>
  <c r="AO49" i="9"/>
  <c r="AK49" i="10"/>
  <c r="AK49" i="9"/>
  <c r="AG49" i="10"/>
  <c r="AG49" i="9"/>
  <c r="AC49" i="10"/>
  <c r="AC49" i="9"/>
  <c r="Y49" i="10"/>
  <c r="Y49" i="9"/>
  <c r="U49" i="10"/>
  <c r="U49" i="9"/>
  <c r="Q49" i="10"/>
  <c r="Q49" i="9"/>
  <c r="M49" i="10"/>
  <c r="M49" i="9"/>
  <c r="I49" i="10"/>
  <c r="I49" i="9"/>
  <c r="E49" i="10"/>
  <c r="E49" i="9"/>
  <c r="AU46" i="10"/>
  <c r="AU46" i="9"/>
  <c r="AM46" i="10"/>
  <c r="AM46" i="9"/>
  <c r="AE46" i="10"/>
  <c r="AE46" i="9"/>
  <c r="W46" i="10"/>
  <c r="W46" i="9"/>
  <c r="O46" i="10"/>
  <c r="O46" i="9"/>
  <c r="G46" i="10"/>
  <c r="G46" i="9"/>
  <c r="AW42" i="10"/>
  <c r="AW42" i="9"/>
  <c r="AS42" i="10"/>
  <c r="AS42" i="9"/>
  <c r="AO42" i="10"/>
  <c r="AO42" i="9"/>
  <c r="AK42" i="10"/>
  <c r="AK42" i="9"/>
  <c r="AG42" i="10"/>
  <c r="AG42" i="9"/>
  <c r="AC42" i="10"/>
  <c r="AC42" i="9"/>
  <c r="Y42" i="10"/>
  <c r="Y42" i="9"/>
  <c r="U42" i="10"/>
  <c r="U42" i="9"/>
  <c r="Q42" i="10"/>
  <c r="Q42" i="9"/>
  <c r="M42" i="10"/>
  <c r="M42" i="9"/>
  <c r="I42" i="10"/>
  <c r="I42" i="9"/>
  <c r="E42" i="10"/>
  <c r="E42" i="9"/>
  <c r="AY39" i="10"/>
  <c r="AY39" i="9"/>
  <c r="AQ39" i="10"/>
  <c r="AQ39" i="9"/>
  <c r="AI39" i="10"/>
  <c r="AI39" i="9"/>
  <c r="AA39" i="10"/>
  <c r="AA39" i="9"/>
  <c r="S39" i="10"/>
  <c r="S39" i="9"/>
  <c r="K39" i="10"/>
  <c r="K39" i="9"/>
  <c r="AW35" i="10"/>
  <c r="AW35" i="9"/>
  <c r="AS35" i="10"/>
  <c r="AS35" i="9"/>
  <c r="AO35" i="10"/>
  <c r="AO35" i="9"/>
  <c r="AK35" i="10"/>
  <c r="AK35" i="9"/>
  <c r="AG35" i="10"/>
  <c r="AG35" i="9"/>
  <c r="AC35" i="10"/>
  <c r="AC35" i="9"/>
  <c r="Y35" i="10"/>
  <c r="Y35" i="9"/>
  <c r="U35" i="10"/>
  <c r="U35" i="9"/>
  <c r="Q35" i="10"/>
  <c r="Q35" i="9"/>
  <c r="M35" i="10"/>
  <c r="M35" i="9"/>
  <c r="I35" i="10"/>
  <c r="I35" i="9"/>
  <c r="E35" i="10"/>
  <c r="E35" i="9"/>
  <c r="AW28" i="10"/>
  <c r="AW28" i="9"/>
  <c r="AS28" i="10"/>
  <c r="AS28" i="9"/>
  <c r="AO28" i="10"/>
  <c r="AO28" i="9"/>
  <c r="AK28" i="10"/>
  <c r="AK28" i="9"/>
  <c r="AG28" i="10"/>
  <c r="AG28" i="9"/>
  <c r="AC28" i="10"/>
  <c r="AC28" i="9"/>
  <c r="Y28" i="10"/>
  <c r="Y28" i="9"/>
  <c r="U28" i="10"/>
  <c r="U28" i="9"/>
  <c r="Q28" i="10"/>
  <c r="Q28" i="9"/>
  <c r="M28" i="10"/>
  <c r="M28" i="9"/>
  <c r="I28" i="10"/>
  <c r="I28" i="9"/>
  <c r="E28" i="10"/>
  <c r="E28" i="9"/>
  <c r="C63"/>
  <c r="AM63"/>
  <c r="W63"/>
  <c r="G63"/>
  <c r="AS59"/>
  <c r="AC59"/>
  <c r="M59"/>
  <c r="AQ56"/>
  <c r="AA56"/>
  <c r="K56"/>
  <c r="AO53"/>
  <c r="Y53"/>
  <c r="Q53"/>
  <c r="AU49"/>
  <c r="AE49"/>
  <c r="O49"/>
  <c r="AK46"/>
  <c r="U46"/>
  <c r="E46"/>
  <c r="AY42"/>
  <c r="AI42"/>
  <c r="S42"/>
  <c r="AW39"/>
  <c r="AG39"/>
  <c r="Q39"/>
  <c r="AU35"/>
  <c r="AE35"/>
  <c r="O35"/>
  <c r="AS32"/>
  <c r="AC32"/>
  <c r="M32"/>
  <c r="AY28"/>
  <c r="AI28"/>
  <c r="S28"/>
  <c r="AW25"/>
  <c r="AG25"/>
  <c r="I25"/>
  <c r="C35" i="10"/>
  <c r="AI35"/>
  <c r="G42"/>
  <c r="AM42"/>
  <c r="AA49"/>
  <c r="O56"/>
  <c r="AU56"/>
  <c r="H60"/>
  <c r="AN60"/>
  <c r="S63"/>
  <c r="AY63"/>
  <c r="C64" i="9"/>
  <c r="C42"/>
  <c r="C30"/>
  <c r="AI67"/>
  <c r="S67"/>
  <c r="AX65"/>
  <c r="AX364" s="1"/>
  <c r="AH65"/>
  <c r="AH364" s="1"/>
  <c r="J65"/>
  <c r="J364" s="1"/>
  <c r="AN63"/>
  <c r="X63"/>
  <c r="H63"/>
  <c r="AL59"/>
  <c r="V59"/>
  <c r="AR56"/>
  <c r="AB56"/>
  <c r="L56"/>
  <c r="AX53"/>
  <c r="AH53"/>
  <c r="R53"/>
  <c r="AV49"/>
  <c r="AF49"/>
  <c r="P49"/>
  <c r="AL46"/>
  <c r="V46"/>
  <c r="F46"/>
  <c r="AJ42"/>
  <c r="T42"/>
  <c r="AX39"/>
  <c r="AH39"/>
  <c r="R39"/>
  <c r="AV35"/>
  <c r="AF35"/>
  <c r="P35"/>
  <c r="AT32"/>
  <c r="AD32"/>
  <c r="N32"/>
  <c r="F32"/>
  <c r="AJ28"/>
  <c r="T28"/>
  <c r="AX25"/>
  <c r="AH25"/>
  <c r="J25"/>
  <c r="O28" i="10"/>
  <c r="AE28"/>
  <c r="AU28"/>
  <c r="AW33"/>
  <c r="U40"/>
  <c r="AK40"/>
  <c r="Y47"/>
  <c r="AO47"/>
  <c r="M54"/>
  <c r="AS54"/>
  <c r="U59"/>
  <c r="Z65"/>
  <c r="Z364" s="1"/>
  <c r="Z373" s="1"/>
  <c r="B63" i="9"/>
  <c r="B59"/>
  <c r="B55"/>
  <c r="B47"/>
  <c r="B43"/>
  <c r="B39"/>
  <c r="B35"/>
  <c r="B31"/>
  <c r="C54"/>
  <c r="C49"/>
  <c r="C43"/>
  <c r="C37"/>
  <c r="C26"/>
  <c r="D65"/>
  <c r="D364" s="1"/>
  <c r="D59"/>
  <c r="D46"/>
  <c r="D39"/>
  <c r="D32"/>
  <c r="AY67"/>
  <c r="AL67"/>
  <c r="V67"/>
  <c r="F67"/>
  <c r="AS65"/>
  <c r="AS364" s="1"/>
  <c r="AK65"/>
  <c r="AK364" s="1"/>
  <c r="AC65"/>
  <c r="AC364" s="1"/>
  <c r="U65"/>
  <c r="U364" s="1"/>
  <c r="M65"/>
  <c r="M364" s="1"/>
  <c r="E65"/>
  <c r="E364" s="1"/>
  <c r="AJ64"/>
  <c r="T64"/>
  <c r="AQ63"/>
  <c r="AI63"/>
  <c r="AA63"/>
  <c r="K63"/>
  <c r="AX60"/>
  <c r="AP60"/>
  <c r="AH60"/>
  <c r="Z60"/>
  <c r="R60"/>
  <c r="J60"/>
  <c r="AW59"/>
  <c r="AO59"/>
  <c r="AG59"/>
  <c r="Y59"/>
  <c r="Q59"/>
  <c r="I59"/>
  <c r="AV57"/>
  <c r="AF57"/>
  <c r="P57"/>
  <c r="AM56"/>
  <c r="AE56"/>
  <c r="W56"/>
  <c r="G56"/>
  <c r="AT54"/>
  <c r="AL54"/>
  <c r="AD54"/>
  <c r="V54"/>
  <c r="N54"/>
  <c r="F54"/>
  <c r="AS53"/>
  <c r="AK53"/>
  <c r="AC53"/>
  <c r="U53"/>
  <c r="M53"/>
  <c r="E53"/>
  <c r="AR50"/>
  <c r="AB50"/>
  <c r="L50"/>
  <c r="AY49"/>
  <c r="AQ49"/>
  <c r="AI49"/>
  <c r="S49"/>
  <c r="K49"/>
  <c r="AX47"/>
  <c r="AP47"/>
  <c r="AH47"/>
  <c r="Z47"/>
  <c r="R47"/>
  <c r="J47"/>
  <c r="AW46"/>
  <c r="AO46"/>
  <c r="AG46"/>
  <c r="Y46"/>
  <c r="Q46"/>
  <c r="I46"/>
  <c r="AN43"/>
  <c r="X43"/>
  <c r="H43"/>
  <c r="AU42"/>
  <c r="AE42"/>
  <c r="W42"/>
  <c r="O42"/>
  <c r="AT40"/>
  <c r="AL40"/>
  <c r="AD40"/>
  <c r="V40"/>
  <c r="N40"/>
  <c r="F40"/>
  <c r="AS39"/>
  <c r="AK39"/>
  <c r="AC39"/>
  <c r="U39"/>
  <c r="M39"/>
  <c r="E39"/>
  <c r="AJ36"/>
  <c r="T36"/>
  <c r="AY35"/>
  <c r="AQ35"/>
  <c r="AA35"/>
  <c r="S35"/>
  <c r="K35"/>
  <c r="AX33"/>
  <c r="AP33"/>
  <c r="AH33"/>
  <c r="Z33"/>
  <c r="R33"/>
  <c r="J33"/>
  <c r="AW32"/>
  <c r="AO32"/>
  <c r="AG32"/>
  <c r="Y32"/>
  <c r="Q32"/>
  <c r="I32"/>
  <c r="AM28"/>
  <c r="W28"/>
  <c r="G28"/>
  <c r="AT26"/>
  <c r="AL26"/>
  <c r="AD26"/>
  <c r="V26"/>
  <c r="N26"/>
  <c r="F26"/>
  <c r="AS25"/>
  <c r="AK25"/>
  <c r="AC25"/>
  <c r="U25"/>
  <c r="M25"/>
  <c r="E25"/>
  <c r="K25" i="10"/>
  <c r="S25"/>
  <c r="AA25"/>
  <c r="AI25"/>
  <c r="AQ25"/>
  <c r="AY25"/>
  <c r="I26"/>
  <c r="Q26"/>
  <c r="Y26"/>
  <c r="AG26"/>
  <c r="AO26"/>
  <c r="AW26"/>
  <c r="F28"/>
  <c r="N28"/>
  <c r="V28"/>
  <c r="AD28"/>
  <c r="AL28"/>
  <c r="AT28"/>
  <c r="B30"/>
  <c r="G32"/>
  <c r="O32"/>
  <c r="W32"/>
  <c r="AE32"/>
  <c r="AM32"/>
  <c r="AU32"/>
  <c r="E33"/>
  <c r="M33"/>
  <c r="U33"/>
  <c r="AC33"/>
  <c r="AK33"/>
  <c r="T39"/>
  <c r="AJ39"/>
  <c r="B40"/>
  <c r="H46"/>
  <c r="X46"/>
  <c r="AN46"/>
  <c r="L53"/>
  <c r="AB53"/>
  <c r="AR53"/>
  <c r="R59"/>
  <c r="AH59"/>
  <c r="AX59"/>
  <c r="P60"/>
  <c r="AF60"/>
  <c r="AV60"/>
  <c r="G65"/>
  <c r="G364" s="1"/>
  <c r="G373" s="1"/>
  <c r="W65"/>
  <c r="W364" s="1"/>
  <c r="W373" s="1"/>
  <c r="AM65"/>
  <c r="AM364" s="1"/>
  <c r="AM373" s="1"/>
  <c r="AX64"/>
  <c r="AX64" i="9"/>
  <c r="AP64" i="10"/>
  <c r="AP64" i="9"/>
  <c r="AH64" i="10"/>
  <c r="AH64" i="9"/>
  <c r="Z64" i="10"/>
  <c r="Z64" i="9"/>
  <c r="R64" i="10"/>
  <c r="R64" i="9"/>
  <c r="J64" i="10"/>
  <c r="J64" i="9"/>
  <c r="AR60" i="10"/>
  <c r="AR60" i="9"/>
  <c r="AJ60" i="10"/>
  <c r="AJ60" i="9"/>
  <c r="AB60" i="10"/>
  <c r="AB60" i="9"/>
  <c r="AX57" i="10"/>
  <c r="AX57" i="9"/>
  <c r="AP57" i="10"/>
  <c r="AP57" i="9"/>
  <c r="AL57" i="10"/>
  <c r="AL57" i="9"/>
  <c r="AD57" i="10"/>
  <c r="AD57" i="9"/>
  <c r="V57" i="10"/>
  <c r="V57" i="9"/>
  <c r="N57" i="10"/>
  <c r="N57" i="9"/>
  <c r="AR54" i="10"/>
  <c r="AR54" i="9"/>
  <c r="AJ54" i="10"/>
  <c r="AJ54" i="9"/>
  <c r="AB54" i="10"/>
  <c r="AB54" i="9"/>
  <c r="T54" i="10"/>
  <c r="T54" i="9"/>
  <c r="L54" i="10"/>
  <c r="L54" i="9"/>
  <c r="AT50" i="10"/>
  <c r="AT50" i="9"/>
  <c r="AL50" i="10"/>
  <c r="AL50" i="9"/>
  <c r="AD50" i="10"/>
  <c r="AD50" i="9"/>
  <c r="Z50" i="10"/>
  <c r="Z50" i="9"/>
  <c r="R50" i="10"/>
  <c r="R50" i="9"/>
  <c r="F50" i="10"/>
  <c r="F50" i="9"/>
  <c r="AV47" i="10"/>
  <c r="AV47" i="9"/>
  <c r="AN47" i="10"/>
  <c r="AN47" i="9"/>
  <c r="AB47" i="10"/>
  <c r="AB47" i="9"/>
  <c r="T47" i="10"/>
  <c r="T47" i="9"/>
  <c r="L47" i="10"/>
  <c r="L47" i="9"/>
  <c r="AX43" i="10"/>
  <c r="AX43" i="9"/>
  <c r="AP43" i="10"/>
  <c r="AP43" i="9"/>
  <c r="AD43" i="10"/>
  <c r="AD43" i="9"/>
  <c r="R43" i="10"/>
  <c r="R43" i="9"/>
  <c r="J43" i="10"/>
  <c r="J43" i="9"/>
  <c r="AV40" i="10"/>
  <c r="AV40" i="9"/>
  <c r="AJ40" i="10"/>
  <c r="AJ40" i="9"/>
  <c r="AB40" i="10"/>
  <c r="AB40" i="9"/>
  <c r="T40" i="10"/>
  <c r="T40" i="9"/>
  <c r="L40" i="10"/>
  <c r="L40" i="9"/>
  <c r="AT36" i="10"/>
  <c r="AT36" i="9"/>
  <c r="AL36" i="10"/>
  <c r="AL36" i="9"/>
  <c r="Z36" i="10"/>
  <c r="Z36" i="9"/>
  <c r="R36" i="10"/>
  <c r="R36" i="9"/>
  <c r="J36" i="10"/>
  <c r="J36" i="9"/>
  <c r="AR33" i="10"/>
  <c r="AR33" i="9"/>
  <c r="AJ33" i="10"/>
  <c r="AJ33" i="9"/>
  <c r="X33" i="10"/>
  <c r="X33" i="9"/>
  <c r="P33" i="10"/>
  <c r="P33" i="9"/>
  <c r="H33" i="10"/>
  <c r="H33" i="9"/>
  <c r="AX29" i="10"/>
  <c r="AX29" i="9"/>
  <c r="AP29" i="10"/>
  <c r="AP29" i="9"/>
  <c r="AH29" i="10"/>
  <c r="AH29" i="9"/>
  <c r="Z29" i="10"/>
  <c r="Z29" i="9"/>
  <c r="R29" i="10"/>
  <c r="R29" i="9"/>
  <c r="J29" i="10"/>
  <c r="J29" i="9"/>
  <c r="AV26" i="10"/>
  <c r="AV26" i="9"/>
  <c r="AN26" i="10"/>
  <c r="AN26" i="9"/>
  <c r="AF26" i="10"/>
  <c r="AF26" i="9"/>
  <c r="X26" i="10"/>
  <c r="X26" i="9"/>
  <c r="P26" i="10"/>
  <c r="P26" i="9"/>
  <c r="H26" i="10"/>
  <c r="H26" i="9"/>
  <c r="AV67" i="10"/>
  <c r="AV67" i="9"/>
  <c r="AN67" i="10"/>
  <c r="AN67" i="9"/>
  <c r="AF67" i="10"/>
  <c r="AF67" i="9"/>
  <c r="X67" i="10"/>
  <c r="X67" i="9"/>
  <c r="T67" i="10"/>
  <c r="T67" i="9"/>
  <c r="L67" i="10"/>
  <c r="L67" i="9"/>
  <c r="AI65" i="10"/>
  <c r="AI364" s="1"/>
  <c r="AI373" s="1"/>
  <c r="AI65" i="9"/>
  <c r="AI364" s="1"/>
  <c r="K65" i="10"/>
  <c r="K364" s="1"/>
  <c r="K373" s="1"/>
  <c r="K65" i="9"/>
  <c r="K364" s="1"/>
  <c r="AY64" i="10"/>
  <c r="AY64" i="9"/>
  <c r="AU64" i="10"/>
  <c r="AU64" i="9"/>
  <c r="AM64" i="10"/>
  <c r="AM64" i="9"/>
  <c r="AE64" i="10"/>
  <c r="AE64" i="9"/>
  <c r="W64" i="10"/>
  <c r="W64" i="9"/>
  <c r="O64" i="10"/>
  <c r="O64" i="9"/>
  <c r="G64" i="10"/>
  <c r="G64" i="9"/>
  <c r="AS60" i="10"/>
  <c r="AS60" i="9"/>
  <c r="AK60" i="10"/>
  <c r="AK60" i="9"/>
  <c r="AC60" i="10"/>
  <c r="AC60" i="9"/>
  <c r="U60" i="10"/>
  <c r="U60" i="9"/>
  <c r="Q60" i="10"/>
  <c r="Q60" i="9"/>
  <c r="I60" i="10"/>
  <c r="I60" i="9"/>
  <c r="AU57" i="10"/>
  <c r="AU57" i="9"/>
  <c r="AQ57" i="10"/>
  <c r="AQ57" i="9"/>
  <c r="AI57" i="10"/>
  <c r="AI57" i="9"/>
  <c r="AA57" i="10"/>
  <c r="AA57" i="9"/>
  <c r="S57" i="10"/>
  <c r="S57" i="9"/>
  <c r="K57" i="10"/>
  <c r="K57" i="9"/>
  <c r="Y54"/>
  <c r="Y54" i="10"/>
  <c r="Q54" i="9"/>
  <c r="Q54" i="10"/>
  <c r="I54" i="9"/>
  <c r="I54" i="10"/>
  <c r="AY50"/>
  <c r="AY50" i="9"/>
  <c r="AU50" i="10"/>
  <c r="AU50" i="9"/>
  <c r="AM50" i="10"/>
  <c r="AM50" i="9"/>
  <c r="AI50" i="10"/>
  <c r="AI50" i="9"/>
  <c r="AA50" i="10"/>
  <c r="AA50" i="9"/>
  <c r="S50" i="10"/>
  <c r="S50" i="9"/>
  <c r="G50" i="10"/>
  <c r="G50" i="9"/>
  <c r="AC47"/>
  <c r="AC47" i="10"/>
  <c r="M47" i="9"/>
  <c r="M47" i="10"/>
  <c r="AY43"/>
  <c r="AY43" i="9"/>
  <c r="AQ43" i="10"/>
  <c r="AQ43" i="9"/>
  <c r="AI43" i="10"/>
  <c r="AI43" i="9"/>
  <c r="AA43" i="10"/>
  <c r="AA43" i="9"/>
  <c r="S43" i="10"/>
  <c r="S43" i="9"/>
  <c r="O43" i="10"/>
  <c r="O43" i="9"/>
  <c r="G43" i="10"/>
  <c r="G43" i="9"/>
  <c r="AG40"/>
  <c r="AG40" i="10"/>
  <c r="Y40" i="9"/>
  <c r="Y40" i="10"/>
  <c r="AU36"/>
  <c r="AU36" i="9"/>
  <c r="AM36" i="10"/>
  <c r="AM36" i="9"/>
  <c r="AE36" i="10"/>
  <c r="AE36" i="9"/>
  <c r="W36" i="10"/>
  <c r="W36" i="9"/>
  <c r="O36" i="10"/>
  <c r="O36" i="9"/>
  <c r="G36" i="10"/>
  <c r="G36" i="9"/>
  <c r="AS33"/>
  <c r="AS33" i="10"/>
  <c r="AU29" i="9"/>
  <c r="AU29" i="10"/>
  <c r="AQ29" i="9"/>
  <c r="AQ29" i="10"/>
  <c r="AI29" i="9"/>
  <c r="AI29" i="10"/>
  <c r="AA29" i="9"/>
  <c r="AA29" i="10"/>
  <c r="S29" i="9"/>
  <c r="S29" i="10"/>
  <c r="K29" i="9"/>
  <c r="K29" i="10"/>
  <c r="AX63" i="9"/>
  <c r="AX63" i="10"/>
  <c r="AP63" i="9"/>
  <c r="AP63" i="10"/>
  <c r="AH63" i="9"/>
  <c r="AH63" i="10"/>
  <c r="Z63" i="9"/>
  <c r="Z63" i="10"/>
  <c r="R63" i="9"/>
  <c r="R63" i="10"/>
  <c r="J63" i="9"/>
  <c r="J63" i="10"/>
  <c r="AV59"/>
  <c r="AV59" i="9"/>
  <c r="AR59" i="10"/>
  <c r="AR59" i="9"/>
  <c r="AN59" i="10"/>
  <c r="AN59" i="9"/>
  <c r="AJ59" i="10"/>
  <c r="AJ59" i="9"/>
  <c r="AF59" i="10"/>
  <c r="AF59" i="9"/>
  <c r="AB59" i="10"/>
  <c r="AB59" i="9"/>
  <c r="X59" i="10"/>
  <c r="X59" i="9"/>
  <c r="T59" i="10"/>
  <c r="T59" i="9"/>
  <c r="P59" i="10"/>
  <c r="P59" i="9"/>
  <c r="L59" i="10"/>
  <c r="L59" i="9"/>
  <c r="H59" i="10"/>
  <c r="H59" i="9"/>
  <c r="AT56"/>
  <c r="AT56" i="10"/>
  <c r="AL56" i="9"/>
  <c r="AL56" i="10"/>
  <c r="AD56" i="9"/>
  <c r="AD56" i="10"/>
  <c r="V56" i="9"/>
  <c r="V56" i="10"/>
  <c r="N56" i="9"/>
  <c r="N56" i="10"/>
  <c r="F56" i="9"/>
  <c r="F56" i="10"/>
  <c r="AV53"/>
  <c r="AV53" i="9"/>
  <c r="AN53" i="10"/>
  <c r="AN53" i="9"/>
  <c r="AF53" i="10"/>
  <c r="AF53" i="9"/>
  <c r="X53" i="10"/>
  <c r="X53" i="9"/>
  <c r="P53" i="10"/>
  <c r="P53" i="9"/>
  <c r="H53" i="10"/>
  <c r="H53" i="9"/>
  <c r="AX49"/>
  <c r="AX49" i="10"/>
  <c r="AP49" i="9"/>
  <c r="AP49" i="10"/>
  <c r="AH49" i="9"/>
  <c r="AH49" i="10"/>
  <c r="Z49" i="9"/>
  <c r="Z49" i="10"/>
  <c r="R49" i="9"/>
  <c r="R49" i="10"/>
  <c r="J49" i="9"/>
  <c r="J49" i="10"/>
  <c r="AR46"/>
  <c r="AR46" i="9"/>
  <c r="AJ46" i="10"/>
  <c r="AJ46" i="9"/>
  <c r="AB46" i="10"/>
  <c r="AB46" i="9"/>
  <c r="T46" i="10"/>
  <c r="T46" i="9"/>
  <c r="L46" i="10"/>
  <c r="L46" i="9"/>
  <c r="AT42"/>
  <c r="AT42" i="10"/>
  <c r="AL42" i="9"/>
  <c r="AL42" i="10"/>
  <c r="AD42" i="9"/>
  <c r="AD42" i="10"/>
  <c r="V42" i="9"/>
  <c r="V42" i="10"/>
  <c r="N42" i="9"/>
  <c r="N42" i="10"/>
  <c r="F42" i="9"/>
  <c r="F42" i="10"/>
  <c r="AV39"/>
  <c r="AV39" i="9"/>
  <c r="AN39" i="10"/>
  <c r="AN39" i="9"/>
  <c r="AF39" i="10"/>
  <c r="AF39" i="9"/>
  <c r="X39" i="10"/>
  <c r="X39" i="9"/>
  <c r="P39" i="10"/>
  <c r="P39" i="9"/>
  <c r="H39" i="10"/>
  <c r="H39" i="9"/>
  <c r="AX35"/>
  <c r="AX35" i="10"/>
  <c r="AP35" i="9"/>
  <c r="AP35" i="10"/>
  <c r="AH35" i="9"/>
  <c r="AH35" i="10"/>
  <c r="Z35" i="9"/>
  <c r="Z35" i="10"/>
  <c r="R35" i="9"/>
  <c r="R35" i="10"/>
  <c r="J35" i="9"/>
  <c r="J35" i="10"/>
  <c r="AU63" i="9"/>
  <c r="AE63"/>
  <c r="O63"/>
  <c r="AK59"/>
  <c r="E59"/>
  <c r="AY56"/>
  <c r="AI56"/>
  <c r="S56"/>
  <c r="AW53"/>
  <c r="AG53"/>
  <c r="I53"/>
  <c r="AM49"/>
  <c r="W49"/>
  <c r="G49"/>
  <c r="AS46"/>
  <c r="AC46"/>
  <c r="M46"/>
  <c r="AQ42"/>
  <c r="AA42"/>
  <c r="K42"/>
  <c r="AO39"/>
  <c r="Y39"/>
  <c r="I39"/>
  <c r="AM35"/>
  <c r="W35"/>
  <c r="G35"/>
  <c r="AK32"/>
  <c r="U32"/>
  <c r="E32"/>
  <c r="AQ28"/>
  <c r="AA28"/>
  <c r="K28"/>
  <c r="AO25"/>
  <c r="Y25"/>
  <c r="Q25"/>
  <c r="X60" i="10"/>
  <c r="C36" i="9"/>
  <c r="AQ67"/>
  <c r="AA67"/>
  <c r="K67"/>
  <c r="AP65"/>
  <c r="AP364" s="1"/>
  <c r="R65"/>
  <c r="R364" s="1"/>
  <c r="AV63"/>
  <c r="AF63"/>
  <c r="P63"/>
  <c r="AT59"/>
  <c r="AD59"/>
  <c r="N59"/>
  <c r="F59"/>
  <c r="AJ56"/>
  <c r="T56"/>
  <c r="AP53"/>
  <c r="Z53"/>
  <c r="J53"/>
  <c r="AN49"/>
  <c r="X49"/>
  <c r="H49"/>
  <c r="AT46"/>
  <c r="AD46"/>
  <c r="N46"/>
  <c r="AR42"/>
  <c r="AB42"/>
  <c r="L42"/>
  <c r="AP39"/>
  <c r="Z39"/>
  <c r="J39"/>
  <c r="AN35"/>
  <c r="X35"/>
  <c r="H35"/>
  <c r="AL32"/>
  <c r="V32"/>
  <c r="AR28"/>
  <c r="AB28"/>
  <c r="L28"/>
  <c r="AP25"/>
  <c r="Z25"/>
  <c r="R25"/>
  <c r="E40" i="10"/>
  <c r="I47"/>
  <c r="AC54"/>
  <c r="B64" i="9"/>
  <c r="B60"/>
  <c r="B56"/>
  <c r="B52"/>
  <c r="B48"/>
  <c r="B44"/>
  <c r="B36"/>
  <c r="B32"/>
  <c r="C61"/>
  <c r="C56"/>
  <c r="C50"/>
  <c r="C39"/>
  <c r="C33"/>
  <c r="C28"/>
  <c r="D67"/>
  <c r="D60"/>
  <c r="D54"/>
  <c r="D47"/>
  <c r="D40"/>
  <c r="D33"/>
  <c r="D26"/>
  <c r="AU67"/>
  <c r="AM67"/>
  <c r="AE67"/>
  <c r="W67"/>
  <c r="O67"/>
  <c r="G67"/>
  <c r="AT65"/>
  <c r="AT364" s="1"/>
  <c r="AL65"/>
  <c r="AL364" s="1"/>
  <c r="AD65"/>
  <c r="AD364" s="1"/>
  <c r="V65"/>
  <c r="V364" s="1"/>
  <c r="N65"/>
  <c r="N364" s="1"/>
  <c r="F65"/>
  <c r="F364" s="1"/>
  <c r="AS64"/>
  <c r="AK64"/>
  <c r="AC64"/>
  <c r="U64"/>
  <c r="M64"/>
  <c r="E64"/>
  <c r="AR63"/>
  <c r="AJ63"/>
  <c r="AB63"/>
  <c r="T63"/>
  <c r="L63"/>
  <c r="AQ60"/>
  <c r="AA60"/>
  <c r="K60"/>
  <c r="AW57"/>
  <c r="AO57"/>
  <c r="AG57"/>
  <c r="Y57"/>
  <c r="Q57"/>
  <c r="I57"/>
  <c r="AV56"/>
  <c r="AN56"/>
  <c r="AF56"/>
  <c r="X56"/>
  <c r="P56"/>
  <c r="H56"/>
  <c r="AU54"/>
  <c r="AM54"/>
  <c r="AE54"/>
  <c r="W54"/>
  <c r="O54"/>
  <c r="G54"/>
  <c r="AT53"/>
  <c r="AL53"/>
  <c r="AD53"/>
  <c r="V53"/>
  <c r="N53"/>
  <c r="F53"/>
  <c r="AS50"/>
  <c r="AK50"/>
  <c r="AC50"/>
  <c r="U50"/>
  <c r="M50"/>
  <c r="E50"/>
  <c r="AR49"/>
  <c r="AJ49"/>
  <c r="AB49"/>
  <c r="T49"/>
  <c r="L49"/>
  <c r="AY47"/>
  <c r="AQ47"/>
  <c r="AI47"/>
  <c r="AA47"/>
  <c r="S47"/>
  <c r="K47"/>
  <c r="AX46"/>
  <c r="AP46"/>
  <c r="AH46"/>
  <c r="Z46"/>
  <c r="R46"/>
  <c r="J46"/>
  <c r="AW43"/>
  <c r="AO43"/>
  <c r="AG43"/>
  <c r="Y43"/>
  <c r="Q43"/>
  <c r="I43"/>
  <c r="AV42"/>
  <c r="AN42"/>
  <c r="AF42"/>
  <c r="X42"/>
  <c r="P42"/>
  <c r="H42"/>
  <c r="AU40"/>
  <c r="AM40"/>
  <c r="AE40"/>
  <c r="W40"/>
  <c r="O40"/>
  <c r="G40"/>
  <c r="AT39"/>
  <c r="AL39"/>
  <c r="AD39"/>
  <c r="V39"/>
  <c r="N39"/>
  <c r="F39"/>
  <c r="AS36"/>
  <c r="AK36"/>
  <c r="AC36"/>
  <c r="U36"/>
  <c r="M36"/>
  <c r="E36"/>
  <c r="AR35"/>
  <c r="AJ35"/>
  <c r="AB35"/>
  <c r="T35"/>
  <c r="L35"/>
  <c r="AY33"/>
  <c r="AQ33"/>
  <c r="AI33"/>
  <c r="AA33"/>
  <c r="S33"/>
  <c r="K33"/>
  <c r="AX32"/>
  <c r="AP32"/>
  <c r="AH32"/>
  <c r="Z32"/>
  <c r="R32"/>
  <c r="J32"/>
  <c r="AW29"/>
  <c r="AO29"/>
  <c r="AG29"/>
  <c r="Y29"/>
  <c r="Q29"/>
  <c r="I29"/>
  <c r="AV28"/>
  <c r="AN28"/>
  <c r="AF28"/>
  <c r="X28"/>
  <c r="P28"/>
  <c r="H28"/>
  <c r="AU26"/>
  <c r="AM26"/>
  <c r="AE26"/>
  <c r="W26"/>
  <c r="O26"/>
  <c r="G26"/>
  <c r="AT25"/>
  <c r="AL25"/>
  <c r="AD25"/>
  <c r="V25"/>
  <c r="N25"/>
  <c r="F25"/>
  <c r="H25" i="10"/>
  <c r="P25"/>
  <c r="X25"/>
  <c r="AF25"/>
  <c r="AN25"/>
  <c r="AV25"/>
  <c r="L32"/>
  <c r="T32"/>
  <c r="AB32"/>
  <c r="AJ32"/>
  <c r="AR32"/>
  <c r="F35"/>
  <c r="V35"/>
  <c r="AL35"/>
  <c r="O39"/>
  <c r="AE39"/>
  <c r="AU39"/>
  <c r="M40"/>
  <c r="AC40"/>
  <c r="AS40"/>
  <c r="J42"/>
  <c r="Z42"/>
  <c r="AP42"/>
  <c r="S46"/>
  <c r="AI46"/>
  <c r="AY46"/>
  <c r="Q47"/>
  <c r="AG47"/>
  <c r="AW47"/>
  <c r="N49"/>
  <c r="AD49"/>
  <c r="AT49"/>
  <c r="G53"/>
  <c r="W53"/>
  <c r="AM53"/>
  <c r="E54"/>
  <c r="U54"/>
  <c r="AK54"/>
  <c r="R56"/>
  <c r="AH56"/>
  <c r="AX56"/>
  <c r="F63"/>
  <c r="V63"/>
  <c r="AL63"/>
  <c r="Q67"/>
  <c r="AG67"/>
  <c r="B375"/>
  <c r="B366"/>
  <c r="B379"/>
  <c r="B370"/>
  <c r="B373"/>
  <c r="B364"/>
  <c r="B367"/>
  <c r="B376"/>
  <c r="B374"/>
  <c r="B365"/>
  <c r="B377"/>
  <c r="B368"/>
  <c r="B378"/>
  <c r="B369"/>
  <c r="C343" i="15"/>
  <c r="C680" s="1"/>
  <c r="C690"/>
  <c r="I68" i="14"/>
  <c r="E68"/>
  <c r="H68"/>
  <c r="F68"/>
  <c r="J68"/>
  <c r="G68"/>
  <c r="D68"/>
  <c r="D70" s="1"/>
  <c r="C406" i="15"/>
  <c r="C741" s="1"/>
  <c r="C308"/>
  <c r="C647" s="1"/>
  <c r="C259"/>
  <c r="C600" s="1"/>
  <c r="C210"/>
  <c r="C553" s="1"/>
  <c r="C161"/>
  <c r="C506" s="1"/>
  <c r="AN377" i="12" l="1"/>
  <c r="F377"/>
  <c r="AM377"/>
  <c r="C253"/>
  <c r="C253" i="13"/>
  <c r="C253" i="9"/>
  <c r="C253" i="10"/>
  <c r="C253" i="11"/>
  <c r="F376" i="12"/>
  <c r="AN376"/>
  <c r="C206" i="13"/>
  <c r="C206" i="12"/>
  <c r="C206" i="11"/>
  <c r="C206" i="10"/>
  <c r="C206" i="9"/>
  <c r="AN375" i="13"/>
  <c r="F375"/>
  <c r="C159"/>
  <c r="C159" i="12"/>
  <c r="C159" i="11"/>
  <c r="C159" i="10"/>
  <c r="C159" i="9"/>
  <c r="F375" i="12"/>
  <c r="AN375"/>
  <c r="F374"/>
  <c r="F374" i="13"/>
  <c r="C112"/>
  <c r="C112" i="12"/>
  <c r="C112" i="11"/>
  <c r="AM373" i="12"/>
  <c r="AM373" i="13"/>
  <c r="AM380" s="1"/>
  <c r="F373" i="12"/>
  <c r="F373" i="13"/>
  <c r="F380" s="1"/>
  <c r="G373"/>
  <c r="AL380" i="12"/>
  <c r="AL380" i="13"/>
  <c r="AO6"/>
  <c r="AN355"/>
  <c r="AN373" s="1"/>
  <c r="AN356"/>
  <c r="AN374" s="1"/>
  <c r="H4"/>
  <c r="G357"/>
  <c r="G375" s="1"/>
  <c r="G361"/>
  <c r="G379" s="1"/>
  <c r="G356"/>
  <c r="G374" s="1"/>
  <c r="AN360"/>
  <c r="AN378" s="1"/>
  <c r="G359" i="12"/>
  <c r="G377" s="1"/>
  <c r="G355"/>
  <c r="G373" s="1"/>
  <c r="H4"/>
  <c r="G361"/>
  <c r="G379" s="1"/>
  <c r="G357"/>
  <c r="G375" s="1"/>
  <c r="G360"/>
  <c r="G378" s="1"/>
  <c r="G356"/>
  <c r="G374" s="1"/>
  <c r="AO6"/>
  <c r="AN355"/>
  <c r="AN373" s="1"/>
  <c r="AN356"/>
  <c r="AN374" s="1"/>
  <c r="AN360"/>
  <c r="AN378" s="1"/>
  <c r="G358"/>
  <c r="G376" s="1"/>
  <c r="AT6" i="11"/>
  <c r="J4"/>
  <c r="C112" i="10"/>
  <c r="C112" i="9"/>
  <c r="C357" i="15"/>
  <c r="C694" s="1"/>
  <c r="AM380" i="12" l="1"/>
  <c r="F380"/>
  <c r="G380" i="13"/>
  <c r="AP6"/>
  <c r="AO356"/>
  <c r="AO374" s="1"/>
  <c r="AO360"/>
  <c r="AO378" s="1"/>
  <c r="AO355"/>
  <c r="AO373" s="1"/>
  <c r="AO361"/>
  <c r="AO379" s="1"/>
  <c r="AO357"/>
  <c r="AO375" s="1"/>
  <c r="AO359"/>
  <c r="AO377" s="1"/>
  <c r="AO358"/>
  <c r="AO376" s="1"/>
  <c r="AN380"/>
  <c r="H355"/>
  <c r="H373" s="1"/>
  <c r="I4"/>
  <c r="H360"/>
  <c r="H378" s="1"/>
  <c r="H361"/>
  <c r="H379" s="1"/>
  <c r="H357"/>
  <c r="H375" s="1"/>
  <c r="H356"/>
  <c r="H374" s="1"/>
  <c r="H358"/>
  <c r="H376" s="1"/>
  <c r="H359"/>
  <c r="H377" s="1"/>
  <c r="AN380" i="12"/>
  <c r="AO358"/>
  <c r="AO376" s="1"/>
  <c r="AP6"/>
  <c r="AO359"/>
  <c r="AO377" s="1"/>
  <c r="AO355"/>
  <c r="AO373" s="1"/>
  <c r="AO361"/>
  <c r="AO379" s="1"/>
  <c r="AO357"/>
  <c r="AO375" s="1"/>
  <c r="AO356"/>
  <c r="AO374" s="1"/>
  <c r="AO360"/>
  <c r="AO378" s="1"/>
  <c r="H360"/>
  <c r="H378" s="1"/>
  <c r="I4"/>
  <c r="H355"/>
  <c r="H373" s="1"/>
  <c r="H359"/>
  <c r="H377" s="1"/>
  <c r="H357"/>
  <c r="H375" s="1"/>
  <c r="H361"/>
  <c r="H379" s="1"/>
  <c r="H356"/>
  <c r="H374" s="1"/>
  <c r="H358"/>
  <c r="H376" s="1"/>
  <c r="G380"/>
  <c r="AU6" i="11"/>
  <c r="K4"/>
  <c r="D15" i="15"/>
  <c r="E81" i="14"/>
  <c r="F81"/>
  <c r="G81"/>
  <c r="H81"/>
  <c r="I81"/>
  <c r="J81"/>
  <c r="E82"/>
  <c r="F82"/>
  <c r="G82"/>
  <c r="H82"/>
  <c r="I82"/>
  <c r="J82"/>
  <c r="E83"/>
  <c r="F83"/>
  <c r="G83"/>
  <c r="H83"/>
  <c r="I83"/>
  <c r="J83"/>
  <c r="D83"/>
  <c r="D82"/>
  <c r="D81"/>
  <c r="B83"/>
  <c r="B82"/>
  <c r="B81"/>
  <c r="E80"/>
  <c r="F80"/>
  <c r="G80"/>
  <c r="H80"/>
  <c r="I80"/>
  <c r="J80"/>
  <c r="D80"/>
  <c r="B80"/>
  <c r="E79"/>
  <c r="F79"/>
  <c r="G79"/>
  <c r="H79"/>
  <c r="I79"/>
  <c r="J79"/>
  <c r="D79"/>
  <c r="B79"/>
  <c r="E78"/>
  <c r="F78"/>
  <c r="G78"/>
  <c r="H78"/>
  <c r="I78"/>
  <c r="J78"/>
  <c r="D78"/>
  <c r="B21" i="9"/>
  <c r="B27"/>
  <c r="B28"/>
  <c r="B22"/>
  <c r="B23"/>
  <c r="B24"/>
  <c r="B25"/>
  <c r="B26"/>
  <c r="AM1" i="15"/>
  <c r="AN1"/>
  <c r="AO1"/>
  <c r="AP1"/>
  <c r="AQ1"/>
  <c r="AR1"/>
  <c r="AS1"/>
  <c r="AT1"/>
  <c r="AU1"/>
  <c r="AV1"/>
  <c r="AW1"/>
  <c r="AX1"/>
  <c r="AY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D11" i="14"/>
  <c r="E11" s="1"/>
  <c r="F11" s="1"/>
  <c r="G11" s="1"/>
  <c r="H11" s="1"/>
  <c r="I11" s="1"/>
  <c r="J11" s="1"/>
  <c r="E9"/>
  <c r="F9" s="1"/>
  <c r="G9" s="1"/>
  <c r="H9" s="1"/>
  <c r="I9" s="1"/>
  <c r="J9" s="1"/>
  <c r="E5"/>
  <c r="F5" s="1"/>
  <c r="G5" s="1"/>
  <c r="H5" s="1"/>
  <c r="I5" s="1"/>
  <c r="J5" s="1"/>
  <c r="E3"/>
  <c r="F3" s="1"/>
  <c r="G3" s="1"/>
  <c r="H3" s="1"/>
  <c r="I3" s="1"/>
  <c r="J3" s="1"/>
  <c r="E7"/>
  <c r="F7" s="1"/>
  <c r="I360" i="13" l="1"/>
  <c r="I378" s="1"/>
  <c r="I361"/>
  <c r="I379" s="1"/>
  <c r="I355"/>
  <c r="I373" s="1"/>
  <c r="J4"/>
  <c r="I358"/>
  <c r="I376" s="1"/>
  <c r="I359"/>
  <c r="I377" s="1"/>
  <c r="I357"/>
  <c r="I375" s="1"/>
  <c r="I356"/>
  <c r="I374" s="1"/>
  <c r="H380"/>
  <c r="AQ6"/>
  <c r="AP355"/>
  <c r="AP373" s="1"/>
  <c r="AP359"/>
  <c r="AP377" s="1"/>
  <c r="AP357"/>
  <c r="AP375" s="1"/>
  <c r="AP360"/>
  <c r="AP378" s="1"/>
  <c r="AP356"/>
  <c r="AP374" s="1"/>
  <c r="AP361"/>
  <c r="AP379" s="1"/>
  <c r="AP358"/>
  <c r="AP376" s="1"/>
  <c r="AO380"/>
  <c r="I358" i="12"/>
  <c r="I376" s="1"/>
  <c r="I356"/>
  <c r="I374" s="1"/>
  <c r="J4"/>
  <c r="I359"/>
  <c r="I377" s="1"/>
  <c r="I355"/>
  <c r="I373" s="1"/>
  <c r="I360"/>
  <c r="I378" s="1"/>
  <c r="I357"/>
  <c r="I375" s="1"/>
  <c r="I361"/>
  <c r="I379" s="1"/>
  <c r="AQ6"/>
  <c r="AP359"/>
  <c r="AP377" s="1"/>
  <c r="AP357"/>
  <c r="AP375" s="1"/>
  <c r="AP361"/>
  <c r="AP379" s="1"/>
  <c r="AP360"/>
  <c r="AP378" s="1"/>
  <c r="AP356"/>
  <c r="AP374" s="1"/>
  <c r="AP358"/>
  <c r="AP376" s="1"/>
  <c r="AP355"/>
  <c r="AP373" s="1"/>
  <c r="AO380"/>
  <c r="H380"/>
  <c r="AV6" i="11"/>
  <c r="L4"/>
  <c r="B16" i="15"/>
  <c r="H13"/>
  <c r="H12"/>
  <c r="B265" s="1"/>
  <c r="B604" s="1"/>
  <c r="D16"/>
  <c r="I13"/>
  <c r="I12"/>
  <c r="B314" s="1"/>
  <c r="B651" s="1"/>
  <c r="D17"/>
  <c r="E14"/>
  <c r="D13"/>
  <c r="C70" s="1"/>
  <c r="E12"/>
  <c r="B118" s="1"/>
  <c r="B463" s="1"/>
  <c r="B13"/>
  <c r="I14"/>
  <c r="E13"/>
  <c r="G12"/>
  <c r="B216" s="1"/>
  <c r="B557" s="1"/>
  <c r="H16"/>
  <c r="H17"/>
  <c r="E17"/>
  <c r="G16"/>
  <c r="F17"/>
  <c r="G15"/>
  <c r="J14"/>
  <c r="F14"/>
  <c r="D12"/>
  <c r="B14"/>
  <c r="G17"/>
  <c r="I16"/>
  <c r="H15"/>
  <c r="J13"/>
  <c r="F13"/>
  <c r="B15"/>
  <c r="I17"/>
  <c r="J16"/>
  <c r="I15"/>
  <c r="E15"/>
  <c r="H14"/>
  <c r="D14"/>
  <c r="G13"/>
  <c r="J12"/>
  <c r="B363" s="1"/>
  <c r="B698" s="1"/>
  <c r="F12"/>
  <c r="B167" s="1"/>
  <c r="B510" s="1"/>
  <c r="E16"/>
  <c r="F16"/>
  <c r="J17"/>
  <c r="J15"/>
  <c r="F15"/>
  <c r="B17"/>
  <c r="B12"/>
  <c r="G14"/>
  <c r="G7" i="14"/>
  <c r="AP380" i="12" l="1"/>
  <c r="AP380" i="13"/>
  <c r="I380"/>
  <c r="AQ359"/>
  <c r="AQ377" s="1"/>
  <c r="AQ360"/>
  <c r="AQ378" s="1"/>
  <c r="AR6"/>
  <c r="AQ356"/>
  <c r="AQ374" s="1"/>
  <c r="AQ355"/>
  <c r="AQ373" s="1"/>
  <c r="AQ357"/>
  <c r="AQ375" s="1"/>
  <c r="AQ361"/>
  <c r="AQ379" s="1"/>
  <c r="AQ358"/>
  <c r="AQ376" s="1"/>
  <c r="K4"/>
  <c r="J356"/>
  <c r="J374" s="1"/>
  <c r="J359"/>
  <c r="J377" s="1"/>
  <c r="J360"/>
  <c r="J378" s="1"/>
  <c r="J361"/>
  <c r="J379" s="1"/>
  <c r="J357"/>
  <c r="J375" s="1"/>
  <c r="J358"/>
  <c r="J376" s="1"/>
  <c r="J355"/>
  <c r="J373" s="1"/>
  <c r="AQ357" i="12"/>
  <c r="AQ375" s="1"/>
  <c r="AQ355"/>
  <c r="AQ373" s="1"/>
  <c r="AR6"/>
  <c r="AQ361"/>
  <c r="AQ379" s="1"/>
  <c r="AQ360"/>
  <c r="AQ378" s="1"/>
  <c r="AQ356"/>
  <c r="AQ374" s="1"/>
  <c r="AQ358"/>
  <c r="AQ376" s="1"/>
  <c r="AQ359"/>
  <c r="AQ377" s="1"/>
  <c r="K4"/>
  <c r="J359"/>
  <c r="J377" s="1"/>
  <c r="J357"/>
  <c r="J375" s="1"/>
  <c r="J361"/>
  <c r="J379" s="1"/>
  <c r="J360"/>
  <c r="J378" s="1"/>
  <c r="J356"/>
  <c r="J374" s="1"/>
  <c r="J355"/>
  <c r="J373" s="1"/>
  <c r="J358"/>
  <c r="J376" s="1"/>
  <c r="I380"/>
  <c r="M4" i="11"/>
  <c r="AW6"/>
  <c r="C112" i="15"/>
  <c r="C459" s="1"/>
  <c r="C417"/>
  <c r="H7" i="14"/>
  <c r="C65" i="13" l="1"/>
  <c r="C65" i="12"/>
  <c r="C65" i="11"/>
  <c r="C23" i="13"/>
  <c r="C23" i="12"/>
  <c r="C23" i="11"/>
  <c r="AQ380" i="13"/>
  <c r="AS6"/>
  <c r="AR355"/>
  <c r="AR373" s="1"/>
  <c r="AR356"/>
  <c r="AR374" s="1"/>
  <c r="AR357"/>
  <c r="AR375" s="1"/>
  <c r="AR361"/>
  <c r="AR379" s="1"/>
  <c r="AR358"/>
  <c r="AR376" s="1"/>
  <c r="AR359"/>
  <c r="AR377" s="1"/>
  <c r="AR360"/>
  <c r="AR378" s="1"/>
  <c r="L4"/>
  <c r="K359"/>
  <c r="K377" s="1"/>
  <c r="K360"/>
  <c r="K378" s="1"/>
  <c r="K358"/>
  <c r="K376" s="1"/>
  <c r="K355"/>
  <c r="K373" s="1"/>
  <c r="K356"/>
  <c r="K374" s="1"/>
  <c r="K357"/>
  <c r="K375" s="1"/>
  <c r="K361"/>
  <c r="K379" s="1"/>
  <c r="J380"/>
  <c r="K361" i="12"/>
  <c r="K379" s="1"/>
  <c r="K357"/>
  <c r="K375" s="1"/>
  <c r="K355"/>
  <c r="K373" s="1"/>
  <c r="L4"/>
  <c r="K356"/>
  <c r="K374" s="1"/>
  <c r="K358"/>
  <c r="K376" s="1"/>
  <c r="K359"/>
  <c r="K377" s="1"/>
  <c r="K360"/>
  <c r="K378" s="1"/>
  <c r="AS6"/>
  <c r="AR358"/>
  <c r="AR376" s="1"/>
  <c r="AR357"/>
  <c r="AR375" s="1"/>
  <c r="AR359"/>
  <c r="AR377" s="1"/>
  <c r="AR361"/>
  <c r="AR379" s="1"/>
  <c r="AR355"/>
  <c r="AR373" s="1"/>
  <c r="AR356"/>
  <c r="AR374" s="1"/>
  <c r="AR360"/>
  <c r="AR378" s="1"/>
  <c r="AQ380"/>
  <c r="J380"/>
  <c r="N4" i="11"/>
  <c r="AX6"/>
  <c r="C65" i="10"/>
  <c r="C65" i="9"/>
  <c r="C23" i="10"/>
  <c r="C23" i="9"/>
  <c r="I7" i="14"/>
  <c r="L355" i="13" l="1"/>
  <c r="L373" s="1"/>
  <c r="M4"/>
  <c r="L356"/>
  <c r="L374" s="1"/>
  <c r="L357"/>
  <c r="L375" s="1"/>
  <c r="L361"/>
  <c r="L379" s="1"/>
  <c r="L358"/>
  <c r="L376" s="1"/>
  <c r="L359"/>
  <c r="L377" s="1"/>
  <c r="L360"/>
  <c r="L378" s="1"/>
  <c r="AR380"/>
  <c r="AT6"/>
  <c r="AS358"/>
  <c r="AS376" s="1"/>
  <c r="AS359"/>
  <c r="AS377" s="1"/>
  <c r="AS355"/>
  <c r="AS373" s="1"/>
  <c r="AS357"/>
  <c r="AS375" s="1"/>
  <c r="AS361"/>
  <c r="AS379" s="1"/>
  <c r="AS356"/>
  <c r="AS374" s="1"/>
  <c r="AS360"/>
  <c r="AS378" s="1"/>
  <c r="K380"/>
  <c r="L358" i="12"/>
  <c r="L376" s="1"/>
  <c r="M4"/>
  <c r="L359"/>
  <c r="L377" s="1"/>
  <c r="L356"/>
  <c r="L374" s="1"/>
  <c r="L360"/>
  <c r="L378" s="1"/>
  <c r="L355"/>
  <c r="L373" s="1"/>
  <c r="L361"/>
  <c r="L379" s="1"/>
  <c r="L357"/>
  <c r="L375" s="1"/>
  <c r="AS360"/>
  <c r="AS378" s="1"/>
  <c r="AS356"/>
  <c r="AS374" s="1"/>
  <c r="AT6"/>
  <c r="AS358"/>
  <c r="AS376" s="1"/>
  <c r="AS357"/>
  <c r="AS375" s="1"/>
  <c r="AS359"/>
  <c r="AS377" s="1"/>
  <c r="AS355"/>
  <c r="AS373" s="1"/>
  <c r="AS361"/>
  <c r="AS379" s="1"/>
  <c r="AR380"/>
  <c r="K380"/>
  <c r="AY6" i="11"/>
  <c r="O4"/>
  <c r="J7" i="14"/>
  <c r="L380" i="13" l="1"/>
  <c r="AU6"/>
  <c r="AT356"/>
  <c r="AT374" s="1"/>
  <c r="AT359"/>
  <c r="AT377" s="1"/>
  <c r="AT361"/>
  <c r="AT379" s="1"/>
  <c r="AT358"/>
  <c r="AT376" s="1"/>
  <c r="AT355"/>
  <c r="AT373" s="1"/>
  <c r="AT360"/>
  <c r="AT378" s="1"/>
  <c r="AT357"/>
  <c r="AT375" s="1"/>
  <c r="M358"/>
  <c r="M376" s="1"/>
  <c r="N4"/>
  <c r="M359"/>
  <c r="M377" s="1"/>
  <c r="M361"/>
  <c r="M379" s="1"/>
  <c r="M356"/>
  <c r="M374" s="1"/>
  <c r="M360"/>
  <c r="M378" s="1"/>
  <c r="M355"/>
  <c r="M373" s="1"/>
  <c r="M357"/>
  <c r="M375" s="1"/>
  <c r="AS380"/>
  <c r="M360" i="12"/>
  <c r="M378" s="1"/>
  <c r="N4"/>
  <c r="M356"/>
  <c r="M374" s="1"/>
  <c r="M359"/>
  <c r="M377" s="1"/>
  <c r="M358"/>
  <c r="M376" s="1"/>
  <c r="M357"/>
  <c r="M375" s="1"/>
  <c r="M361"/>
  <c r="M379" s="1"/>
  <c r="M355"/>
  <c r="M373" s="1"/>
  <c r="AU6"/>
  <c r="AT357"/>
  <c r="AT375" s="1"/>
  <c r="AT361"/>
  <c r="AT379" s="1"/>
  <c r="AT360"/>
  <c r="AT378" s="1"/>
  <c r="AT358"/>
  <c r="AT376" s="1"/>
  <c r="AT359"/>
  <c r="AT377" s="1"/>
  <c r="AT356"/>
  <c r="AT374" s="1"/>
  <c r="AT355"/>
  <c r="AT373" s="1"/>
  <c r="L380"/>
  <c r="AS380"/>
  <c r="P4" i="11"/>
  <c r="D6"/>
  <c r="AM6" i="9"/>
  <c r="AN6" s="1"/>
  <c r="AO6" s="1"/>
  <c r="AP6" s="1"/>
  <c r="AQ6" s="1"/>
  <c r="AR6" s="1"/>
  <c r="AS6" s="1"/>
  <c r="AT6" s="1"/>
  <c r="AU6" s="1"/>
  <c r="AV6" s="1"/>
  <c r="AW6" s="1"/>
  <c r="AX6" s="1"/>
  <c r="AY6" s="1"/>
  <c r="D6" s="1"/>
  <c r="E6" s="1"/>
  <c r="F6" s="1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AA6" s="1"/>
  <c r="AB6" s="1"/>
  <c r="AC6" s="1"/>
  <c r="AD6" s="1"/>
  <c r="AE6" s="1"/>
  <c r="AF6" s="1"/>
  <c r="AG6" s="1"/>
  <c r="AH6" s="1"/>
  <c r="AI6" s="1"/>
  <c r="AJ6" s="1"/>
  <c r="AK6" s="1"/>
  <c r="AM4"/>
  <c r="AN4" s="1"/>
  <c r="AO4" s="1"/>
  <c r="AP4" s="1"/>
  <c r="AQ4" s="1"/>
  <c r="AR4" s="1"/>
  <c r="AS4" s="1"/>
  <c r="AT4" s="1"/>
  <c r="AU4" s="1"/>
  <c r="AV4" s="1"/>
  <c r="AW4" s="1"/>
  <c r="AX4" s="1"/>
  <c r="AY4" s="1"/>
  <c r="D4" s="1"/>
  <c r="E4" s="1"/>
  <c r="F4" s="1"/>
  <c r="G4" s="1"/>
  <c r="H4" s="1"/>
  <c r="I4" s="1"/>
  <c r="J4" s="1"/>
  <c r="K4" s="1"/>
  <c r="L4" s="1"/>
  <c r="M4" s="1"/>
  <c r="N4" s="1"/>
  <c r="O4" s="1"/>
  <c r="P4" s="1"/>
  <c r="Q4" s="1"/>
  <c r="R4" s="1"/>
  <c r="S4" s="1"/>
  <c r="T4" s="1"/>
  <c r="U4" s="1"/>
  <c r="V4" s="1"/>
  <c r="W4" s="1"/>
  <c r="X4" s="1"/>
  <c r="Y4" s="1"/>
  <c r="Z4" s="1"/>
  <c r="AA4" s="1"/>
  <c r="AB4" s="1"/>
  <c r="AC4" s="1"/>
  <c r="AD4" s="1"/>
  <c r="AE4" s="1"/>
  <c r="AF4" s="1"/>
  <c r="AG4" s="1"/>
  <c r="AH4" s="1"/>
  <c r="AI4" s="1"/>
  <c r="AJ4" s="1"/>
  <c r="AK4" s="1"/>
  <c r="B18"/>
  <c r="B361" s="1"/>
  <c r="B17"/>
  <c r="B360" s="1"/>
  <c r="B16"/>
  <c r="B359" s="1"/>
  <c r="B15"/>
  <c r="B358" s="1"/>
  <c r="B14"/>
  <c r="B357" s="1"/>
  <c r="C12"/>
  <c r="B13"/>
  <c r="B356" s="1"/>
  <c r="B12"/>
  <c r="B355" s="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1"/>
  <c r="AX1"/>
  <c r="AW1"/>
  <c r="AV1"/>
  <c r="AU1"/>
  <c r="AT1"/>
  <c r="AS1"/>
  <c r="AR1"/>
  <c r="AQ1"/>
  <c r="AP1"/>
  <c r="AO1"/>
  <c r="AN1"/>
  <c r="AM1"/>
  <c r="AL1"/>
  <c r="D64" i="8"/>
  <c r="AK58" i="5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AY58"/>
  <c r="AX58"/>
  <c r="AW58"/>
  <c r="AV58"/>
  <c r="AU58"/>
  <c r="AT58"/>
  <c r="AS58"/>
  <c r="AR58"/>
  <c r="AQ58"/>
  <c r="AP58"/>
  <c r="AO58"/>
  <c r="AN58"/>
  <c r="AM58"/>
  <c r="AM21" i="2"/>
  <c r="AN21"/>
  <c r="AO21"/>
  <c r="AP21"/>
  <c r="AQ21"/>
  <c r="AR21"/>
  <c r="AS21"/>
  <c r="AT21"/>
  <c r="AU21"/>
  <c r="AV21"/>
  <c r="AW21"/>
  <c r="AX21"/>
  <c r="AY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5" i="5"/>
  <c r="AN25"/>
  <c r="AO25"/>
  <c r="AP25"/>
  <c r="AQ25"/>
  <c r="AR25"/>
  <c r="AS25"/>
  <c r="AT25"/>
  <c r="AU25"/>
  <c r="AV25"/>
  <c r="AW25"/>
  <c r="AX25"/>
  <c r="AY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 i="6"/>
  <c r="AN25"/>
  <c r="AO25"/>
  <c r="AP25"/>
  <c r="AQ25"/>
  <c r="AR25"/>
  <c r="AS25"/>
  <c r="AT25"/>
  <c r="AU25"/>
  <c r="AV25"/>
  <c r="AW25"/>
  <c r="AX25"/>
  <c r="AY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 i="8"/>
  <c r="AN25"/>
  <c r="AO25"/>
  <c r="AP25"/>
  <c r="AQ25"/>
  <c r="AR25"/>
  <c r="AS25"/>
  <c r="AT25"/>
  <c r="AU25"/>
  <c r="AV25"/>
  <c r="AW25"/>
  <c r="AX25"/>
  <c r="AY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 i="7"/>
  <c r="AN25"/>
  <c r="AO25"/>
  <c r="AP25"/>
  <c r="AQ25"/>
  <c r="AR25"/>
  <c r="AS25"/>
  <c r="AT25"/>
  <c r="AU25"/>
  <c r="AV25"/>
  <c r="AW25"/>
  <c r="AX25"/>
  <c r="AY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C14" i="6"/>
  <c r="C14" i="7"/>
  <c r="C34" s="1"/>
  <c r="C62" s="1"/>
  <c r="C14" i="8"/>
  <c r="C14" i="5"/>
  <c r="C25" s="1"/>
  <c r="C10" i="2"/>
  <c r="C14" i="3"/>
  <c r="C25" s="1"/>
  <c r="AQ14"/>
  <c r="AS14"/>
  <c r="AY14"/>
  <c r="E14"/>
  <c r="K14"/>
  <c r="M14"/>
  <c r="S14"/>
  <c r="U14"/>
  <c r="AA14"/>
  <c r="AC14"/>
  <c r="AI14"/>
  <c r="AK14"/>
  <c r="AM65" i="1"/>
  <c r="AM10" i="7" s="1"/>
  <c r="AN65" i="1"/>
  <c r="AN10" i="7" s="1"/>
  <c r="AO65" i="1"/>
  <c r="AP65"/>
  <c r="AP10" i="7" s="1"/>
  <c r="AQ65" i="1"/>
  <c r="AQ10" i="7" s="1"/>
  <c r="AR65" i="1"/>
  <c r="AR10" i="7" s="1"/>
  <c r="AS65" i="1"/>
  <c r="AS10" i="7" s="1"/>
  <c r="AT65" i="1"/>
  <c r="AT10" i="7" s="1"/>
  <c r="AU65" i="1"/>
  <c r="AU10" i="7" s="1"/>
  <c r="AV65" i="1"/>
  <c r="AV10" i="7" s="1"/>
  <c r="AW65" i="1"/>
  <c r="AW10" i="7" s="1"/>
  <c r="AX65" i="1"/>
  <c r="AX10" i="7" s="1"/>
  <c r="AY65" i="1"/>
  <c r="AY10" i="7" s="1"/>
  <c r="D65" i="1"/>
  <c r="D10" i="7" s="1"/>
  <c r="E65" i="1"/>
  <c r="E10" i="7" s="1"/>
  <c r="F65" i="1"/>
  <c r="F10" i="7" s="1"/>
  <c r="G65" i="1"/>
  <c r="G10" i="7" s="1"/>
  <c r="H65" i="1"/>
  <c r="H10" i="7" s="1"/>
  <c r="I65" i="1"/>
  <c r="J65"/>
  <c r="J10" i="7" s="1"/>
  <c r="K65" i="1"/>
  <c r="K10" i="7" s="1"/>
  <c r="L65" i="1"/>
  <c r="L10" i="7" s="1"/>
  <c r="M65" i="1"/>
  <c r="M10" i="7" s="1"/>
  <c r="N65" i="1"/>
  <c r="N10" i="7" s="1"/>
  <c r="O65" i="1"/>
  <c r="O10" i="7" s="1"/>
  <c r="P65" i="1"/>
  <c r="P10" i="7" s="1"/>
  <c r="Q65" i="1"/>
  <c r="Q10" i="7" s="1"/>
  <c r="R65" i="1"/>
  <c r="R10" i="7" s="1"/>
  <c r="S65" i="1"/>
  <c r="S10" i="7" s="1"/>
  <c r="T65" i="1"/>
  <c r="T10" i="7" s="1"/>
  <c r="U65" i="1"/>
  <c r="U10" i="7" s="1"/>
  <c r="V65" i="1"/>
  <c r="V10" i="7" s="1"/>
  <c r="W65" i="1"/>
  <c r="W10" i="7" s="1"/>
  <c r="X65" i="1"/>
  <c r="X10" i="7" s="1"/>
  <c r="Y65" i="1"/>
  <c r="Z65"/>
  <c r="Z10" i="7" s="1"/>
  <c r="AA65" i="1"/>
  <c r="AA10" i="7" s="1"/>
  <c r="AB65" i="1"/>
  <c r="AB10" i="7" s="1"/>
  <c r="AC65" i="1"/>
  <c r="AC10" i="7" s="1"/>
  <c r="AD65" i="1"/>
  <c r="AD10" i="7" s="1"/>
  <c r="AE65" i="1"/>
  <c r="AE10" i="7" s="1"/>
  <c r="AF65" i="1"/>
  <c r="AF10" i="7" s="1"/>
  <c r="AG65" i="1"/>
  <c r="AG10" i="7" s="1"/>
  <c r="AH65" i="1"/>
  <c r="AH10" i="7" s="1"/>
  <c r="AI65" i="1"/>
  <c r="AI10" i="7" s="1"/>
  <c r="AJ65" i="1"/>
  <c r="AJ10" i="7" s="1"/>
  <c r="AK65" i="1"/>
  <c r="AK10" i="7" s="1"/>
  <c r="AM66" i="1"/>
  <c r="AM11" i="7" s="1"/>
  <c r="AN66" i="1"/>
  <c r="AN11" i="7" s="1"/>
  <c r="AO66" i="1"/>
  <c r="AO11" i="7" s="1"/>
  <c r="AP66" i="1"/>
  <c r="AQ66"/>
  <c r="AQ11" i="7" s="1"/>
  <c r="AR66" i="1"/>
  <c r="AR11" i="7" s="1"/>
  <c r="AS66" i="1"/>
  <c r="AS11" i="7" s="1"/>
  <c r="AT66" i="1"/>
  <c r="AT11" i="7" s="1"/>
  <c r="AU66" i="1"/>
  <c r="AU11" i="7" s="1"/>
  <c r="AV66" i="1"/>
  <c r="AV11" i="7" s="1"/>
  <c r="AW66" i="1"/>
  <c r="AW11" i="7" s="1"/>
  <c r="AX66" i="1"/>
  <c r="AX11" i="7" s="1"/>
  <c r="AY66" i="1"/>
  <c r="AY11" i="7" s="1"/>
  <c r="D66" i="1"/>
  <c r="D11" i="7" s="1"/>
  <c r="E66" i="1"/>
  <c r="E11" i="7" s="1"/>
  <c r="F66" i="1"/>
  <c r="F11" i="7" s="1"/>
  <c r="G66" i="1"/>
  <c r="G11" i="7" s="1"/>
  <c r="H66" i="1"/>
  <c r="H11" i="7" s="1"/>
  <c r="I66" i="1"/>
  <c r="I11" i="7" s="1"/>
  <c r="J66" i="1"/>
  <c r="K66"/>
  <c r="K11" i="7" s="1"/>
  <c r="L66" i="1"/>
  <c r="L11" i="7" s="1"/>
  <c r="M66" i="1"/>
  <c r="M11" i="7" s="1"/>
  <c r="N66" i="1"/>
  <c r="N11" i="7" s="1"/>
  <c r="O66" i="1"/>
  <c r="O11" i="7" s="1"/>
  <c r="P66" i="1"/>
  <c r="P11" i="7" s="1"/>
  <c r="Q66" i="1"/>
  <c r="Q11" i="7" s="1"/>
  <c r="R66" i="1"/>
  <c r="R11" i="7" s="1"/>
  <c r="S66" i="1"/>
  <c r="S11" i="7" s="1"/>
  <c r="T66" i="1"/>
  <c r="T11" i="7" s="1"/>
  <c r="U66" i="1"/>
  <c r="U11" i="7" s="1"/>
  <c r="V66" i="1"/>
  <c r="V11" i="7" s="1"/>
  <c r="W66" i="1"/>
  <c r="W11" i="7" s="1"/>
  <c r="X66" i="1"/>
  <c r="X11" i="7" s="1"/>
  <c r="Y66" i="1"/>
  <c r="Y11" i="7" s="1"/>
  <c r="Z66" i="1"/>
  <c r="AA66"/>
  <c r="AA11" i="7" s="1"/>
  <c r="AB66" i="1"/>
  <c r="AB11" i="7" s="1"/>
  <c r="AC66" i="1"/>
  <c r="AC11" i="7" s="1"/>
  <c r="AD66" i="1"/>
  <c r="AD11" i="7" s="1"/>
  <c r="AE66" i="1"/>
  <c r="AE11" i="7" s="1"/>
  <c r="AF66" i="1"/>
  <c r="AF11" i="7" s="1"/>
  <c r="AG66" i="1"/>
  <c r="AG11" i="7" s="1"/>
  <c r="AH66" i="1"/>
  <c r="AH11" i="7" s="1"/>
  <c r="AI66" i="1"/>
  <c r="AI11" i="7" s="1"/>
  <c r="AJ66" i="1"/>
  <c r="AJ11" i="7" s="1"/>
  <c r="AK66" i="1"/>
  <c r="AK11" i="7" s="1"/>
  <c r="AM67" i="1"/>
  <c r="AM12" i="7" s="1"/>
  <c r="AN67" i="1"/>
  <c r="AN12" i="7" s="1"/>
  <c r="AO67" i="1"/>
  <c r="AO12" i="7" s="1"/>
  <c r="AP67" i="1"/>
  <c r="AP12" i="7" s="1"/>
  <c r="AQ67" i="1"/>
  <c r="AR67"/>
  <c r="AR12" i="7" s="1"/>
  <c r="AS67" i="1"/>
  <c r="AS12" i="7" s="1"/>
  <c r="AT67" i="1"/>
  <c r="AT12" i="7" s="1"/>
  <c r="AU67" i="1"/>
  <c r="AU12" i="7" s="1"/>
  <c r="AV67" i="1"/>
  <c r="AV12" i="7" s="1"/>
  <c r="AW67" i="1"/>
  <c r="AW12" i="7" s="1"/>
  <c r="AX67" i="1"/>
  <c r="AX12" i="7" s="1"/>
  <c r="AY67" i="1"/>
  <c r="AY12" i="7" s="1"/>
  <c r="D67" i="1"/>
  <c r="D12" i="7" s="1"/>
  <c r="E67" i="1"/>
  <c r="E12" i="7" s="1"/>
  <c r="F67" i="1"/>
  <c r="F12" i="7" s="1"/>
  <c r="G67" i="1"/>
  <c r="G12" i="7" s="1"/>
  <c r="H67" i="1"/>
  <c r="H12" i="7" s="1"/>
  <c r="I67" i="1"/>
  <c r="I12" i="7" s="1"/>
  <c r="J67" i="1"/>
  <c r="J12" i="7" s="1"/>
  <c r="K67" i="1"/>
  <c r="L67"/>
  <c r="L12" i="7" s="1"/>
  <c r="M67" i="1"/>
  <c r="M12" i="7" s="1"/>
  <c r="N67" i="1"/>
  <c r="N12" i="7" s="1"/>
  <c r="O67" i="1"/>
  <c r="O12" i="7" s="1"/>
  <c r="P67" i="1"/>
  <c r="P12" i="7" s="1"/>
  <c r="Q67" i="1"/>
  <c r="Q12" i="7" s="1"/>
  <c r="R67" i="1"/>
  <c r="R12" i="7" s="1"/>
  <c r="S67" i="1"/>
  <c r="S12" i="7" s="1"/>
  <c r="T67" i="1"/>
  <c r="T12" i="7" s="1"/>
  <c r="U67" i="1"/>
  <c r="U12" i="7" s="1"/>
  <c r="V67" i="1"/>
  <c r="V12" i="7" s="1"/>
  <c r="W67" i="1"/>
  <c r="W12" i="7" s="1"/>
  <c r="X67" i="1"/>
  <c r="X12" i="7" s="1"/>
  <c r="Y67" i="1"/>
  <c r="Y12" i="7" s="1"/>
  <c r="Z67" i="1"/>
  <c r="Z12" i="7" s="1"/>
  <c r="AA67" i="1"/>
  <c r="AB67"/>
  <c r="AB12" i="7" s="1"/>
  <c r="AC67" i="1"/>
  <c r="AC12" i="7" s="1"/>
  <c r="AD67" i="1"/>
  <c r="AD12" i="7" s="1"/>
  <c r="AE67" i="1"/>
  <c r="AE12" i="7" s="1"/>
  <c r="AF67" i="1"/>
  <c r="AF12" i="7" s="1"/>
  <c r="AG67" i="1"/>
  <c r="AG12" i="7" s="1"/>
  <c r="AH67" i="1"/>
  <c r="AH12" i="7" s="1"/>
  <c r="AI67" i="1"/>
  <c r="AI12" i="7" s="1"/>
  <c r="AJ67" i="1"/>
  <c r="AJ12" i="7" s="1"/>
  <c r="AK67" i="1"/>
  <c r="AK12" i="7" s="1"/>
  <c r="AM68" i="1"/>
  <c r="AM13" i="7" s="1"/>
  <c r="AN68" i="1"/>
  <c r="AN13" i="7" s="1"/>
  <c r="AO68" i="1"/>
  <c r="AO13" i="7" s="1"/>
  <c r="AP68" i="1"/>
  <c r="AP13" i="7" s="1"/>
  <c r="AQ68" i="1"/>
  <c r="AQ13" i="7" s="1"/>
  <c r="AR68" i="1"/>
  <c r="AS68"/>
  <c r="AS13" i="7" s="1"/>
  <c r="AT68" i="1"/>
  <c r="AT13" i="7" s="1"/>
  <c r="AU68" i="1"/>
  <c r="AU13" i="7" s="1"/>
  <c r="AV68" i="1"/>
  <c r="AV13" i="7" s="1"/>
  <c r="AW68" i="1"/>
  <c r="AW13" i="7" s="1"/>
  <c r="AX68" i="1"/>
  <c r="AX13" i="7" s="1"/>
  <c r="AY68" i="1"/>
  <c r="AY13" i="7" s="1"/>
  <c r="D68" i="1"/>
  <c r="D13" i="7" s="1"/>
  <c r="E68" i="1"/>
  <c r="E13" i="7" s="1"/>
  <c r="F68" i="1"/>
  <c r="F13" i="7" s="1"/>
  <c r="G68" i="1"/>
  <c r="G13" i="7" s="1"/>
  <c r="H68" i="1"/>
  <c r="H13" i="7" s="1"/>
  <c r="I68" i="1"/>
  <c r="I13" i="7" s="1"/>
  <c r="J68" i="1"/>
  <c r="J13" i="7" s="1"/>
  <c r="K68" i="1"/>
  <c r="K13" i="7" s="1"/>
  <c r="L68" i="1"/>
  <c r="M68"/>
  <c r="M13" i="7" s="1"/>
  <c r="N68" i="1"/>
  <c r="N13" i="7" s="1"/>
  <c r="O68" i="1"/>
  <c r="O13" i="7" s="1"/>
  <c r="P68" i="1"/>
  <c r="P13" i="7" s="1"/>
  <c r="Q68" i="1"/>
  <c r="Q13" i="7" s="1"/>
  <c r="R68" i="1"/>
  <c r="R13" i="7" s="1"/>
  <c r="S68" i="1"/>
  <c r="S13" i="7" s="1"/>
  <c r="T68" i="1"/>
  <c r="T13" i="7" s="1"/>
  <c r="U68" i="1"/>
  <c r="U13" i="7" s="1"/>
  <c r="V68" i="1"/>
  <c r="V13" i="7" s="1"/>
  <c r="W68" i="1"/>
  <c r="W13" i="7" s="1"/>
  <c r="X68" i="1"/>
  <c r="X13" i="7" s="1"/>
  <c r="Y68" i="1"/>
  <c r="Y13" i="7" s="1"/>
  <c r="Z68" i="1"/>
  <c r="Z13" i="7" s="1"/>
  <c r="AA68" i="1"/>
  <c r="AA13" i="7" s="1"/>
  <c r="AB68" i="1"/>
  <c r="AC68"/>
  <c r="AC13" i="7" s="1"/>
  <c r="AD68" i="1"/>
  <c r="AD13" i="7" s="1"/>
  <c r="AE68" i="1"/>
  <c r="AE13" i="7" s="1"/>
  <c r="AF68" i="1"/>
  <c r="AF13" i="7" s="1"/>
  <c r="AG68" i="1"/>
  <c r="AG13" i="7" s="1"/>
  <c r="AH68" i="1"/>
  <c r="AH13" i="7" s="1"/>
  <c r="AI68" i="1"/>
  <c r="AI13" i="7" s="1"/>
  <c r="AJ68" i="1"/>
  <c r="AJ13" i="7" s="1"/>
  <c r="AK68" i="1"/>
  <c r="AK13" i="7" s="1"/>
  <c r="AL68" i="1"/>
  <c r="AL13" i="7" s="1"/>
  <c r="C68" i="1"/>
  <c r="C13" i="7" s="1"/>
  <c r="C33" s="1"/>
  <c r="C56" s="1"/>
  <c r="C77" s="1"/>
  <c r="AL67" i="1"/>
  <c r="AL12" i="7" s="1"/>
  <c r="C67" i="1"/>
  <c r="AL66"/>
  <c r="AL11" i="7" s="1"/>
  <c r="C66" i="1"/>
  <c r="C11" i="7" s="1"/>
  <c r="C22" s="1"/>
  <c r="AN10" i="8"/>
  <c r="AV10"/>
  <c r="H10"/>
  <c r="P10"/>
  <c r="AQ11"/>
  <c r="AU11"/>
  <c r="W11"/>
  <c r="Y11"/>
  <c r="AE11"/>
  <c r="AG11"/>
  <c r="AN12"/>
  <c r="AV12"/>
  <c r="H12"/>
  <c r="P12"/>
  <c r="AB12"/>
  <c r="AY13"/>
  <c r="K13"/>
  <c r="Y13"/>
  <c r="AG13"/>
  <c r="AL10"/>
  <c r="C12"/>
  <c r="C32" s="1"/>
  <c r="C50" s="1"/>
  <c r="C75" s="1"/>
  <c r="C18" i="10" s="1"/>
  <c r="C361" s="1"/>
  <c r="B9" i="8"/>
  <c r="AO10" i="7"/>
  <c r="I10"/>
  <c r="Y10"/>
  <c r="AP11"/>
  <c r="J11"/>
  <c r="Z11"/>
  <c r="AQ12"/>
  <c r="K12"/>
  <c r="AA12"/>
  <c r="AR13"/>
  <c r="L13"/>
  <c r="AB13"/>
  <c r="B9"/>
  <c r="C12"/>
  <c r="L10" i="6"/>
  <c r="T10"/>
  <c r="AM11"/>
  <c r="AO11"/>
  <c r="AU11"/>
  <c r="AW11"/>
  <c r="G11"/>
  <c r="I11"/>
  <c r="O11"/>
  <c r="Q11"/>
  <c r="W11"/>
  <c r="Y11"/>
  <c r="AE11"/>
  <c r="AG11"/>
  <c r="AN12"/>
  <c r="H12"/>
  <c r="X12"/>
  <c r="AO13"/>
  <c r="AW13"/>
  <c r="I13"/>
  <c r="Q13"/>
  <c r="Y13"/>
  <c r="AG13"/>
  <c r="B9"/>
  <c r="AS10" i="5"/>
  <c r="E10"/>
  <c r="M10"/>
  <c r="U10"/>
  <c r="AC10"/>
  <c r="AK10"/>
  <c r="AN11"/>
  <c r="H11"/>
  <c r="X11"/>
  <c r="AM12"/>
  <c r="AO12"/>
  <c r="AU12"/>
  <c r="AW12"/>
  <c r="G12"/>
  <c r="I12"/>
  <c r="O12"/>
  <c r="Q12"/>
  <c r="W12"/>
  <c r="Y12"/>
  <c r="AE12"/>
  <c r="AG12"/>
  <c r="AN13"/>
  <c r="AV13"/>
  <c r="X13"/>
  <c r="AF13"/>
  <c r="B9"/>
  <c r="AN10" i="4"/>
  <c r="AV10"/>
  <c r="X10"/>
  <c r="AF10"/>
  <c r="AQ11"/>
  <c r="AS11"/>
  <c r="AY11"/>
  <c r="E11"/>
  <c r="K11"/>
  <c r="M11"/>
  <c r="S11"/>
  <c r="U11"/>
  <c r="AA11"/>
  <c r="AC11"/>
  <c r="AI11"/>
  <c r="AK11"/>
  <c r="D12"/>
  <c r="T12"/>
  <c r="AJ12"/>
  <c r="AQ13"/>
  <c r="AS13"/>
  <c r="AY13"/>
  <c r="E13"/>
  <c r="K13"/>
  <c r="M13"/>
  <c r="S13"/>
  <c r="U13"/>
  <c r="AA13"/>
  <c r="AC13"/>
  <c r="AI13"/>
  <c r="AK13"/>
  <c r="B9"/>
  <c r="AK1" i="8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1"/>
  <c r="AX1"/>
  <c r="AW1"/>
  <c r="AV1"/>
  <c r="AU1"/>
  <c r="AT1"/>
  <c r="AS1"/>
  <c r="AR1"/>
  <c r="AQ1"/>
  <c r="AP1"/>
  <c r="AO1"/>
  <c r="AN1"/>
  <c r="AM1"/>
  <c r="AL1"/>
  <c r="AK1" i="7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1"/>
  <c r="AX1"/>
  <c r="AW1"/>
  <c r="AV1"/>
  <c r="AU1"/>
  <c r="AT1"/>
  <c r="AS1"/>
  <c r="AR1"/>
  <c r="AQ1"/>
  <c r="AP1"/>
  <c r="AO1"/>
  <c r="AN1"/>
  <c r="AM1"/>
  <c r="AL1"/>
  <c r="AK1" i="6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1"/>
  <c r="AX1"/>
  <c r="AW1"/>
  <c r="AV1"/>
  <c r="AU1"/>
  <c r="AT1"/>
  <c r="AS1"/>
  <c r="AR1"/>
  <c r="AQ1"/>
  <c r="AP1"/>
  <c r="AO1"/>
  <c r="AN1"/>
  <c r="AM1"/>
  <c r="AL1"/>
  <c r="AK1" i="5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1"/>
  <c r="AX1"/>
  <c r="AW1"/>
  <c r="AV1"/>
  <c r="AU1"/>
  <c r="AT1"/>
  <c r="AS1"/>
  <c r="AR1"/>
  <c r="AQ1"/>
  <c r="AP1"/>
  <c r="AO1"/>
  <c r="AN1"/>
  <c r="AM1"/>
  <c r="AL1"/>
  <c r="AK1" i="4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1"/>
  <c r="AX1"/>
  <c r="AW1"/>
  <c r="AV1"/>
  <c r="AU1"/>
  <c r="AT1"/>
  <c r="AS1"/>
  <c r="AR1"/>
  <c r="AQ1"/>
  <c r="AP1"/>
  <c r="AO1"/>
  <c r="AN1"/>
  <c r="AM1"/>
  <c r="AL1"/>
  <c r="AS10" i="3"/>
  <c r="E10"/>
  <c r="M10"/>
  <c r="U10"/>
  <c r="AC10"/>
  <c r="AK10"/>
  <c r="D11"/>
  <c r="T11"/>
  <c r="AJ11"/>
  <c r="AS12"/>
  <c r="E12"/>
  <c r="M12"/>
  <c r="U12"/>
  <c r="AC12"/>
  <c r="AK12"/>
  <c r="AR13"/>
  <c r="T13"/>
  <c r="X13"/>
  <c r="AJ13"/>
  <c r="B9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AY1"/>
  <c r="AX1"/>
  <c r="AW1"/>
  <c r="AV1"/>
  <c r="AU1"/>
  <c r="AT1"/>
  <c r="AS1"/>
  <c r="AR1"/>
  <c r="AQ1"/>
  <c r="AP1"/>
  <c r="AO1"/>
  <c r="AN1"/>
  <c r="AM1"/>
  <c r="AL1"/>
  <c r="AY11" i="2"/>
  <c r="K11"/>
  <c r="AI11"/>
  <c r="AQ12"/>
  <c r="S12"/>
  <c r="AA12"/>
  <c r="AY13"/>
  <c r="K13"/>
  <c r="AI13"/>
  <c r="AQ14"/>
  <c r="S14"/>
  <c r="AA14"/>
  <c r="B9"/>
  <c r="AM1"/>
  <c r="AN1"/>
  <c r="AO1"/>
  <c r="AP1"/>
  <c r="AQ1"/>
  <c r="AR1"/>
  <c r="AS1"/>
  <c r="AT1"/>
  <c r="AU1"/>
  <c r="AV1"/>
  <c r="AW1"/>
  <c r="AX1"/>
  <c r="AY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V41" i="1"/>
  <c r="V10" i="3" s="1"/>
  <c r="W41" i="1"/>
  <c r="W10" i="3" s="1"/>
  <c r="X41" i="1"/>
  <c r="X10" i="3" s="1"/>
  <c r="Y41" i="1"/>
  <c r="Y10" i="3" s="1"/>
  <c r="Z41" i="1"/>
  <c r="Z10" i="3" s="1"/>
  <c r="AA41" i="1"/>
  <c r="AA10" i="3" s="1"/>
  <c r="AB41" i="1"/>
  <c r="AB10" i="3" s="1"/>
  <c r="AC41" i="1"/>
  <c r="AD41"/>
  <c r="AD10" i="3" s="1"/>
  <c r="AE41" i="1"/>
  <c r="AE10" i="3" s="1"/>
  <c r="AF41" i="1"/>
  <c r="AF10" i="3" s="1"/>
  <c r="AG41" i="1"/>
  <c r="AG10" i="3" s="1"/>
  <c r="AH41" i="1"/>
  <c r="AH10" i="3" s="1"/>
  <c r="AI41" i="1"/>
  <c r="AI10" i="3" s="1"/>
  <c r="AJ41" i="1"/>
  <c r="AJ10" i="3" s="1"/>
  <c r="AK41" i="1"/>
  <c r="V42"/>
  <c r="V11" i="3" s="1"/>
  <c r="W42" i="1"/>
  <c r="W11" i="3" s="1"/>
  <c r="X42" i="1"/>
  <c r="X11" i="3" s="1"/>
  <c r="Y42" i="1"/>
  <c r="Y11" i="3" s="1"/>
  <c r="Z42" i="1"/>
  <c r="Z11" i="3" s="1"/>
  <c r="AA42" i="1"/>
  <c r="AA11" i="3" s="1"/>
  <c r="AB42" i="1"/>
  <c r="AB11" i="3" s="1"/>
  <c r="AC42" i="1"/>
  <c r="AC11" i="3" s="1"/>
  <c r="AD42" i="1"/>
  <c r="AD11" i="3" s="1"/>
  <c r="AE42" i="1"/>
  <c r="AE11" i="3" s="1"/>
  <c r="AF42" i="1"/>
  <c r="AF11" i="3" s="1"/>
  <c r="AG42" i="1"/>
  <c r="AG11" i="3" s="1"/>
  <c r="AH42" i="1"/>
  <c r="AH11" i="3" s="1"/>
  <c r="AI42" i="1"/>
  <c r="AI11" i="3" s="1"/>
  <c r="AJ42" i="1"/>
  <c r="AK42"/>
  <c r="AK11" i="3" s="1"/>
  <c r="V43" i="1"/>
  <c r="V12" i="3" s="1"/>
  <c r="W43" i="1"/>
  <c r="W12" i="3" s="1"/>
  <c r="X43" i="1"/>
  <c r="X12" i="3" s="1"/>
  <c r="Y43" i="1"/>
  <c r="Y12" i="3" s="1"/>
  <c r="Z43" i="1"/>
  <c r="Z12" i="3" s="1"/>
  <c r="AA43" i="1"/>
  <c r="AA12" i="3" s="1"/>
  <c r="AB43" i="1"/>
  <c r="AB12" i="3" s="1"/>
  <c r="AC43" i="1"/>
  <c r="AD43"/>
  <c r="AD12" i="3" s="1"/>
  <c r="AE43" i="1"/>
  <c r="AE12" i="3" s="1"/>
  <c r="AF43" i="1"/>
  <c r="AF12" i="3" s="1"/>
  <c r="AG43" i="1"/>
  <c r="AG12" i="3" s="1"/>
  <c r="AH43" i="1"/>
  <c r="AH12" i="3" s="1"/>
  <c r="AI43" i="1"/>
  <c r="AI12" i="3" s="1"/>
  <c r="AJ43" i="1"/>
  <c r="AJ12" i="3" s="1"/>
  <c r="AK43" i="1"/>
  <c r="V44"/>
  <c r="V13" i="3" s="1"/>
  <c r="W44" i="1"/>
  <c r="W13" i="3" s="1"/>
  <c r="X44" i="1"/>
  <c r="Y44"/>
  <c r="Y13" i="3" s="1"/>
  <c r="Z44" i="1"/>
  <c r="Z13" i="3" s="1"/>
  <c r="AA44" i="1"/>
  <c r="AA13" i="3" s="1"/>
  <c r="AB44" i="1"/>
  <c r="AB13" i="3" s="1"/>
  <c r="AC44" i="1"/>
  <c r="AC13" i="3" s="1"/>
  <c r="AD44" i="1"/>
  <c r="AD13" i="3" s="1"/>
  <c r="AE44" i="1"/>
  <c r="AE13" i="3" s="1"/>
  <c r="AF44" i="1"/>
  <c r="AF13" i="3" s="1"/>
  <c r="AG44" i="1"/>
  <c r="AG13" i="3" s="1"/>
  <c r="AH44" i="1"/>
  <c r="AH13" i="3" s="1"/>
  <c r="AI44" i="1"/>
  <c r="AI13" i="3" s="1"/>
  <c r="AJ44" i="1"/>
  <c r="AK44"/>
  <c r="AK13" i="3" s="1"/>
  <c r="V45" i="1"/>
  <c r="V14" i="3" s="1"/>
  <c r="W45" i="1"/>
  <c r="W14" i="3" s="1"/>
  <c r="X45" i="1"/>
  <c r="X14" i="3" s="1"/>
  <c r="Y45" i="1"/>
  <c r="Y14" i="3" s="1"/>
  <c r="Z45" i="1"/>
  <c r="Z14" i="3" s="1"/>
  <c r="AA45" i="1"/>
  <c r="AB45"/>
  <c r="AB14" i="3" s="1"/>
  <c r="AC45" i="1"/>
  <c r="AD45"/>
  <c r="AD14" i="3" s="1"/>
  <c r="AE45" i="1"/>
  <c r="AE14" i="3" s="1"/>
  <c r="AF45" i="1"/>
  <c r="AF14" i="3" s="1"/>
  <c r="AG45" i="1"/>
  <c r="AG14" i="3" s="1"/>
  <c r="AH45" i="1"/>
  <c r="AH14" i="3" s="1"/>
  <c r="AI45" i="1"/>
  <c r="AJ45"/>
  <c r="AJ14" i="3" s="1"/>
  <c r="AK45" i="1"/>
  <c r="V47"/>
  <c r="V10" i="4" s="1"/>
  <c r="W47" i="1"/>
  <c r="W10" i="4" s="1"/>
  <c r="X47" i="1"/>
  <c r="Y47"/>
  <c r="Y10" i="4" s="1"/>
  <c r="Z47" i="1"/>
  <c r="Z10" i="4" s="1"/>
  <c r="AA47" i="1"/>
  <c r="AA10" i="4" s="1"/>
  <c r="AB47" i="1"/>
  <c r="AB10" i="4" s="1"/>
  <c r="AC47" i="1"/>
  <c r="AC10" i="4" s="1"/>
  <c r="AD47" i="1"/>
  <c r="AD10" i="4" s="1"/>
  <c r="AE47" i="1"/>
  <c r="AE10" i="4" s="1"/>
  <c r="AF47" i="1"/>
  <c r="AG47"/>
  <c r="AG10" i="4" s="1"/>
  <c r="AH47" i="1"/>
  <c r="AH10" i="4" s="1"/>
  <c r="AI47" i="1"/>
  <c r="AI10" i="4" s="1"/>
  <c r="AJ47" i="1"/>
  <c r="AJ10" i="4" s="1"/>
  <c r="AK47" i="1"/>
  <c r="AK10" i="4" s="1"/>
  <c r="V48" i="1"/>
  <c r="V11" i="4" s="1"/>
  <c r="W48" i="1"/>
  <c r="W11" i="4" s="1"/>
  <c r="X48" i="1"/>
  <c r="X11" i="4" s="1"/>
  <c r="Y48" i="1"/>
  <c r="Y11" i="4" s="1"/>
  <c r="Z48" i="1"/>
  <c r="Z11" i="4" s="1"/>
  <c r="AA48" i="1"/>
  <c r="AB48"/>
  <c r="AB11" i="4" s="1"/>
  <c r="AC48" i="1"/>
  <c r="AD48"/>
  <c r="AD11" i="4" s="1"/>
  <c r="AE48" i="1"/>
  <c r="AE11" i="4" s="1"/>
  <c r="AF48" i="1"/>
  <c r="AF11" i="4" s="1"/>
  <c r="AG48" i="1"/>
  <c r="AG11" i="4" s="1"/>
  <c r="AH48" i="1"/>
  <c r="AH11" i="4" s="1"/>
  <c r="AI48" i="1"/>
  <c r="AJ48"/>
  <c r="AJ11" i="4" s="1"/>
  <c r="AK48" i="1"/>
  <c r="V49"/>
  <c r="V12" i="4" s="1"/>
  <c r="W49" i="1"/>
  <c r="W12" i="4" s="1"/>
  <c r="X49" i="1"/>
  <c r="X12" i="4" s="1"/>
  <c r="Y49" i="1"/>
  <c r="Y12" i="4" s="1"/>
  <c r="Z49" i="1"/>
  <c r="Z12" i="4" s="1"/>
  <c r="AA49" i="1"/>
  <c r="AA12" i="4" s="1"/>
  <c r="AB49" i="1"/>
  <c r="AB12" i="4" s="1"/>
  <c r="AC49" i="1"/>
  <c r="AC12" i="4" s="1"/>
  <c r="AD49" i="1"/>
  <c r="AD12" i="4" s="1"/>
  <c r="AE49" i="1"/>
  <c r="AE12" i="4" s="1"/>
  <c r="AF49" i="1"/>
  <c r="AF12" i="4" s="1"/>
  <c r="AG49" i="1"/>
  <c r="AG12" i="4" s="1"/>
  <c r="AH49" i="1"/>
  <c r="AH12" i="4" s="1"/>
  <c r="AI49" i="1"/>
  <c r="AI12" i="4" s="1"/>
  <c r="AJ49" i="1"/>
  <c r="AK49"/>
  <c r="AK12" i="4" s="1"/>
  <c r="V50" i="1"/>
  <c r="V13" i="4" s="1"/>
  <c r="W50" i="1"/>
  <c r="W13" i="4" s="1"/>
  <c r="X50" i="1"/>
  <c r="X13" i="4" s="1"/>
  <c r="Y50" i="1"/>
  <c r="Y13" i="4" s="1"/>
  <c r="Z50" i="1"/>
  <c r="Z13" i="4" s="1"/>
  <c r="AA50" i="1"/>
  <c r="AB50"/>
  <c r="AB13" i="4" s="1"/>
  <c r="AC50" i="1"/>
  <c r="AD50"/>
  <c r="AD13" i="4" s="1"/>
  <c r="AE50" i="1"/>
  <c r="AE13" i="4" s="1"/>
  <c r="AF50" i="1"/>
  <c r="AF13" i="4" s="1"/>
  <c r="AG50" i="1"/>
  <c r="AG13" i="4" s="1"/>
  <c r="AH50" i="1"/>
  <c r="AH13" i="4" s="1"/>
  <c r="AI50" i="1"/>
  <c r="AJ50"/>
  <c r="AJ13" i="4" s="1"/>
  <c r="AK50" i="1"/>
  <c r="V51"/>
  <c r="V14" i="4" s="1"/>
  <c r="W51" i="1"/>
  <c r="W14" i="4" s="1"/>
  <c r="X51" i="1"/>
  <c r="X14" i="4" s="1"/>
  <c r="Y51" i="1"/>
  <c r="Y14" i="4" s="1"/>
  <c r="Z51" i="1"/>
  <c r="Z14" i="4" s="1"/>
  <c r="AA51" i="1"/>
  <c r="AA14" i="4" s="1"/>
  <c r="AB51" i="1"/>
  <c r="AB14" i="4" s="1"/>
  <c r="AC51" i="1"/>
  <c r="AC14" i="4" s="1"/>
  <c r="AD51" i="1"/>
  <c r="AD14" i="4" s="1"/>
  <c r="AE51" i="1"/>
  <c r="AE14" i="4" s="1"/>
  <c r="AF51" i="1"/>
  <c r="AF14" i="4" s="1"/>
  <c r="AG51" i="1"/>
  <c r="AG14" i="4" s="1"/>
  <c r="AH51" i="1"/>
  <c r="AH14" i="4" s="1"/>
  <c r="AI51" i="1"/>
  <c r="AI14" i="4" s="1"/>
  <c r="AJ51" i="1"/>
  <c r="AJ14" i="4" s="1"/>
  <c r="AK51" i="1"/>
  <c r="AK14" i="4" s="1"/>
  <c r="V53" i="1"/>
  <c r="V10" i="5" s="1"/>
  <c r="W53" i="1"/>
  <c r="W10" i="5" s="1"/>
  <c r="X53" i="1"/>
  <c r="X10" i="5" s="1"/>
  <c r="Y53" i="1"/>
  <c r="Y10" i="5" s="1"/>
  <c r="Z53" i="1"/>
  <c r="Z10" i="5" s="1"/>
  <c r="AA53" i="1"/>
  <c r="AA10" i="5" s="1"/>
  <c r="AB53" i="1"/>
  <c r="AB10" i="5" s="1"/>
  <c r="AC53" i="1"/>
  <c r="AD53"/>
  <c r="AD10" i="5" s="1"/>
  <c r="AE53" i="1"/>
  <c r="AE10" i="5" s="1"/>
  <c r="AF53" i="1"/>
  <c r="AF10" i="5" s="1"/>
  <c r="AG53" i="1"/>
  <c r="AG10" i="5" s="1"/>
  <c r="AH53" i="1"/>
  <c r="AH10" i="5" s="1"/>
  <c r="AI53" i="1"/>
  <c r="AI10" i="5" s="1"/>
  <c r="AJ53" i="1"/>
  <c r="AJ10" i="5" s="1"/>
  <c r="AK53" i="1"/>
  <c r="V54"/>
  <c r="V11" i="5" s="1"/>
  <c r="W54" i="1"/>
  <c r="W11" i="5" s="1"/>
  <c r="X54" i="1"/>
  <c r="Y54"/>
  <c r="Y11" i="5" s="1"/>
  <c r="Z54" i="1"/>
  <c r="Z11" i="5" s="1"/>
  <c r="AA54" i="1"/>
  <c r="AA11" i="5" s="1"/>
  <c r="AB54" i="1"/>
  <c r="AB11" i="5" s="1"/>
  <c r="AC54" i="1"/>
  <c r="AC11" i="5" s="1"/>
  <c r="AD54" i="1"/>
  <c r="AD11" i="5" s="1"/>
  <c r="AE54" i="1"/>
  <c r="AE11" i="5" s="1"/>
  <c r="AF54" i="1"/>
  <c r="AF11" i="5" s="1"/>
  <c r="AG54" i="1"/>
  <c r="AG11" i="5" s="1"/>
  <c r="AH54" i="1"/>
  <c r="AH11" i="5" s="1"/>
  <c r="AI54" i="1"/>
  <c r="AI11" i="5" s="1"/>
  <c r="AJ54" i="1"/>
  <c r="AJ11" i="5" s="1"/>
  <c r="AK54" i="1"/>
  <c r="AK11" i="5" s="1"/>
  <c r="V55" i="1"/>
  <c r="V12" i="5" s="1"/>
  <c r="W55" i="1"/>
  <c r="X55"/>
  <c r="X12" i="5" s="1"/>
  <c r="Y55" i="1"/>
  <c r="Z55"/>
  <c r="Z12" i="5" s="1"/>
  <c r="AA55" i="1"/>
  <c r="AA12" i="5" s="1"/>
  <c r="AB55" i="1"/>
  <c r="AB12" i="5" s="1"/>
  <c r="AC55" i="1"/>
  <c r="AC12" i="5" s="1"/>
  <c r="AD55" i="1"/>
  <c r="AD12" i="5" s="1"/>
  <c r="AE55" i="1"/>
  <c r="AF55"/>
  <c r="AF12" i="5" s="1"/>
  <c r="AG55" i="1"/>
  <c r="AH55"/>
  <c r="AH12" i="5" s="1"/>
  <c r="AI55" i="1"/>
  <c r="AI12" i="5" s="1"/>
  <c r="AJ55" i="1"/>
  <c r="AJ12" i="5" s="1"/>
  <c r="AK55" i="1"/>
  <c r="AK12" i="5" s="1"/>
  <c r="V56" i="1"/>
  <c r="V13" i="5" s="1"/>
  <c r="W56" i="1"/>
  <c r="W13" i="5" s="1"/>
  <c r="X56" i="1"/>
  <c r="Y56"/>
  <c r="Y13" i="5" s="1"/>
  <c r="Z56" i="1"/>
  <c r="Z13" i="5" s="1"/>
  <c r="AA56" i="1"/>
  <c r="AA13" i="5" s="1"/>
  <c r="AB56" i="1"/>
  <c r="AB13" i="5" s="1"/>
  <c r="AC56" i="1"/>
  <c r="AC13" i="5" s="1"/>
  <c r="AD56" i="1"/>
  <c r="AD13" i="5" s="1"/>
  <c r="AE56" i="1"/>
  <c r="AE13" i="5" s="1"/>
  <c r="AF56" i="1"/>
  <c r="AG56"/>
  <c r="AG13" i="5" s="1"/>
  <c r="AH56" i="1"/>
  <c r="AH13" i="5" s="1"/>
  <c r="AI56" i="1"/>
  <c r="AI13" i="5" s="1"/>
  <c r="AJ56" i="1"/>
  <c r="AJ13" i="5" s="1"/>
  <c r="AK56" i="1"/>
  <c r="AK13" i="5" s="1"/>
  <c r="V59" i="1"/>
  <c r="V10" i="6" s="1"/>
  <c r="W59" i="1"/>
  <c r="W10" i="6" s="1"/>
  <c r="X59" i="1"/>
  <c r="X10" i="6" s="1"/>
  <c r="Y59" i="1"/>
  <c r="Y10" i="6" s="1"/>
  <c r="Z59" i="1"/>
  <c r="Z10" i="6" s="1"/>
  <c r="AA59" i="1"/>
  <c r="AA10" i="6" s="1"/>
  <c r="AB59" i="1"/>
  <c r="AB10" i="6" s="1"/>
  <c r="AC59" i="1"/>
  <c r="AC10" i="6" s="1"/>
  <c r="AD59" i="1"/>
  <c r="AD10" i="6" s="1"/>
  <c r="AE59" i="1"/>
  <c r="AE10" i="6" s="1"/>
  <c r="AF59" i="1"/>
  <c r="AF10" i="6" s="1"/>
  <c r="AG59" i="1"/>
  <c r="AG10" i="6" s="1"/>
  <c r="AH59" i="1"/>
  <c r="AH10" i="6" s="1"/>
  <c r="AI59" i="1"/>
  <c r="AI10" i="6" s="1"/>
  <c r="AJ59" i="1"/>
  <c r="AJ10" i="6" s="1"/>
  <c r="AK59" i="1"/>
  <c r="AK10" i="6" s="1"/>
  <c r="V60" i="1"/>
  <c r="V11" i="6" s="1"/>
  <c r="W60" i="1"/>
  <c r="X60"/>
  <c r="X11" i="6" s="1"/>
  <c r="Y60" i="1"/>
  <c r="Z60"/>
  <c r="Z11" i="6" s="1"/>
  <c r="AA60" i="1"/>
  <c r="AA11" i="6" s="1"/>
  <c r="AB60" i="1"/>
  <c r="AB11" i="6" s="1"/>
  <c r="AC60" i="1"/>
  <c r="AC11" i="6" s="1"/>
  <c r="AD60" i="1"/>
  <c r="AD11" i="6" s="1"/>
  <c r="AE60" i="1"/>
  <c r="AF60"/>
  <c r="AF11" i="6" s="1"/>
  <c r="AG60" i="1"/>
  <c r="AH60"/>
  <c r="AH11" i="6" s="1"/>
  <c r="AI60" i="1"/>
  <c r="AI11" i="6" s="1"/>
  <c r="AJ60" i="1"/>
  <c r="AJ11" i="6" s="1"/>
  <c r="AK60" i="1"/>
  <c r="AK11" i="6" s="1"/>
  <c r="V61" i="1"/>
  <c r="V12" i="6" s="1"/>
  <c r="W61" i="1"/>
  <c r="W12" i="6" s="1"/>
  <c r="X61" i="1"/>
  <c r="Y61"/>
  <c r="Y12" i="6" s="1"/>
  <c r="Z61" i="1"/>
  <c r="Z12" i="6" s="1"/>
  <c r="AA61" i="1"/>
  <c r="AA12" i="6" s="1"/>
  <c r="AB61" i="1"/>
  <c r="AB12" i="6" s="1"/>
  <c r="AC61" i="1"/>
  <c r="AC12" i="6" s="1"/>
  <c r="AD61" i="1"/>
  <c r="AD12" i="6" s="1"/>
  <c r="AE61" i="1"/>
  <c r="AE12" i="6" s="1"/>
  <c r="AF61" i="1"/>
  <c r="AF12" i="6" s="1"/>
  <c r="AG61" i="1"/>
  <c r="AG12" i="6" s="1"/>
  <c r="AH61" i="1"/>
  <c r="AH12" i="6" s="1"/>
  <c r="AI61" i="1"/>
  <c r="AI12" i="6" s="1"/>
  <c r="AJ61" i="1"/>
  <c r="AJ12" i="6" s="1"/>
  <c r="AK61" i="1"/>
  <c r="AK12" i="6" s="1"/>
  <c r="V62" i="1"/>
  <c r="V13" i="6" s="1"/>
  <c r="W62" i="1"/>
  <c r="W13" i="6" s="1"/>
  <c r="X62" i="1"/>
  <c r="X13" i="6" s="1"/>
  <c r="Y62" i="1"/>
  <c r="Z62"/>
  <c r="Z13" i="6" s="1"/>
  <c r="AA62" i="1"/>
  <c r="AA13" i="6" s="1"/>
  <c r="AB62" i="1"/>
  <c r="AB13" i="6" s="1"/>
  <c r="AC62" i="1"/>
  <c r="AC13" i="6" s="1"/>
  <c r="AD62" i="1"/>
  <c r="AD13" i="6" s="1"/>
  <c r="AE62" i="1"/>
  <c r="AE13" i="6" s="1"/>
  <c r="AF62" i="1"/>
  <c r="AF13" i="6" s="1"/>
  <c r="AG62" i="1"/>
  <c r="AH62"/>
  <c r="AH13" i="6" s="1"/>
  <c r="AI62" i="1"/>
  <c r="AI13" i="6" s="1"/>
  <c r="AJ62" i="1"/>
  <c r="AJ13" i="6" s="1"/>
  <c r="AK62" i="1"/>
  <c r="AK13" i="6" s="1"/>
  <c r="V71" i="1"/>
  <c r="V10" i="8" s="1"/>
  <c r="W71" i="1"/>
  <c r="W10" i="8" s="1"/>
  <c r="X71" i="1"/>
  <c r="X10" i="8" s="1"/>
  <c r="Y71" i="1"/>
  <c r="Y10" i="8" s="1"/>
  <c r="Z71" i="1"/>
  <c r="Z10" i="8" s="1"/>
  <c r="AA71" i="1"/>
  <c r="AA10" i="8" s="1"/>
  <c r="AB71" i="1"/>
  <c r="AB10" i="8" s="1"/>
  <c r="AC71" i="1"/>
  <c r="AC10" i="8" s="1"/>
  <c r="AD71" i="1"/>
  <c r="AD10" i="8" s="1"/>
  <c r="AE71" i="1"/>
  <c r="AE10" i="8" s="1"/>
  <c r="AF71" i="1"/>
  <c r="AF10" i="8" s="1"/>
  <c r="AG71" i="1"/>
  <c r="AG10" i="8" s="1"/>
  <c r="AH71" i="1"/>
  <c r="AH10" i="8" s="1"/>
  <c r="AI71" i="1"/>
  <c r="AI10" i="8" s="1"/>
  <c r="AJ71" i="1"/>
  <c r="AJ10" i="8" s="1"/>
  <c r="AK71" i="1"/>
  <c r="AK10" i="8" s="1"/>
  <c r="V72" i="1"/>
  <c r="V11" i="8" s="1"/>
  <c r="W72" i="1"/>
  <c r="X72"/>
  <c r="X11" i="8" s="1"/>
  <c r="Y72" i="1"/>
  <c r="Z72"/>
  <c r="Z11" i="8" s="1"/>
  <c r="AA72" i="1"/>
  <c r="AA11" i="8" s="1"/>
  <c r="AB72" i="1"/>
  <c r="AB11" i="8" s="1"/>
  <c r="AC72" i="1"/>
  <c r="AC11" i="8" s="1"/>
  <c r="AD72" i="1"/>
  <c r="AD11" i="8" s="1"/>
  <c r="AE72" i="1"/>
  <c r="AF72"/>
  <c r="AF11" i="8" s="1"/>
  <c r="AG72" i="1"/>
  <c r="AH72"/>
  <c r="AH11" i="8" s="1"/>
  <c r="AI72" i="1"/>
  <c r="AI11" i="8" s="1"/>
  <c r="AJ72" i="1"/>
  <c r="AJ11" i="8" s="1"/>
  <c r="AK72" i="1"/>
  <c r="AK11" i="8" s="1"/>
  <c r="V73" i="1"/>
  <c r="V12" i="8" s="1"/>
  <c r="W73" i="1"/>
  <c r="W12" i="8" s="1"/>
  <c r="X73" i="1"/>
  <c r="X12" i="8" s="1"/>
  <c r="Y73" i="1"/>
  <c r="Y12" i="8" s="1"/>
  <c r="Z73" i="1"/>
  <c r="Z12" i="8" s="1"/>
  <c r="AA73" i="1"/>
  <c r="AA12" i="8" s="1"/>
  <c r="AB73" i="1"/>
  <c r="AC73"/>
  <c r="AC12" i="8" s="1"/>
  <c r="AD73" i="1"/>
  <c r="AD12" i="8" s="1"/>
  <c r="AE73" i="1"/>
  <c r="AE12" i="8" s="1"/>
  <c r="AF73" i="1"/>
  <c r="AF12" i="8" s="1"/>
  <c r="AG73" i="1"/>
  <c r="AG12" i="8" s="1"/>
  <c r="AH73" i="1"/>
  <c r="AH12" i="8" s="1"/>
  <c r="AI73" i="1"/>
  <c r="AI12" i="8" s="1"/>
  <c r="AJ73" i="1"/>
  <c r="AJ12" i="8" s="1"/>
  <c r="AK73" i="1"/>
  <c r="AK12" i="8" s="1"/>
  <c r="V74" i="1"/>
  <c r="V13" i="8" s="1"/>
  <c r="W74" i="1"/>
  <c r="W13" i="8" s="1"/>
  <c r="X74" i="1"/>
  <c r="X13" i="8" s="1"/>
  <c r="Y74" i="1"/>
  <c r="Z74"/>
  <c r="Z13" i="8" s="1"/>
  <c r="AA74" i="1"/>
  <c r="AA13" i="8" s="1"/>
  <c r="AB74" i="1"/>
  <c r="AB13" i="8" s="1"/>
  <c r="AC74" i="1"/>
  <c r="AC13" i="8" s="1"/>
  <c r="AD74" i="1"/>
  <c r="AD13" i="8" s="1"/>
  <c r="AE74" i="1"/>
  <c r="AE13" i="8" s="1"/>
  <c r="AF74" i="1"/>
  <c r="AF13" i="8" s="1"/>
  <c r="AG74" i="1"/>
  <c r="AH74"/>
  <c r="AH13" i="8" s="1"/>
  <c r="AI74" i="1"/>
  <c r="AI13" i="8" s="1"/>
  <c r="AJ74" i="1"/>
  <c r="AJ13" i="8" s="1"/>
  <c r="AK74" i="1"/>
  <c r="AK13" i="8" s="1"/>
  <c r="AL41" i="1"/>
  <c r="AL10" i="3" s="1"/>
  <c r="AM41" i="1"/>
  <c r="AM10" i="3" s="1"/>
  <c r="AN41" i="1"/>
  <c r="AN10" i="3" s="1"/>
  <c r="AO41" i="1"/>
  <c r="AO10" i="3" s="1"/>
  <c r="AP41" i="1"/>
  <c r="AP10" i="3" s="1"/>
  <c r="AQ41" i="1"/>
  <c r="AQ10" i="3" s="1"/>
  <c r="AR41" i="1"/>
  <c r="AR10" i="3" s="1"/>
  <c r="AS41" i="1"/>
  <c r="AT41"/>
  <c r="AT10" i="3" s="1"/>
  <c r="AU41" i="1"/>
  <c r="AU10" i="3" s="1"/>
  <c r="AV41" i="1"/>
  <c r="AV10" i="3" s="1"/>
  <c r="AW41" i="1"/>
  <c r="AW10" i="3" s="1"/>
  <c r="AX41" i="1"/>
  <c r="AX10" i="3" s="1"/>
  <c r="AY41" i="1"/>
  <c r="AY10" i="3" s="1"/>
  <c r="D41" i="1"/>
  <c r="D10" i="3" s="1"/>
  <c r="E41" i="1"/>
  <c r="F41"/>
  <c r="F10" i="3" s="1"/>
  <c r="G41" i="1"/>
  <c r="G10" i="3" s="1"/>
  <c r="H41" i="1"/>
  <c r="H10" i="3" s="1"/>
  <c r="I41" i="1"/>
  <c r="I10" i="3" s="1"/>
  <c r="J41" i="1"/>
  <c r="J10" i="3" s="1"/>
  <c r="K41" i="1"/>
  <c r="K10" i="3" s="1"/>
  <c r="L41" i="1"/>
  <c r="L10" i="3" s="1"/>
  <c r="M41" i="1"/>
  <c r="N41"/>
  <c r="N10" i="3" s="1"/>
  <c r="O41" i="1"/>
  <c r="O10" i="3" s="1"/>
  <c r="P41" i="1"/>
  <c r="P10" i="3" s="1"/>
  <c r="Q41" i="1"/>
  <c r="Q10" i="3" s="1"/>
  <c r="R41" i="1"/>
  <c r="R10" i="3" s="1"/>
  <c r="S41" i="1"/>
  <c r="S10" i="3" s="1"/>
  <c r="T41" i="1"/>
  <c r="T10" i="3" s="1"/>
  <c r="U41" i="1"/>
  <c r="AL42"/>
  <c r="AL11" i="3" s="1"/>
  <c r="AM42" i="1"/>
  <c r="AM11" i="3" s="1"/>
  <c r="AN42" i="1"/>
  <c r="AN11" i="3" s="1"/>
  <c r="AO42" i="1"/>
  <c r="AO11" i="3" s="1"/>
  <c r="AP42" i="1"/>
  <c r="AP11" i="3" s="1"/>
  <c r="AQ42" i="1"/>
  <c r="AQ11" i="3" s="1"/>
  <c r="AR42" i="1"/>
  <c r="AR11" i="3" s="1"/>
  <c r="AS42" i="1"/>
  <c r="AS11" i="3" s="1"/>
  <c r="AT42" i="1"/>
  <c r="AT11" i="3" s="1"/>
  <c r="AU42" i="1"/>
  <c r="AU11" i="3" s="1"/>
  <c r="AV42" i="1"/>
  <c r="AV11" i="3" s="1"/>
  <c r="AW42" i="1"/>
  <c r="AW11" i="3" s="1"/>
  <c r="AX42" i="1"/>
  <c r="AX11" i="3" s="1"/>
  <c r="AY42" i="1"/>
  <c r="AY11" i="3" s="1"/>
  <c r="D42" i="1"/>
  <c r="E42"/>
  <c r="E11" i="3" s="1"/>
  <c r="F42" i="1"/>
  <c r="F11" i="3" s="1"/>
  <c r="G42" i="1"/>
  <c r="G11" i="3" s="1"/>
  <c r="H42" i="1"/>
  <c r="H11" i="3" s="1"/>
  <c r="I42" i="1"/>
  <c r="I11" i="3" s="1"/>
  <c r="J42" i="1"/>
  <c r="J11" i="3" s="1"/>
  <c r="K42" i="1"/>
  <c r="K11" i="3" s="1"/>
  <c r="L42" i="1"/>
  <c r="L11" i="3" s="1"/>
  <c r="M42" i="1"/>
  <c r="M11" i="3" s="1"/>
  <c r="N42" i="1"/>
  <c r="N11" i="3" s="1"/>
  <c r="O42" i="1"/>
  <c r="O11" i="3" s="1"/>
  <c r="P42" i="1"/>
  <c r="P11" i="3" s="1"/>
  <c r="Q42" i="1"/>
  <c r="Q11" i="3" s="1"/>
  <c r="R42" i="1"/>
  <c r="R11" i="3" s="1"/>
  <c r="S42" i="1"/>
  <c r="S11" i="3" s="1"/>
  <c r="T42" i="1"/>
  <c r="U42"/>
  <c r="U11" i="3" s="1"/>
  <c r="AL43" i="1"/>
  <c r="AL12" i="3" s="1"/>
  <c r="AM43" i="1"/>
  <c r="AM12" i="3" s="1"/>
  <c r="AN43" i="1"/>
  <c r="AN12" i="3" s="1"/>
  <c r="AO43" i="1"/>
  <c r="AO12" i="3" s="1"/>
  <c r="AP43" i="1"/>
  <c r="AP12" i="3" s="1"/>
  <c r="AQ43" i="1"/>
  <c r="AQ12" i="3" s="1"/>
  <c r="AR43" i="1"/>
  <c r="AR12" i="3" s="1"/>
  <c r="AS43" i="1"/>
  <c r="AT43"/>
  <c r="AT12" i="3" s="1"/>
  <c r="AU43" i="1"/>
  <c r="AU12" i="3" s="1"/>
  <c r="AV43" i="1"/>
  <c r="AV12" i="3" s="1"/>
  <c r="AW43" i="1"/>
  <c r="AW12" i="3" s="1"/>
  <c r="AX43" i="1"/>
  <c r="AX12" i="3" s="1"/>
  <c r="AY43" i="1"/>
  <c r="AY12" i="3" s="1"/>
  <c r="D43" i="1"/>
  <c r="D12" i="3" s="1"/>
  <c r="E43" i="1"/>
  <c r="F43"/>
  <c r="F12" i="3" s="1"/>
  <c r="G43" i="1"/>
  <c r="G12" i="3" s="1"/>
  <c r="H43" i="1"/>
  <c r="H12" i="3" s="1"/>
  <c r="I43" i="1"/>
  <c r="I12" i="3" s="1"/>
  <c r="J43" i="1"/>
  <c r="J12" i="3" s="1"/>
  <c r="K43" i="1"/>
  <c r="K12" i="3" s="1"/>
  <c r="L43" i="1"/>
  <c r="L12" i="3" s="1"/>
  <c r="M43" i="1"/>
  <c r="N43"/>
  <c r="N12" i="3" s="1"/>
  <c r="O43" i="1"/>
  <c r="O12" i="3" s="1"/>
  <c r="P43" i="1"/>
  <c r="P12" i="3" s="1"/>
  <c r="Q43" i="1"/>
  <c r="Q12" i="3" s="1"/>
  <c r="R43" i="1"/>
  <c r="R12" i="3" s="1"/>
  <c r="S43" i="1"/>
  <c r="S12" i="3" s="1"/>
  <c r="T43" i="1"/>
  <c r="T12" i="3" s="1"/>
  <c r="U43" i="1"/>
  <c r="AL44"/>
  <c r="AL13" i="3" s="1"/>
  <c r="AM44" i="1"/>
  <c r="AM13" i="3" s="1"/>
  <c r="AN44" i="1"/>
  <c r="AN13" i="3" s="1"/>
  <c r="AO44" i="1"/>
  <c r="AO13" i="3" s="1"/>
  <c r="AP44" i="1"/>
  <c r="AP13" i="3" s="1"/>
  <c r="AQ44" i="1"/>
  <c r="AQ13" i="3" s="1"/>
  <c r="AR44" i="1"/>
  <c r="AS44"/>
  <c r="AS13" i="3" s="1"/>
  <c r="AT44" i="1"/>
  <c r="AT13" i="3" s="1"/>
  <c r="AU44" i="1"/>
  <c r="AU13" i="3" s="1"/>
  <c r="AV44" i="1"/>
  <c r="AV13" i="3" s="1"/>
  <c r="AW44" i="1"/>
  <c r="AW13" i="3" s="1"/>
  <c r="AX44" i="1"/>
  <c r="AX13" i="3" s="1"/>
  <c r="AY44" i="1"/>
  <c r="AY13" i="3" s="1"/>
  <c r="D44" i="1"/>
  <c r="D13" i="3" s="1"/>
  <c r="E44" i="1"/>
  <c r="E13" i="3" s="1"/>
  <c r="F44" i="1"/>
  <c r="F13" i="3" s="1"/>
  <c r="G44" i="1"/>
  <c r="G13" i="3" s="1"/>
  <c r="H44" i="1"/>
  <c r="H13" i="3" s="1"/>
  <c r="I44" i="1"/>
  <c r="I13" i="3" s="1"/>
  <c r="J44" i="1"/>
  <c r="J13" i="3" s="1"/>
  <c r="K44" i="1"/>
  <c r="K13" i="3" s="1"/>
  <c r="L44" i="1"/>
  <c r="L13" i="3" s="1"/>
  <c r="M44" i="1"/>
  <c r="M13" i="3" s="1"/>
  <c r="N44" i="1"/>
  <c r="N13" i="3" s="1"/>
  <c r="O44" i="1"/>
  <c r="O13" i="3" s="1"/>
  <c r="P44" i="1"/>
  <c r="P13" i="3" s="1"/>
  <c r="Q44" i="1"/>
  <c r="Q13" i="3" s="1"/>
  <c r="R44" i="1"/>
  <c r="R13" i="3" s="1"/>
  <c r="S44" i="1"/>
  <c r="S13" i="3" s="1"/>
  <c r="T44" i="1"/>
  <c r="U44"/>
  <c r="U13" i="3" s="1"/>
  <c r="AL45" i="1"/>
  <c r="AL14" i="3" s="1"/>
  <c r="AM45" i="1"/>
  <c r="AM14" i="3" s="1"/>
  <c r="AN45" i="1"/>
  <c r="AN14" i="3" s="1"/>
  <c r="AO45" i="1"/>
  <c r="AO14" i="3" s="1"/>
  <c r="AP45" i="1"/>
  <c r="AP14" i="3" s="1"/>
  <c r="AQ45" i="1"/>
  <c r="AR45"/>
  <c r="AR14" i="3" s="1"/>
  <c r="AS45" i="1"/>
  <c r="AT45"/>
  <c r="AT14" i="3" s="1"/>
  <c r="AU45" i="1"/>
  <c r="AU14" i="3" s="1"/>
  <c r="AV45" i="1"/>
  <c r="AV14" i="3" s="1"/>
  <c r="AW45" i="1"/>
  <c r="AW14" i="3" s="1"/>
  <c r="AX45" i="1"/>
  <c r="AX14" i="3" s="1"/>
  <c r="AY45" i="1"/>
  <c r="D45"/>
  <c r="D14" i="3" s="1"/>
  <c r="E45" i="1"/>
  <c r="F45"/>
  <c r="F14" i="3" s="1"/>
  <c r="G45" i="1"/>
  <c r="G14" i="3" s="1"/>
  <c r="H45" i="1"/>
  <c r="H14" i="3" s="1"/>
  <c r="I45" i="1"/>
  <c r="I14" i="3" s="1"/>
  <c r="J45" i="1"/>
  <c r="J14" i="3" s="1"/>
  <c r="K45" i="1"/>
  <c r="L45"/>
  <c r="L14" i="3" s="1"/>
  <c r="M45" i="1"/>
  <c r="N45"/>
  <c r="N14" i="3" s="1"/>
  <c r="O45" i="1"/>
  <c r="O14" i="3" s="1"/>
  <c r="P45" i="1"/>
  <c r="P14" i="3" s="1"/>
  <c r="Q45" i="1"/>
  <c r="Q14" i="3" s="1"/>
  <c r="R45" i="1"/>
  <c r="R14" i="3" s="1"/>
  <c r="S45" i="1"/>
  <c r="T45"/>
  <c r="T14" i="3" s="1"/>
  <c r="U45" i="1"/>
  <c r="AL47"/>
  <c r="AL10" i="4" s="1"/>
  <c r="AM47" i="1"/>
  <c r="AM10" i="4" s="1"/>
  <c r="AN47" i="1"/>
  <c r="AO47"/>
  <c r="AO10" i="4" s="1"/>
  <c r="AP47" i="1"/>
  <c r="AP10" i="4" s="1"/>
  <c r="AQ47" i="1"/>
  <c r="AQ10" i="4" s="1"/>
  <c r="AR47" i="1"/>
  <c r="AR10" i="4" s="1"/>
  <c r="AS47" i="1"/>
  <c r="AS10" i="4" s="1"/>
  <c r="AT47" i="1"/>
  <c r="AT10" i="4" s="1"/>
  <c r="AU47" i="1"/>
  <c r="AU10" i="4" s="1"/>
  <c r="AV47" i="1"/>
  <c r="AW47"/>
  <c r="AW10" i="4" s="1"/>
  <c r="AX47" i="1"/>
  <c r="AX10" i="4" s="1"/>
  <c r="AY47" i="1"/>
  <c r="AY10" i="4" s="1"/>
  <c r="D47" i="1"/>
  <c r="D10" i="4" s="1"/>
  <c r="E47" i="1"/>
  <c r="E10" i="4" s="1"/>
  <c r="F47" i="1"/>
  <c r="F10" i="4" s="1"/>
  <c r="G47" i="1"/>
  <c r="G10" i="4" s="1"/>
  <c r="H47" i="1"/>
  <c r="H10" i="4" s="1"/>
  <c r="I47" i="1"/>
  <c r="I10" i="4" s="1"/>
  <c r="J47" i="1"/>
  <c r="J10" i="4" s="1"/>
  <c r="K47" i="1"/>
  <c r="K10" i="4" s="1"/>
  <c r="L47" i="1"/>
  <c r="L10" i="4" s="1"/>
  <c r="M47" i="1"/>
  <c r="M10" i="4" s="1"/>
  <c r="N47" i="1"/>
  <c r="N10" i="4" s="1"/>
  <c r="O47" i="1"/>
  <c r="O10" i="4" s="1"/>
  <c r="P47" i="1"/>
  <c r="P10" i="4" s="1"/>
  <c r="Q47" i="1"/>
  <c r="Q10" i="4" s="1"/>
  <c r="R47" i="1"/>
  <c r="R10" i="4" s="1"/>
  <c r="S47" i="1"/>
  <c r="S10" i="4" s="1"/>
  <c r="T47" i="1"/>
  <c r="T10" i="4" s="1"/>
  <c r="U47" i="1"/>
  <c r="U10" i="4" s="1"/>
  <c r="AL48" i="1"/>
  <c r="AL11" i="4" s="1"/>
  <c r="AM48" i="1"/>
  <c r="AM11" i="4" s="1"/>
  <c r="AN48" i="1"/>
  <c r="AN11" i="4" s="1"/>
  <c r="AO48" i="1"/>
  <c r="AO11" i="4" s="1"/>
  <c r="AP48" i="1"/>
  <c r="AP11" i="4" s="1"/>
  <c r="AQ48" i="1"/>
  <c r="AR48"/>
  <c r="AR11" i="4" s="1"/>
  <c r="AS48" i="1"/>
  <c r="AT48"/>
  <c r="AT11" i="4" s="1"/>
  <c r="AU48" i="1"/>
  <c r="AU11" i="4" s="1"/>
  <c r="AV48" i="1"/>
  <c r="AV11" i="4" s="1"/>
  <c r="AW48" i="1"/>
  <c r="AW11" i="4" s="1"/>
  <c r="AX48" i="1"/>
  <c r="AX11" i="4" s="1"/>
  <c r="AY48" i="1"/>
  <c r="D48"/>
  <c r="D11" i="4" s="1"/>
  <c r="E48" i="1"/>
  <c r="F48"/>
  <c r="F11" i="4" s="1"/>
  <c r="G48" i="1"/>
  <c r="G11" i="4" s="1"/>
  <c r="H48" i="1"/>
  <c r="H11" i="4" s="1"/>
  <c r="I48" i="1"/>
  <c r="I11" i="4" s="1"/>
  <c r="J48" i="1"/>
  <c r="J11" i="4" s="1"/>
  <c r="K48" i="1"/>
  <c r="L48"/>
  <c r="L11" i="4" s="1"/>
  <c r="M48" i="1"/>
  <c r="N48"/>
  <c r="N11" i="4" s="1"/>
  <c r="O48" i="1"/>
  <c r="O11" i="4" s="1"/>
  <c r="P48" i="1"/>
  <c r="P11" i="4" s="1"/>
  <c r="Q48" i="1"/>
  <c r="Q11" i="4" s="1"/>
  <c r="R48" i="1"/>
  <c r="R11" i="4" s="1"/>
  <c r="S48" i="1"/>
  <c r="T48"/>
  <c r="T11" i="4" s="1"/>
  <c r="U48" i="1"/>
  <c r="AL49"/>
  <c r="AL12" i="4" s="1"/>
  <c r="AM49" i="1"/>
  <c r="AM12" i="4" s="1"/>
  <c r="AN49" i="1"/>
  <c r="AN12" i="4" s="1"/>
  <c r="AO49" i="1"/>
  <c r="AO12" i="4" s="1"/>
  <c r="AP49" i="1"/>
  <c r="AP12" i="4" s="1"/>
  <c r="AQ49" i="1"/>
  <c r="AQ12" i="4" s="1"/>
  <c r="AR49" i="1"/>
  <c r="AR12" i="4" s="1"/>
  <c r="AS49" i="1"/>
  <c r="AS12" i="4" s="1"/>
  <c r="AT49" i="1"/>
  <c r="AT12" i="4" s="1"/>
  <c r="AU49" i="1"/>
  <c r="AU12" i="4" s="1"/>
  <c r="AV49" i="1"/>
  <c r="AV12" i="4" s="1"/>
  <c r="AW49" i="1"/>
  <c r="AW12" i="4" s="1"/>
  <c r="AX49" i="1"/>
  <c r="AX12" i="4" s="1"/>
  <c r="AY49" i="1"/>
  <c r="AY12" i="4" s="1"/>
  <c r="D49" i="1"/>
  <c r="E49"/>
  <c r="E12" i="4" s="1"/>
  <c r="F49" i="1"/>
  <c r="F12" i="4" s="1"/>
  <c r="G49" i="1"/>
  <c r="G12" i="4" s="1"/>
  <c r="H49" i="1"/>
  <c r="H12" i="4" s="1"/>
  <c r="I49" i="1"/>
  <c r="I12" i="4" s="1"/>
  <c r="J49" i="1"/>
  <c r="J12" i="4" s="1"/>
  <c r="K49" i="1"/>
  <c r="K12" i="4" s="1"/>
  <c r="L49" i="1"/>
  <c r="L12" i="4" s="1"/>
  <c r="M49" i="1"/>
  <c r="M12" i="4" s="1"/>
  <c r="N49" i="1"/>
  <c r="N12" i="4" s="1"/>
  <c r="O49" i="1"/>
  <c r="O12" i="4" s="1"/>
  <c r="P49" i="1"/>
  <c r="P12" i="4" s="1"/>
  <c r="Q49" i="1"/>
  <c r="Q12" i="4" s="1"/>
  <c r="R49" i="1"/>
  <c r="R12" i="4" s="1"/>
  <c r="S49" i="1"/>
  <c r="S12" i="4" s="1"/>
  <c r="T49" i="1"/>
  <c r="U49"/>
  <c r="U12" i="4" s="1"/>
  <c r="AL50" i="1"/>
  <c r="AL13" i="4" s="1"/>
  <c r="AM50" i="1"/>
  <c r="AM13" i="4" s="1"/>
  <c r="AN50" i="1"/>
  <c r="AN13" i="4" s="1"/>
  <c r="AO50" i="1"/>
  <c r="AO13" i="4" s="1"/>
  <c r="AP50" i="1"/>
  <c r="AP13" i="4" s="1"/>
  <c r="AQ50" i="1"/>
  <c r="AR50"/>
  <c r="AR13" i="4" s="1"/>
  <c r="AS50" i="1"/>
  <c r="AT50"/>
  <c r="AT13" i="4" s="1"/>
  <c r="AU50" i="1"/>
  <c r="AU13" i="4" s="1"/>
  <c r="AV50" i="1"/>
  <c r="AV13" i="4" s="1"/>
  <c r="AW50" i="1"/>
  <c r="AW13" i="4" s="1"/>
  <c r="AX50" i="1"/>
  <c r="AX13" i="4" s="1"/>
  <c r="AY50" i="1"/>
  <c r="D50"/>
  <c r="D13" i="4" s="1"/>
  <c r="E50" i="1"/>
  <c r="F50"/>
  <c r="F13" i="4" s="1"/>
  <c r="G50" i="1"/>
  <c r="G13" i="4" s="1"/>
  <c r="H50" i="1"/>
  <c r="H13" i="4" s="1"/>
  <c r="I50" i="1"/>
  <c r="I13" i="4" s="1"/>
  <c r="J50" i="1"/>
  <c r="J13" i="4" s="1"/>
  <c r="K50" i="1"/>
  <c r="L50"/>
  <c r="L13" i="4" s="1"/>
  <c r="M50" i="1"/>
  <c r="N50"/>
  <c r="N13" i="4" s="1"/>
  <c r="O50" i="1"/>
  <c r="O13" i="4" s="1"/>
  <c r="P50" i="1"/>
  <c r="P13" i="4" s="1"/>
  <c r="Q50" i="1"/>
  <c r="Q13" i="4" s="1"/>
  <c r="R50" i="1"/>
  <c r="R13" i="4" s="1"/>
  <c r="S50" i="1"/>
  <c r="T50"/>
  <c r="T13" i="4" s="1"/>
  <c r="U50" i="1"/>
  <c r="AL51"/>
  <c r="AL14" i="4" s="1"/>
  <c r="AM51" i="1"/>
  <c r="AM14" i="4" s="1"/>
  <c r="AN51" i="1"/>
  <c r="AN14" i="4" s="1"/>
  <c r="AO51" i="1"/>
  <c r="AO14" i="4" s="1"/>
  <c r="AP51" i="1"/>
  <c r="AP14" i="4" s="1"/>
  <c r="AQ51" i="1"/>
  <c r="AQ14" i="4" s="1"/>
  <c r="AR51" i="1"/>
  <c r="AR14" i="4" s="1"/>
  <c r="AS51" i="1"/>
  <c r="AS14" i="4" s="1"/>
  <c r="AT51" i="1"/>
  <c r="AT14" i="4" s="1"/>
  <c r="AU51" i="1"/>
  <c r="AU14" i="4" s="1"/>
  <c r="AV51" i="1"/>
  <c r="AV14" i="4" s="1"/>
  <c r="AW51" i="1"/>
  <c r="AW14" i="4" s="1"/>
  <c r="AX51" i="1"/>
  <c r="AX14" i="4" s="1"/>
  <c r="AY51" i="1"/>
  <c r="AY14" i="4" s="1"/>
  <c r="D51" i="1"/>
  <c r="D14" i="4" s="1"/>
  <c r="E51" i="1"/>
  <c r="E14" i="4" s="1"/>
  <c r="F51" i="1"/>
  <c r="F14" i="4" s="1"/>
  <c r="G51" i="1"/>
  <c r="G14" i="4" s="1"/>
  <c r="H51" i="1"/>
  <c r="H14" i="4" s="1"/>
  <c r="I51" i="1"/>
  <c r="I14" i="4" s="1"/>
  <c r="J51" i="1"/>
  <c r="J14" i="4" s="1"/>
  <c r="K51" i="1"/>
  <c r="K14" i="4" s="1"/>
  <c r="L51" i="1"/>
  <c r="L14" i="4" s="1"/>
  <c r="M51" i="1"/>
  <c r="M14" i="4" s="1"/>
  <c r="N51" i="1"/>
  <c r="N14" i="4" s="1"/>
  <c r="O51" i="1"/>
  <c r="O14" i="4" s="1"/>
  <c r="P51" i="1"/>
  <c r="P14" i="4" s="1"/>
  <c r="Q51" i="1"/>
  <c r="Q14" i="4" s="1"/>
  <c r="R51" i="1"/>
  <c r="R14" i="4" s="1"/>
  <c r="S51" i="1"/>
  <c r="S14" i="4" s="1"/>
  <c r="T51" i="1"/>
  <c r="T14" i="4" s="1"/>
  <c r="U51" i="1"/>
  <c r="U14" i="4" s="1"/>
  <c r="AL53" i="1"/>
  <c r="AL10" i="5" s="1"/>
  <c r="AM53" i="1"/>
  <c r="AM10" i="5" s="1"/>
  <c r="AN53" i="1"/>
  <c r="AN10" i="5" s="1"/>
  <c r="AO53" i="1"/>
  <c r="AO10" i="5" s="1"/>
  <c r="AP53" i="1"/>
  <c r="AP10" i="5" s="1"/>
  <c r="AQ53" i="1"/>
  <c r="AQ10" i="5" s="1"/>
  <c r="AR53" i="1"/>
  <c r="AR10" i="5" s="1"/>
  <c r="AS53" i="1"/>
  <c r="AT53"/>
  <c r="AT10" i="5" s="1"/>
  <c r="AU53" i="1"/>
  <c r="AU10" i="5" s="1"/>
  <c r="AV53" i="1"/>
  <c r="AV10" i="5" s="1"/>
  <c r="AW53" i="1"/>
  <c r="AW10" i="5" s="1"/>
  <c r="AX53" i="1"/>
  <c r="AX10" i="5" s="1"/>
  <c r="AY53" i="1"/>
  <c r="AY10" i="5" s="1"/>
  <c r="D53" i="1"/>
  <c r="D10" i="5" s="1"/>
  <c r="E53" i="1"/>
  <c r="F53"/>
  <c r="F10" i="5" s="1"/>
  <c r="G53" i="1"/>
  <c r="G10" i="5" s="1"/>
  <c r="H53" i="1"/>
  <c r="H10" i="5" s="1"/>
  <c r="I53" i="1"/>
  <c r="I10" i="5" s="1"/>
  <c r="J53" i="1"/>
  <c r="J10" i="5" s="1"/>
  <c r="K53" i="1"/>
  <c r="K10" i="5" s="1"/>
  <c r="L53" i="1"/>
  <c r="L10" i="5" s="1"/>
  <c r="M53" i="1"/>
  <c r="N53"/>
  <c r="N10" i="5" s="1"/>
  <c r="O53" i="1"/>
  <c r="O10" i="5" s="1"/>
  <c r="P53" i="1"/>
  <c r="P10" i="5" s="1"/>
  <c r="Q53" i="1"/>
  <c r="Q10" i="5" s="1"/>
  <c r="R53" i="1"/>
  <c r="R10" i="5" s="1"/>
  <c r="S53" i="1"/>
  <c r="S10" i="5" s="1"/>
  <c r="T53" i="1"/>
  <c r="T10" i="5" s="1"/>
  <c r="U53" i="1"/>
  <c r="AL54"/>
  <c r="AL11" i="5" s="1"/>
  <c r="AM54" i="1"/>
  <c r="AM11" i="5" s="1"/>
  <c r="AN54" i="1"/>
  <c r="AO54"/>
  <c r="AO11" i="5" s="1"/>
  <c r="AP54" i="1"/>
  <c r="AP11" i="5" s="1"/>
  <c r="AQ54" i="1"/>
  <c r="AQ11" i="5" s="1"/>
  <c r="AR54" i="1"/>
  <c r="AR11" i="5" s="1"/>
  <c r="AS54" i="1"/>
  <c r="AS11" i="5" s="1"/>
  <c r="AT54" i="1"/>
  <c r="AT11" i="5" s="1"/>
  <c r="AU54" i="1"/>
  <c r="AU11" i="5" s="1"/>
  <c r="AV54" i="1"/>
  <c r="AV11" i="5" s="1"/>
  <c r="AW54" i="1"/>
  <c r="AW11" i="5" s="1"/>
  <c r="AX54" i="1"/>
  <c r="AX11" i="5" s="1"/>
  <c r="AY54" i="1"/>
  <c r="AY11" i="5" s="1"/>
  <c r="D54" i="1"/>
  <c r="D11" i="5" s="1"/>
  <c r="E54" i="1"/>
  <c r="E11" i="5" s="1"/>
  <c r="F54" i="1"/>
  <c r="F11" i="5" s="1"/>
  <c r="G54" i="1"/>
  <c r="G11" i="5" s="1"/>
  <c r="H54" i="1"/>
  <c r="I54"/>
  <c r="I11" i="5" s="1"/>
  <c r="J54" i="1"/>
  <c r="J11" i="5" s="1"/>
  <c r="K54" i="1"/>
  <c r="K11" i="5" s="1"/>
  <c r="L54" i="1"/>
  <c r="L11" i="5" s="1"/>
  <c r="M54" i="1"/>
  <c r="M11" i="5" s="1"/>
  <c r="N54" i="1"/>
  <c r="N11" i="5" s="1"/>
  <c r="O54" i="1"/>
  <c r="O11" i="5" s="1"/>
  <c r="P54" i="1"/>
  <c r="P11" i="5" s="1"/>
  <c r="Q54" i="1"/>
  <c r="Q11" i="5" s="1"/>
  <c r="R54" i="1"/>
  <c r="R11" i="5" s="1"/>
  <c r="S54" i="1"/>
  <c r="S11" i="5" s="1"/>
  <c r="T54" i="1"/>
  <c r="T11" i="5" s="1"/>
  <c r="U54" i="1"/>
  <c r="U11" i="5" s="1"/>
  <c r="AL55" i="1"/>
  <c r="AL12" i="5" s="1"/>
  <c r="AM55" i="1"/>
  <c r="AN55"/>
  <c r="AN12" i="5" s="1"/>
  <c r="AO55" i="1"/>
  <c r="AP55"/>
  <c r="AP12" i="5" s="1"/>
  <c r="AQ55" i="1"/>
  <c r="AQ12" i="5" s="1"/>
  <c r="AR55" i="1"/>
  <c r="AR12" i="5" s="1"/>
  <c r="AS55" i="1"/>
  <c r="AS12" i="5" s="1"/>
  <c r="AT55" i="1"/>
  <c r="AT12" i="5" s="1"/>
  <c r="AU55" i="1"/>
  <c r="AV55"/>
  <c r="AV12" i="5" s="1"/>
  <c r="AW55" i="1"/>
  <c r="AX55"/>
  <c r="AX12" i="5" s="1"/>
  <c r="AY55" i="1"/>
  <c r="AY12" i="5" s="1"/>
  <c r="D55" i="1"/>
  <c r="D12" i="5" s="1"/>
  <c r="E55" i="1"/>
  <c r="E12" i="5" s="1"/>
  <c r="F55" i="1"/>
  <c r="F12" i="5" s="1"/>
  <c r="G55" i="1"/>
  <c r="H55"/>
  <c r="H12" i="5" s="1"/>
  <c r="I55" i="1"/>
  <c r="J55"/>
  <c r="J12" i="5" s="1"/>
  <c r="K55" i="1"/>
  <c r="K12" i="5" s="1"/>
  <c r="L55" i="1"/>
  <c r="L12" i="5" s="1"/>
  <c r="M55" i="1"/>
  <c r="M12" i="5" s="1"/>
  <c r="N55" i="1"/>
  <c r="N12" i="5" s="1"/>
  <c r="O55" i="1"/>
  <c r="P55"/>
  <c r="P12" i="5" s="1"/>
  <c r="Q55" i="1"/>
  <c r="R55"/>
  <c r="R12" i="5" s="1"/>
  <c r="S55" i="1"/>
  <c r="S12" i="5" s="1"/>
  <c r="T55" i="1"/>
  <c r="T12" i="5" s="1"/>
  <c r="U55" i="1"/>
  <c r="U12" i="5" s="1"/>
  <c r="AL56" i="1"/>
  <c r="AL13" i="5" s="1"/>
  <c r="AM56" i="1"/>
  <c r="AM13" i="5" s="1"/>
  <c r="AN56" i="1"/>
  <c r="AO56"/>
  <c r="AO13" i="5" s="1"/>
  <c r="AP56" i="1"/>
  <c r="AP13" i="5" s="1"/>
  <c r="AQ56" i="1"/>
  <c r="AQ13" i="5" s="1"/>
  <c r="AR56" i="1"/>
  <c r="AR13" i="5" s="1"/>
  <c r="AS56" i="1"/>
  <c r="AS13" i="5" s="1"/>
  <c r="AT56" i="1"/>
  <c r="AT13" i="5" s="1"/>
  <c r="AU56" i="1"/>
  <c r="AU13" i="5" s="1"/>
  <c r="AV56" i="1"/>
  <c r="AW56"/>
  <c r="AW13" i="5" s="1"/>
  <c r="AX56" i="1"/>
  <c r="AX13" i="5" s="1"/>
  <c r="AY56" i="1"/>
  <c r="AY13" i="5" s="1"/>
  <c r="D56" i="1"/>
  <c r="D13" i="5" s="1"/>
  <c r="E56" i="1"/>
  <c r="E13" i="5" s="1"/>
  <c r="F56" i="1"/>
  <c r="F13" i="5" s="1"/>
  <c r="G56" i="1"/>
  <c r="G13" i="5" s="1"/>
  <c r="H56" i="1"/>
  <c r="H13" i="5" s="1"/>
  <c r="I56" i="1"/>
  <c r="I13" i="5" s="1"/>
  <c r="J56" i="1"/>
  <c r="J13" i="5" s="1"/>
  <c r="K56" i="1"/>
  <c r="K13" i="5" s="1"/>
  <c r="L56" i="1"/>
  <c r="L13" i="5" s="1"/>
  <c r="M56" i="1"/>
  <c r="M13" i="5" s="1"/>
  <c r="N56" i="1"/>
  <c r="N13" i="5" s="1"/>
  <c r="O56" i="1"/>
  <c r="O13" i="5" s="1"/>
  <c r="P56" i="1"/>
  <c r="P13" i="5" s="1"/>
  <c r="Q56" i="1"/>
  <c r="Q13" i="5" s="1"/>
  <c r="R56" i="1"/>
  <c r="R13" i="5" s="1"/>
  <c r="S56" i="1"/>
  <c r="S13" i="5" s="1"/>
  <c r="T56" i="1"/>
  <c r="T13" i="5" s="1"/>
  <c r="U56" i="1"/>
  <c r="U13" i="5" s="1"/>
  <c r="AL59" i="1"/>
  <c r="AL10" i="6" s="1"/>
  <c r="AM59" i="1"/>
  <c r="AM10" i="6" s="1"/>
  <c r="AN59" i="1"/>
  <c r="AN10" i="6" s="1"/>
  <c r="AO59" i="1"/>
  <c r="AO10" i="6" s="1"/>
  <c r="AP59" i="1"/>
  <c r="AP10" i="6" s="1"/>
  <c r="AQ59" i="1"/>
  <c r="AQ10" i="6" s="1"/>
  <c r="AR59" i="1"/>
  <c r="AR10" i="6" s="1"/>
  <c r="AS59" i="1"/>
  <c r="AS10" i="6" s="1"/>
  <c r="AT59" i="1"/>
  <c r="AT10" i="6" s="1"/>
  <c r="AU59" i="1"/>
  <c r="AU10" i="6" s="1"/>
  <c r="AV59" i="1"/>
  <c r="AV10" i="6" s="1"/>
  <c r="AW59" i="1"/>
  <c r="AW10" i="6" s="1"/>
  <c r="AX59" i="1"/>
  <c r="AX10" i="6" s="1"/>
  <c r="AY59" i="1"/>
  <c r="AY10" i="6" s="1"/>
  <c r="D59" i="1"/>
  <c r="D10" i="6" s="1"/>
  <c r="E59" i="1"/>
  <c r="E10" i="6" s="1"/>
  <c r="F59" i="1"/>
  <c r="F10" i="6" s="1"/>
  <c r="G59" i="1"/>
  <c r="G10" i="6" s="1"/>
  <c r="H59" i="1"/>
  <c r="H10" i="6" s="1"/>
  <c r="I59" i="1"/>
  <c r="I10" i="6" s="1"/>
  <c r="J59" i="1"/>
  <c r="J10" i="6" s="1"/>
  <c r="K59" i="1"/>
  <c r="K10" i="6" s="1"/>
  <c r="L59" i="1"/>
  <c r="M59"/>
  <c r="M10" i="6" s="1"/>
  <c r="N59" i="1"/>
  <c r="N10" i="6" s="1"/>
  <c r="O59" i="1"/>
  <c r="O10" i="6" s="1"/>
  <c r="P59" i="1"/>
  <c r="P10" i="6" s="1"/>
  <c r="Q59" i="1"/>
  <c r="Q10" i="6" s="1"/>
  <c r="R59" i="1"/>
  <c r="R10" i="6" s="1"/>
  <c r="S59" i="1"/>
  <c r="S10" i="6" s="1"/>
  <c r="T59" i="1"/>
  <c r="U59"/>
  <c r="U10" i="6" s="1"/>
  <c r="AL60" i="1"/>
  <c r="AL11" i="6" s="1"/>
  <c r="AM60" i="1"/>
  <c r="AN60"/>
  <c r="AN11" i="6" s="1"/>
  <c r="AO60" i="1"/>
  <c r="AP60"/>
  <c r="AP11" i="6" s="1"/>
  <c r="AQ60" i="1"/>
  <c r="AQ11" i="6" s="1"/>
  <c r="AR60" i="1"/>
  <c r="AR11" i="6" s="1"/>
  <c r="AS60" i="1"/>
  <c r="AS11" i="6" s="1"/>
  <c r="AT60" i="1"/>
  <c r="AT11" i="6" s="1"/>
  <c r="AU60" i="1"/>
  <c r="AV60"/>
  <c r="AV11" i="6" s="1"/>
  <c r="AW60" i="1"/>
  <c r="AX60"/>
  <c r="AX11" i="6" s="1"/>
  <c r="AY60" i="1"/>
  <c r="AY11" i="6" s="1"/>
  <c r="D60" i="1"/>
  <c r="D11" i="6" s="1"/>
  <c r="E60" i="1"/>
  <c r="E11" i="6" s="1"/>
  <c r="F60" i="1"/>
  <c r="F11" i="6" s="1"/>
  <c r="G60" i="1"/>
  <c r="H60"/>
  <c r="H11" i="6" s="1"/>
  <c r="I60" i="1"/>
  <c r="J60"/>
  <c r="J11" i="6" s="1"/>
  <c r="K60" i="1"/>
  <c r="K11" i="6" s="1"/>
  <c r="L60" i="1"/>
  <c r="L11" i="6" s="1"/>
  <c r="M60" i="1"/>
  <c r="M11" i="6" s="1"/>
  <c r="N60" i="1"/>
  <c r="N11" i="6" s="1"/>
  <c r="O60" i="1"/>
  <c r="P60"/>
  <c r="P11" i="6" s="1"/>
  <c r="Q60" i="1"/>
  <c r="R60"/>
  <c r="R11" i="6" s="1"/>
  <c r="S60" i="1"/>
  <c r="S11" i="6" s="1"/>
  <c r="T60" i="1"/>
  <c r="T11" i="6" s="1"/>
  <c r="U60" i="1"/>
  <c r="U11" i="6" s="1"/>
  <c r="AL61" i="1"/>
  <c r="AL12" i="6" s="1"/>
  <c r="AM61" i="1"/>
  <c r="AM12" i="6" s="1"/>
  <c r="AN61" i="1"/>
  <c r="AO61"/>
  <c r="AO12" i="6" s="1"/>
  <c r="AP61" i="1"/>
  <c r="AP12" i="6" s="1"/>
  <c r="AQ61" i="1"/>
  <c r="AQ12" i="6" s="1"/>
  <c r="AR61" i="1"/>
  <c r="AR12" i="6" s="1"/>
  <c r="AS61" i="1"/>
  <c r="AS12" i="6" s="1"/>
  <c r="AT61" i="1"/>
  <c r="AT12" i="6" s="1"/>
  <c r="AU61" i="1"/>
  <c r="AU12" i="6" s="1"/>
  <c r="AV61" i="1"/>
  <c r="AV12" i="6" s="1"/>
  <c r="AW61" i="1"/>
  <c r="AW12" i="6" s="1"/>
  <c r="AX61" i="1"/>
  <c r="AX12" i="6" s="1"/>
  <c r="AY61" i="1"/>
  <c r="AY12" i="6" s="1"/>
  <c r="D61" i="1"/>
  <c r="D12" i="6" s="1"/>
  <c r="E61" i="1"/>
  <c r="E12" i="6" s="1"/>
  <c r="F61" i="1"/>
  <c r="F12" i="6" s="1"/>
  <c r="G61" i="1"/>
  <c r="G12" i="6" s="1"/>
  <c r="H61" i="1"/>
  <c r="I61"/>
  <c r="I12" i="6" s="1"/>
  <c r="J61" i="1"/>
  <c r="J12" i="6" s="1"/>
  <c r="K61" i="1"/>
  <c r="K12" i="6" s="1"/>
  <c r="L61" i="1"/>
  <c r="L12" i="6" s="1"/>
  <c r="M61" i="1"/>
  <c r="M12" i="6" s="1"/>
  <c r="N61" i="1"/>
  <c r="N12" i="6" s="1"/>
  <c r="O61" i="1"/>
  <c r="O12" i="6" s="1"/>
  <c r="P61" i="1"/>
  <c r="P12" i="6" s="1"/>
  <c r="Q61" i="1"/>
  <c r="Q12" i="6" s="1"/>
  <c r="R61" i="1"/>
  <c r="R12" i="6" s="1"/>
  <c r="S61" i="1"/>
  <c r="S12" i="6" s="1"/>
  <c r="T61" i="1"/>
  <c r="T12" i="6" s="1"/>
  <c r="U61" i="1"/>
  <c r="U12" i="6" s="1"/>
  <c r="AL62" i="1"/>
  <c r="AL13" i="6" s="1"/>
  <c r="AM62" i="1"/>
  <c r="AM13" i="6" s="1"/>
  <c r="AN62" i="1"/>
  <c r="AN13" i="6" s="1"/>
  <c r="AO62" i="1"/>
  <c r="AP62"/>
  <c r="AP13" i="6" s="1"/>
  <c r="AQ62" i="1"/>
  <c r="AQ13" i="6" s="1"/>
  <c r="AR62" i="1"/>
  <c r="AR13" i="6" s="1"/>
  <c r="AS62" i="1"/>
  <c r="AS13" i="6" s="1"/>
  <c r="AT62" i="1"/>
  <c r="AT13" i="6" s="1"/>
  <c r="AU62" i="1"/>
  <c r="AU13" i="6" s="1"/>
  <c r="AV62" i="1"/>
  <c r="AV13" i="6" s="1"/>
  <c r="AW62" i="1"/>
  <c r="AX62"/>
  <c r="AX13" i="6" s="1"/>
  <c r="AY62" i="1"/>
  <c r="AY13" i="6" s="1"/>
  <c r="D62" i="1"/>
  <c r="D13" i="6" s="1"/>
  <c r="E62" i="1"/>
  <c r="E13" i="6" s="1"/>
  <c r="F62" i="1"/>
  <c r="F13" i="6" s="1"/>
  <c r="G62" i="1"/>
  <c r="G13" i="6" s="1"/>
  <c r="H62" i="1"/>
  <c r="H13" i="6" s="1"/>
  <c r="I62" i="1"/>
  <c r="J62"/>
  <c r="J13" i="6" s="1"/>
  <c r="K62" i="1"/>
  <c r="K13" i="6" s="1"/>
  <c r="L62" i="1"/>
  <c r="L13" i="6" s="1"/>
  <c r="M62" i="1"/>
  <c r="M13" i="6" s="1"/>
  <c r="N62" i="1"/>
  <c r="N13" i="6" s="1"/>
  <c r="O62" i="1"/>
  <c r="O13" i="6" s="1"/>
  <c r="P62" i="1"/>
  <c r="P13" i="6" s="1"/>
  <c r="Q62" i="1"/>
  <c r="R62"/>
  <c r="R13" i="6" s="1"/>
  <c r="S62" i="1"/>
  <c r="S13" i="6" s="1"/>
  <c r="T62" i="1"/>
  <c r="T13" i="6" s="1"/>
  <c r="U62" i="1"/>
  <c r="U13" i="6" s="1"/>
  <c r="AL65" i="1"/>
  <c r="AL10" i="7" s="1"/>
  <c r="AL71" i="1"/>
  <c r="AM71"/>
  <c r="AM10" i="8" s="1"/>
  <c r="AN71" i="1"/>
  <c r="AO71"/>
  <c r="AO10" i="8" s="1"/>
  <c r="AP71" i="1"/>
  <c r="AP10" i="8" s="1"/>
  <c r="AQ71" i="1"/>
  <c r="AQ10" i="8" s="1"/>
  <c r="AR71" i="1"/>
  <c r="AR10" i="8" s="1"/>
  <c r="AS71" i="1"/>
  <c r="AS10" i="8" s="1"/>
  <c r="AT71" i="1"/>
  <c r="AT10" i="8" s="1"/>
  <c r="AU71" i="1"/>
  <c r="AU10" i="8" s="1"/>
  <c r="AV71" i="1"/>
  <c r="AW71"/>
  <c r="AW10" i="8" s="1"/>
  <c r="AX71" i="1"/>
  <c r="AX10" i="8" s="1"/>
  <c r="AY71" i="1"/>
  <c r="AY10" i="8" s="1"/>
  <c r="D71" i="1"/>
  <c r="D10" i="8" s="1"/>
  <c r="E71" i="1"/>
  <c r="E10" i="8" s="1"/>
  <c r="F71" i="1"/>
  <c r="F10" i="8" s="1"/>
  <c r="G71" i="1"/>
  <c r="G10" i="8" s="1"/>
  <c r="H71" i="1"/>
  <c r="I71"/>
  <c r="I10" i="8" s="1"/>
  <c r="J71" i="1"/>
  <c r="J10" i="8" s="1"/>
  <c r="K71" i="1"/>
  <c r="K10" i="8" s="1"/>
  <c r="L71" i="1"/>
  <c r="L10" i="8" s="1"/>
  <c r="M71" i="1"/>
  <c r="M10" i="8" s="1"/>
  <c r="N71" i="1"/>
  <c r="N10" i="8" s="1"/>
  <c r="O71" i="1"/>
  <c r="O10" i="8" s="1"/>
  <c r="P71" i="1"/>
  <c r="Q71"/>
  <c r="Q10" i="8" s="1"/>
  <c r="R71" i="1"/>
  <c r="R10" i="8" s="1"/>
  <c r="S71" i="1"/>
  <c r="S10" i="8" s="1"/>
  <c r="T71" i="1"/>
  <c r="T10" i="8" s="1"/>
  <c r="U71" i="1"/>
  <c r="U10" i="8" s="1"/>
  <c r="AL72" i="1"/>
  <c r="AL11" i="8" s="1"/>
  <c r="AM72" i="1"/>
  <c r="AM11" i="8" s="1"/>
  <c r="AN72" i="1"/>
  <c r="AN11" i="8" s="1"/>
  <c r="AO72" i="1"/>
  <c r="AO11" i="8" s="1"/>
  <c r="AP72" i="1"/>
  <c r="AP11" i="8" s="1"/>
  <c r="AQ72" i="1"/>
  <c r="AR72"/>
  <c r="AR11" i="8" s="1"/>
  <c r="AS72" i="1"/>
  <c r="AS11" i="8" s="1"/>
  <c r="AT72" i="1"/>
  <c r="AT11" i="8" s="1"/>
  <c r="AU72" i="1"/>
  <c r="AV72"/>
  <c r="AV11" i="8" s="1"/>
  <c r="AW72" i="1"/>
  <c r="AW11" i="8" s="1"/>
  <c r="AX72" i="1"/>
  <c r="AX11" i="8" s="1"/>
  <c r="AY72" i="1"/>
  <c r="AY11" i="8" s="1"/>
  <c r="D72" i="1"/>
  <c r="D11" i="8" s="1"/>
  <c r="E72" i="1"/>
  <c r="E11" i="8" s="1"/>
  <c r="F72" i="1"/>
  <c r="F11" i="8" s="1"/>
  <c r="G72" i="1"/>
  <c r="G11" i="8" s="1"/>
  <c r="H72" i="1"/>
  <c r="H11" i="8" s="1"/>
  <c r="I72" i="1"/>
  <c r="I11" i="8" s="1"/>
  <c r="J72" i="1"/>
  <c r="J11" i="8" s="1"/>
  <c r="K72" i="1"/>
  <c r="K11" i="8" s="1"/>
  <c r="L72" i="1"/>
  <c r="L11" i="8" s="1"/>
  <c r="M72" i="1"/>
  <c r="M11" i="8" s="1"/>
  <c r="N72" i="1"/>
  <c r="N11" i="8" s="1"/>
  <c r="O72" i="1"/>
  <c r="O11" i="8" s="1"/>
  <c r="P72" i="1"/>
  <c r="P11" i="8" s="1"/>
  <c r="Q72" i="1"/>
  <c r="Q11" i="8" s="1"/>
  <c r="R72" i="1"/>
  <c r="R11" i="8" s="1"/>
  <c r="S72" i="1"/>
  <c r="S11" i="8" s="1"/>
  <c r="T72" i="1"/>
  <c r="T11" i="8" s="1"/>
  <c r="U72" i="1"/>
  <c r="U11" i="8" s="1"/>
  <c r="AL73" i="1"/>
  <c r="AL12" i="8" s="1"/>
  <c r="AM73" i="1"/>
  <c r="AM12" i="8" s="1"/>
  <c r="AN73" i="1"/>
  <c r="AO73"/>
  <c r="AO12" i="8" s="1"/>
  <c r="AP73" i="1"/>
  <c r="AP12" i="8" s="1"/>
  <c r="AQ73" i="1"/>
  <c r="AQ12" i="8" s="1"/>
  <c r="AR73" i="1"/>
  <c r="AR12" i="8" s="1"/>
  <c r="AS73" i="1"/>
  <c r="AS12" i="8" s="1"/>
  <c r="AT73" i="1"/>
  <c r="AT12" i="8" s="1"/>
  <c r="AU73" i="1"/>
  <c r="AU12" i="8" s="1"/>
  <c r="AV73" i="1"/>
  <c r="AW73"/>
  <c r="AW12" i="8" s="1"/>
  <c r="AX73" i="1"/>
  <c r="AX12" i="8" s="1"/>
  <c r="AY73" i="1"/>
  <c r="AY12" i="8" s="1"/>
  <c r="D73" i="1"/>
  <c r="D12" i="8" s="1"/>
  <c r="E73" i="1"/>
  <c r="E12" i="8" s="1"/>
  <c r="F73" i="1"/>
  <c r="F12" i="8" s="1"/>
  <c r="G73" i="1"/>
  <c r="G12" i="8" s="1"/>
  <c r="H73" i="1"/>
  <c r="I73"/>
  <c r="I12" i="8" s="1"/>
  <c r="J73" i="1"/>
  <c r="J12" i="8" s="1"/>
  <c r="K73" i="1"/>
  <c r="K12" i="8" s="1"/>
  <c r="L73" i="1"/>
  <c r="L12" i="8" s="1"/>
  <c r="M73" i="1"/>
  <c r="M12" i="8" s="1"/>
  <c r="N73" i="1"/>
  <c r="N12" i="8" s="1"/>
  <c r="O73" i="1"/>
  <c r="O12" i="8" s="1"/>
  <c r="P73" i="1"/>
  <c r="Q73"/>
  <c r="Q12" i="8" s="1"/>
  <c r="R73" i="1"/>
  <c r="R12" i="8" s="1"/>
  <c r="S73" i="1"/>
  <c r="S12" i="8" s="1"/>
  <c r="T73" i="1"/>
  <c r="T12" i="8" s="1"/>
  <c r="U73" i="1"/>
  <c r="U12" i="8" s="1"/>
  <c r="AL74" i="1"/>
  <c r="AL13" i="8" s="1"/>
  <c r="AM74" i="1"/>
  <c r="AM13" i="8" s="1"/>
  <c r="AN74" i="1"/>
  <c r="AN13" i="8" s="1"/>
  <c r="AO74" i="1"/>
  <c r="AO13" i="8" s="1"/>
  <c r="AP74" i="1"/>
  <c r="AP13" i="8" s="1"/>
  <c r="AQ74" i="1"/>
  <c r="AQ13" i="8" s="1"/>
  <c r="AR74" i="1"/>
  <c r="AR13" i="8" s="1"/>
  <c r="AS74" i="1"/>
  <c r="AS13" i="8" s="1"/>
  <c r="AT74" i="1"/>
  <c r="AT13" i="8" s="1"/>
  <c r="AU74" i="1"/>
  <c r="AU13" i="8" s="1"/>
  <c r="AV74" i="1"/>
  <c r="AV13" i="8" s="1"/>
  <c r="AW74" i="1"/>
  <c r="AW13" i="8" s="1"/>
  <c r="AX74" i="1"/>
  <c r="AX13" i="8" s="1"/>
  <c r="AY74" i="1"/>
  <c r="D74"/>
  <c r="D13" i="8" s="1"/>
  <c r="E74" i="1"/>
  <c r="E13" i="8" s="1"/>
  <c r="F74" i="1"/>
  <c r="F13" i="8" s="1"/>
  <c r="G74" i="1"/>
  <c r="G13" i="8" s="1"/>
  <c r="H74" i="1"/>
  <c r="H13" i="8" s="1"/>
  <c r="I74" i="1"/>
  <c r="I13" i="8" s="1"/>
  <c r="J74" i="1"/>
  <c r="J13" i="8" s="1"/>
  <c r="K74" i="1"/>
  <c r="L74"/>
  <c r="L13" i="8" s="1"/>
  <c r="M74" i="1"/>
  <c r="M13" i="8" s="1"/>
  <c r="N74" i="1"/>
  <c r="N13" i="8" s="1"/>
  <c r="O74" i="1"/>
  <c r="O13" i="8" s="1"/>
  <c r="P74" i="1"/>
  <c r="P13" i="8" s="1"/>
  <c r="Q74" i="1"/>
  <c r="Q13" i="8" s="1"/>
  <c r="R74" i="1"/>
  <c r="R13" i="8" s="1"/>
  <c r="S74" i="1"/>
  <c r="S13" i="8" s="1"/>
  <c r="T74" i="1"/>
  <c r="T13" i="8" s="1"/>
  <c r="U74" i="1"/>
  <c r="U13" i="8" s="1"/>
  <c r="AL35" i="1"/>
  <c r="AL11" i="2" s="1"/>
  <c r="AM35" i="1"/>
  <c r="AM11" i="2" s="1"/>
  <c r="AN35" i="1"/>
  <c r="AN11" i="2" s="1"/>
  <c r="AO35" i="1"/>
  <c r="AO11" i="2" s="1"/>
  <c r="AP35" i="1"/>
  <c r="AP11" i="2" s="1"/>
  <c r="AQ35" i="1"/>
  <c r="AQ11" i="2" s="1"/>
  <c r="AR35" i="1"/>
  <c r="AR11" i="2" s="1"/>
  <c r="AS35" i="1"/>
  <c r="AS11" i="2" s="1"/>
  <c r="AT35" i="1"/>
  <c r="AT11" i="2" s="1"/>
  <c r="AU35" i="1"/>
  <c r="AU11" i="2" s="1"/>
  <c r="AV35" i="1"/>
  <c r="AV11" i="2" s="1"/>
  <c r="AW35" i="1"/>
  <c r="AW11" i="2" s="1"/>
  <c r="AX35" i="1"/>
  <c r="AX11" i="2" s="1"/>
  <c r="AY35" i="1"/>
  <c r="D35"/>
  <c r="D11" i="2" s="1"/>
  <c r="E35" i="1"/>
  <c r="E11" i="2" s="1"/>
  <c r="F35" i="1"/>
  <c r="F11" i="2" s="1"/>
  <c r="G35" i="1"/>
  <c r="G11" i="2" s="1"/>
  <c r="H35" i="1"/>
  <c r="H11" i="2" s="1"/>
  <c r="I35" i="1"/>
  <c r="I11" i="2" s="1"/>
  <c r="J35" i="1"/>
  <c r="J11" i="2" s="1"/>
  <c r="K35" i="1"/>
  <c r="L35"/>
  <c r="L11" i="2" s="1"/>
  <c r="M35" i="1"/>
  <c r="M11" i="2" s="1"/>
  <c r="N35" i="1"/>
  <c r="N11" i="2" s="1"/>
  <c r="O35" i="1"/>
  <c r="O11" i="2" s="1"/>
  <c r="P35" i="1"/>
  <c r="P11" i="2" s="1"/>
  <c r="Q35" i="1"/>
  <c r="Q11" i="2" s="1"/>
  <c r="R35" i="1"/>
  <c r="R11" i="2" s="1"/>
  <c r="S35" i="1"/>
  <c r="S11" i="2" s="1"/>
  <c r="T35" i="1"/>
  <c r="T11" i="2" s="1"/>
  <c r="U35" i="1"/>
  <c r="U11" i="2" s="1"/>
  <c r="V35" i="1"/>
  <c r="V11" i="2" s="1"/>
  <c r="W35" i="1"/>
  <c r="W11" i="2" s="1"/>
  <c r="X35" i="1"/>
  <c r="X11" i="2" s="1"/>
  <c r="Y35" i="1"/>
  <c r="Y11" i="2" s="1"/>
  <c r="Z35" i="1"/>
  <c r="Z11" i="2" s="1"/>
  <c r="AA35" i="1"/>
  <c r="AA11" i="2" s="1"/>
  <c r="AB35" i="1"/>
  <c r="AB11" i="2" s="1"/>
  <c r="AC35" i="1"/>
  <c r="AC11" i="2" s="1"/>
  <c r="AD35" i="1"/>
  <c r="AD11" i="2" s="1"/>
  <c r="AE35" i="1"/>
  <c r="AE11" i="2" s="1"/>
  <c r="AF35" i="1"/>
  <c r="AF11" i="2" s="1"/>
  <c r="AG35" i="1"/>
  <c r="AG11" i="2" s="1"/>
  <c r="AH35" i="1"/>
  <c r="AH11" i="2" s="1"/>
  <c r="AI35" i="1"/>
  <c r="AJ35"/>
  <c r="AJ11" i="2" s="1"/>
  <c r="AK35" i="1"/>
  <c r="AK11" i="2" s="1"/>
  <c r="AL36" i="1"/>
  <c r="AL12" i="2" s="1"/>
  <c r="AM36" i="1"/>
  <c r="AM12" i="2" s="1"/>
  <c r="AN36" i="1"/>
  <c r="AN12" i="2" s="1"/>
  <c r="AO36" i="1"/>
  <c r="AO12" i="2" s="1"/>
  <c r="AP36" i="1"/>
  <c r="AP12" i="2" s="1"/>
  <c r="AQ36" i="1"/>
  <c r="AR36"/>
  <c r="AR12" i="2" s="1"/>
  <c r="AS36" i="1"/>
  <c r="AS12" i="2" s="1"/>
  <c r="AT36" i="1"/>
  <c r="AT12" i="2" s="1"/>
  <c r="AU36" i="1"/>
  <c r="AU12" i="2" s="1"/>
  <c r="AV36" i="1"/>
  <c r="AV12" i="2" s="1"/>
  <c r="AW36" i="1"/>
  <c r="AW12" i="2" s="1"/>
  <c r="AX36" i="1"/>
  <c r="AX12" i="2" s="1"/>
  <c r="AY36" i="1"/>
  <c r="AY12" i="2" s="1"/>
  <c r="D36" i="1"/>
  <c r="D12" i="2" s="1"/>
  <c r="E36" i="1"/>
  <c r="E12" i="2" s="1"/>
  <c r="F36" i="1"/>
  <c r="F12" i="2" s="1"/>
  <c r="G36" i="1"/>
  <c r="G12" i="2" s="1"/>
  <c r="H36" i="1"/>
  <c r="H12" i="2" s="1"/>
  <c r="I36" i="1"/>
  <c r="I12" i="2" s="1"/>
  <c r="J36" i="1"/>
  <c r="J12" i="2" s="1"/>
  <c r="K36" i="1"/>
  <c r="K12" i="2" s="1"/>
  <c r="L36" i="1"/>
  <c r="L12" i="2" s="1"/>
  <c r="M36" i="1"/>
  <c r="M12" i="2" s="1"/>
  <c r="N36" i="1"/>
  <c r="N12" i="2" s="1"/>
  <c r="O36" i="1"/>
  <c r="O12" i="2" s="1"/>
  <c r="P36" i="1"/>
  <c r="P12" i="2" s="1"/>
  <c r="Q36" i="1"/>
  <c r="Q12" i="2" s="1"/>
  <c r="R36" i="1"/>
  <c r="R12" i="2" s="1"/>
  <c r="S36" i="1"/>
  <c r="T36"/>
  <c r="T12" i="2" s="1"/>
  <c r="U36" i="1"/>
  <c r="U12" i="2" s="1"/>
  <c r="V36" i="1"/>
  <c r="V12" i="2" s="1"/>
  <c r="W36" i="1"/>
  <c r="W12" i="2" s="1"/>
  <c r="X36" i="1"/>
  <c r="X12" i="2" s="1"/>
  <c r="Y36" i="1"/>
  <c r="Y12" i="2" s="1"/>
  <c r="Z36" i="1"/>
  <c r="Z12" i="2" s="1"/>
  <c r="AA36" i="1"/>
  <c r="AB36"/>
  <c r="AB12" i="2" s="1"/>
  <c r="AC36" i="1"/>
  <c r="AC12" i="2" s="1"/>
  <c r="AD36" i="1"/>
  <c r="AD12" i="2" s="1"/>
  <c r="AE36" i="1"/>
  <c r="AE12" i="2" s="1"/>
  <c r="AF36" i="1"/>
  <c r="AF12" i="2" s="1"/>
  <c r="AG36" i="1"/>
  <c r="AG12" i="2" s="1"/>
  <c r="AH36" i="1"/>
  <c r="AH12" i="2" s="1"/>
  <c r="AI36" i="1"/>
  <c r="AI12" i="2" s="1"/>
  <c r="AJ36" i="1"/>
  <c r="AJ12" i="2" s="1"/>
  <c r="AK36" i="1"/>
  <c r="AK12" i="2" s="1"/>
  <c r="AL37" i="1"/>
  <c r="AL13" i="2" s="1"/>
  <c r="AM37" i="1"/>
  <c r="AM13" i="2" s="1"/>
  <c r="AN37" i="1"/>
  <c r="AN13" i="2" s="1"/>
  <c r="AO37" i="1"/>
  <c r="AO13" i="2" s="1"/>
  <c r="AP37" i="1"/>
  <c r="AP13" i="2" s="1"/>
  <c r="AQ37" i="1"/>
  <c r="AQ13" i="2" s="1"/>
  <c r="AR37" i="1"/>
  <c r="AR13" i="2" s="1"/>
  <c r="AS37" i="1"/>
  <c r="AS13" i="2" s="1"/>
  <c r="AT37" i="1"/>
  <c r="AT13" i="2" s="1"/>
  <c r="AU37" i="1"/>
  <c r="AU13" i="2" s="1"/>
  <c r="AV37" i="1"/>
  <c r="AV13" i="2" s="1"/>
  <c r="AW37" i="1"/>
  <c r="AW13" i="2" s="1"/>
  <c r="AX37" i="1"/>
  <c r="AX13" i="2" s="1"/>
  <c r="AY37" i="1"/>
  <c r="D37"/>
  <c r="D13" i="2" s="1"/>
  <c r="E37" i="1"/>
  <c r="E13" i="2" s="1"/>
  <c r="F37" i="1"/>
  <c r="F13" i="2" s="1"/>
  <c r="G37" i="1"/>
  <c r="G13" i="2" s="1"/>
  <c r="H37" i="1"/>
  <c r="H13" i="2" s="1"/>
  <c r="I37" i="1"/>
  <c r="I13" i="2" s="1"/>
  <c r="J37" i="1"/>
  <c r="J13" i="2" s="1"/>
  <c r="K37" i="1"/>
  <c r="L37"/>
  <c r="L13" i="2" s="1"/>
  <c r="M37" i="1"/>
  <c r="M13" i="2" s="1"/>
  <c r="N37" i="1"/>
  <c r="N13" i="2" s="1"/>
  <c r="O37" i="1"/>
  <c r="O13" i="2" s="1"/>
  <c r="P37" i="1"/>
  <c r="P13" i="2" s="1"/>
  <c r="Q37" i="1"/>
  <c r="Q13" i="2" s="1"/>
  <c r="R37" i="1"/>
  <c r="R13" i="2" s="1"/>
  <c r="S37" i="1"/>
  <c r="S13" i="2" s="1"/>
  <c r="T37" i="1"/>
  <c r="T13" i="2" s="1"/>
  <c r="U37" i="1"/>
  <c r="U13" i="2" s="1"/>
  <c r="V37" i="1"/>
  <c r="V13" i="2" s="1"/>
  <c r="W37" i="1"/>
  <c r="W13" i="2" s="1"/>
  <c r="X37" i="1"/>
  <c r="X13" i="2" s="1"/>
  <c r="Y37" i="1"/>
  <c r="Y13" i="2" s="1"/>
  <c r="Z37" i="1"/>
  <c r="Z13" i="2" s="1"/>
  <c r="AA37" i="1"/>
  <c r="AA13" i="2" s="1"/>
  <c r="AB37" i="1"/>
  <c r="AB13" i="2" s="1"/>
  <c r="AC37" i="1"/>
  <c r="AC13" i="2" s="1"/>
  <c r="AD37" i="1"/>
  <c r="AD13" i="2" s="1"/>
  <c r="AE37" i="1"/>
  <c r="AE13" i="2" s="1"/>
  <c r="AF37" i="1"/>
  <c r="AF13" i="2" s="1"/>
  <c r="AG37" i="1"/>
  <c r="AG13" i="2" s="1"/>
  <c r="AH37" i="1"/>
  <c r="AH13" i="2" s="1"/>
  <c r="AI37" i="1"/>
  <c r="AJ37"/>
  <c r="AJ13" i="2" s="1"/>
  <c r="AK37" i="1"/>
  <c r="AK13" i="2" s="1"/>
  <c r="AL38" i="1"/>
  <c r="AL14" i="2" s="1"/>
  <c r="AM38" i="1"/>
  <c r="AM14" i="2" s="1"/>
  <c r="AN38" i="1"/>
  <c r="AN14" i="2" s="1"/>
  <c r="AO38" i="1"/>
  <c r="AO14" i="2" s="1"/>
  <c r="AP38" i="1"/>
  <c r="AP14" i="2" s="1"/>
  <c r="AQ38" i="1"/>
  <c r="AR38"/>
  <c r="AR14" i="2" s="1"/>
  <c r="AS38" i="1"/>
  <c r="AS14" i="2" s="1"/>
  <c r="AT38" i="1"/>
  <c r="AT14" i="2" s="1"/>
  <c r="AU38" i="1"/>
  <c r="AU14" i="2" s="1"/>
  <c r="AV38" i="1"/>
  <c r="AV14" i="2" s="1"/>
  <c r="AW38" i="1"/>
  <c r="AW14" i="2" s="1"/>
  <c r="AX38" i="1"/>
  <c r="AX14" i="2" s="1"/>
  <c r="AY38" i="1"/>
  <c r="AY14" i="2" s="1"/>
  <c r="D38" i="1"/>
  <c r="D14" i="2" s="1"/>
  <c r="E38" i="1"/>
  <c r="E14" i="2" s="1"/>
  <c r="F38" i="1"/>
  <c r="F14" i="2" s="1"/>
  <c r="G38" i="1"/>
  <c r="G14" i="2" s="1"/>
  <c r="H38" i="1"/>
  <c r="H14" i="2" s="1"/>
  <c r="I38" i="1"/>
  <c r="I14" i="2" s="1"/>
  <c r="J38" i="1"/>
  <c r="J14" i="2" s="1"/>
  <c r="K38" i="1"/>
  <c r="K14" i="2" s="1"/>
  <c r="L38" i="1"/>
  <c r="L14" i="2" s="1"/>
  <c r="M38" i="1"/>
  <c r="M14" i="2" s="1"/>
  <c r="N38" i="1"/>
  <c r="N14" i="2" s="1"/>
  <c r="O38" i="1"/>
  <c r="O14" i="2" s="1"/>
  <c r="P38" i="1"/>
  <c r="P14" i="2" s="1"/>
  <c r="Q38" i="1"/>
  <c r="Q14" i="2" s="1"/>
  <c r="R38" i="1"/>
  <c r="R14" i="2" s="1"/>
  <c r="S38" i="1"/>
  <c r="T38"/>
  <c r="T14" i="2" s="1"/>
  <c r="U38" i="1"/>
  <c r="U14" i="2" s="1"/>
  <c r="V38" i="1"/>
  <c r="V14" i="2" s="1"/>
  <c r="W38" i="1"/>
  <c r="W14" i="2" s="1"/>
  <c r="X38" i="1"/>
  <c r="X14" i="2" s="1"/>
  <c r="Y38" i="1"/>
  <c r="Y14" i="2" s="1"/>
  <c r="Z38" i="1"/>
  <c r="Z14" i="2" s="1"/>
  <c r="AA38" i="1"/>
  <c r="AB38"/>
  <c r="AB14" i="2" s="1"/>
  <c r="AC38" i="1"/>
  <c r="AC14" i="2" s="1"/>
  <c r="AD38" i="1"/>
  <c r="AD14" i="2" s="1"/>
  <c r="AE38" i="1"/>
  <c r="AE14" i="2" s="1"/>
  <c r="AF38" i="1"/>
  <c r="AF14" i="2" s="1"/>
  <c r="AG38" i="1"/>
  <c r="AG14" i="2" s="1"/>
  <c r="AH38" i="1"/>
  <c r="AH14" i="2" s="1"/>
  <c r="AI38" i="1"/>
  <c r="AI14" i="2" s="1"/>
  <c r="AJ38" i="1"/>
  <c r="AJ14" i="2" s="1"/>
  <c r="AK38" i="1"/>
  <c r="AK14" i="2" s="1"/>
  <c r="C71" i="1"/>
  <c r="C10" i="8" s="1"/>
  <c r="C30" s="1"/>
  <c r="C38" s="1"/>
  <c r="C71" s="1"/>
  <c r="C18" i="9" s="1"/>
  <c r="C361" s="1"/>
  <c r="C72" i="1"/>
  <c r="C11" i="8" s="1"/>
  <c r="C31" s="1"/>
  <c r="C44" s="1"/>
  <c r="C73" s="1"/>
  <c r="C18" i="11" s="1"/>
  <c r="C361" s="1"/>
  <c r="C73" i="1"/>
  <c r="C74"/>
  <c r="C13" i="8" s="1"/>
  <c r="C65" i="1"/>
  <c r="C10" i="7" s="1"/>
  <c r="C30" s="1"/>
  <c r="C38" s="1"/>
  <c r="C71" s="1"/>
  <c r="C17" i="9" s="1"/>
  <c r="C360" s="1"/>
  <c r="C59" i="1"/>
  <c r="C10" i="6" s="1"/>
  <c r="C30" s="1"/>
  <c r="C38" s="1"/>
  <c r="C71" s="1"/>
  <c r="C16" i="9" s="1"/>
  <c r="C359" s="1"/>
  <c r="C60" i="1"/>
  <c r="C11" i="6" s="1"/>
  <c r="C31" s="1"/>
  <c r="C44" s="1"/>
  <c r="C73" s="1"/>
  <c r="C16" i="11" s="1"/>
  <c r="C359" s="1"/>
  <c r="C61" i="1"/>
  <c r="C12" i="6" s="1"/>
  <c r="C62" i="1"/>
  <c r="C13" i="6" s="1"/>
  <c r="C33" s="1"/>
  <c r="C56" s="1"/>
  <c r="C77" s="1"/>
  <c r="C56" i="1"/>
  <c r="C13" i="5" s="1"/>
  <c r="C33" s="1"/>
  <c r="C56" s="1"/>
  <c r="C77" s="1"/>
  <c r="C55" i="1"/>
  <c r="C12" i="5" s="1"/>
  <c r="C32" s="1"/>
  <c r="C50" s="1"/>
  <c r="C75" s="1"/>
  <c r="C15" i="10" s="1"/>
  <c r="C358" s="1"/>
  <c r="C54" i="1"/>
  <c r="C11" i="5" s="1"/>
  <c r="C31" s="1"/>
  <c r="C44" s="1"/>
  <c r="C73" s="1"/>
  <c r="C15" i="11" s="1"/>
  <c r="C358" s="1"/>
  <c r="C53" i="1"/>
  <c r="C10" i="5" s="1"/>
  <c r="C30" s="1"/>
  <c r="C38" s="1"/>
  <c r="C71" s="1"/>
  <c r="C15" i="9" s="1"/>
  <c r="C358" s="1"/>
  <c r="C51" i="1"/>
  <c r="C14" i="4" s="1"/>
  <c r="C25" s="1"/>
  <c r="C50" i="1"/>
  <c r="C13" i="4" s="1"/>
  <c r="C49" i="1"/>
  <c r="C12" i="4" s="1"/>
  <c r="C32" s="1"/>
  <c r="C50" s="1"/>
  <c r="C75" s="1"/>
  <c r="C14" i="10" s="1"/>
  <c r="C357" s="1"/>
  <c r="C48" i="1"/>
  <c r="C11" i="4" s="1"/>
  <c r="C22" s="1"/>
  <c r="C47" i="1"/>
  <c r="C10" i="4" s="1"/>
  <c r="C30" s="1"/>
  <c r="C38" s="1"/>
  <c r="C71" s="1"/>
  <c r="C14" i="9" s="1"/>
  <c r="C357" s="1"/>
  <c r="C45" i="1"/>
  <c r="C44"/>
  <c r="C13" i="3" s="1"/>
  <c r="C24" s="1"/>
  <c r="C43" i="1"/>
  <c r="C12" i="3" s="1"/>
  <c r="C23" s="1"/>
  <c r="C42" i="1"/>
  <c r="C11" i="3" s="1"/>
  <c r="C22" s="1"/>
  <c r="C41" i="1"/>
  <c r="C10" i="3" s="1"/>
  <c r="C21" s="1"/>
  <c r="C38" i="1"/>
  <c r="C14" i="2" s="1"/>
  <c r="C34" s="1"/>
  <c r="C62" s="1"/>
  <c r="C37" i="1"/>
  <c r="C13" i="2" s="1"/>
  <c r="C24" s="1"/>
  <c r="C36" i="1"/>
  <c r="C12" i="2" s="1"/>
  <c r="C23" s="1"/>
  <c r="C35" i="1"/>
  <c r="C11" i="2" s="1"/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AT380" i="13" l="1"/>
  <c r="M380"/>
  <c r="AU361"/>
  <c r="AU379" s="1"/>
  <c r="AU357"/>
  <c r="AU375" s="1"/>
  <c r="AU358"/>
  <c r="AU376" s="1"/>
  <c r="AV6"/>
  <c r="AU360"/>
  <c r="AU378" s="1"/>
  <c r="AU359"/>
  <c r="AU377" s="1"/>
  <c r="AU356"/>
  <c r="AU374" s="1"/>
  <c r="AU355"/>
  <c r="AU373" s="1"/>
  <c r="O4"/>
  <c r="N361"/>
  <c r="N379" s="1"/>
  <c r="N358"/>
  <c r="N376" s="1"/>
  <c r="N355"/>
  <c r="N373" s="1"/>
  <c r="N356"/>
  <c r="N374" s="1"/>
  <c r="N357"/>
  <c r="N375" s="1"/>
  <c r="N360"/>
  <c r="N378" s="1"/>
  <c r="N359"/>
  <c r="N377" s="1"/>
  <c r="AT380" i="12"/>
  <c r="M380"/>
  <c r="AU359"/>
  <c r="AU377" s="1"/>
  <c r="AV6"/>
  <c r="AU355"/>
  <c r="AU373" s="1"/>
  <c r="AU360"/>
  <c r="AU378" s="1"/>
  <c r="AU357"/>
  <c r="AU375" s="1"/>
  <c r="AU361"/>
  <c r="AU379" s="1"/>
  <c r="AU356"/>
  <c r="AU374" s="1"/>
  <c r="AU358"/>
  <c r="AU376" s="1"/>
  <c r="O4"/>
  <c r="N361"/>
  <c r="N379" s="1"/>
  <c r="N357"/>
  <c r="N375" s="1"/>
  <c r="N356"/>
  <c r="N374" s="1"/>
  <c r="N355"/>
  <c r="N373" s="1"/>
  <c r="N358"/>
  <c r="N376" s="1"/>
  <c r="N359"/>
  <c r="N377" s="1"/>
  <c r="N360"/>
  <c r="N378" s="1"/>
  <c r="C79" i="2"/>
  <c r="Z18" i="8"/>
  <c r="Z21" s="1"/>
  <c r="Q4" i="11"/>
  <c r="E6"/>
  <c r="B375" i="9"/>
  <c r="B366"/>
  <c r="B374"/>
  <c r="B365"/>
  <c r="B377"/>
  <c r="B368"/>
  <c r="B378"/>
  <c r="B369"/>
  <c r="B373"/>
  <c r="B364"/>
  <c r="B376"/>
  <c r="B367"/>
  <c r="B379"/>
  <c r="B370"/>
  <c r="AX18" i="8"/>
  <c r="AX21" s="1"/>
  <c r="R18"/>
  <c r="R23" s="1"/>
  <c r="J18"/>
  <c r="AD18"/>
  <c r="V18"/>
  <c r="V21" s="1"/>
  <c r="C79" i="7"/>
  <c r="AH18" i="8"/>
  <c r="AH23" s="1"/>
  <c r="N18"/>
  <c r="N21" s="1"/>
  <c r="F18"/>
  <c r="F22" s="1"/>
  <c r="Z18" i="6"/>
  <c r="Z22" s="1"/>
  <c r="AT18" i="8"/>
  <c r="AT23" s="1"/>
  <c r="AP18"/>
  <c r="AP22" s="1"/>
  <c r="C34" i="6"/>
  <c r="C62" s="1"/>
  <c r="AL18" i="4"/>
  <c r="AL25" s="1"/>
  <c r="AK18"/>
  <c r="AK21" s="1"/>
  <c r="AC18"/>
  <c r="AC22" s="1"/>
  <c r="U18"/>
  <c r="U25" s="1"/>
  <c r="Q18"/>
  <c r="Q24" s="1"/>
  <c r="I18"/>
  <c r="I21" s="1"/>
  <c r="AW18"/>
  <c r="AW25" s="1"/>
  <c r="AS18"/>
  <c r="AS25" s="1"/>
  <c r="AH18"/>
  <c r="AH25" s="1"/>
  <c r="AD18"/>
  <c r="AD25" s="1"/>
  <c r="Z18"/>
  <c r="Z25" s="1"/>
  <c r="V18"/>
  <c r="V25" s="1"/>
  <c r="R18"/>
  <c r="R25" s="1"/>
  <c r="N18"/>
  <c r="N25" s="1"/>
  <c r="J18"/>
  <c r="J25" s="1"/>
  <c r="F18"/>
  <c r="AX18"/>
  <c r="AX25" s="1"/>
  <c r="AT18"/>
  <c r="AT25" s="1"/>
  <c r="AP18"/>
  <c r="AP24" s="1"/>
  <c r="AG18"/>
  <c r="AG23" s="1"/>
  <c r="Y18"/>
  <c r="Y25" s="1"/>
  <c r="M18"/>
  <c r="M25" s="1"/>
  <c r="E18"/>
  <c r="E22" s="1"/>
  <c r="AO18"/>
  <c r="C34" i="8"/>
  <c r="C62" s="1"/>
  <c r="C25"/>
  <c r="AL18"/>
  <c r="AL22" s="1"/>
  <c r="AK18"/>
  <c r="AK22" s="1"/>
  <c r="AG18"/>
  <c r="AG23" s="1"/>
  <c r="AC18"/>
  <c r="AC24" s="1"/>
  <c r="Y18"/>
  <c r="Y24" s="1"/>
  <c r="U18"/>
  <c r="U21" s="1"/>
  <c r="Q18"/>
  <c r="M18"/>
  <c r="M22" s="1"/>
  <c r="I18"/>
  <c r="I24" s="1"/>
  <c r="E18"/>
  <c r="E23" s="1"/>
  <c r="AW18"/>
  <c r="AW23" s="1"/>
  <c r="AS18"/>
  <c r="AS24" s="1"/>
  <c r="AO18"/>
  <c r="AO24" s="1"/>
  <c r="AM18"/>
  <c r="AM21" s="1"/>
  <c r="E18" i="7"/>
  <c r="E22" s="1"/>
  <c r="C34" i="5"/>
  <c r="C62" s="1"/>
  <c r="AI18" i="4"/>
  <c r="AI25" s="1"/>
  <c r="AE18"/>
  <c r="AE25" s="1"/>
  <c r="AA18"/>
  <c r="AA25" s="1"/>
  <c r="W18"/>
  <c r="W22" s="1"/>
  <c r="S18"/>
  <c r="S25" s="1"/>
  <c r="O18"/>
  <c r="O25" s="1"/>
  <c r="K18"/>
  <c r="K25" s="1"/>
  <c r="G18"/>
  <c r="G25" s="1"/>
  <c r="AY18"/>
  <c r="AY25" s="1"/>
  <c r="AU18"/>
  <c r="AU25" s="1"/>
  <c r="AQ18"/>
  <c r="AQ25" s="1"/>
  <c r="AM18"/>
  <c r="AM24" s="1"/>
  <c r="AJ18"/>
  <c r="AJ22" s="1"/>
  <c r="AF18"/>
  <c r="AF25" s="1"/>
  <c r="AB18"/>
  <c r="X18"/>
  <c r="X25" s="1"/>
  <c r="T18"/>
  <c r="T22" s="1"/>
  <c r="P18"/>
  <c r="P25" s="1"/>
  <c r="L18"/>
  <c r="L25" s="1"/>
  <c r="H18"/>
  <c r="H21" s="1"/>
  <c r="D18"/>
  <c r="D23" s="1"/>
  <c r="AV18"/>
  <c r="AV25" s="1"/>
  <c r="AR18"/>
  <c r="AR21" s="1"/>
  <c r="AN18"/>
  <c r="AN25" s="1"/>
  <c r="AK18" i="3"/>
  <c r="AG18"/>
  <c r="AG25" s="1"/>
  <c r="AC18"/>
  <c r="AC25" s="1"/>
  <c r="Y18"/>
  <c r="Y24" s="1"/>
  <c r="U18"/>
  <c r="Q18"/>
  <c r="Q24" s="1"/>
  <c r="M18"/>
  <c r="M25" s="1"/>
  <c r="I18"/>
  <c r="I25" s="1"/>
  <c r="E18"/>
  <c r="AW18"/>
  <c r="AW21" s="1"/>
  <c r="AS18"/>
  <c r="AO18"/>
  <c r="AO21" s="1"/>
  <c r="AJ18"/>
  <c r="AF18"/>
  <c r="AF22" s="1"/>
  <c r="AB18"/>
  <c r="AB22" s="1"/>
  <c r="X18"/>
  <c r="T18"/>
  <c r="P18"/>
  <c r="P22" s="1"/>
  <c r="L18"/>
  <c r="L22" s="1"/>
  <c r="H18"/>
  <c r="H25" s="1"/>
  <c r="D18"/>
  <c r="AV18"/>
  <c r="AV23" s="1"/>
  <c r="AR18"/>
  <c r="AR21" s="1"/>
  <c r="AN18"/>
  <c r="AN21" s="1"/>
  <c r="AI18"/>
  <c r="AE18"/>
  <c r="AA18"/>
  <c r="W18"/>
  <c r="W22" s="1"/>
  <c r="S18"/>
  <c r="O18"/>
  <c r="K18"/>
  <c r="G18"/>
  <c r="AY18"/>
  <c r="AY22" s="1"/>
  <c r="AU18"/>
  <c r="AU24" s="1"/>
  <c r="AQ18"/>
  <c r="AQ21" s="1"/>
  <c r="AM18"/>
  <c r="AM22" s="1"/>
  <c r="AL18"/>
  <c r="AH18"/>
  <c r="AD18"/>
  <c r="AD21" s="1"/>
  <c r="Z18"/>
  <c r="V18"/>
  <c r="V25" s="1"/>
  <c r="R18"/>
  <c r="N18"/>
  <c r="N21" s="1"/>
  <c r="J18"/>
  <c r="F18"/>
  <c r="F25" s="1"/>
  <c r="AX18"/>
  <c r="AT18"/>
  <c r="AT24" s="1"/>
  <c r="AP18"/>
  <c r="AS18" i="2"/>
  <c r="AS24" s="1"/>
  <c r="C30"/>
  <c r="C38" s="1"/>
  <c r="C21"/>
  <c r="W18"/>
  <c r="W23" s="1"/>
  <c r="AN18"/>
  <c r="AN23" s="1"/>
  <c r="AI18"/>
  <c r="AI24" s="1"/>
  <c r="AE18"/>
  <c r="AE24" s="1"/>
  <c r="AA18"/>
  <c r="AA24" s="1"/>
  <c r="S18"/>
  <c r="S24" s="1"/>
  <c r="O18"/>
  <c r="O24" s="1"/>
  <c r="K18"/>
  <c r="K23" s="1"/>
  <c r="G18"/>
  <c r="G25" s="1"/>
  <c r="AY18"/>
  <c r="AY24" s="1"/>
  <c r="AU18"/>
  <c r="AU25" s="1"/>
  <c r="AQ18"/>
  <c r="AQ22" s="1"/>
  <c r="AJ18"/>
  <c r="AJ22" s="1"/>
  <c r="AB18"/>
  <c r="AB24" s="1"/>
  <c r="T18"/>
  <c r="T24" s="1"/>
  <c r="L18"/>
  <c r="L23" s="1"/>
  <c r="D18"/>
  <c r="D22" s="1"/>
  <c r="AR18"/>
  <c r="AR23" s="1"/>
  <c r="AM18"/>
  <c r="AM24" s="1"/>
  <c r="AH18"/>
  <c r="AH25" s="1"/>
  <c r="AD18"/>
  <c r="AD24" s="1"/>
  <c r="Z18"/>
  <c r="Z24" s="1"/>
  <c r="V18"/>
  <c r="V25" s="1"/>
  <c r="R18"/>
  <c r="R25" s="1"/>
  <c r="N18"/>
  <c r="N22" s="1"/>
  <c r="J18"/>
  <c r="J24" s="1"/>
  <c r="F18"/>
  <c r="AX18"/>
  <c r="AX24" s="1"/>
  <c r="AT18"/>
  <c r="AT25" s="1"/>
  <c r="AP18"/>
  <c r="AP25" s="1"/>
  <c r="AO18"/>
  <c r="AO25" s="1"/>
  <c r="AF18"/>
  <c r="AF23" s="1"/>
  <c r="X18"/>
  <c r="X25" s="1"/>
  <c r="P18"/>
  <c r="P23" s="1"/>
  <c r="H18"/>
  <c r="H23" s="1"/>
  <c r="AV18"/>
  <c r="AV23" s="1"/>
  <c r="AL18"/>
  <c r="AL25" s="1"/>
  <c r="AK18"/>
  <c r="AK25" s="1"/>
  <c r="AG18"/>
  <c r="AG25" s="1"/>
  <c r="AC18"/>
  <c r="AC23" s="1"/>
  <c r="Y18"/>
  <c r="Y25" s="1"/>
  <c r="U18"/>
  <c r="Q18"/>
  <c r="Q24" s="1"/>
  <c r="M18"/>
  <c r="M25" s="1"/>
  <c r="I18"/>
  <c r="E18"/>
  <c r="E25" s="1"/>
  <c r="AW18"/>
  <c r="AW25" s="1"/>
  <c r="AI18" i="5"/>
  <c r="AI22" s="1"/>
  <c r="AE18"/>
  <c r="AE21" s="1"/>
  <c r="AA18"/>
  <c r="AA22" s="1"/>
  <c r="W18"/>
  <c r="S18"/>
  <c r="S24" s="1"/>
  <c r="O18"/>
  <c r="O21" s="1"/>
  <c r="K18"/>
  <c r="K24" s="1"/>
  <c r="G18"/>
  <c r="AY18"/>
  <c r="AY23" s="1"/>
  <c r="AU18"/>
  <c r="AU21" s="1"/>
  <c r="AQ18"/>
  <c r="AQ24" s="1"/>
  <c r="AM18"/>
  <c r="AM21" s="1"/>
  <c r="AL18"/>
  <c r="AH18"/>
  <c r="AH22" s="1"/>
  <c r="AD18"/>
  <c r="AD22" s="1"/>
  <c r="Z18"/>
  <c r="Z23" s="1"/>
  <c r="V18"/>
  <c r="V22" s="1"/>
  <c r="R18"/>
  <c r="R23" s="1"/>
  <c r="N18"/>
  <c r="N22" s="1"/>
  <c r="J18"/>
  <c r="J23" s="1"/>
  <c r="F18"/>
  <c r="F24" s="1"/>
  <c r="AX18"/>
  <c r="AT18"/>
  <c r="AT24" s="1"/>
  <c r="AP18"/>
  <c r="AP22" s="1"/>
  <c r="AJ18"/>
  <c r="AJ21" s="1"/>
  <c r="AF18"/>
  <c r="AF23" s="1"/>
  <c r="AB18"/>
  <c r="AB22" s="1"/>
  <c r="X18"/>
  <c r="X21" s="1"/>
  <c r="T18"/>
  <c r="T24" s="1"/>
  <c r="P18"/>
  <c r="P24" s="1"/>
  <c r="L18"/>
  <c r="L23" s="1"/>
  <c r="H18"/>
  <c r="H21" s="1"/>
  <c r="D18"/>
  <c r="D21" s="1"/>
  <c r="AV18"/>
  <c r="AR18"/>
  <c r="AR22" s="1"/>
  <c r="AN18"/>
  <c r="AN23" s="1"/>
  <c r="AK18"/>
  <c r="AK22" s="1"/>
  <c r="AG18"/>
  <c r="AG23" s="1"/>
  <c r="AC18"/>
  <c r="AC24" s="1"/>
  <c r="Y18"/>
  <c r="Y21" s="1"/>
  <c r="U18"/>
  <c r="Q18"/>
  <c r="Q23" s="1"/>
  <c r="M18"/>
  <c r="M21" s="1"/>
  <c r="I18"/>
  <c r="I22" s="1"/>
  <c r="E18"/>
  <c r="AW18"/>
  <c r="AW23" s="1"/>
  <c r="AS18"/>
  <c r="AS23" s="1"/>
  <c r="AO18"/>
  <c r="AO21" s="1"/>
  <c r="V18" i="6"/>
  <c r="V22" s="1"/>
  <c r="C25"/>
  <c r="AL18"/>
  <c r="AL22" s="1"/>
  <c r="AH18"/>
  <c r="AH22" s="1"/>
  <c r="AD18"/>
  <c r="AD22" s="1"/>
  <c r="R18"/>
  <c r="R22" s="1"/>
  <c r="N18"/>
  <c r="N21" s="1"/>
  <c r="J18"/>
  <c r="J24" s="1"/>
  <c r="F18"/>
  <c r="F24" s="1"/>
  <c r="AX18"/>
  <c r="AX21" s="1"/>
  <c r="AT18"/>
  <c r="AT23" s="1"/>
  <c r="AP18"/>
  <c r="AP21" s="1"/>
  <c r="AI18"/>
  <c r="AI23" s="1"/>
  <c r="AE18"/>
  <c r="AE22" s="1"/>
  <c r="AA18"/>
  <c r="AA21" s="1"/>
  <c r="W18"/>
  <c r="W23" s="1"/>
  <c r="S18"/>
  <c r="S24" s="1"/>
  <c r="O18"/>
  <c r="O22" s="1"/>
  <c r="K18"/>
  <c r="K21" s="1"/>
  <c r="G18"/>
  <c r="G23" s="1"/>
  <c r="AY18"/>
  <c r="AY24" s="1"/>
  <c r="AU18"/>
  <c r="AU22" s="1"/>
  <c r="AQ18"/>
  <c r="AQ23" s="1"/>
  <c r="AM18"/>
  <c r="AM23" s="1"/>
  <c r="AJ18"/>
  <c r="AJ24" s="1"/>
  <c r="AF18"/>
  <c r="AF24" s="1"/>
  <c r="AB18"/>
  <c r="AB21" s="1"/>
  <c r="X18"/>
  <c r="X23" s="1"/>
  <c r="T18"/>
  <c r="T24" s="1"/>
  <c r="P18"/>
  <c r="P24" s="1"/>
  <c r="L18"/>
  <c r="L23" s="1"/>
  <c r="H18"/>
  <c r="H24" s="1"/>
  <c r="D18"/>
  <c r="D24" s="1"/>
  <c r="AV18"/>
  <c r="AV24" s="1"/>
  <c r="AR18"/>
  <c r="AN18"/>
  <c r="AN24" s="1"/>
  <c r="AK18"/>
  <c r="AG18"/>
  <c r="AG23" s="1"/>
  <c r="AC18"/>
  <c r="AC22" s="1"/>
  <c r="Y18"/>
  <c r="Y23" s="1"/>
  <c r="U18"/>
  <c r="U22" s="1"/>
  <c r="Q18"/>
  <c r="Q23" s="1"/>
  <c r="M18"/>
  <c r="M24" s="1"/>
  <c r="I18"/>
  <c r="I23" s="1"/>
  <c r="E18"/>
  <c r="E21" s="1"/>
  <c r="AW18"/>
  <c r="AW23" s="1"/>
  <c r="AS18"/>
  <c r="AS22" s="1"/>
  <c r="AO18"/>
  <c r="AO23" s="1"/>
  <c r="AB18" i="7"/>
  <c r="AB22" s="1"/>
  <c r="AR18"/>
  <c r="AR23" s="1"/>
  <c r="C25"/>
  <c r="X18"/>
  <c r="X24" s="1"/>
  <c r="H18"/>
  <c r="H23" s="1"/>
  <c r="AN18"/>
  <c r="AN23" s="1"/>
  <c r="AC18"/>
  <c r="AC21" s="1"/>
  <c r="M18"/>
  <c r="M21" s="1"/>
  <c r="AS18"/>
  <c r="AS21" s="1"/>
  <c r="AG18"/>
  <c r="AG23" s="1"/>
  <c r="Y18"/>
  <c r="Y24" s="1"/>
  <c r="Q18"/>
  <c r="Q23" s="1"/>
  <c r="I18"/>
  <c r="I22" s="1"/>
  <c r="AW18"/>
  <c r="AW23" s="1"/>
  <c r="AO18"/>
  <c r="AO24" s="1"/>
  <c r="AJ18"/>
  <c r="AJ24" s="1"/>
  <c r="T18"/>
  <c r="T23" s="1"/>
  <c r="D18"/>
  <c r="D21" s="1"/>
  <c r="L18"/>
  <c r="L23" s="1"/>
  <c r="AF18"/>
  <c r="AF24" s="1"/>
  <c r="P18"/>
  <c r="P24" s="1"/>
  <c r="AV18"/>
  <c r="AV24" s="1"/>
  <c r="AK18"/>
  <c r="AK22" s="1"/>
  <c r="U18"/>
  <c r="U22" s="1"/>
  <c r="AL18"/>
  <c r="AL22" s="1"/>
  <c r="AH18"/>
  <c r="AH23" s="1"/>
  <c r="AD18"/>
  <c r="AD22" s="1"/>
  <c r="Z18"/>
  <c r="V18"/>
  <c r="V22" s="1"/>
  <c r="R18"/>
  <c r="R22" s="1"/>
  <c r="N18"/>
  <c r="N22" s="1"/>
  <c r="J18"/>
  <c r="J21" s="1"/>
  <c r="F18"/>
  <c r="AX18"/>
  <c r="AX22" s="1"/>
  <c r="AT18"/>
  <c r="AT21" s="1"/>
  <c r="AP18"/>
  <c r="AP21" s="1"/>
  <c r="AI18"/>
  <c r="AI21" s="1"/>
  <c r="AE18"/>
  <c r="AE21" s="1"/>
  <c r="AA18"/>
  <c r="AA22" s="1"/>
  <c r="W18"/>
  <c r="W21" s="1"/>
  <c r="S18"/>
  <c r="S21" s="1"/>
  <c r="O18"/>
  <c r="O22" s="1"/>
  <c r="K18"/>
  <c r="G18"/>
  <c r="G21" s="1"/>
  <c r="AY18"/>
  <c r="AY24" s="1"/>
  <c r="AU18"/>
  <c r="AU21" s="1"/>
  <c r="AQ18"/>
  <c r="AM18"/>
  <c r="AM21" s="1"/>
  <c r="AN18" i="8"/>
  <c r="AN21" s="1"/>
  <c r="AI18"/>
  <c r="AI22" s="1"/>
  <c r="AE18"/>
  <c r="AE21" s="1"/>
  <c r="AA18"/>
  <c r="AA24" s="1"/>
  <c r="W18"/>
  <c r="W21" s="1"/>
  <c r="S18"/>
  <c r="S22" s="1"/>
  <c r="O18"/>
  <c r="O23" s="1"/>
  <c r="K18"/>
  <c r="K22" s="1"/>
  <c r="G18"/>
  <c r="G21" s="1"/>
  <c r="AY18"/>
  <c r="AY22" s="1"/>
  <c r="AU18"/>
  <c r="AU21" s="1"/>
  <c r="AQ18"/>
  <c r="AQ22" s="1"/>
  <c r="AJ18"/>
  <c r="AJ21" s="1"/>
  <c r="AF18"/>
  <c r="AB18"/>
  <c r="AB21" s="1"/>
  <c r="X18"/>
  <c r="X21" s="1"/>
  <c r="T18"/>
  <c r="T24" s="1"/>
  <c r="P18"/>
  <c r="P21" s="1"/>
  <c r="L18"/>
  <c r="L21" s="1"/>
  <c r="H18"/>
  <c r="H21" s="1"/>
  <c r="D18"/>
  <c r="D21" s="1"/>
  <c r="AV18"/>
  <c r="AV21" s="1"/>
  <c r="AR18"/>
  <c r="AR21" s="1"/>
  <c r="C33" i="2"/>
  <c r="C56" s="1"/>
  <c r="C77" s="1"/>
  <c r="C32"/>
  <c r="C50" s="1"/>
  <c r="C75" s="1"/>
  <c r="C12" i="10" s="1"/>
  <c r="C25" i="2"/>
  <c r="C31"/>
  <c r="C44" s="1"/>
  <c r="C73" s="1"/>
  <c r="C12" i="11" s="1"/>
  <c r="C22" i="2"/>
  <c r="C34" i="3"/>
  <c r="C62" s="1"/>
  <c r="C79" s="1"/>
  <c r="C34" i="4"/>
  <c r="C62" s="1"/>
  <c r="C79" s="1"/>
  <c r="AD22" i="8"/>
  <c r="AG22"/>
  <c r="C31" i="4"/>
  <c r="C44" s="1"/>
  <c r="C73" s="1"/>
  <c r="C14" i="11" s="1"/>
  <c r="C357" s="1"/>
  <c r="AS22" i="3"/>
  <c r="C30"/>
  <c r="C38" s="1"/>
  <c r="C71" s="1"/>
  <c r="C13" i="9" s="1"/>
  <c r="C356" s="1"/>
  <c r="C32" i="3"/>
  <c r="C50" s="1"/>
  <c r="C75" s="1"/>
  <c r="C13" i="10" s="1"/>
  <c r="C356" s="1"/>
  <c r="C33" i="3"/>
  <c r="C56" s="1"/>
  <c r="C77" s="1"/>
  <c r="C31"/>
  <c r="C44" s="1"/>
  <c r="C73" s="1"/>
  <c r="C13" i="11" s="1"/>
  <c r="C356" s="1"/>
  <c r="AL22" i="5"/>
  <c r="C21" i="4"/>
  <c r="C33" i="8"/>
  <c r="C56" s="1"/>
  <c r="C77" s="1"/>
  <c r="C24"/>
  <c r="C23"/>
  <c r="C22"/>
  <c r="C21"/>
  <c r="AT24"/>
  <c r="C32" i="7"/>
  <c r="C50" s="1"/>
  <c r="C75" s="1"/>
  <c r="C17" i="10" s="1"/>
  <c r="C360" s="1"/>
  <c r="C23" i="7"/>
  <c r="C31"/>
  <c r="C44" s="1"/>
  <c r="C73" s="1"/>
  <c r="C17" i="11" s="1"/>
  <c r="C360" s="1"/>
  <c r="C24" i="7"/>
  <c r="C21"/>
  <c r="C23" i="6"/>
  <c r="C32"/>
  <c r="C50" s="1"/>
  <c r="C75" s="1"/>
  <c r="C16" i="10" s="1"/>
  <c r="C359" s="1"/>
  <c r="C22" i="6"/>
  <c r="AK21"/>
  <c r="C24"/>
  <c r="C21"/>
  <c r="C24" i="5"/>
  <c r="C23"/>
  <c r="C22"/>
  <c r="C21"/>
  <c r="C33" i="4"/>
  <c r="C56" s="1"/>
  <c r="C77" s="1"/>
  <c r="C24"/>
  <c r="AM21"/>
  <c r="C23"/>
  <c r="AU380" i="13" l="1"/>
  <c r="P4"/>
  <c r="O361"/>
  <c r="O379" s="1"/>
  <c r="O357"/>
  <c r="O375" s="1"/>
  <c r="O358"/>
  <c r="O376" s="1"/>
  <c r="O356"/>
  <c r="O374" s="1"/>
  <c r="O359"/>
  <c r="O377" s="1"/>
  <c r="O360"/>
  <c r="O378" s="1"/>
  <c r="O355"/>
  <c r="O373" s="1"/>
  <c r="AW6"/>
  <c r="AV355"/>
  <c r="AV373" s="1"/>
  <c r="AV359"/>
  <c r="AV377" s="1"/>
  <c r="AV360"/>
  <c r="AV378" s="1"/>
  <c r="AV356"/>
  <c r="AV374" s="1"/>
  <c r="AV358"/>
  <c r="AV376" s="1"/>
  <c r="AV361"/>
  <c r="AV379" s="1"/>
  <c r="AV357"/>
  <c r="AV375" s="1"/>
  <c r="N380"/>
  <c r="O359" i="12"/>
  <c r="O377" s="1"/>
  <c r="O355"/>
  <c r="O373" s="1"/>
  <c r="P4"/>
  <c r="O358"/>
  <c r="O376" s="1"/>
  <c r="O356"/>
  <c r="O374" s="1"/>
  <c r="O360"/>
  <c r="O378" s="1"/>
  <c r="O357"/>
  <c r="O375" s="1"/>
  <c r="O361"/>
  <c r="O379" s="1"/>
  <c r="AW6"/>
  <c r="AV356"/>
  <c r="AV374" s="1"/>
  <c r="AV360"/>
  <c r="AV378" s="1"/>
  <c r="AV355"/>
  <c r="AV373" s="1"/>
  <c r="AV357"/>
  <c r="AV375" s="1"/>
  <c r="AV358"/>
  <c r="AV376" s="1"/>
  <c r="AV359"/>
  <c r="AV377" s="1"/>
  <c r="AV361"/>
  <c r="AV379" s="1"/>
  <c r="N380"/>
  <c r="AU380"/>
  <c r="I21" i="8"/>
  <c r="AP21"/>
  <c r="Z22"/>
  <c r="Z24"/>
  <c r="AO23"/>
  <c r="N23"/>
  <c r="N24"/>
  <c r="Z23"/>
  <c r="N22"/>
  <c r="AO21"/>
  <c r="L23"/>
  <c r="AJ24" i="4"/>
  <c r="T25"/>
  <c r="G23"/>
  <c r="H25"/>
  <c r="AX24" i="8"/>
  <c r="AY24" i="5"/>
  <c r="S23"/>
  <c r="R21" i="4"/>
  <c r="Q25"/>
  <c r="R4" i="11"/>
  <c r="F6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AB23" i="2"/>
  <c r="AT24"/>
  <c r="D23"/>
  <c r="E23"/>
  <c r="R21" i="8"/>
  <c r="AA22"/>
  <c r="F21"/>
  <c r="R22"/>
  <c r="AX22"/>
  <c r="AX23"/>
  <c r="AK21" i="7"/>
  <c r="T24"/>
  <c r="H24"/>
  <c r="K24" i="6"/>
  <c r="AQ24"/>
  <c r="AY21" i="5"/>
  <c r="U22" i="4"/>
  <c r="AJ21"/>
  <c r="AI24"/>
  <c r="H21" i="6"/>
  <c r="X22" i="7"/>
  <c r="Y21" i="4"/>
  <c r="J22" i="7"/>
  <c r="X21"/>
  <c r="AW24" i="6"/>
  <c r="AT22" i="8"/>
  <c r="AO24" i="3"/>
  <c r="AM22" i="4"/>
  <c r="AB22" i="6"/>
  <c r="AH22" i="7"/>
  <c r="AS22" i="8"/>
  <c r="W24" i="2"/>
  <c r="AJ23"/>
  <c r="C79" i="6"/>
  <c r="AO23" i="3"/>
  <c r="AW23" i="4"/>
  <c r="W23"/>
  <c r="N23" i="7"/>
  <c r="AP23" i="8"/>
  <c r="W25" i="2"/>
  <c r="AA25"/>
  <c r="N25"/>
  <c r="I21" i="5"/>
  <c r="AP22" i="4"/>
  <c r="L21"/>
  <c r="G24"/>
  <c r="AC25"/>
  <c r="AC23"/>
  <c r="G21"/>
  <c r="J21"/>
  <c r="G22"/>
  <c r="AR23"/>
  <c r="AN24" i="5"/>
  <c r="AT21"/>
  <c r="AP23"/>
  <c r="AD24"/>
  <c r="Z21"/>
  <c r="C79"/>
  <c r="AN63"/>
  <c r="AR63"/>
  <c r="AV63"/>
  <c r="H63"/>
  <c r="L63"/>
  <c r="P63"/>
  <c r="T63"/>
  <c r="X63"/>
  <c r="AB63"/>
  <c r="AF63"/>
  <c r="AJ63"/>
  <c r="AQ63"/>
  <c r="AY63"/>
  <c r="K63"/>
  <c r="S63"/>
  <c r="AA63"/>
  <c r="AI63"/>
  <c r="AH63"/>
  <c r="AO63"/>
  <c r="AS63"/>
  <c r="AW63"/>
  <c r="E63"/>
  <c r="I63"/>
  <c r="M63"/>
  <c r="Q63"/>
  <c r="U63"/>
  <c r="Y63"/>
  <c r="AC63"/>
  <c r="AG63"/>
  <c r="AK63"/>
  <c r="AM63"/>
  <c r="AU63"/>
  <c r="G63"/>
  <c r="O63"/>
  <c r="W63"/>
  <c r="AE63"/>
  <c r="AP63"/>
  <c r="AT63"/>
  <c r="AX63"/>
  <c r="F63"/>
  <c r="J63"/>
  <c r="N63"/>
  <c r="R63"/>
  <c r="V63"/>
  <c r="Z63"/>
  <c r="AD63"/>
  <c r="AL63"/>
  <c r="I22" i="4"/>
  <c r="AR24"/>
  <c r="AD22"/>
  <c r="I24"/>
  <c r="Z21"/>
  <c r="Z24"/>
  <c r="O23"/>
  <c r="AR22" i="8"/>
  <c r="AL65"/>
  <c r="AL79" s="1"/>
  <c r="C79"/>
  <c r="L22"/>
  <c r="N24" i="7"/>
  <c r="AH21"/>
  <c r="D24"/>
  <c r="N21"/>
  <c r="AB21" i="5"/>
  <c r="AP24"/>
  <c r="AT23"/>
  <c r="R22"/>
  <c r="AP21"/>
  <c r="AA23"/>
  <c r="AA24"/>
  <c r="Z24"/>
  <c r="L24"/>
  <c r="Z22"/>
  <c r="AE22" i="4"/>
  <c r="O22"/>
  <c r="AV24" i="3"/>
  <c r="AV21"/>
  <c r="AY21"/>
  <c r="AY24"/>
  <c r="K25" i="2"/>
  <c r="AV22"/>
  <c r="AH24"/>
  <c r="L25"/>
  <c r="AE25"/>
  <c r="N24"/>
  <c r="AY25"/>
  <c r="AS25"/>
  <c r="AV25"/>
  <c r="AE23"/>
  <c r="AV24"/>
  <c r="AQ24"/>
  <c r="K22"/>
  <c r="K24"/>
  <c r="L24"/>
  <c r="AF22"/>
  <c r="AF24"/>
  <c r="M23"/>
  <c r="AF25"/>
  <c r="H24"/>
  <c r="V22"/>
  <c r="AU24"/>
  <c r="T23"/>
  <c r="V24"/>
  <c r="T22"/>
  <c r="AC22"/>
  <c r="M24"/>
  <c r="M22"/>
  <c r="Q25"/>
  <c r="AC25"/>
  <c r="AR24"/>
  <c r="AN25"/>
  <c r="AU23"/>
  <c r="P22"/>
  <c r="S25"/>
  <c r="T25"/>
  <c r="J25"/>
  <c r="AC24"/>
  <c r="X23"/>
  <c r="AY23"/>
  <c r="AB22"/>
  <c r="AM25"/>
  <c r="AB25"/>
  <c r="AR25"/>
  <c r="R21" i="5"/>
  <c r="AA21"/>
  <c r="O24"/>
  <c r="AH21"/>
  <c r="AT22"/>
  <c r="AO22"/>
  <c r="AF22"/>
  <c r="Y22"/>
  <c r="I23"/>
  <c r="T21" i="6"/>
  <c r="AY21"/>
  <c r="AW21"/>
  <c r="AY22"/>
  <c r="H22"/>
  <c r="AB23" i="7"/>
  <c r="J24"/>
  <c r="F24" i="8"/>
  <c r="D22"/>
  <c r="E21"/>
  <c r="I23"/>
  <c r="V22"/>
  <c r="F23"/>
  <c r="R24"/>
  <c r="AM23"/>
  <c r="Y21"/>
  <c r="AB23"/>
  <c r="AO22"/>
  <c r="AR24"/>
  <c r="D22" i="7"/>
  <c r="H22"/>
  <c r="AD21"/>
  <c r="AB21"/>
  <c r="X23"/>
  <c r="X27" s="1"/>
  <c r="X84" s="1"/>
  <c r="X28" i="15" s="1"/>
  <c r="X48" s="1"/>
  <c r="AT22" i="7"/>
  <c r="AB24"/>
  <c r="AT23"/>
  <c r="AH24"/>
  <c r="G22"/>
  <c r="H23" i="6"/>
  <c r="AJ21"/>
  <c r="AQ21"/>
  <c r="AF23"/>
  <c r="J24" i="5"/>
  <c r="V21"/>
  <c r="V23"/>
  <c r="V24"/>
  <c r="AU23"/>
  <c r="AD21"/>
  <c r="AD23"/>
  <c r="F23"/>
  <c r="AU22"/>
  <c r="AQ24" i="3"/>
  <c r="H25" i="2"/>
  <c r="AL24"/>
  <c r="AM23"/>
  <c r="X22"/>
  <c r="H22"/>
  <c r="AN22"/>
  <c r="P24"/>
  <c r="Q22"/>
  <c r="AJ24"/>
  <c r="D24"/>
  <c r="P25"/>
  <c r="R24"/>
  <c r="AP24"/>
  <c r="O23"/>
  <c r="AQ23"/>
  <c r="L22"/>
  <c r="AR22"/>
  <c r="O25"/>
  <c r="AJ25"/>
  <c r="D25"/>
  <c r="W22"/>
  <c r="AA23"/>
  <c r="AI25"/>
  <c r="X24"/>
  <c r="AN24"/>
  <c r="AL24" i="5"/>
  <c r="AB23"/>
  <c r="AS24"/>
  <c r="AF24"/>
  <c r="X22" i="6"/>
  <c r="S22"/>
  <c r="AV23"/>
  <c r="V24" i="7"/>
  <c r="AT24"/>
  <c r="S24"/>
  <c r="U24"/>
  <c r="S23" i="8"/>
  <c r="AS21"/>
  <c r="X24"/>
  <c r="M24"/>
  <c r="AD24" i="4"/>
  <c r="AN24" i="3"/>
  <c r="AK24" i="2"/>
  <c r="Q23"/>
  <c r="AS23" i="4"/>
  <c r="AQ22"/>
  <c r="M23"/>
  <c r="AF24"/>
  <c r="X22" i="5"/>
  <c r="AM24"/>
  <c r="AW22"/>
  <c r="AW24"/>
  <c r="AX23" i="6"/>
  <c r="X21"/>
  <c r="X24"/>
  <c r="AD24" i="7"/>
  <c r="AX24"/>
  <c r="T22"/>
  <c r="AD23"/>
  <c r="AX21"/>
  <c r="W23" i="8"/>
  <c r="M23"/>
  <c r="AO22" i="2"/>
  <c r="AP22"/>
  <c r="AA22"/>
  <c r="AU25" i="3"/>
  <c r="AT22" i="4"/>
  <c r="AD23"/>
  <c r="AG22" i="5"/>
  <c r="Q24"/>
  <c r="AH23"/>
  <c r="AF22" i="6"/>
  <c r="S21"/>
  <c r="AD24" i="8"/>
  <c r="AW22" i="3"/>
  <c r="AH22" i="2"/>
  <c r="R23"/>
  <c r="AW24"/>
  <c r="AQ25"/>
  <c r="AI23"/>
  <c r="S23"/>
  <c r="AV24" i="4"/>
  <c r="V22"/>
  <c r="AY21"/>
  <c r="K22"/>
  <c r="V21"/>
  <c r="AS22"/>
  <c r="AQ23" i="5"/>
  <c r="T22"/>
  <c r="AU24"/>
  <c r="P23"/>
  <c r="AK24"/>
  <c r="AF21"/>
  <c r="L22" i="6"/>
  <c r="R21"/>
  <c r="R23"/>
  <c r="L21"/>
  <c r="AU21"/>
  <c r="V21" i="7"/>
  <c r="Q24"/>
  <c r="V23"/>
  <c r="AJ23"/>
  <c r="AT21" i="8"/>
  <c r="AS23"/>
  <c r="AD23"/>
  <c r="AR24" i="3"/>
  <c r="AQ22"/>
  <c r="AP23" i="2"/>
  <c r="AY22"/>
  <c r="S22"/>
  <c r="AL22"/>
  <c r="AS22"/>
  <c r="L24" i="6"/>
  <c r="AO25" i="3"/>
  <c r="AS23"/>
  <c r="AK23" i="4"/>
  <c r="AA23"/>
  <c r="AS24"/>
  <c r="AT24"/>
  <c r="P21"/>
  <c r="AS21"/>
  <c r="AH24" i="5"/>
  <c r="R24"/>
  <c r="J21"/>
  <c r="J22"/>
  <c r="W22" i="6"/>
  <c r="AN21"/>
  <c r="AJ22" i="7"/>
  <c r="J23"/>
  <c r="AJ21"/>
  <c r="AP24" i="8"/>
  <c r="M21"/>
  <c r="AD21"/>
  <c r="AD21" i="4"/>
  <c r="AO22" i="3"/>
  <c r="N24" i="4"/>
  <c r="AG24" i="2"/>
  <c r="AW22"/>
  <c r="AH23"/>
  <c r="AW23"/>
  <c r="AK23"/>
  <c r="AM22"/>
  <c r="V23"/>
  <c r="X22" i="3"/>
  <c r="X25"/>
  <c r="AE22"/>
  <c r="AE23"/>
  <c r="AE25"/>
  <c r="AF21" i="8"/>
  <c r="AF24"/>
  <c r="F22" i="7"/>
  <c r="F23"/>
  <c r="F21"/>
  <c r="F24"/>
  <c r="AX22" i="5"/>
  <c r="AX23"/>
  <c r="J24" i="3"/>
  <c r="J25"/>
  <c r="U24"/>
  <c r="U25"/>
  <c r="U22"/>
  <c r="AK24"/>
  <c r="AK25"/>
  <c r="T22"/>
  <c r="T25"/>
  <c r="AJ22"/>
  <c r="AJ23"/>
  <c r="AJ25"/>
  <c r="AA22"/>
  <c r="AA23"/>
  <c r="AA25"/>
  <c r="R21"/>
  <c r="R25"/>
  <c r="R22"/>
  <c r="AH21"/>
  <c r="AH25"/>
  <c r="S21" i="5"/>
  <c r="S22"/>
  <c r="AR24" i="6"/>
  <c r="AR23"/>
  <c r="AR21"/>
  <c r="AR22"/>
  <c r="AA21" i="7"/>
  <c r="AA24"/>
  <c r="K21"/>
  <c r="K22"/>
  <c r="K23"/>
  <c r="AQ21"/>
  <c r="AQ24"/>
  <c r="AQ22"/>
  <c r="AQ23"/>
  <c r="AP25" i="4"/>
  <c r="AP23"/>
  <c r="AR25"/>
  <c r="AR22"/>
  <c r="AB25"/>
  <c r="AB23"/>
  <c r="AM25"/>
  <c r="AM23"/>
  <c r="W25"/>
  <c r="W24"/>
  <c r="W21"/>
  <c r="AO25"/>
  <c r="AO23"/>
  <c r="I25"/>
  <c r="I23"/>
  <c r="J23" i="8"/>
  <c r="J21"/>
  <c r="J22"/>
  <c r="J24"/>
  <c r="Q22"/>
  <c r="Q23"/>
  <c r="Q21"/>
  <c r="Q24"/>
  <c r="I25" i="2"/>
  <c r="I22"/>
  <c r="I23"/>
  <c r="I24"/>
  <c r="F25"/>
  <c r="F22"/>
  <c r="F23"/>
  <c r="F24"/>
  <c r="AD25"/>
  <c r="AD23"/>
  <c r="AD22"/>
  <c r="AX25"/>
  <c r="AX22"/>
  <c r="AP22" i="7"/>
  <c r="AP24"/>
  <c r="AP23"/>
  <c r="Z21"/>
  <c r="Z23"/>
  <c r="Z24"/>
  <c r="Z22"/>
  <c r="Y22" i="3"/>
  <c r="AK21" i="5"/>
  <c r="N21"/>
  <c r="N23"/>
  <c r="AX23" i="2"/>
  <c r="Y25" i="3"/>
  <c r="AB25"/>
  <c r="O22"/>
  <c r="O25"/>
  <c r="E22" i="5"/>
  <c r="E24"/>
  <c r="AR24"/>
  <c r="AR23"/>
  <c r="W21"/>
  <c r="W24"/>
  <c r="G21"/>
  <c r="G24"/>
  <c r="H24"/>
  <c r="H22"/>
  <c r="J22" i="6"/>
  <c r="J21"/>
  <c r="AP22"/>
  <c r="AP24"/>
  <c r="AP23"/>
  <c r="K22"/>
  <c r="K23"/>
  <c r="U25" i="2"/>
  <c r="U22"/>
  <c r="U23"/>
  <c r="U24"/>
  <c r="N24" i="5"/>
  <c r="E21"/>
  <c r="X24"/>
  <c r="V22" i="3"/>
  <c r="R23"/>
  <c r="J23"/>
  <c r="L25"/>
  <c r="D21"/>
  <c r="D22"/>
  <c r="D25"/>
  <c r="G24"/>
  <c r="G25"/>
  <c r="V21"/>
  <c r="V23"/>
  <c r="U23" i="5"/>
  <c r="U21"/>
  <c r="E22" i="3"/>
  <c r="E25"/>
  <c r="K22"/>
  <c r="K25"/>
  <c r="S22"/>
  <c r="S25"/>
  <c r="AI22"/>
  <c r="AI25"/>
  <c r="Z21"/>
  <c r="Z25"/>
  <c r="K21" i="5"/>
  <c r="K23"/>
  <c r="AV24"/>
  <c r="AV21"/>
  <c r="AL21" i="3"/>
  <c r="AL25"/>
  <c r="AL23"/>
  <c r="AG24" i="8"/>
  <c r="AG21"/>
  <c r="F22" i="5"/>
  <c r="F21"/>
  <c r="Z25" i="2"/>
  <c r="Z22"/>
  <c r="Z23"/>
  <c r="G24"/>
  <c r="G22"/>
  <c r="G23"/>
  <c r="AX24" i="5"/>
  <c r="H23"/>
  <c r="AX21"/>
  <c r="U24"/>
  <c r="R24" i="3"/>
  <c r="AR25"/>
  <c r="AJ22" i="6"/>
  <c r="P22"/>
  <c r="AG21"/>
  <c r="AH23"/>
  <c r="AQ22"/>
  <c r="P21"/>
  <c r="AJ23"/>
  <c r="F21"/>
  <c r="E21" i="7"/>
  <c r="H21"/>
  <c r="AB22" i="8"/>
  <c r="AR23"/>
  <c r="L24"/>
  <c r="AY23" i="3"/>
  <c r="AU22"/>
  <c r="AN22"/>
  <c r="J22" i="2"/>
  <c r="E22"/>
  <c r="AK22"/>
  <c r="AN25" i="3"/>
  <c r="AE22" i="2"/>
  <c r="AO23"/>
  <c r="AT25" i="3"/>
  <c r="AG22" i="2"/>
  <c r="N23"/>
  <c r="AQ25" i="3"/>
  <c r="AX22"/>
  <c r="AX25"/>
  <c r="G22" i="8"/>
  <c r="J23" i="2"/>
  <c r="AW25" i="3"/>
  <c r="Q25"/>
  <c r="O22" i="2"/>
  <c r="O27" s="1"/>
  <c r="N25" i="3"/>
  <c r="Y24" i="2"/>
  <c r="Y22"/>
  <c r="E24"/>
  <c r="AT23"/>
  <c r="AM25" i="3"/>
  <c r="W25"/>
  <c r="AP22"/>
  <c r="AP25"/>
  <c r="AB24" i="5"/>
  <c r="AW22" i="6"/>
  <c r="D25" i="4"/>
  <c r="AJ25"/>
  <c r="AS25" i="3"/>
  <c r="AO24" i="2"/>
  <c r="AV25" i="3"/>
  <c r="P25"/>
  <c r="AF25"/>
  <c r="AU22" i="2"/>
  <c r="Y23"/>
  <c r="AD25" i="3"/>
  <c r="AI22" i="2"/>
  <c r="AG23"/>
  <c r="AT22"/>
  <c r="R22"/>
  <c r="AL23"/>
  <c r="AY25" i="3"/>
  <c r="AS23" i="2"/>
  <c r="AH22" i="8"/>
  <c r="AH24"/>
  <c r="Y23"/>
  <c r="G24"/>
  <c r="Y22"/>
  <c r="AW22"/>
  <c r="AH21"/>
  <c r="U23"/>
  <c r="AW24"/>
  <c r="V23"/>
  <c r="AL23"/>
  <c r="AC21"/>
  <c r="AQ24"/>
  <c r="D24"/>
  <c r="V24"/>
  <c r="AL24"/>
  <c r="AJ22"/>
  <c r="AW21"/>
  <c r="K24"/>
  <c r="T23"/>
  <c r="AC22"/>
  <c r="I22"/>
  <c r="AL21"/>
  <c r="AC23"/>
  <c r="F24" i="4"/>
  <c r="F25"/>
  <c r="E25"/>
  <c r="AK24"/>
  <c r="F23"/>
  <c r="V24"/>
  <c r="AG25"/>
  <c r="Q23"/>
  <c r="F22"/>
  <c r="S21"/>
  <c r="AU22"/>
  <c r="AH21"/>
  <c r="AX21"/>
  <c r="AY24"/>
  <c r="AL24"/>
  <c r="AK22"/>
  <c r="AP21"/>
  <c r="AK25"/>
  <c r="H24"/>
  <c r="R22"/>
  <c r="V23"/>
  <c r="F21"/>
  <c r="S22"/>
  <c r="P24"/>
  <c r="AH22"/>
  <c r="N22"/>
  <c r="AY22"/>
  <c r="AJ23"/>
  <c r="AB22"/>
  <c r="O24"/>
  <c r="N21"/>
  <c r="O21"/>
  <c r="Y24"/>
  <c r="AX23"/>
  <c r="K24"/>
  <c r="Y22"/>
  <c r="Y23"/>
  <c r="AX22"/>
  <c r="AU21"/>
  <c r="N23"/>
  <c r="AC24"/>
  <c r="AC21"/>
  <c r="AH24"/>
  <c r="AR23" i="3"/>
  <c r="AL24"/>
  <c r="AM24"/>
  <c r="AW23"/>
  <c r="AM23"/>
  <c r="AH22"/>
  <c r="AK22"/>
  <c r="X24"/>
  <c r="AE24"/>
  <c r="AA24"/>
  <c r="AW24"/>
  <c r="AV22"/>
  <c r="Z23"/>
  <c r="O21"/>
  <c r="AN23"/>
  <c r="AL22"/>
  <c r="AU23"/>
  <c r="AJ24"/>
  <c r="AT23"/>
  <c r="O23"/>
  <c r="AQ23"/>
  <c r="AU21"/>
  <c r="T23"/>
  <c r="T21"/>
  <c r="AR22"/>
  <c r="F21"/>
  <c r="F22"/>
  <c r="I21"/>
  <c r="I24"/>
  <c r="AG21"/>
  <c r="AG23"/>
  <c r="E24"/>
  <c r="E21"/>
  <c r="D23"/>
  <c r="D24"/>
  <c r="H24"/>
  <c r="H23"/>
  <c r="Y21"/>
  <c r="Y23"/>
  <c r="G22"/>
  <c r="G23"/>
  <c r="AS21"/>
  <c r="AS24"/>
  <c r="AF24"/>
  <c r="W21"/>
  <c r="AB24"/>
  <c r="F23"/>
  <c r="S24"/>
  <c r="AI21"/>
  <c r="F24"/>
  <c r="P23"/>
  <c r="AF23"/>
  <c r="P21"/>
  <c r="AJ21"/>
  <c r="N23"/>
  <c r="N22"/>
  <c r="AD22"/>
  <c r="T24"/>
  <c r="Q22"/>
  <c r="AG22"/>
  <c r="W23"/>
  <c r="K24"/>
  <c r="P24"/>
  <c r="O24"/>
  <c r="I22"/>
  <c r="AM21"/>
  <c r="AA21"/>
  <c r="E23"/>
  <c r="AH24"/>
  <c r="L23"/>
  <c r="AB23"/>
  <c r="AG24"/>
  <c r="L21"/>
  <c r="AB21"/>
  <c r="K21"/>
  <c r="I23"/>
  <c r="AD24"/>
  <c r="Q21"/>
  <c r="Q23"/>
  <c r="AP24"/>
  <c r="AP21"/>
  <c r="AC23"/>
  <c r="AC21"/>
  <c r="J21"/>
  <c r="J22"/>
  <c r="M23"/>
  <c r="M21"/>
  <c r="U23"/>
  <c r="U21"/>
  <c r="AK23"/>
  <c r="AK21"/>
  <c r="AX21"/>
  <c r="AX24"/>
  <c r="AF21"/>
  <c r="N24"/>
  <c r="W24"/>
  <c r="Z22"/>
  <c r="L24"/>
  <c r="M22"/>
  <c r="AC22"/>
  <c r="S23"/>
  <c r="AI23"/>
  <c r="AT22"/>
  <c r="AH23"/>
  <c r="K23"/>
  <c r="AX23"/>
  <c r="AI24"/>
  <c r="S21"/>
  <c r="H22"/>
  <c r="V24"/>
  <c r="AT21"/>
  <c r="X23"/>
  <c r="M24"/>
  <c r="AC24"/>
  <c r="H21"/>
  <c r="X21"/>
  <c r="AP23"/>
  <c r="AD23"/>
  <c r="G21"/>
  <c r="AE21"/>
  <c r="Z24"/>
  <c r="R24" i="7"/>
  <c r="L24"/>
  <c r="P22"/>
  <c r="AV22"/>
  <c r="AW21"/>
  <c r="R23"/>
  <c r="AX23"/>
  <c r="W22"/>
  <c r="AM22"/>
  <c r="T21"/>
  <c r="AN21"/>
  <c r="AV23"/>
  <c r="R21"/>
  <c r="AN24"/>
  <c r="S23"/>
  <c r="L22"/>
  <c r="AN22"/>
  <c r="L21"/>
  <c r="AK23"/>
  <c r="AU23"/>
  <c r="O21"/>
  <c r="AG21"/>
  <c r="E24"/>
  <c r="S22"/>
  <c r="AR21"/>
  <c r="D23"/>
  <c r="U23"/>
  <c r="AE23"/>
  <c r="AI23"/>
  <c r="AY23"/>
  <c r="AR22"/>
  <c r="U21"/>
  <c r="AI24"/>
  <c r="AK24"/>
  <c r="AI22"/>
  <c r="AR24"/>
  <c r="E23"/>
  <c r="AL23"/>
  <c r="AL21"/>
  <c r="AL24"/>
  <c r="AJ24" i="8"/>
  <c r="U22"/>
  <c r="AK24"/>
  <c r="G23"/>
  <c r="G27" s="1"/>
  <c r="W24"/>
  <c r="AM24"/>
  <c r="AB24"/>
  <c r="K21"/>
  <c r="T21"/>
  <c r="U24"/>
  <c r="AI23"/>
  <c r="AY23"/>
  <c r="T22"/>
  <c r="AK21"/>
  <c r="AJ23"/>
  <c r="D23"/>
  <c r="AK23"/>
  <c r="W22"/>
  <c r="AM22"/>
  <c r="AA23" i="7"/>
  <c r="AF22"/>
  <c r="Q22"/>
  <c r="AY21"/>
  <c r="AF23"/>
  <c r="M22"/>
  <c r="K24"/>
  <c r="O23"/>
  <c r="Q21"/>
  <c r="AG24"/>
  <c r="AW24"/>
  <c r="AY22"/>
  <c r="AF21"/>
  <c r="O24"/>
  <c r="M21" i="6"/>
  <c r="V23"/>
  <c r="D21"/>
  <c r="V21"/>
  <c r="F22"/>
  <c r="AA23"/>
  <c r="AC21"/>
  <c r="AS21"/>
  <c r="Z21"/>
  <c r="AG24"/>
  <c r="J23"/>
  <c r="AI22"/>
  <c r="AI24"/>
  <c r="M22"/>
  <c r="M23"/>
  <c r="G21"/>
  <c r="P23"/>
  <c r="Q22"/>
  <c r="Z24"/>
  <c r="Q21"/>
  <c r="Q24"/>
  <c r="Z23"/>
  <c r="F23"/>
  <c r="AA22"/>
  <c r="G22"/>
  <c r="T23"/>
  <c r="AS23"/>
  <c r="AG22"/>
  <c r="AC23"/>
  <c r="AL23"/>
  <c r="AL21"/>
  <c r="M23" i="5"/>
  <c r="AC21"/>
  <c r="M22"/>
  <c r="AC23"/>
  <c r="G23"/>
  <c r="AM23"/>
  <c r="AN22"/>
  <c r="AS21"/>
  <c r="AV23"/>
  <c r="AC22"/>
  <c r="AS22"/>
  <c r="AK23"/>
  <c r="AG24"/>
  <c r="M24"/>
  <c r="AY22"/>
  <c r="AN21"/>
  <c r="E23"/>
  <c r="G22"/>
  <c r="AM22"/>
  <c r="W23"/>
  <c r="L22"/>
  <c r="AE24"/>
  <c r="X23"/>
  <c r="Q22"/>
  <c r="W22"/>
  <c r="AL21"/>
  <c r="AL23"/>
  <c r="AB24" i="4"/>
  <c r="D21"/>
  <c r="D24"/>
  <c r="AB21"/>
  <c r="AH23"/>
  <c r="AT23"/>
  <c r="AY23"/>
  <c r="J24"/>
  <c r="D22"/>
  <c r="AI21"/>
  <c r="AQ23"/>
  <c r="AT21"/>
  <c r="AL23"/>
  <c r="AL21"/>
  <c r="AL22"/>
  <c r="X22" i="8"/>
  <c r="AN22"/>
  <c r="AE24"/>
  <c r="AU24"/>
  <c r="AF23"/>
  <c r="AV23"/>
  <c r="S21"/>
  <c r="AV24"/>
  <c r="O21"/>
  <c r="E24"/>
  <c r="AE22"/>
  <c r="O22"/>
  <c r="AU22"/>
  <c r="AA23"/>
  <c r="K23"/>
  <c r="AQ23"/>
  <c r="AN24"/>
  <c r="AI24"/>
  <c r="S24"/>
  <c r="AY24"/>
  <c r="E22"/>
  <c r="AA21"/>
  <c r="AQ21"/>
  <c r="H24"/>
  <c r="H22"/>
  <c r="O24"/>
  <c r="P23"/>
  <c r="AE23"/>
  <c r="AU23"/>
  <c r="AF22"/>
  <c r="P22"/>
  <c r="AV22"/>
  <c r="X23"/>
  <c r="H23"/>
  <c r="AN23"/>
  <c r="AI21"/>
  <c r="AY21"/>
  <c r="P24"/>
  <c r="I24" i="7"/>
  <c r="Y22"/>
  <c r="AO22"/>
  <c r="AC23"/>
  <c r="M23"/>
  <c r="AS23"/>
  <c r="W23"/>
  <c r="G23"/>
  <c r="AM23"/>
  <c r="Y21"/>
  <c r="I21"/>
  <c r="AO21"/>
  <c r="AC24"/>
  <c r="M24"/>
  <c r="AS24"/>
  <c r="AE22"/>
  <c r="AU22"/>
  <c r="P21"/>
  <c r="AV21"/>
  <c r="AE24"/>
  <c r="AU24"/>
  <c r="P23"/>
  <c r="AG22"/>
  <c r="AW22"/>
  <c r="AC22"/>
  <c r="AS22"/>
  <c r="Y23"/>
  <c r="I23"/>
  <c r="AO23"/>
  <c r="W24"/>
  <c r="AM24"/>
  <c r="G24"/>
  <c r="AK22" i="6"/>
  <c r="E22"/>
  <c r="U23"/>
  <c r="E23"/>
  <c r="AE24"/>
  <c r="O24"/>
  <c r="AU24"/>
  <c r="AK23"/>
  <c r="AT22"/>
  <c r="AD24"/>
  <c r="N24"/>
  <c r="AT24"/>
  <c r="AE23"/>
  <c r="O23"/>
  <c r="AU23"/>
  <c r="AV22"/>
  <c r="AK24"/>
  <c r="U24"/>
  <c r="E24"/>
  <c r="AM22"/>
  <c r="AB23"/>
  <c r="AD21"/>
  <c r="AT21"/>
  <c r="AI21"/>
  <c r="AE21"/>
  <c r="AE27" s="1"/>
  <c r="AB24"/>
  <c r="O21"/>
  <c r="AH24"/>
  <c r="R24"/>
  <c r="AX24"/>
  <c r="S23"/>
  <c r="AY23"/>
  <c r="T22"/>
  <c r="D22"/>
  <c r="U21"/>
  <c r="Y24"/>
  <c r="I24"/>
  <c r="AO24"/>
  <c r="D23"/>
  <c r="AX22"/>
  <c r="N22"/>
  <c r="AM21"/>
  <c r="W24"/>
  <c r="G24"/>
  <c r="AM24"/>
  <c r="AN23"/>
  <c r="Y22"/>
  <c r="I22"/>
  <c r="AO22"/>
  <c r="W21"/>
  <c r="V24"/>
  <c r="AL24"/>
  <c r="AN22"/>
  <c r="Y21"/>
  <c r="I21"/>
  <c r="AO21"/>
  <c r="AH21"/>
  <c r="AC24"/>
  <c r="AS24"/>
  <c r="AD23"/>
  <c r="N23"/>
  <c r="AF21"/>
  <c r="AV21"/>
  <c r="AA24"/>
  <c r="AE23" i="5"/>
  <c r="O23"/>
  <c r="P22"/>
  <c r="AV22"/>
  <c r="AG21"/>
  <c r="Q21"/>
  <c r="AW21"/>
  <c r="AJ24"/>
  <c r="AI24"/>
  <c r="AJ23"/>
  <c r="T23"/>
  <c r="D23"/>
  <c r="U22"/>
  <c r="Y24"/>
  <c r="I24"/>
  <c r="AO24"/>
  <c r="K22"/>
  <c r="AQ22"/>
  <c r="L21"/>
  <c r="AR21"/>
  <c r="Y23"/>
  <c r="AO23"/>
  <c r="AI23"/>
  <c r="AJ22"/>
  <c r="D22"/>
  <c r="AI21"/>
  <c r="AE22"/>
  <c r="O22"/>
  <c r="P21"/>
  <c r="D24"/>
  <c r="AQ21"/>
  <c r="T21"/>
  <c r="AG21" i="4"/>
  <c r="AG22"/>
  <c r="AF22"/>
  <c r="AF23"/>
  <c r="AV22"/>
  <c r="AV23"/>
  <c r="X23"/>
  <c r="X22"/>
  <c r="AN23"/>
  <c r="AN22"/>
  <c r="Q21"/>
  <c r="Q22"/>
  <c r="AU23"/>
  <c r="AU24"/>
  <c r="P22"/>
  <c r="P23"/>
  <c r="T24"/>
  <c r="E23"/>
  <c r="M24"/>
  <c r="R23"/>
  <c r="AI22"/>
  <c r="AI23"/>
  <c r="E21"/>
  <c r="S24"/>
  <c r="M22"/>
  <c r="X24"/>
  <c r="AN24"/>
  <c r="Z22"/>
  <c r="J22"/>
  <c r="AA21"/>
  <c r="K21"/>
  <c r="AQ21"/>
  <c r="T21"/>
  <c r="AF21"/>
  <c r="AV21"/>
  <c r="K23"/>
  <c r="AQ24"/>
  <c r="L23"/>
  <c r="R24"/>
  <c r="S23"/>
  <c r="L22"/>
  <c r="M21"/>
  <c r="AA24"/>
  <c r="AW21"/>
  <c r="AW22"/>
  <c r="AE23"/>
  <c r="AE24"/>
  <c r="AO22"/>
  <c r="AO21"/>
  <c r="H23"/>
  <c r="H22"/>
  <c r="U23"/>
  <c r="AW24"/>
  <c r="L24"/>
  <c r="AE21"/>
  <c r="AG24"/>
  <c r="U24"/>
  <c r="E24"/>
  <c r="AO24"/>
  <c r="Z23"/>
  <c r="J23"/>
  <c r="AA22"/>
  <c r="X21"/>
  <c r="AN21"/>
  <c r="T23"/>
  <c r="AX24"/>
  <c r="U21"/>
  <c r="AX6" i="13" l="1"/>
  <c r="AW360"/>
  <c r="AW378" s="1"/>
  <c r="AW356"/>
  <c r="AW374" s="1"/>
  <c r="AW357"/>
  <c r="AW375" s="1"/>
  <c r="AW355"/>
  <c r="AW373" s="1"/>
  <c r="AW380" s="1"/>
  <c r="AW358"/>
  <c r="AW376" s="1"/>
  <c r="AW359"/>
  <c r="AW377" s="1"/>
  <c r="AW361"/>
  <c r="AW379" s="1"/>
  <c r="Q4"/>
  <c r="P355"/>
  <c r="P373" s="1"/>
  <c r="P359"/>
  <c r="P377" s="1"/>
  <c r="P360"/>
  <c r="P378" s="1"/>
  <c r="P356"/>
  <c r="P374" s="1"/>
  <c r="P358"/>
  <c r="P376" s="1"/>
  <c r="P361"/>
  <c r="P379" s="1"/>
  <c r="P357"/>
  <c r="P375" s="1"/>
  <c r="AV380"/>
  <c r="O380"/>
  <c r="AW358" i="12"/>
  <c r="AW376" s="1"/>
  <c r="AX6"/>
  <c r="AW357"/>
  <c r="AW375" s="1"/>
  <c r="AW355"/>
  <c r="AW373" s="1"/>
  <c r="AW359"/>
  <c r="AW377" s="1"/>
  <c r="AW356"/>
  <c r="AW374" s="1"/>
  <c r="AW360"/>
  <c r="AW378" s="1"/>
  <c r="AW361"/>
  <c r="AW379" s="1"/>
  <c r="P356"/>
  <c r="P374" s="1"/>
  <c r="P360"/>
  <c r="P378" s="1"/>
  <c r="Q4"/>
  <c r="P359"/>
  <c r="P377" s="1"/>
  <c r="P357"/>
  <c r="P375" s="1"/>
  <c r="P358"/>
  <c r="P376" s="1"/>
  <c r="P355"/>
  <c r="P373" s="1"/>
  <c r="P361"/>
  <c r="P379" s="1"/>
  <c r="AV380"/>
  <c r="O380"/>
  <c r="N27" i="8"/>
  <c r="N59" s="1"/>
  <c r="N77" s="1"/>
  <c r="Z27"/>
  <c r="Z59" s="1"/>
  <c r="Z77" s="1"/>
  <c r="R27"/>
  <c r="R59" s="1"/>
  <c r="R77" s="1"/>
  <c r="AO27"/>
  <c r="AO84" s="1"/>
  <c r="AO29" i="15" s="1"/>
  <c r="AO49" s="1"/>
  <c r="AB27" i="8"/>
  <c r="AB32" s="1"/>
  <c r="M27"/>
  <c r="M84" s="1"/>
  <c r="M29" i="15" s="1"/>
  <c r="M49" s="1"/>
  <c r="L27" i="8"/>
  <c r="AX27"/>
  <c r="AX84" s="1"/>
  <c r="AX29" i="15" s="1"/>
  <c r="AX49" s="1"/>
  <c r="AP27" i="7"/>
  <c r="AP84" s="1"/>
  <c r="AP28" i="15" s="1"/>
  <c r="AP48" s="1"/>
  <c r="H27" i="7"/>
  <c r="H84" s="1"/>
  <c r="H28" i="15" s="1"/>
  <c r="H48" s="1"/>
  <c r="AG27" i="5"/>
  <c r="AG84" s="1"/>
  <c r="AG26" i="15" s="1"/>
  <c r="AG41" s="1"/>
  <c r="AA27" i="8"/>
  <c r="AA84" s="1"/>
  <c r="AA29" i="15" s="1"/>
  <c r="AA49" s="1"/>
  <c r="AE27" i="8"/>
  <c r="AE59" s="1"/>
  <c r="AE77" s="1"/>
  <c r="H27" i="6"/>
  <c r="H83" s="1"/>
  <c r="H27" i="15" s="1"/>
  <c r="H42" s="1"/>
  <c r="AY27" i="5"/>
  <c r="AY84" s="1"/>
  <c r="AY26" i="15" s="1"/>
  <c r="AY41" s="1"/>
  <c r="AS27" i="4"/>
  <c r="AS84" s="1"/>
  <c r="AS25" i="15" s="1"/>
  <c r="AS40" s="1"/>
  <c r="S4" i="11"/>
  <c r="AA6"/>
  <c r="D27" i="8"/>
  <c r="D84" s="1"/>
  <c r="D29" i="15" s="1"/>
  <c r="D49" s="1"/>
  <c r="AV27" i="8"/>
  <c r="AV84" s="1"/>
  <c r="AV29" i="15" s="1"/>
  <c r="AV49" s="1"/>
  <c r="F27" i="8"/>
  <c r="F33" s="1"/>
  <c r="F47" s="1"/>
  <c r="F73" s="1"/>
  <c r="F18" i="11" s="1"/>
  <c r="F361" s="1"/>
  <c r="F379" s="1"/>
  <c r="P27" i="8"/>
  <c r="P84" s="1"/>
  <c r="P29" i="15" s="1"/>
  <c r="P49" s="1"/>
  <c r="T27" i="7"/>
  <c r="T84" s="1"/>
  <c r="T28" i="15" s="1"/>
  <c r="T48" s="1"/>
  <c r="AV27" i="7"/>
  <c r="AV84" s="1"/>
  <c r="AV28" i="15" s="1"/>
  <c r="AV48" s="1"/>
  <c r="AB27" i="6"/>
  <c r="AB33" s="1"/>
  <c r="AB47" s="1"/>
  <c r="AB73" s="1"/>
  <c r="AB16" i="11" s="1"/>
  <c r="AA27" i="6"/>
  <c r="AA33" s="1"/>
  <c r="AA47" s="1"/>
  <c r="AA73" s="1"/>
  <c r="AA16" i="11" s="1"/>
  <c r="AP27" i="6"/>
  <c r="E27"/>
  <c r="E83" s="1"/>
  <c r="E27" i="15" s="1"/>
  <c r="E42" s="1"/>
  <c r="AG27" i="8"/>
  <c r="AG59" s="1"/>
  <c r="AG77" s="1"/>
  <c r="AP27"/>
  <c r="AP84" s="1"/>
  <c r="AP29" i="15" s="1"/>
  <c r="AP49" s="1"/>
  <c r="G27" i="4"/>
  <c r="G84" s="1"/>
  <c r="G25" i="15" s="1"/>
  <c r="G40" s="1"/>
  <c r="AX27" i="6"/>
  <c r="AX83" s="1"/>
  <c r="AX27" i="15" s="1"/>
  <c r="AX42" s="1"/>
  <c r="N27" i="7"/>
  <c r="N84" s="1"/>
  <c r="N28" i="15" s="1"/>
  <c r="N48" s="1"/>
  <c r="N27" i="2"/>
  <c r="N57" s="1"/>
  <c r="AB83" i="6"/>
  <c r="AB27" i="15" s="1"/>
  <c r="AB42" s="1"/>
  <c r="L84" i="8"/>
  <c r="L29" i="15" s="1"/>
  <c r="L49" s="1"/>
  <c r="AC53" i="6"/>
  <c r="AC75" s="1"/>
  <c r="AC16" i="10" s="1"/>
  <c r="AC359" s="1"/>
  <c r="AC377" s="1"/>
  <c r="AS53" i="6"/>
  <c r="AS75" s="1"/>
  <c r="AS16" i="10" s="1"/>
  <c r="AS359" s="1"/>
  <c r="AS377" s="1"/>
  <c r="AT53" i="6"/>
  <c r="AT75" s="1"/>
  <c r="AT16" i="10" s="1"/>
  <c r="AT359" s="1"/>
  <c r="AT377" s="1"/>
  <c r="K53" i="6"/>
  <c r="K75" s="1"/>
  <c r="K16" i="10" s="1"/>
  <c r="K359" s="1"/>
  <c r="K377" s="1"/>
  <c r="AF53" i="6"/>
  <c r="AF75" s="1"/>
  <c r="AF16" i="10" s="1"/>
  <c r="AF359" s="1"/>
  <c r="AF377" s="1"/>
  <c r="AV53" i="6"/>
  <c r="AV75" s="1"/>
  <c r="AV16" i="10" s="1"/>
  <c r="AV359" s="1"/>
  <c r="AV377" s="1"/>
  <c r="Q53" i="6"/>
  <c r="Q75" s="1"/>
  <c r="Q16" i="10" s="1"/>
  <c r="Q359" s="1"/>
  <c r="Q377" s="1"/>
  <c r="AH53" i="6"/>
  <c r="AH75" s="1"/>
  <c r="AH16" i="10" s="1"/>
  <c r="AH359" s="1"/>
  <c r="AH377" s="1"/>
  <c r="AX53" i="6"/>
  <c r="AX75" s="1"/>
  <c r="AX16" i="10" s="1"/>
  <c r="AX359" s="1"/>
  <c r="AX377" s="1"/>
  <c r="O53" i="6"/>
  <c r="O75" s="1"/>
  <c r="O16" i="10" s="1"/>
  <c r="O359" s="1"/>
  <c r="O377" s="1"/>
  <c r="AJ53" i="6"/>
  <c r="AJ75" s="1"/>
  <c r="AJ16" i="10" s="1"/>
  <c r="AJ359" s="1"/>
  <c r="AJ377" s="1"/>
  <c r="D53" i="6"/>
  <c r="D75" s="1"/>
  <c r="D16" i="10" s="1"/>
  <c r="D359" s="1"/>
  <c r="D377" s="1"/>
  <c r="AK53" i="6"/>
  <c r="AK75" s="1"/>
  <c r="AK16" i="10" s="1"/>
  <c r="AK359" s="1"/>
  <c r="AK377" s="1"/>
  <c r="U53" i="6"/>
  <c r="U75" s="1"/>
  <c r="U16" i="10" s="1"/>
  <c r="U359" s="1"/>
  <c r="U377" s="1"/>
  <c r="E53" i="6"/>
  <c r="E75" s="1"/>
  <c r="E16" i="10" s="1"/>
  <c r="E359" s="1"/>
  <c r="E377" s="1"/>
  <c r="V53" i="6"/>
  <c r="V75" s="1"/>
  <c r="V16" i="10" s="1"/>
  <c r="V359" s="1"/>
  <c r="V377" s="1"/>
  <c r="F53" i="6"/>
  <c r="F75" s="1"/>
  <c r="F16" i="10" s="1"/>
  <c r="F359" s="1"/>
  <c r="F377" s="1"/>
  <c r="AI53" i="6"/>
  <c r="AI75" s="1"/>
  <c r="AI16" i="10" s="1"/>
  <c r="AI359" s="1"/>
  <c r="AI377" s="1"/>
  <c r="S53" i="6"/>
  <c r="S75" s="1"/>
  <c r="S16" i="10" s="1"/>
  <c r="S359" s="1"/>
  <c r="S377" s="1"/>
  <c r="AY53" i="6"/>
  <c r="AY75" s="1"/>
  <c r="AY16" i="10" s="1"/>
  <c r="AY359" s="1"/>
  <c r="AY377" s="1"/>
  <c r="X53" i="6"/>
  <c r="X75" s="1"/>
  <c r="X16" i="10" s="1"/>
  <c r="X359" s="1"/>
  <c r="X377" s="1"/>
  <c r="H53" i="6"/>
  <c r="H75" s="1"/>
  <c r="H16" i="10" s="1"/>
  <c r="H359" s="1"/>
  <c r="H377" s="1"/>
  <c r="AN53" i="6"/>
  <c r="AN75" s="1"/>
  <c r="AN16" i="10" s="1"/>
  <c r="AN359" s="1"/>
  <c r="AN377" s="1"/>
  <c r="N27" i="6"/>
  <c r="N33" s="1"/>
  <c r="N47" s="1"/>
  <c r="N73" s="1"/>
  <c r="N16" i="11" s="1"/>
  <c r="N359" s="1"/>
  <c r="N377" s="1"/>
  <c r="I27" i="8"/>
  <c r="I32" s="1"/>
  <c r="AR27"/>
  <c r="AR32" s="1"/>
  <c r="AV27" i="6"/>
  <c r="AV32" s="1"/>
  <c r="I27"/>
  <c r="I33" s="1"/>
  <c r="I47" s="1"/>
  <c r="I73" s="1"/>
  <c r="I16" i="11" s="1"/>
  <c r="I359" s="1"/>
  <c r="I377" s="1"/>
  <c r="U27" i="6"/>
  <c r="U30" s="1"/>
  <c r="O27"/>
  <c r="O32" s="1"/>
  <c r="AT27"/>
  <c r="AT32" s="1"/>
  <c r="AS27" i="7"/>
  <c r="AS84" s="1"/>
  <c r="AS28" i="15" s="1"/>
  <c r="AS48" s="1"/>
  <c r="I27" i="7"/>
  <c r="I84" s="1"/>
  <c r="I28" i="15" s="1"/>
  <c r="I48" s="1"/>
  <c r="AY27" i="8"/>
  <c r="H27"/>
  <c r="AU27"/>
  <c r="O27"/>
  <c r="AM27"/>
  <c r="AM32" s="1"/>
  <c r="AI27" i="7"/>
  <c r="AI84" s="1"/>
  <c r="AI28" i="15" s="1"/>
  <c r="AI48" s="1"/>
  <c r="AK27" i="7"/>
  <c r="AK84" s="1"/>
  <c r="AK28" i="15" s="1"/>
  <c r="AK48" s="1"/>
  <c r="S27" i="7"/>
  <c r="S84" s="1"/>
  <c r="S28" i="15" s="1"/>
  <c r="S48" s="1"/>
  <c r="G27" i="7"/>
  <c r="G84" s="1"/>
  <c r="G28" i="15" s="1"/>
  <c r="G48" s="1"/>
  <c r="AE83" i="6"/>
  <c r="AE27" i="15" s="1"/>
  <c r="AE42" s="1"/>
  <c r="M53" i="6"/>
  <c r="M75" s="1"/>
  <c r="M16" i="10" s="1"/>
  <c r="M359" s="1"/>
  <c r="M377" s="1"/>
  <c r="AD53" i="6"/>
  <c r="AD75" s="1"/>
  <c r="AD16" i="10" s="1"/>
  <c r="AD359" s="1"/>
  <c r="AD377" s="1"/>
  <c r="N53" i="6"/>
  <c r="N75" s="1"/>
  <c r="N16" i="10" s="1"/>
  <c r="N359" s="1"/>
  <c r="N377" s="1"/>
  <c r="AA53" i="6"/>
  <c r="AA75" s="1"/>
  <c r="AA16" i="10" s="1"/>
  <c r="AA359" s="1"/>
  <c r="AA377" s="1"/>
  <c r="AQ53" i="6"/>
  <c r="AQ75" s="1"/>
  <c r="AQ16" i="10" s="1"/>
  <c r="AQ359" s="1"/>
  <c r="AQ377" s="1"/>
  <c r="P53" i="6"/>
  <c r="P75" s="1"/>
  <c r="P16" i="10" s="1"/>
  <c r="P359" s="1"/>
  <c r="P377" s="1"/>
  <c r="AG53" i="6"/>
  <c r="AG75" s="1"/>
  <c r="AG16" i="10" s="1"/>
  <c r="AG359" s="1"/>
  <c r="AG377" s="1"/>
  <c r="AW53" i="6"/>
  <c r="AW75" s="1"/>
  <c r="AW16" i="10" s="1"/>
  <c r="AW359" s="1"/>
  <c r="AW377" s="1"/>
  <c r="R53" i="6"/>
  <c r="R75" s="1"/>
  <c r="R16" i="10" s="1"/>
  <c r="R359" s="1"/>
  <c r="R377" s="1"/>
  <c r="AE53" i="6"/>
  <c r="AE75" s="1"/>
  <c r="AE16" i="10" s="1"/>
  <c r="AE359" s="1"/>
  <c r="AE377" s="1"/>
  <c r="AU53" i="6"/>
  <c r="AU75" s="1"/>
  <c r="AU16" i="10" s="1"/>
  <c r="AU359" s="1"/>
  <c r="AU377" s="1"/>
  <c r="T53" i="6"/>
  <c r="T75" s="1"/>
  <c r="T16" i="10" s="1"/>
  <c r="T359" s="1"/>
  <c r="T377" s="1"/>
  <c r="G59" i="8"/>
  <c r="G77" s="1"/>
  <c r="G84"/>
  <c r="G29" i="15" s="1"/>
  <c r="G49" s="1"/>
  <c r="AO59" i="8"/>
  <c r="AO77" s="1"/>
  <c r="R84"/>
  <c r="R29" i="15" s="1"/>
  <c r="R49" s="1"/>
  <c r="Y53" i="6"/>
  <c r="Y75" s="1"/>
  <c r="Y16" i="10" s="1"/>
  <c r="Y359" s="1"/>
  <c r="Y377" s="1"/>
  <c r="I53" i="6"/>
  <c r="I75" s="1"/>
  <c r="I16" i="10" s="1"/>
  <c r="I359" s="1"/>
  <c r="I377" s="1"/>
  <c r="AO53" i="6"/>
  <c r="AO75" s="1"/>
  <c r="AO16" i="10" s="1"/>
  <c r="AO359" s="1"/>
  <c r="AO377" s="1"/>
  <c r="Z53" i="6"/>
  <c r="Z75" s="1"/>
  <c r="Z16" i="10" s="1"/>
  <c r="Z359" s="1"/>
  <c r="Z377" s="1"/>
  <c r="J53" i="6"/>
  <c r="J75" s="1"/>
  <c r="J16" i="10" s="1"/>
  <c r="J359" s="1"/>
  <c r="J377" s="1"/>
  <c r="AP53" i="6"/>
  <c r="AP75" s="1"/>
  <c r="AP16" i="10" s="1"/>
  <c r="AP359" s="1"/>
  <c r="AP377" s="1"/>
  <c r="W53" i="6"/>
  <c r="W75" s="1"/>
  <c r="W16" i="10" s="1"/>
  <c r="W359" s="1"/>
  <c r="W377" s="1"/>
  <c r="G53" i="6"/>
  <c r="G75" s="1"/>
  <c r="G16" i="10" s="1"/>
  <c r="G359" s="1"/>
  <c r="G377" s="1"/>
  <c r="AM53" i="6"/>
  <c r="AM75" s="1"/>
  <c r="AM16" i="10" s="1"/>
  <c r="AM359" s="1"/>
  <c r="AM377" s="1"/>
  <c r="AB53" i="6"/>
  <c r="AB75" s="1"/>
  <c r="AB16" i="10" s="1"/>
  <c r="AB359" s="1"/>
  <c r="AB377" s="1"/>
  <c r="L53" i="6"/>
  <c r="L75" s="1"/>
  <c r="L16" i="10" s="1"/>
  <c r="L359" s="1"/>
  <c r="L377" s="1"/>
  <c r="AR53" i="6"/>
  <c r="AR75" s="1"/>
  <c r="AR16" i="10" s="1"/>
  <c r="AR359" s="1"/>
  <c r="AR377" s="1"/>
  <c r="W27" i="8"/>
  <c r="J27" i="7"/>
  <c r="J84" s="1"/>
  <c r="J28" i="15" s="1"/>
  <c r="J48" s="1"/>
  <c r="V27" i="8"/>
  <c r="V30" s="1"/>
  <c r="AH27" i="7"/>
  <c r="AH84" s="1"/>
  <c r="AH28" i="15" s="1"/>
  <c r="AH48" s="1"/>
  <c r="AO27" i="6"/>
  <c r="AO31" s="1"/>
  <c r="AI27"/>
  <c r="AI30" s="1"/>
  <c r="AK27"/>
  <c r="AK31" s="1"/>
  <c r="AE27" i="7"/>
  <c r="AE84" s="1"/>
  <c r="AE28" i="15" s="1"/>
  <c r="AE48" s="1"/>
  <c r="AN27" i="8"/>
  <c r="AC27" i="6"/>
  <c r="AC33" s="1"/>
  <c r="AC47" s="1"/>
  <c r="AC73" s="1"/>
  <c r="AC16" i="11" s="1"/>
  <c r="K27" i="8"/>
  <c r="U27"/>
  <c r="P27" i="6"/>
  <c r="P32" s="1"/>
  <c r="K27"/>
  <c r="K31" s="1"/>
  <c r="J27"/>
  <c r="J34" s="1"/>
  <c r="J65" s="1"/>
  <c r="J79" s="1"/>
  <c r="Z27" i="7"/>
  <c r="Z84" s="1"/>
  <c r="Z28" i="15" s="1"/>
  <c r="Z48" s="1"/>
  <c r="AA27" i="7"/>
  <c r="AA84" s="1"/>
  <c r="AA28" i="15" s="1"/>
  <c r="AA48" s="1"/>
  <c r="AN27" i="6"/>
  <c r="AN30" s="1"/>
  <c r="AT27" i="8"/>
  <c r="AT31" s="1"/>
  <c r="R27" i="6"/>
  <c r="R33" s="1"/>
  <c r="R47" s="1"/>
  <c r="R73" s="1"/>
  <c r="R16" i="11" s="1"/>
  <c r="R359" s="1"/>
  <c r="R377" s="1"/>
  <c r="W27" i="2"/>
  <c r="W63" s="1"/>
  <c r="O84"/>
  <c r="O23" i="15" s="1"/>
  <c r="O38" s="1"/>
  <c r="O45" i="2"/>
  <c r="O63"/>
  <c r="O57"/>
  <c r="O51"/>
  <c r="AM27"/>
  <c r="AM31" s="1"/>
  <c r="Z27" i="5"/>
  <c r="Z31" s="1"/>
  <c r="AD27"/>
  <c r="AT27"/>
  <c r="AT32" s="1"/>
  <c r="AP27"/>
  <c r="AP31" s="1"/>
  <c r="H27"/>
  <c r="AA27"/>
  <c r="AA32" s="1"/>
  <c r="AL27" i="4"/>
  <c r="AL84" s="1"/>
  <c r="AL25" i="15" s="1"/>
  <c r="AL40" s="1"/>
  <c r="AM53" i="8"/>
  <c r="AM75" s="1"/>
  <c r="AM18" i="10" s="1"/>
  <c r="AM361" s="1"/>
  <c r="AM379" s="1"/>
  <c r="AM65" i="8"/>
  <c r="AM79" s="1"/>
  <c r="H53"/>
  <c r="H75" s="1"/>
  <c r="H18" i="10" s="1"/>
  <c r="H361" s="1"/>
  <c r="H379" s="1"/>
  <c r="H65" i="8"/>
  <c r="H79" s="1"/>
  <c r="M53"/>
  <c r="M75" s="1"/>
  <c r="M18" i="10" s="1"/>
  <c r="M361" s="1"/>
  <c r="M379" s="1"/>
  <c r="M65" i="8"/>
  <c r="M79" s="1"/>
  <c r="F65"/>
  <c r="F79" s="1"/>
  <c r="F53"/>
  <c r="F75" s="1"/>
  <c r="F18" i="10" s="1"/>
  <c r="F361" s="1"/>
  <c r="F379" s="1"/>
  <c r="AU53" i="8"/>
  <c r="AU75" s="1"/>
  <c r="AU18" i="10" s="1"/>
  <c r="AU361" s="1"/>
  <c r="AU379" s="1"/>
  <c r="AU65" i="8"/>
  <c r="AU79" s="1"/>
  <c r="L65"/>
  <c r="L79" s="1"/>
  <c r="L53"/>
  <c r="L75" s="1"/>
  <c r="L18" i="10" s="1"/>
  <c r="L361" s="1"/>
  <c r="L379" s="1"/>
  <c r="AR65" i="8"/>
  <c r="AR79" s="1"/>
  <c r="AR53"/>
  <c r="AR75" s="1"/>
  <c r="AR18" i="10" s="1"/>
  <c r="AR361" s="1"/>
  <c r="AR379" s="1"/>
  <c r="Q53" i="8"/>
  <c r="Q75" s="1"/>
  <c r="Q18" i="10" s="1"/>
  <c r="Q361" s="1"/>
  <c r="Q379" s="1"/>
  <c r="Q65" i="8"/>
  <c r="Q79" s="1"/>
  <c r="AW53"/>
  <c r="AW75" s="1"/>
  <c r="AW18" i="10" s="1"/>
  <c r="AW361" s="1"/>
  <c r="AW379" s="1"/>
  <c r="AW65" i="8"/>
  <c r="AW79" s="1"/>
  <c r="AQ53"/>
  <c r="AQ75" s="1"/>
  <c r="AQ18" i="10" s="1"/>
  <c r="AQ361" s="1"/>
  <c r="AQ379" s="1"/>
  <c r="AQ65" i="8"/>
  <c r="AQ79" s="1"/>
  <c r="Z53"/>
  <c r="Z75" s="1"/>
  <c r="Z18" i="10" s="1"/>
  <c r="Z361" s="1"/>
  <c r="Z379" s="1"/>
  <c r="Z65" i="8"/>
  <c r="Z79" s="1"/>
  <c r="J53"/>
  <c r="J75" s="1"/>
  <c r="J18" i="10" s="1"/>
  <c r="J361" s="1"/>
  <c r="J379" s="1"/>
  <c r="J65" i="8"/>
  <c r="J79" s="1"/>
  <c r="AP65"/>
  <c r="AP79" s="1"/>
  <c r="AP53"/>
  <c r="AP75" s="1"/>
  <c r="AP18" i="10" s="1"/>
  <c r="AP361" s="1"/>
  <c r="AP379" s="1"/>
  <c r="G53" i="8"/>
  <c r="G75" s="1"/>
  <c r="G18" i="10" s="1"/>
  <c r="G361" s="1"/>
  <c r="G379" s="1"/>
  <c r="G65" i="8"/>
  <c r="G79" s="1"/>
  <c r="AF53"/>
  <c r="AF75" s="1"/>
  <c r="AF18" i="10" s="1"/>
  <c r="AF361" s="1"/>
  <c r="AF379" s="1"/>
  <c r="AF65" i="8"/>
  <c r="AF79" s="1"/>
  <c r="P53"/>
  <c r="P75" s="1"/>
  <c r="P18" i="10" s="1"/>
  <c r="P361" s="1"/>
  <c r="P379" s="1"/>
  <c r="P65" i="8"/>
  <c r="P79" s="1"/>
  <c r="AV53"/>
  <c r="AV75" s="1"/>
  <c r="AV18" i="10" s="1"/>
  <c r="AV361" s="1"/>
  <c r="AV379" s="1"/>
  <c r="AV65" i="8"/>
  <c r="AV79" s="1"/>
  <c r="AK65"/>
  <c r="AK79" s="1"/>
  <c r="AK53"/>
  <c r="AK75" s="1"/>
  <c r="AK18" i="10" s="1"/>
  <c r="AK361" s="1"/>
  <c r="AK379" s="1"/>
  <c r="U65" i="8"/>
  <c r="U79" s="1"/>
  <c r="U53"/>
  <c r="U75" s="1"/>
  <c r="U18" i="10" s="1"/>
  <c r="U361" s="1"/>
  <c r="U379" s="1"/>
  <c r="E65" i="8"/>
  <c r="E79" s="1"/>
  <c r="E53"/>
  <c r="E75" s="1"/>
  <c r="E18" i="10" s="1"/>
  <c r="E361" s="1"/>
  <c r="E379" s="1"/>
  <c r="AI53" i="8"/>
  <c r="AI75" s="1"/>
  <c r="AI18" i="10" s="1"/>
  <c r="AI361" s="1"/>
  <c r="AI379" s="1"/>
  <c r="AI65" i="8"/>
  <c r="AI79" s="1"/>
  <c r="AY53"/>
  <c r="AY75" s="1"/>
  <c r="AY18" i="10" s="1"/>
  <c r="AY361" s="1"/>
  <c r="AY379" s="1"/>
  <c r="AY65" i="8"/>
  <c r="AY79" s="1"/>
  <c r="AD53"/>
  <c r="AD75" s="1"/>
  <c r="AD18" i="10" s="1"/>
  <c r="AD361" s="1"/>
  <c r="AD379" s="1"/>
  <c r="AD65" i="8"/>
  <c r="AD79" s="1"/>
  <c r="N53"/>
  <c r="N75" s="1"/>
  <c r="N18" i="10" s="1"/>
  <c r="N361" s="1"/>
  <c r="N379" s="1"/>
  <c r="N65" i="8"/>
  <c r="N79" s="1"/>
  <c r="AT65"/>
  <c r="AT79" s="1"/>
  <c r="AT53"/>
  <c r="AT75" s="1"/>
  <c r="AT18" i="10" s="1"/>
  <c r="AT361" s="1"/>
  <c r="AT379" s="1"/>
  <c r="E27" i="8"/>
  <c r="AQ27"/>
  <c r="S27"/>
  <c r="T27"/>
  <c r="T32" s="1"/>
  <c r="AW27"/>
  <c r="Q27"/>
  <c r="Q32" s="1"/>
  <c r="AF27"/>
  <c r="AD27"/>
  <c r="Y27"/>
  <c r="W53"/>
  <c r="W75" s="1"/>
  <c r="W18" i="10" s="1"/>
  <c r="W361" s="1"/>
  <c r="W379" s="1"/>
  <c r="W65" i="8"/>
  <c r="W79" s="1"/>
  <c r="X65"/>
  <c r="X79" s="1"/>
  <c r="X53"/>
  <c r="X75" s="1"/>
  <c r="X18" i="10" s="1"/>
  <c r="X361" s="1"/>
  <c r="X379" s="1"/>
  <c r="AN53" i="8"/>
  <c r="AN75" s="1"/>
  <c r="AN18" i="10" s="1"/>
  <c r="AN361" s="1"/>
  <c r="AN379" s="1"/>
  <c r="AN65" i="8"/>
  <c r="AN79" s="1"/>
  <c r="AC65"/>
  <c r="AC79" s="1"/>
  <c r="AC53"/>
  <c r="AC75" s="1"/>
  <c r="AC18" i="10" s="1"/>
  <c r="AC361" s="1"/>
  <c r="AC379" s="1"/>
  <c r="AS53" i="8"/>
  <c r="AS75" s="1"/>
  <c r="AS18" i="10" s="1"/>
  <c r="AS361" s="1"/>
  <c r="AS379" s="1"/>
  <c r="AS65" i="8"/>
  <c r="AS79" s="1"/>
  <c r="S53"/>
  <c r="S75" s="1"/>
  <c r="S18" i="10" s="1"/>
  <c r="S361" s="1"/>
  <c r="S379" s="1"/>
  <c r="S65" i="8"/>
  <c r="S79" s="1"/>
  <c r="V65"/>
  <c r="V79" s="1"/>
  <c r="V53"/>
  <c r="V75" s="1"/>
  <c r="V18" i="10" s="1"/>
  <c r="V361" s="1"/>
  <c r="V379" s="1"/>
  <c r="AE53" i="8"/>
  <c r="AE75" s="1"/>
  <c r="AE18" i="10" s="1"/>
  <c r="AE361" s="1"/>
  <c r="AE379" s="1"/>
  <c r="AE65" i="8"/>
  <c r="AE79" s="1"/>
  <c r="AB53"/>
  <c r="AB75" s="1"/>
  <c r="AB18" i="10" s="1"/>
  <c r="AB361" s="1"/>
  <c r="AB379" s="1"/>
  <c r="AB65" i="8"/>
  <c r="AB79" s="1"/>
  <c r="AG53"/>
  <c r="AG75" s="1"/>
  <c r="AG18" i="10" s="1"/>
  <c r="AG361" s="1"/>
  <c r="AG379" s="1"/>
  <c r="AG65" i="8"/>
  <c r="AG79" s="1"/>
  <c r="AA53"/>
  <c r="AA75" s="1"/>
  <c r="AA18" i="10" s="1"/>
  <c r="AA361" s="1"/>
  <c r="AA379" s="1"/>
  <c r="AA65" i="8"/>
  <c r="AA79" s="1"/>
  <c r="O53"/>
  <c r="O75" s="1"/>
  <c r="O18" i="10" s="1"/>
  <c r="O361" s="1"/>
  <c r="O379" s="1"/>
  <c r="O65" i="8"/>
  <c r="O79" s="1"/>
  <c r="AJ53"/>
  <c r="AJ75" s="1"/>
  <c r="AJ18" i="10" s="1"/>
  <c r="AJ361" s="1"/>
  <c r="AJ379" s="1"/>
  <c r="AJ65" i="8"/>
  <c r="AJ79" s="1"/>
  <c r="T53"/>
  <c r="T75" s="1"/>
  <c r="T18" i="10" s="1"/>
  <c r="T361" s="1"/>
  <c r="T379" s="1"/>
  <c r="T65" i="8"/>
  <c r="T79" s="1"/>
  <c r="D65"/>
  <c r="D79" s="1"/>
  <c r="D53"/>
  <c r="D75" s="1"/>
  <c r="D18" i="10" s="1"/>
  <c r="D361" s="1"/>
  <c r="D379" s="1"/>
  <c r="Y53" i="8"/>
  <c r="Y75" s="1"/>
  <c r="Y18" i="10" s="1"/>
  <c r="Y361" s="1"/>
  <c r="Y379" s="1"/>
  <c r="Y65" i="8"/>
  <c r="Y79" s="1"/>
  <c r="I53"/>
  <c r="I75" s="1"/>
  <c r="I18" i="10" s="1"/>
  <c r="I361" s="1"/>
  <c r="I379" s="1"/>
  <c r="I65" i="8"/>
  <c r="I79" s="1"/>
  <c r="AO53"/>
  <c r="AO75" s="1"/>
  <c r="AO18" i="10" s="1"/>
  <c r="AO361" s="1"/>
  <c r="AO379" s="1"/>
  <c r="AO65" i="8"/>
  <c r="AO79" s="1"/>
  <c r="K53"/>
  <c r="K75" s="1"/>
  <c r="K18" i="10" s="1"/>
  <c r="K361" s="1"/>
  <c r="K379" s="1"/>
  <c r="K65" i="8"/>
  <c r="K79" s="1"/>
  <c r="AH53"/>
  <c r="AH75" s="1"/>
  <c r="AH18" i="10" s="1"/>
  <c r="AH361" s="1"/>
  <c r="AH379" s="1"/>
  <c r="AH65" i="8"/>
  <c r="AH79" s="1"/>
  <c r="R65"/>
  <c r="R79" s="1"/>
  <c r="R53"/>
  <c r="R75" s="1"/>
  <c r="R18" i="10" s="1"/>
  <c r="R361" s="1"/>
  <c r="R379" s="1"/>
  <c r="AX53" i="8"/>
  <c r="AX75" s="1"/>
  <c r="AX18" i="10" s="1"/>
  <c r="AX361" s="1"/>
  <c r="AX379" s="1"/>
  <c r="AX65" i="8"/>
  <c r="AX79" s="1"/>
  <c r="X27"/>
  <c r="AC27"/>
  <c r="AC31" s="1"/>
  <c r="AJ27"/>
  <c r="J27"/>
  <c r="AI27"/>
  <c r="AK27"/>
  <c r="AK32" s="1"/>
  <c r="AL27"/>
  <c r="AL84" s="1"/>
  <c r="AL29" i="15" s="1"/>
  <c r="AL49" s="1"/>
  <c r="AH27" i="8"/>
  <c r="AH32" s="1"/>
  <c r="AS27"/>
  <c r="S34" i="7"/>
  <c r="AB27"/>
  <c r="AB84" s="1"/>
  <c r="AB28" i="15" s="1"/>
  <c r="AB48" s="1"/>
  <c r="Y27" i="7"/>
  <c r="Y84" s="1"/>
  <c r="Y28" i="15" s="1"/>
  <c r="Y48" s="1"/>
  <c r="AG27" i="7"/>
  <c r="AG84" s="1"/>
  <c r="AG28" i="15" s="1"/>
  <c r="AG48" s="1"/>
  <c r="L27" i="7"/>
  <c r="L84" s="1"/>
  <c r="L28" i="15" s="1"/>
  <c r="L48" s="1"/>
  <c r="E27" i="7"/>
  <c r="E84" s="1"/>
  <c r="E28" i="15" s="1"/>
  <c r="E48" s="1"/>
  <c r="AT27" i="7"/>
  <c r="AT84" s="1"/>
  <c r="AT28" i="15" s="1"/>
  <c r="AT48" s="1"/>
  <c r="X34" i="7"/>
  <c r="W27"/>
  <c r="W84" s="1"/>
  <c r="W28" i="15" s="1"/>
  <c r="W48" s="1"/>
  <c r="AX27" i="7"/>
  <c r="AX84" s="1"/>
  <c r="AX28" i="15" s="1"/>
  <c r="AX48" s="1"/>
  <c r="AC27" i="7"/>
  <c r="AC84" s="1"/>
  <c r="AC28" i="15" s="1"/>
  <c r="AC48" s="1"/>
  <c r="AU27" i="7"/>
  <c r="AU84" s="1"/>
  <c r="AU28" i="15" s="1"/>
  <c r="AU48" s="1"/>
  <c r="M27" i="7"/>
  <c r="M84" s="1"/>
  <c r="M28" i="15" s="1"/>
  <c r="M48" s="1"/>
  <c r="AM27" i="7"/>
  <c r="AM84" s="1"/>
  <c r="AM28" i="15" s="1"/>
  <c r="AM48" s="1"/>
  <c r="D27" i="7"/>
  <c r="D84" s="1"/>
  <c r="D28" i="15" s="1"/>
  <c r="D48" s="1"/>
  <c r="D27" i="5"/>
  <c r="D84" s="1"/>
  <c r="D26" i="15" s="1"/>
  <c r="D41" s="1"/>
  <c r="AI27" i="5"/>
  <c r="Y27"/>
  <c r="AJ27"/>
  <c r="AJ34" s="1"/>
  <c r="AJ64" s="1"/>
  <c r="Q27"/>
  <c r="Q84" s="1"/>
  <c r="Q26" i="15" s="1"/>
  <c r="Q41" s="1"/>
  <c r="O27" i="5"/>
  <c r="AL27"/>
  <c r="AM27"/>
  <c r="AM31" s="1"/>
  <c r="AX27"/>
  <c r="AV27"/>
  <c r="AV30" s="1"/>
  <c r="E27"/>
  <c r="E30" s="1"/>
  <c r="AU27"/>
  <c r="AU32" s="1"/>
  <c r="I27"/>
  <c r="R27"/>
  <c r="AE27"/>
  <c r="AE84" s="1"/>
  <c r="AE26" i="15" s="1"/>
  <c r="AE41" s="1"/>
  <c r="L27" i="5"/>
  <c r="AW27"/>
  <c r="X27"/>
  <c r="X31" s="1"/>
  <c r="M27"/>
  <c r="M84" s="1"/>
  <c r="M26" i="15" s="1"/>
  <c r="M41" s="1"/>
  <c r="K27" i="5"/>
  <c r="AB27"/>
  <c r="AO27"/>
  <c r="AO32" s="1"/>
  <c r="AT27" i="4"/>
  <c r="AT84" s="1"/>
  <c r="AT25" i="15" s="1"/>
  <c r="AT40" s="1"/>
  <c r="AM27" i="4"/>
  <c r="AM30" s="1"/>
  <c r="AR27"/>
  <c r="AR84" s="1"/>
  <c r="AR25" i="15" s="1"/>
  <c r="AR40" s="1"/>
  <c r="AO27" i="3"/>
  <c r="AQ27"/>
  <c r="AY27"/>
  <c r="AL27"/>
  <c r="L27" i="2"/>
  <c r="L30" s="1"/>
  <c r="M27"/>
  <c r="AG27"/>
  <c r="AG34" s="1"/>
  <c r="AG64" s="1"/>
  <c r="AY27"/>
  <c r="AY30" s="1"/>
  <c r="AA27"/>
  <c r="AA34" s="1"/>
  <c r="AA64" s="1"/>
  <c r="AJ27"/>
  <c r="AJ32" s="1"/>
  <c r="AJ52" s="1"/>
  <c r="T27"/>
  <c r="T31" s="1"/>
  <c r="K27"/>
  <c r="K33" s="1"/>
  <c r="K58" s="1"/>
  <c r="AV27"/>
  <c r="AV30" s="1"/>
  <c r="H27"/>
  <c r="V27"/>
  <c r="V30" s="1"/>
  <c r="AF27"/>
  <c r="AF30" s="1"/>
  <c r="AC27"/>
  <c r="AC32" s="1"/>
  <c r="AC52" s="1"/>
  <c r="AD27"/>
  <c r="AR27"/>
  <c r="AU27"/>
  <c r="AU32" s="1"/>
  <c r="AU52" s="1"/>
  <c r="AE27"/>
  <c r="J27"/>
  <c r="AW27"/>
  <c r="D27"/>
  <c r="AB27"/>
  <c r="AI27"/>
  <c r="AI32" s="1"/>
  <c r="AI52" s="1"/>
  <c r="AQ27"/>
  <c r="AH27"/>
  <c r="H33" i="6"/>
  <c r="H47" s="1"/>
  <c r="H73" s="1"/>
  <c r="H16" i="11" s="1"/>
  <c r="H359" s="1"/>
  <c r="H377" s="1"/>
  <c r="H30" i="6"/>
  <c r="H34"/>
  <c r="H65" s="1"/>
  <c r="H79" s="1"/>
  <c r="H32"/>
  <c r="H31"/>
  <c r="AA30"/>
  <c r="U31"/>
  <c r="D27"/>
  <c r="AF27"/>
  <c r="Y27"/>
  <c r="W27"/>
  <c r="AM27"/>
  <c r="AD27"/>
  <c r="Z27"/>
  <c r="M27"/>
  <c r="AU27"/>
  <c r="X27"/>
  <c r="AC30"/>
  <c r="AE30"/>
  <c r="AE32"/>
  <c r="AE34"/>
  <c r="AE65" s="1"/>
  <c r="AE79" s="1"/>
  <c r="AE33"/>
  <c r="AE47" s="1"/>
  <c r="AE73" s="1"/>
  <c r="AE16" i="11" s="1"/>
  <c r="AE31" i="6"/>
  <c r="T27"/>
  <c r="AG27"/>
  <c r="AJ27"/>
  <c r="AY27"/>
  <c r="AH27"/>
  <c r="Q27"/>
  <c r="G27"/>
  <c r="AS27"/>
  <c r="V27"/>
  <c r="F27"/>
  <c r="AR27"/>
  <c r="L27"/>
  <c r="S27"/>
  <c r="AQ27"/>
  <c r="AW27"/>
  <c r="AC27" i="5"/>
  <c r="AC84" s="1"/>
  <c r="AC26" i="15" s="1"/>
  <c r="AC41" s="1"/>
  <c r="T27" i="5"/>
  <c r="T84" s="1"/>
  <c r="T26" i="15" s="1"/>
  <c r="T41" s="1"/>
  <c r="AR27" i="5"/>
  <c r="AR84" s="1"/>
  <c r="AR26" i="15" s="1"/>
  <c r="AR41" s="1"/>
  <c r="AN27" i="5"/>
  <c r="AN84" s="1"/>
  <c r="AN26" i="15" s="1"/>
  <c r="AN41" s="1"/>
  <c r="P27" i="5"/>
  <c r="P84" s="1"/>
  <c r="P26" i="15" s="1"/>
  <c r="P41" s="1"/>
  <c r="F27" i="5"/>
  <c r="F84" s="1"/>
  <c r="F26" i="15" s="1"/>
  <c r="F41" s="1"/>
  <c r="N27" i="5"/>
  <c r="N84" s="1"/>
  <c r="N26" i="15" s="1"/>
  <c r="N41" s="1"/>
  <c r="S27" i="5"/>
  <c r="S84" s="1"/>
  <c r="S26" i="15" s="1"/>
  <c r="S41" s="1"/>
  <c r="AF27" i="5"/>
  <c r="AF84" s="1"/>
  <c r="AF26" i="15" s="1"/>
  <c r="AF41" s="1"/>
  <c r="AH27" i="5"/>
  <c r="AH84" s="1"/>
  <c r="AH26" i="15" s="1"/>
  <c r="AH41" s="1"/>
  <c r="G27" i="5"/>
  <c r="G84" s="1"/>
  <c r="G26" i="15" s="1"/>
  <c r="G41" s="1"/>
  <c r="AQ27" i="5"/>
  <c r="AQ84" s="1"/>
  <c r="AQ26" i="15" s="1"/>
  <c r="AQ41" s="1"/>
  <c r="AS27" i="5"/>
  <c r="AS84" s="1"/>
  <c r="AS26" i="15" s="1"/>
  <c r="AS41" s="1"/>
  <c r="U27" i="5"/>
  <c r="U84" s="1"/>
  <c r="U26" i="15" s="1"/>
  <c r="U41" s="1"/>
  <c r="W27" i="5"/>
  <c r="W84" s="1"/>
  <c r="W26" i="15" s="1"/>
  <c r="W41" s="1"/>
  <c r="AK27" i="5"/>
  <c r="AK84" s="1"/>
  <c r="AK26" i="15" s="1"/>
  <c r="AK41" s="1"/>
  <c r="J27" i="5"/>
  <c r="J84" s="1"/>
  <c r="J26" i="15" s="1"/>
  <c r="J41" s="1"/>
  <c r="V27" i="5"/>
  <c r="V84" s="1"/>
  <c r="V26" i="15" s="1"/>
  <c r="V41" s="1"/>
  <c r="AL27" i="6"/>
  <c r="Y27" i="2"/>
  <c r="G27"/>
  <c r="U27"/>
  <c r="AN27"/>
  <c r="AT27"/>
  <c r="E27"/>
  <c r="Z27"/>
  <c r="AX27"/>
  <c r="AO27"/>
  <c r="P27"/>
  <c r="O34"/>
  <c r="O64" s="1"/>
  <c r="O33"/>
  <c r="O58" s="1"/>
  <c r="O30"/>
  <c r="O32"/>
  <c r="O52" s="1"/>
  <c r="O31"/>
  <c r="S27"/>
  <c r="R27"/>
  <c r="AK27"/>
  <c r="F27"/>
  <c r="I27"/>
  <c r="AS27"/>
  <c r="AP27"/>
  <c r="Q27"/>
  <c r="X27"/>
  <c r="AL27"/>
  <c r="AL84" s="1"/>
  <c r="AL23" i="15" s="1"/>
  <c r="AL38" s="1"/>
  <c r="P27" i="7"/>
  <c r="P84" s="1"/>
  <c r="P28" i="15" s="1"/>
  <c r="P48" s="1"/>
  <c r="AY27" i="7"/>
  <c r="AY84" s="1"/>
  <c r="AY28" i="15" s="1"/>
  <c r="AY48" s="1"/>
  <c r="F27" i="7"/>
  <c r="F84" s="1"/>
  <c r="F28" i="15" s="1"/>
  <c r="F48" s="1"/>
  <c r="AO27" i="7"/>
  <c r="AO84" s="1"/>
  <c r="AO28" i="15" s="1"/>
  <c r="AO48" s="1"/>
  <c r="AF27" i="7"/>
  <c r="AF84" s="1"/>
  <c r="AF28" i="15" s="1"/>
  <c r="AF48" s="1"/>
  <c r="Q27" i="7"/>
  <c r="Q84" s="1"/>
  <c r="Q28" i="15" s="1"/>
  <c r="Q48" s="1"/>
  <c r="U27" i="7"/>
  <c r="U84" s="1"/>
  <c r="U28" i="15" s="1"/>
  <c r="U48" s="1"/>
  <c r="K27" i="7"/>
  <c r="K84" s="1"/>
  <c r="K28" i="15" s="1"/>
  <c r="K48" s="1"/>
  <c r="AJ27" i="7"/>
  <c r="AJ84" s="1"/>
  <c r="AJ28" i="15" s="1"/>
  <c r="AJ48" s="1"/>
  <c r="AQ27" i="7"/>
  <c r="AQ84" s="1"/>
  <c r="AQ28" i="15" s="1"/>
  <c r="AQ48" s="1"/>
  <c r="AR27" i="7"/>
  <c r="AR30" s="1"/>
  <c r="O27"/>
  <c r="O84" s="1"/>
  <c r="O28" i="15" s="1"/>
  <c r="O48" s="1"/>
  <c r="R27" i="7"/>
  <c r="R84" s="1"/>
  <c r="R28" i="15" s="1"/>
  <c r="R48" s="1"/>
  <c r="R50" s="1"/>
  <c r="R52" s="1"/>
  <c r="R61" s="1"/>
  <c r="AW27" i="7"/>
  <c r="AW84" s="1"/>
  <c r="AW28" i="15" s="1"/>
  <c r="AW48" s="1"/>
  <c r="V27" i="7"/>
  <c r="V32" s="1"/>
  <c r="AD27"/>
  <c r="AD84" s="1"/>
  <c r="AD28" i="15" s="1"/>
  <c r="AD48" s="1"/>
  <c r="AN27" i="7"/>
  <c r="AN84" s="1"/>
  <c r="AN28" i="15" s="1"/>
  <c r="AN48" s="1"/>
  <c r="AL27" i="7"/>
  <c r="AL84" s="1"/>
  <c r="AL28" i="15" s="1"/>
  <c r="AL48" s="1"/>
  <c r="S32" i="7"/>
  <c r="AP27" i="4"/>
  <c r="AP84" s="1"/>
  <c r="AP25" i="15" s="1"/>
  <c r="AP40" s="1"/>
  <c r="AD27" i="4"/>
  <c r="AD84" s="1"/>
  <c r="AD25" i="15" s="1"/>
  <c r="AD40" s="1"/>
  <c r="L27" i="3"/>
  <c r="P27"/>
  <c r="AI27"/>
  <c r="AF27"/>
  <c r="T27"/>
  <c r="AV27"/>
  <c r="AV32" s="1"/>
  <c r="AV52" s="1"/>
  <c r="AW27"/>
  <c r="AA27"/>
  <c r="G33" i="8"/>
  <c r="G47" s="1"/>
  <c r="G73" s="1"/>
  <c r="G18" i="11" s="1"/>
  <c r="G361" s="1"/>
  <c r="G379" s="1"/>
  <c r="AU27" i="3"/>
  <c r="AC27" i="4"/>
  <c r="AC32" s="1"/>
  <c r="Y27"/>
  <c r="AP27" i="3"/>
  <c r="AP33" s="1"/>
  <c r="AD27"/>
  <c r="AW27" i="4"/>
  <c r="AW84" s="1"/>
  <c r="AW25" i="15" s="1"/>
  <c r="AW40" s="1"/>
  <c r="R27" i="4"/>
  <c r="R84" s="1"/>
  <c r="R25" i="15" s="1"/>
  <c r="R40" s="1"/>
  <c r="AS27" i="3"/>
  <c r="Y27"/>
  <c r="AR27"/>
  <c r="AR30" s="1"/>
  <c r="AR40" s="1"/>
  <c r="AJ27" i="4"/>
  <c r="V27"/>
  <c r="V84" s="1"/>
  <c r="V25" i="15" s="1"/>
  <c r="V40" s="1"/>
  <c r="W27" i="4"/>
  <c r="W32" s="1"/>
  <c r="R27" i="3"/>
  <c r="H27"/>
  <c r="M27" i="4"/>
  <c r="M84" s="1"/>
  <c r="M25" i="15" s="1"/>
  <c r="M40" s="1"/>
  <c r="AE27" i="3"/>
  <c r="X27"/>
  <c r="S27"/>
  <c r="AX27"/>
  <c r="J27"/>
  <c r="N27"/>
  <c r="Z27" i="4"/>
  <c r="Z84" s="1"/>
  <c r="Z25" i="15" s="1"/>
  <c r="Z40" s="1"/>
  <c r="I27" i="3"/>
  <c r="AO27" i="4"/>
  <c r="AO84" s="1"/>
  <c r="AO25" i="15" s="1"/>
  <c r="AO40" s="1"/>
  <c r="L27" i="4"/>
  <c r="L84" s="1"/>
  <c r="L25" i="15" s="1"/>
  <c r="L40" s="1"/>
  <c r="J27" i="4"/>
  <c r="J84" s="1"/>
  <c r="J25" i="15" s="1"/>
  <c r="J40" s="1"/>
  <c r="U27" i="3"/>
  <c r="Q27"/>
  <c r="AB27"/>
  <c r="AM27"/>
  <c r="AJ27"/>
  <c r="D27"/>
  <c r="I27" i="4"/>
  <c r="I84" s="1"/>
  <c r="I25" i="15" s="1"/>
  <c r="I40" s="1"/>
  <c r="H27" i="4"/>
  <c r="H84" s="1"/>
  <c r="H25" i="15" s="1"/>
  <c r="H40" s="1"/>
  <c r="AF27" i="4"/>
  <c r="AF84" s="1"/>
  <c r="AF25" i="15" s="1"/>
  <c r="AF40" s="1"/>
  <c r="AY27" i="4"/>
  <c r="AY84" s="1"/>
  <c r="AY25" i="15" s="1"/>
  <c r="AY40" s="1"/>
  <c r="K27" i="3"/>
  <c r="AG27"/>
  <c r="F27"/>
  <c r="O27"/>
  <c r="AH27" i="4"/>
  <c r="AH84" s="1"/>
  <c r="AH25" i="15" s="1"/>
  <c r="AH40" s="1"/>
  <c r="Z27" i="3"/>
  <c r="V27"/>
  <c r="U27" i="4"/>
  <c r="U84" s="1"/>
  <c r="U25" i="15" s="1"/>
  <c r="U40" s="1"/>
  <c r="P27" i="4"/>
  <c r="P84" s="1"/>
  <c r="P25" i="15" s="1"/>
  <c r="P40" s="1"/>
  <c r="Q27" i="4"/>
  <c r="Q84" s="1"/>
  <c r="Q25" i="15" s="1"/>
  <c r="Q40" s="1"/>
  <c r="AB27" i="4"/>
  <c r="AB84" s="1"/>
  <c r="AB25" i="15" s="1"/>
  <c r="AB40" s="1"/>
  <c r="G27" i="3"/>
  <c r="AT27"/>
  <c r="AK27"/>
  <c r="M27"/>
  <c r="AC27"/>
  <c r="W27"/>
  <c r="E27"/>
  <c r="AX27" i="4"/>
  <c r="AX84" s="1"/>
  <c r="AX25" i="15" s="1"/>
  <c r="AX40" s="1"/>
  <c r="N27" i="4"/>
  <c r="N84" s="1"/>
  <c r="N25" i="15" s="1"/>
  <c r="N40" s="1"/>
  <c r="AK27" i="4"/>
  <c r="AK84" s="1"/>
  <c r="AK25" i="15" s="1"/>
  <c r="AK40" s="1"/>
  <c r="AN27" i="3"/>
  <c r="AH27"/>
  <c r="R31" i="8"/>
  <c r="M30"/>
  <c r="M33"/>
  <c r="M47" s="1"/>
  <c r="M73" s="1"/>
  <c r="M18" i="11" s="1"/>
  <c r="M361" s="1"/>
  <c r="M379" s="1"/>
  <c r="L30" i="8"/>
  <c r="AX30"/>
  <c r="Z33"/>
  <c r="Z47" s="1"/>
  <c r="Z73" s="1"/>
  <c r="Z18" i="11" s="1"/>
  <c r="Z361" s="1"/>
  <c r="Z379" s="1"/>
  <c r="Z30" i="8"/>
  <c r="Z32"/>
  <c r="T27" i="4"/>
  <c r="T84" s="1"/>
  <c r="T25" i="15" s="1"/>
  <c r="T40" s="1"/>
  <c r="AA27" i="4"/>
  <c r="AA84" s="1"/>
  <c r="AA25" i="15" s="1"/>
  <c r="AA40" s="1"/>
  <c r="F27" i="4"/>
  <c r="F84" s="1"/>
  <c r="F25" i="15" s="1"/>
  <c r="F40" s="1"/>
  <c r="X27" i="4"/>
  <c r="X84" s="1"/>
  <c r="X25" i="15" s="1"/>
  <c r="X40" s="1"/>
  <c r="AE27" i="4"/>
  <c r="AE84" s="1"/>
  <c r="AE25" i="15" s="1"/>
  <c r="AE40" s="1"/>
  <c r="AV27" i="4"/>
  <c r="AV84" s="1"/>
  <c r="AV25" i="15" s="1"/>
  <c r="AV40" s="1"/>
  <c r="K27" i="4"/>
  <c r="K84" s="1"/>
  <c r="K25" i="15" s="1"/>
  <c r="K40" s="1"/>
  <c r="AI27" i="4"/>
  <c r="AI84" s="1"/>
  <c r="AI25" i="15" s="1"/>
  <c r="AI40" s="1"/>
  <c r="D27" i="4"/>
  <c r="D84" s="1"/>
  <c r="D25" i="15" s="1"/>
  <c r="D40" s="1"/>
  <c r="AU27" i="4"/>
  <c r="AU84" s="1"/>
  <c r="AU25" i="15" s="1"/>
  <c r="AU40" s="1"/>
  <c r="AG27" i="4"/>
  <c r="AG84" s="1"/>
  <c r="AG25" i="15" s="1"/>
  <c r="AG40" s="1"/>
  <c r="AN27" i="4"/>
  <c r="AN84" s="1"/>
  <c r="AN25" i="15" s="1"/>
  <c r="AN40" s="1"/>
  <c r="AQ27" i="4"/>
  <c r="AQ84" s="1"/>
  <c r="AQ25" i="15" s="1"/>
  <c r="AQ40" s="1"/>
  <c r="O27" i="4"/>
  <c r="O84" s="1"/>
  <c r="O25" i="15" s="1"/>
  <c r="O40" s="1"/>
  <c r="S27" i="4"/>
  <c r="S84" s="1"/>
  <c r="S25" i="15" s="1"/>
  <c r="S40" s="1"/>
  <c r="E27" i="4"/>
  <c r="E84" s="1"/>
  <c r="E25" i="15" s="1"/>
  <c r="E40" s="1"/>
  <c r="AM33" i="4"/>
  <c r="AM47" s="1"/>
  <c r="AM73" s="1"/>
  <c r="AH30" i="7"/>
  <c r="AP30"/>
  <c r="X30"/>
  <c r="X33"/>
  <c r="X47" s="1"/>
  <c r="X73" s="1"/>
  <c r="X17" i="11" s="1"/>
  <c r="X32" i="7"/>
  <c r="X31"/>
  <c r="Q360" i="13" l="1"/>
  <c r="Q378" s="1"/>
  <c r="Q356"/>
  <c r="Q374" s="1"/>
  <c r="Q357"/>
  <c r="Q375" s="1"/>
  <c r="Q355"/>
  <c r="Q373" s="1"/>
  <c r="R4"/>
  <c r="Q361"/>
  <c r="Q379" s="1"/>
  <c r="Q359"/>
  <c r="Q377" s="1"/>
  <c r="Q358"/>
  <c r="Q376" s="1"/>
  <c r="AY6"/>
  <c r="AX361"/>
  <c r="AX379" s="1"/>
  <c r="AX358"/>
  <c r="AX376" s="1"/>
  <c r="AX359"/>
  <c r="AX377" s="1"/>
  <c r="AX356"/>
  <c r="AX374" s="1"/>
  <c r="AX360"/>
  <c r="AX378" s="1"/>
  <c r="AX355"/>
  <c r="AX373" s="1"/>
  <c r="AX357"/>
  <c r="AX375" s="1"/>
  <c r="P380"/>
  <c r="AX359" i="12"/>
  <c r="AX377" s="1"/>
  <c r="AY6"/>
  <c r="AX355"/>
  <c r="AX373" s="1"/>
  <c r="AX360"/>
  <c r="AX378" s="1"/>
  <c r="AX357"/>
  <c r="AX375" s="1"/>
  <c r="AX361"/>
  <c r="AX379" s="1"/>
  <c r="AX356"/>
  <c r="AX374" s="1"/>
  <c r="AX358"/>
  <c r="AX376" s="1"/>
  <c r="R4"/>
  <c r="Q358"/>
  <c r="Q376" s="1"/>
  <c r="Q357"/>
  <c r="Q375" s="1"/>
  <c r="Q355"/>
  <c r="Q373" s="1"/>
  <c r="Q356"/>
  <c r="Q374" s="1"/>
  <c r="Q360"/>
  <c r="Q378" s="1"/>
  <c r="Q361"/>
  <c r="Q379" s="1"/>
  <c r="Q359"/>
  <c r="Q377" s="1"/>
  <c r="P380"/>
  <c r="AW380"/>
  <c r="D63" i="2"/>
  <c r="N31"/>
  <c r="M31" i="8"/>
  <c r="AB33"/>
  <c r="AB47" s="1"/>
  <c r="AB73" s="1"/>
  <c r="AB18" i="11" s="1"/>
  <c r="AG31" i="8"/>
  <c r="N32"/>
  <c r="Z84"/>
  <c r="Z29" i="15" s="1"/>
  <c r="Z49" s="1"/>
  <c r="AB84" i="8"/>
  <c r="AB29" i="15" s="1"/>
  <c r="AB49" s="1"/>
  <c r="AB50" s="1"/>
  <c r="AB52" s="1"/>
  <c r="AB61" s="1"/>
  <c r="AB361" s="1"/>
  <c r="Z31" i="8"/>
  <c r="Z35" s="1"/>
  <c r="N31"/>
  <c r="M32"/>
  <c r="M59"/>
  <c r="M77" s="1"/>
  <c r="N33"/>
  <c r="N47" s="1"/>
  <c r="N73" s="1"/>
  <c r="N18" i="11" s="1"/>
  <c r="N361" s="1"/>
  <c r="N379" s="1"/>
  <c r="AG30" i="8"/>
  <c r="N30"/>
  <c r="N41" s="1"/>
  <c r="N71" s="1"/>
  <c r="N18" i="9" s="1"/>
  <c r="N361" s="1"/>
  <c r="N379" s="1"/>
  <c r="AB31" i="8"/>
  <c r="AB35" s="1"/>
  <c r="N84"/>
  <c r="N29" i="15" s="1"/>
  <c r="N49" s="1"/>
  <c r="N50" s="1"/>
  <c r="N52" s="1"/>
  <c r="N61" s="1"/>
  <c r="N410" s="1"/>
  <c r="AX31" i="8"/>
  <c r="AT33"/>
  <c r="AT47" s="1"/>
  <c r="AT73" s="1"/>
  <c r="AT18" i="11" s="1"/>
  <c r="AT361" s="1"/>
  <c r="AT379" s="1"/>
  <c r="AX32" i="8"/>
  <c r="AT32"/>
  <c r="AO32"/>
  <c r="AB30"/>
  <c r="AC33"/>
  <c r="AC47" s="1"/>
  <c r="AC73" s="1"/>
  <c r="AC18" i="11" s="1"/>
  <c r="AB59" i="8"/>
  <c r="AB77" s="1"/>
  <c r="AX59"/>
  <c r="AX77" s="1"/>
  <c r="AO33"/>
  <c r="AO47" s="1"/>
  <c r="AO73" s="1"/>
  <c r="AO18" i="11" s="1"/>
  <c r="AO361" s="1"/>
  <c r="AO379" s="1"/>
  <c r="AA59" i="8"/>
  <c r="AA77" s="1"/>
  <c r="AO30"/>
  <c r="AO41" s="1"/>
  <c r="AO71" s="1"/>
  <c r="AO18" i="9" s="1"/>
  <c r="AO361" s="1"/>
  <c r="AO379" s="1"/>
  <c r="V32" i="8"/>
  <c r="L31"/>
  <c r="R32"/>
  <c r="AL31"/>
  <c r="AX33"/>
  <c r="AX47" s="1"/>
  <c r="AX73" s="1"/>
  <c r="AX18" i="11" s="1"/>
  <c r="AX361" s="1"/>
  <c r="AX379" s="1"/>
  <c r="L32" i="8"/>
  <c r="R33"/>
  <c r="R47" s="1"/>
  <c r="R73" s="1"/>
  <c r="R18" i="11" s="1"/>
  <c r="R361" s="1"/>
  <c r="R379" s="1"/>
  <c r="AO31" i="8"/>
  <c r="AX50" i="15"/>
  <c r="AX52" s="1"/>
  <c r="AX65" s="1"/>
  <c r="AX410" s="1"/>
  <c r="AV59" i="8"/>
  <c r="AV77" s="1"/>
  <c r="AL50" i="15"/>
  <c r="AL52" s="1"/>
  <c r="AL65" s="1"/>
  <c r="AL361" s="1"/>
  <c r="AP33" i="8"/>
  <c r="AP47" s="1"/>
  <c r="AP73" s="1"/>
  <c r="AP18" i="11" s="1"/>
  <c r="AP361" s="1"/>
  <c r="AP379" s="1"/>
  <c r="L33" i="8"/>
  <c r="L47" s="1"/>
  <c r="L73" s="1"/>
  <c r="L18" i="11" s="1"/>
  <c r="L361" s="1"/>
  <c r="L379" s="1"/>
  <c r="R30" i="8"/>
  <c r="D59"/>
  <c r="D77" s="1"/>
  <c r="AE84"/>
  <c r="AE29" i="15" s="1"/>
  <c r="AE49" s="1"/>
  <c r="AE50" s="1"/>
  <c r="AE52" s="1"/>
  <c r="AE61" s="1"/>
  <c r="AE410" s="1"/>
  <c r="S30" i="7"/>
  <c r="H34"/>
  <c r="H65" s="1"/>
  <c r="H79" s="1"/>
  <c r="AP41"/>
  <c r="AP71" s="1"/>
  <c r="AP17" i="9" s="1"/>
  <c r="AP360" s="1"/>
  <c r="AP378" s="1"/>
  <c r="AQ31" i="7"/>
  <c r="I34"/>
  <c r="I65" s="1"/>
  <c r="I79" s="1"/>
  <c r="F30"/>
  <c r="AX31"/>
  <c r="J32"/>
  <c r="H33"/>
  <c r="H47" s="1"/>
  <c r="H73" s="1"/>
  <c r="H17" i="11" s="1"/>
  <c r="H360" s="1"/>
  <c r="H378" s="1"/>
  <c r="H30" i="7"/>
  <c r="H59"/>
  <c r="H77" s="1"/>
  <c r="AV59"/>
  <c r="AV77" s="1"/>
  <c r="AP50" i="15"/>
  <c r="AP52" s="1"/>
  <c r="AP65" s="1"/>
  <c r="AP361" s="1"/>
  <c r="AP31" i="7"/>
  <c r="D32"/>
  <c r="AP32"/>
  <c r="AP34"/>
  <c r="AV50" i="15"/>
  <c r="AV52" s="1"/>
  <c r="AV65" s="1"/>
  <c r="AV410" s="1"/>
  <c r="AN31" i="6"/>
  <c r="O34"/>
  <c r="O65" s="1"/>
  <c r="O79" s="1"/>
  <c r="AT33"/>
  <c r="AT47" s="1"/>
  <c r="AT73" s="1"/>
  <c r="AT16" i="11" s="1"/>
  <c r="AT359" s="1"/>
  <c r="AT377" s="1"/>
  <c r="AI32" i="6"/>
  <c r="AV30"/>
  <c r="E30"/>
  <c r="O33"/>
  <c r="O47" s="1"/>
  <c r="O73" s="1"/>
  <c r="O16" i="11" s="1"/>
  <c r="O359" s="1"/>
  <c r="O377" s="1"/>
  <c r="E32" i="6"/>
  <c r="J31"/>
  <c r="AK32"/>
  <c r="H41"/>
  <c r="H71" s="1"/>
  <c r="H16" i="9" s="1"/>
  <c r="H359" s="1"/>
  <c r="H377" s="1"/>
  <c r="AK30" i="6"/>
  <c r="AP83"/>
  <c r="AP27" i="15" s="1"/>
  <c r="AP42" s="1"/>
  <c r="AN32" i="6"/>
  <c r="AI34"/>
  <c r="AI65" s="1"/>
  <c r="AI79" s="1"/>
  <c r="AP32"/>
  <c r="K30"/>
  <c r="AP34"/>
  <c r="AP65" s="1"/>
  <c r="AP79" s="1"/>
  <c r="AO33" i="5"/>
  <c r="AO47" s="1"/>
  <c r="AO73" s="1"/>
  <c r="AO15" i="11" s="1"/>
  <c r="AO358" s="1"/>
  <c r="AO376" s="1"/>
  <c r="AG34" i="5"/>
  <c r="AG64" s="1"/>
  <c r="AY31"/>
  <c r="AG30"/>
  <c r="AY30"/>
  <c r="AG31"/>
  <c r="AY33"/>
  <c r="AY47" s="1"/>
  <c r="AY73" s="1"/>
  <c r="AY15" i="11" s="1"/>
  <c r="AY358" s="1"/>
  <c r="AY376" s="1"/>
  <c r="AY34" i="5"/>
  <c r="AY64" s="1"/>
  <c r="AY65" s="1"/>
  <c r="AY79" s="1"/>
  <c r="AG32"/>
  <c r="AG33"/>
  <c r="AG47" s="1"/>
  <c r="AG73" s="1"/>
  <c r="AG15" i="11" s="1"/>
  <c r="AY32" i="5"/>
  <c r="AG57"/>
  <c r="AG59" s="1"/>
  <c r="AG77" s="1"/>
  <c r="G31" i="4"/>
  <c r="AT33"/>
  <c r="AT47" s="1"/>
  <c r="AT73" s="1"/>
  <c r="G33"/>
  <c r="G47" s="1"/>
  <c r="G73" s="1"/>
  <c r="AS59"/>
  <c r="AS77" s="1"/>
  <c r="AS31"/>
  <c r="AD32"/>
  <c r="AK31"/>
  <c r="AV31" i="3"/>
  <c r="AV46" s="1"/>
  <c r="AO50" i="15"/>
  <c r="AO52" s="1"/>
  <c r="AO65" s="1"/>
  <c r="AO361" s="1"/>
  <c r="AX41" i="8"/>
  <c r="AX71" s="1"/>
  <c r="AX18" i="9" s="1"/>
  <c r="AX361" s="1"/>
  <c r="AX379" s="1"/>
  <c r="AT30" i="8"/>
  <c r="AR30"/>
  <c r="J31" i="7"/>
  <c r="L30"/>
  <c r="N31"/>
  <c r="J59"/>
  <c r="J77" s="1"/>
  <c r="J34"/>
  <c r="J65" s="1"/>
  <c r="J79" s="1"/>
  <c r="AB32" i="6"/>
  <c r="AX31"/>
  <c r="P34"/>
  <c r="P65" s="1"/>
  <c r="P79" s="1"/>
  <c r="E33"/>
  <c r="E47" s="1"/>
  <c r="E73" s="1"/>
  <c r="E16" i="11" s="1"/>
  <c r="E359" s="1"/>
  <c r="E377" s="1"/>
  <c r="K34" i="6"/>
  <c r="K65" s="1"/>
  <c r="K79" s="1"/>
  <c r="E34"/>
  <c r="E65" s="1"/>
  <c r="E79" s="1"/>
  <c r="E31"/>
  <c r="Z57" i="5"/>
  <c r="Z59" s="1"/>
  <c r="Z77" s="1"/>
  <c r="AS30" i="4"/>
  <c r="AS33"/>
  <c r="AS47" s="1"/>
  <c r="AS73" s="1"/>
  <c r="AS34"/>
  <c r="AS32"/>
  <c r="AS53"/>
  <c r="AS75" s="1"/>
  <c r="AS14" i="10" s="1"/>
  <c r="AS357" s="1"/>
  <c r="AS375" s="1"/>
  <c r="T4" i="11"/>
  <c r="AB6"/>
  <c r="AB359" s="1"/>
  <c r="AB377" s="1"/>
  <c r="AA359"/>
  <c r="AA377" s="1"/>
  <c r="AR31" i="8"/>
  <c r="F32"/>
  <c r="AR33"/>
  <c r="AR47" s="1"/>
  <c r="AR73" s="1"/>
  <c r="AR18" i="11" s="1"/>
  <c r="AR361" s="1"/>
  <c r="AR379" s="1"/>
  <c r="AM33" i="8"/>
  <c r="AM47" s="1"/>
  <c r="AM73" s="1"/>
  <c r="AM18" i="11" s="1"/>
  <c r="AM361" s="1"/>
  <c r="AM379" s="1"/>
  <c r="L50" i="15"/>
  <c r="L52" s="1"/>
  <c r="L61" s="1"/>
  <c r="L410" s="1"/>
  <c r="Z50"/>
  <c r="Z52" s="1"/>
  <c r="Z61" s="1"/>
  <c r="Z410" s="1"/>
  <c r="AK31" i="8"/>
  <c r="D50" i="15"/>
  <c r="D52" s="1"/>
  <c r="D61" s="1"/>
  <c r="D410" s="1"/>
  <c r="F84" i="8"/>
  <c r="F29" i="15" s="1"/>
  <c r="F49" s="1"/>
  <c r="F50" s="1"/>
  <c r="F52" s="1"/>
  <c r="F61" s="1"/>
  <c r="AG41" i="8"/>
  <c r="AG71" s="1"/>
  <c r="AG18" i="9" s="1"/>
  <c r="AG361" s="1"/>
  <c r="AG379" s="1"/>
  <c r="P59" i="8"/>
  <c r="P77" s="1"/>
  <c r="F31"/>
  <c r="AG33"/>
  <c r="AG47" s="1"/>
  <c r="AG73" s="1"/>
  <c r="AG18" i="11" s="1"/>
  <c r="I33" i="8"/>
  <c r="I47" s="1"/>
  <c r="I73" s="1"/>
  <c r="I18" i="11" s="1"/>
  <c r="I361" s="1"/>
  <c r="I379" s="1"/>
  <c r="AG84" i="8"/>
  <c r="AG29" i="15" s="1"/>
  <c r="AG49" s="1"/>
  <c r="AG50" s="1"/>
  <c r="AG52" s="1"/>
  <c r="AG61" s="1"/>
  <c r="AG361" s="1"/>
  <c r="F59" i="8"/>
  <c r="F77" s="1"/>
  <c r="F30"/>
  <c r="AG32"/>
  <c r="P50" i="15"/>
  <c r="P52" s="1"/>
  <c r="P61" s="1"/>
  <c r="P410" s="1"/>
  <c r="G50"/>
  <c r="G52" s="1"/>
  <c r="G61" s="1"/>
  <c r="G410" s="1"/>
  <c r="AT31" i="7"/>
  <c r="AX33"/>
  <c r="AX47" s="1"/>
  <c r="AX73" s="1"/>
  <c r="AX17" i="11" s="1"/>
  <c r="AX360" s="1"/>
  <c r="AX378" s="1"/>
  <c r="N34" i="7"/>
  <c r="N65" s="1"/>
  <c r="N79" s="1"/>
  <c r="AE34"/>
  <c r="AE65" s="1"/>
  <c r="AE79" s="1"/>
  <c r="AT30"/>
  <c r="F31"/>
  <c r="AX32"/>
  <c r="AX30"/>
  <c r="Z34"/>
  <c r="Z65" s="1"/>
  <c r="Z79" s="1"/>
  <c r="AL33"/>
  <c r="T30"/>
  <c r="AJ31"/>
  <c r="T33"/>
  <c r="T47" s="1"/>
  <c r="T73" s="1"/>
  <c r="T17" i="11" s="1"/>
  <c r="F32" i="7"/>
  <c r="AQ33"/>
  <c r="AQ47" s="1"/>
  <c r="AQ73" s="1"/>
  <c r="AQ17" i="11" s="1"/>
  <c r="AQ360" s="1"/>
  <c r="AQ378" s="1"/>
  <c r="V30" i="7"/>
  <c r="T34"/>
  <c r="T65" s="1"/>
  <c r="T79" s="1"/>
  <c r="AS34"/>
  <c r="AS65" s="1"/>
  <c r="AS79" s="1"/>
  <c r="T32"/>
  <c r="F33"/>
  <c r="F47" s="1"/>
  <c r="F73" s="1"/>
  <c r="F17" i="11" s="1"/>
  <c r="F360" s="1"/>
  <c r="F378" s="1"/>
  <c r="AQ30" i="7"/>
  <c r="T59"/>
  <c r="T77" s="1"/>
  <c r="AV34"/>
  <c r="AV65" s="1"/>
  <c r="AV79" s="1"/>
  <c r="AS59"/>
  <c r="AS77" s="1"/>
  <c r="J30" i="6"/>
  <c r="N30"/>
  <c r="AK34"/>
  <c r="AK65" s="1"/>
  <c r="AK79" s="1"/>
  <c r="AA83"/>
  <c r="AA27" i="15" s="1"/>
  <c r="AA42" s="1"/>
  <c r="J32" i="6"/>
  <c r="AP33"/>
  <c r="AP47" s="1"/>
  <c r="AP73" s="1"/>
  <c r="AP16" i="11" s="1"/>
  <c r="AP359" s="1"/>
  <c r="AP377" s="1"/>
  <c r="AP30" i="6"/>
  <c r="AP41" s="1"/>
  <c r="AP71" s="1"/>
  <c r="AP16" i="9" s="1"/>
  <c r="AP359" s="1"/>
  <c r="AP377" s="1"/>
  <c r="AA31" i="6"/>
  <c r="AK33"/>
  <c r="AK47" s="1"/>
  <c r="AK73" s="1"/>
  <c r="AK16" i="11" s="1"/>
  <c r="E59" i="6"/>
  <c r="E77" s="1"/>
  <c r="J33"/>
  <c r="J47" s="1"/>
  <c r="J73" s="1"/>
  <c r="J16" i="11" s="1"/>
  <c r="J359" s="1"/>
  <c r="J377" s="1"/>
  <c r="AA32" i="6"/>
  <c r="AP31"/>
  <c r="N34"/>
  <c r="N65" s="1"/>
  <c r="N79" s="1"/>
  <c r="AA41"/>
  <c r="AA71" s="1"/>
  <c r="AA16" i="9" s="1"/>
  <c r="AA359" s="1"/>
  <c r="AA377" s="1"/>
  <c r="U33" i="6"/>
  <c r="U47" s="1"/>
  <c r="U73" s="1"/>
  <c r="U16" i="11" s="1"/>
  <c r="AB31" i="6"/>
  <c r="AB30"/>
  <c r="AI33"/>
  <c r="AI47" s="1"/>
  <c r="AI73" s="1"/>
  <c r="AI16" i="11" s="1"/>
  <c r="AX32" i="6"/>
  <c r="AN34"/>
  <c r="AN65" s="1"/>
  <c r="AN79" s="1"/>
  <c r="AN33"/>
  <c r="AN47" s="1"/>
  <c r="AN73" s="1"/>
  <c r="AN16" i="11" s="1"/>
  <c r="AN359" s="1"/>
  <c r="AN377" s="1"/>
  <c r="O31" i="6"/>
  <c r="O30"/>
  <c r="AA34"/>
  <c r="AA65" s="1"/>
  <c r="AA79" s="1"/>
  <c r="K33"/>
  <c r="K47" s="1"/>
  <c r="K73" s="1"/>
  <c r="K16" i="11" s="1"/>
  <c r="K359" s="1"/>
  <c r="K377" s="1"/>
  <c r="AB34" i="6"/>
  <c r="AB65" s="1"/>
  <c r="AB79" s="1"/>
  <c r="AX34"/>
  <c r="AX65" s="1"/>
  <c r="AX79" s="1"/>
  <c r="AO34"/>
  <c r="AO65" s="1"/>
  <c r="AO79" s="1"/>
  <c r="AX33"/>
  <c r="AX47" s="1"/>
  <c r="AX73" s="1"/>
  <c r="AX16" i="11" s="1"/>
  <c r="AX359" s="1"/>
  <c r="AX377" s="1"/>
  <c r="AX30" i="6"/>
  <c r="P30"/>
  <c r="K32"/>
  <c r="AX59"/>
  <c r="AX77" s="1"/>
  <c r="AJ32" i="5"/>
  <c r="AD34"/>
  <c r="AD64" s="1"/>
  <c r="AD65" s="1"/>
  <c r="AD79" s="1"/>
  <c r="AO34"/>
  <c r="AO64" s="1"/>
  <c r="AM32"/>
  <c r="AD33"/>
  <c r="AD47" s="1"/>
  <c r="AD73" s="1"/>
  <c r="AD15" i="11" s="1"/>
  <c r="AU34" i="5"/>
  <c r="AU64" s="1"/>
  <c r="X33"/>
  <c r="X47" s="1"/>
  <c r="X73" s="1"/>
  <c r="X15" i="11" s="1"/>
  <c r="G34" i="4"/>
  <c r="AL34"/>
  <c r="N45" i="2"/>
  <c r="N30"/>
  <c r="N33"/>
  <c r="N58" s="1"/>
  <c r="N59" s="1"/>
  <c r="N77" s="1"/>
  <c r="N63"/>
  <c r="AP32" i="8"/>
  <c r="AM30"/>
  <c r="AT30" i="6"/>
  <c r="N59" i="7"/>
  <c r="N77" s="1"/>
  <c r="AE59"/>
  <c r="AE77" s="1"/>
  <c r="AA32"/>
  <c r="K31"/>
  <c r="AA30"/>
  <c r="AT32"/>
  <c r="N30"/>
  <c r="G30"/>
  <c r="AR31" i="4"/>
  <c r="G32"/>
  <c r="T33" i="8"/>
  <c r="T47" s="1"/>
  <c r="T73" s="1"/>
  <c r="T18" i="11" s="1"/>
  <c r="AP31" i="8"/>
  <c r="R41"/>
  <c r="R71" s="1"/>
  <c r="R18" i="9" s="1"/>
  <c r="R361" s="1"/>
  <c r="R379" s="1"/>
  <c r="AM31" i="8"/>
  <c r="AH32" i="7"/>
  <c r="AH31"/>
  <c r="N34" i="2"/>
  <c r="N64" s="1"/>
  <c r="AT34" i="6"/>
  <c r="AT65" s="1"/>
  <c r="AT79" s="1"/>
  <c r="AT31"/>
  <c r="P33"/>
  <c r="P47" s="1"/>
  <c r="P73" s="1"/>
  <c r="P16" i="11" s="1"/>
  <c r="P359" s="1"/>
  <c r="P377" s="1"/>
  <c r="AV34" i="6"/>
  <c r="AV65" s="1"/>
  <c r="AV79" s="1"/>
  <c r="AV33"/>
  <c r="AV47" s="1"/>
  <c r="AV73" s="1"/>
  <c r="AV16" i="11" s="1"/>
  <c r="AV359" s="1"/>
  <c r="AV377" s="1"/>
  <c r="N32" i="6"/>
  <c r="N31"/>
  <c r="G53" i="4"/>
  <c r="G75" s="1"/>
  <c r="G14" i="10" s="1"/>
  <c r="G357" s="1"/>
  <c r="G375" s="1"/>
  <c r="AH59" i="7"/>
  <c r="AH77" s="1"/>
  <c r="G59"/>
  <c r="G77" s="1"/>
  <c r="N51" i="2"/>
  <c r="N84"/>
  <c r="N23" i="15" s="1"/>
  <c r="N38" s="1"/>
  <c r="N32" i="7"/>
  <c r="L31" i="2"/>
  <c r="L46" s="1"/>
  <c r="AV31" i="6"/>
  <c r="AP59" i="8"/>
  <c r="AP77" s="1"/>
  <c r="AB31" i="7"/>
  <c r="N33"/>
  <c r="N47" s="1"/>
  <c r="N73" s="1"/>
  <c r="N17" i="11" s="1"/>
  <c r="N360" s="1"/>
  <c r="N378" s="1"/>
  <c r="AH33" i="7"/>
  <c r="AH47" s="1"/>
  <c r="AH73" s="1"/>
  <c r="AH17" i="11" s="1"/>
  <c r="AC31" i="4"/>
  <c r="G30"/>
  <c r="AP30" i="8"/>
  <c r="N32" i="2"/>
  <c r="N52" s="1"/>
  <c r="G59" i="4"/>
  <c r="G77" s="1"/>
  <c r="AA34" i="7"/>
  <c r="AA65" s="1"/>
  <c r="AA79" s="1"/>
  <c r="AH34"/>
  <c r="AH65" s="1"/>
  <c r="AH79" s="1"/>
  <c r="G34"/>
  <c r="G65" s="1"/>
  <c r="G79" s="1"/>
  <c r="L41" i="8"/>
  <c r="L71" s="1"/>
  <c r="L18" i="9" s="1"/>
  <c r="L361" s="1"/>
  <c r="L379" s="1"/>
  <c r="E51" i="3"/>
  <c r="E63"/>
  <c r="E45"/>
  <c r="E39"/>
  <c r="E83"/>
  <c r="E24" i="15" s="1"/>
  <c r="E39" s="1"/>
  <c r="E57" i="3"/>
  <c r="S45"/>
  <c r="S57"/>
  <c r="S83"/>
  <c r="S24" i="15" s="1"/>
  <c r="S39" s="1"/>
  <c r="S39" i="3"/>
  <c r="S51"/>
  <c r="S63"/>
  <c r="R45"/>
  <c r="R57"/>
  <c r="R83"/>
  <c r="R24" i="15" s="1"/>
  <c r="R39" s="1"/>
  <c r="R39" i="3"/>
  <c r="R63"/>
  <c r="R51"/>
  <c r="Y51"/>
  <c r="Y83"/>
  <c r="Y24" i="15" s="1"/>
  <c r="Y39" s="1"/>
  <c r="Y39" i="3"/>
  <c r="Y63"/>
  <c r="Y45"/>
  <c r="Y57"/>
  <c r="T83"/>
  <c r="T24" i="15" s="1"/>
  <c r="T39" s="1"/>
  <c r="T39" i="3"/>
  <c r="T51"/>
  <c r="T45"/>
  <c r="T57"/>
  <c r="T63"/>
  <c r="AR83" i="6"/>
  <c r="AR27" i="15" s="1"/>
  <c r="AR42" s="1"/>
  <c r="AJ83" i="6"/>
  <c r="AJ27" i="15" s="1"/>
  <c r="AJ42" s="1"/>
  <c r="W83" i="6"/>
  <c r="W27" i="15" s="1"/>
  <c r="W42" s="1"/>
  <c r="I34" i="5"/>
  <c r="I64" s="1"/>
  <c r="I84"/>
  <c r="I26" i="15" s="1"/>
  <c r="I41" s="1"/>
  <c r="J59" i="8"/>
  <c r="J77" s="1"/>
  <c r="J84"/>
  <c r="J29" i="15" s="1"/>
  <c r="J49" s="1"/>
  <c r="J50" s="1"/>
  <c r="J52" s="1"/>
  <c r="J61" s="1"/>
  <c r="AD84" i="8"/>
  <c r="AD29" i="15" s="1"/>
  <c r="AD49" s="1"/>
  <c r="AD50" s="1"/>
  <c r="AD52" s="1"/>
  <c r="AD61" s="1"/>
  <c r="R83" i="6"/>
  <c r="R27" i="15" s="1"/>
  <c r="R42" s="1"/>
  <c r="AN59" i="8"/>
  <c r="AN77" s="1"/>
  <c r="AN84"/>
  <c r="AN29" i="15" s="1"/>
  <c r="AN49" s="1"/>
  <c r="AN50" s="1"/>
  <c r="AN52" s="1"/>
  <c r="AN65" s="1"/>
  <c r="H59" i="8"/>
  <c r="H77" s="1"/>
  <c r="H84"/>
  <c r="H29" i="15" s="1"/>
  <c r="H49" s="1"/>
  <c r="H50" s="1"/>
  <c r="H52" s="1"/>
  <c r="H61" s="1"/>
  <c r="I83" i="6"/>
  <c r="I27" i="15" s="1"/>
  <c r="I42" s="1"/>
  <c r="AH45" i="3"/>
  <c r="AH57"/>
  <c r="AH83"/>
  <c r="AH24" i="15" s="1"/>
  <c r="AH39" s="1"/>
  <c r="AH39" i="3"/>
  <c r="AH63"/>
  <c r="AH51"/>
  <c r="M51"/>
  <c r="M63"/>
  <c r="M45"/>
  <c r="M83"/>
  <c r="M24" i="15" s="1"/>
  <c r="M39" s="1"/>
  <c r="M57" i="3"/>
  <c r="M39"/>
  <c r="AX45"/>
  <c r="AX57"/>
  <c r="AX83"/>
  <c r="AX24" i="15" s="1"/>
  <c r="AX39" s="1"/>
  <c r="AX39" i="3"/>
  <c r="AX63"/>
  <c r="AX51"/>
  <c r="AR33"/>
  <c r="AR83"/>
  <c r="AR24" i="15" s="1"/>
  <c r="AR39" s="1"/>
  <c r="AR39" i="3"/>
  <c r="AR41" s="1"/>
  <c r="AR51"/>
  <c r="AR45"/>
  <c r="AR63"/>
  <c r="AR57"/>
  <c r="P83"/>
  <c r="P24" i="15" s="1"/>
  <c r="P39" s="1"/>
  <c r="P39" i="3"/>
  <c r="P51"/>
  <c r="P57"/>
  <c r="P45"/>
  <c r="P63"/>
  <c r="L83" i="6"/>
  <c r="L27" i="15" s="1"/>
  <c r="L42" s="1"/>
  <c r="AY83" i="6"/>
  <c r="AY27" i="15" s="1"/>
  <c r="AY42" s="1"/>
  <c r="D83" i="6"/>
  <c r="D27" i="15" s="1"/>
  <c r="D42" s="1"/>
  <c r="L30" i="5"/>
  <c r="L84"/>
  <c r="L26" i="15" s="1"/>
  <c r="L41" s="1"/>
  <c r="AV31" i="5"/>
  <c r="AV84"/>
  <c r="AV26" i="15" s="1"/>
  <c r="AV41" s="1"/>
  <c r="AI33" i="5"/>
  <c r="AI47" s="1"/>
  <c r="AI73" s="1"/>
  <c r="AI15" i="11" s="1"/>
  <c r="AI84" i="5"/>
  <c r="AI26" i="15" s="1"/>
  <c r="AI41" s="1"/>
  <c r="AS59" i="8"/>
  <c r="AS77" s="1"/>
  <c r="AS84"/>
  <c r="AS29" i="15" s="1"/>
  <c r="AS49" s="1"/>
  <c r="AS50" s="1"/>
  <c r="AS52" s="1"/>
  <c r="AS65" s="1"/>
  <c r="X59" i="8"/>
  <c r="X77" s="1"/>
  <c r="X84"/>
  <c r="X29" i="15" s="1"/>
  <c r="X49" s="1"/>
  <c r="X50" s="1"/>
  <c r="X52" s="1"/>
  <c r="X61" s="1"/>
  <c r="Y59" i="8"/>
  <c r="Y77" s="1"/>
  <c r="Y84"/>
  <c r="Y29" i="15" s="1"/>
  <c r="Y49" s="1"/>
  <c r="Y50" s="1"/>
  <c r="Y52" s="1"/>
  <c r="Y61" s="1"/>
  <c r="E59" i="8"/>
  <c r="E77" s="1"/>
  <c r="E84"/>
  <c r="E29" i="15" s="1"/>
  <c r="E49" s="1"/>
  <c r="E50" s="1"/>
  <c r="E52" s="1"/>
  <c r="E61" s="1"/>
  <c r="H34" i="5"/>
  <c r="H64" s="1"/>
  <c r="H65" s="1"/>
  <c r="H79" s="1"/>
  <c r="H84"/>
  <c r="H26" i="15" s="1"/>
  <c r="H41" s="1"/>
  <c r="AC83" i="6"/>
  <c r="AC27" i="15" s="1"/>
  <c r="AC42" s="1"/>
  <c r="AC51" i="3"/>
  <c r="AC63"/>
  <c r="AC45"/>
  <c r="AC39"/>
  <c r="AC57"/>
  <c r="AC83"/>
  <c r="AC24" i="15" s="1"/>
  <c r="AC39" s="1"/>
  <c r="G45" i="3"/>
  <c r="G57"/>
  <c r="G83"/>
  <c r="G24" i="15" s="1"/>
  <c r="G39" s="1"/>
  <c r="G39" i="3"/>
  <c r="G51"/>
  <c r="G63"/>
  <c r="Z45"/>
  <c r="Z57"/>
  <c r="Z83"/>
  <c r="Z24" i="15" s="1"/>
  <c r="Z39" s="1"/>
  <c r="Z39" i="3"/>
  <c r="Z63"/>
  <c r="Z51"/>
  <c r="F45"/>
  <c r="F57"/>
  <c r="F51"/>
  <c r="F83"/>
  <c r="F24" i="15" s="1"/>
  <c r="F39" s="1"/>
  <c r="F39" i="3"/>
  <c r="F63"/>
  <c r="AB83"/>
  <c r="AB24" i="15" s="1"/>
  <c r="AB39" s="1"/>
  <c r="AB39" i="3"/>
  <c r="AB51"/>
  <c r="AB45"/>
  <c r="AB63"/>
  <c r="AB57"/>
  <c r="I51"/>
  <c r="I83"/>
  <c r="I24" i="15" s="1"/>
  <c r="I39" s="1"/>
  <c r="I39" i="3"/>
  <c r="I63"/>
  <c r="I45"/>
  <c r="I57"/>
  <c r="J45"/>
  <c r="J57"/>
  <c r="J83"/>
  <c r="J24" i="15" s="1"/>
  <c r="J39" s="1"/>
  <c r="J39" i="3"/>
  <c r="J63"/>
  <c r="J51"/>
  <c r="AE45"/>
  <c r="AE57"/>
  <c r="AE83"/>
  <c r="AE24" i="15" s="1"/>
  <c r="AE39" s="1"/>
  <c r="AE39" i="3"/>
  <c r="AE51"/>
  <c r="AE63"/>
  <c r="H83"/>
  <c r="H24" i="15" s="1"/>
  <c r="H39" s="1"/>
  <c r="H39" i="3"/>
  <c r="H51"/>
  <c r="H57"/>
  <c r="H63"/>
  <c r="H45"/>
  <c r="AD45"/>
  <c r="AD57"/>
  <c r="AD51"/>
  <c r="AD83"/>
  <c r="AD24" i="15" s="1"/>
  <c r="AD39" s="1"/>
  <c r="AD39" i="3"/>
  <c r="AD63"/>
  <c r="AU30"/>
  <c r="AU40" s="1"/>
  <c r="AU45"/>
  <c r="AU57"/>
  <c r="AU83"/>
  <c r="AU24" i="15" s="1"/>
  <c r="AU39" s="1"/>
  <c r="AU39" i="3"/>
  <c r="AU41" s="1"/>
  <c r="AU51"/>
  <c r="AU63"/>
  <c r="AW51"/>
  <c r="AW83"/>
  <c r="AW24" i="15" s="1"/>
  <c r="AW39" s="1"/>
  <c r="AW39" i="3"/>
  <c r="AW63"/>
  <c r="AW45"/>
  <c r="AW57"/>
  <c r="AI34"/>
  <c r="AI64" s="1"/>
  <c r="AI45"/>
  <c r="AI57"/>
  <c r="AI83"/>
  <c r="AI24" i="15" s="1"/>
  <c r="AI39" s="1"/>
  <c r="AI39" i="3"/>
  <c r="AI51"/>
  <c r="AI63"/>
  <c r="S83" i="6"/>
  <c r="S27" i="15" s="1"/>
  <c r="S42" s="1"/>
  <c r="V83" i="6"/>
  <c r="V27" i="15" s="1"/>
  <c r="V42" s="1"/>
  <c r="AH83" i="6"/>
  <c r="AH27" i="15" s="1"/>
  <c r="AH42" s="1"/>
  <c r="T83" i="6"/>
  <c r="T27" i="15" s="1"/>
  <c r="T42" s="1"/>
  <c r="X83" i="6"/>
  <c r="X27" i="15" s="1"/>
  <c r="X42" s="1"/>
  <c r="AD83" i="6"/>
  <c r="AD27" i="15" s="1"/>
  <c r="AD42" s="1"/>
  <c r="AF83" i="6"/>
  <c r="AF27" i="15" s="1"/>
  <c r="AF42" s="1"/>
  <c r="AO34" i="3"/>
  <c r="AO64" s="1"/>
  <c r="AO51"/>
  <c r="AO83"/>
  <c r="AO24" i="15" s="1"/>
  <c r="AO39" s="1"/>
  <c r="AO39" i="3"/>
  <c r="AO63"/>
  <c r="AO65" s="1"/>
  <c r="AO57"/>
  <c r="AO45"/>
  <c r="AB34" i="5"/>
  <c r="AB64" s="1"/>
  <c r="AB84"/>
  <c r="AB26" i="15" s="1"/>
  <c r="AB41" s="1"/>
  <c r="AW31" i="5"/>
  <c r="AW84"/>
  <c r="AW26" i="15" s="1"/>
  <c r="AW41" s="1"/>
  <c r="E31" i="5"/>
  <c r="E84"/>
  <c r="E26" i="15" s="1"/>
  <c r="E41" s="1"/>
  <c r="AL32" i="5"/>
  <c r="AL84"/>
  <c r="AL26" i="15" s="1"/>
  <c r="AL41" s="1"/>
  <c r="Y34" i="5"/>
  <c r="Y64" s="1"/>
  <c r="Y84"/>
  <c r="Y26" i="15" s="1"/>
  <c r="Y41" s="1"/>
  <c r="AK59" i="8"/>
  <c r="AK77" s="1"/>
  <c r="AK84"/>
  <c r="AK29" i="15" s="1"/>
  <c r="AK49" s="1"/>
  <c r="AK50" s="1"/>
  <c r="AK52" s="1"/>
  <c r="AK61" s="1"/>
  <c r="AC59" i="8"/>
  <c r="AC77" s="1"/>
  <c r="AC84"/>
  <c r="AC29" i="15" s="1"/>
  <c r="AC49" s="1"/>
  <c r="AC50" s="1"/>
  <c r="AC52" s="1"/>
  <c r="AC61" s="1"/>
  <c r="Q59" i="8"/>
  <c r="Q77" s="1"/>
  <c r="Q84"/>
  <c r="Q29" i="15" s="1"/>
  <c r="Q49" s="1"/>
  <c r="Q50" s="1"/>
  <c r="Q52" s="1"/>
  <c r="Q61" s="1"/>
  <c r="AQ59" i="8"/>
  <c r="AQ77" s="1"/>
  <c r="AQ84"/>
  <c r="AQ29" i="15" s="1"/>
  <c r="AQ49" s="1"/>
  <c r="AQ50" s="1"/>
  <c r="AQ52" s="1"/>
  <c r="AQ65" s="1"/>
  <c r="AA33" i="5"/>
  <c r="AA47" s="1"/>
  <c r="AA73" s="1"/>
  <c r="AA15" i="11" s="1"/>
  <c r="AA358" s="1"/>
  <c r="AA376" s="1"/>
  <c r="AA84" i="5"/>
  <c r="AA26" i="15" s="1"/>
  <c r="AA41" s="1"/>
  <c r="AD32" i="5"/>
  <c r="AD84"/>
  <c r="AD26" i="15" s="1"/>
  <c r="AD41" s="1"/>
  <c r="AN83" i="6"/>
  <c r="AN27" i="15" s="1"/>
  <c r="AN42" s="1"/>
  <c r="K83" i="6"/>
  <c r="K27" i="15" s="1"/>
  <c r="K42" s="1"/>
  <c r="K59" i="8"/>
  <c r="K77" s="1"/>
  <c r="K84"/>
  <c r="K29" i="15" s="1"/>
  <c r="K49" s="1"/>
  <c r="AK83" i="6"/>
  <c r="AK27" i="15" s="1"/>
  <c r="AK42" s="1"/>
  <c r="V59" i="8"/>
  <c r="V77" s="1"/>
  <c r="V84"/>
  <c r="V29" i="15" s="1"/>
  <c r="V49" s="1"/>
  <c r="AE59" i="6"/>
  <c r="AE77" s="1"/>
  <c r="AE41"/>
  <c r="AE71" s="1"/>
  <c r="AE16" i="9" s="1"/>
  <c r="AE359" s="1"/>
  <c r="AE377" s="1"/>
  <c r="O59" i="8"/>
  <c r="O77" s="1"/>
  <c r="O84"/>
  <c r="O29" i="15" s="1"/>
  <c r="O49" s="1"/>
  <c r="O50" s="1"/>
  <c r="O52" s="1"/>
  <c r="O61" s="1"/>
  <c r="O83" i="6"/>
  <c r="O27" i="15" s="1"/>
  <c r="O42" s="1"/>
  <c r="AR59" i="8"/>
  <c r="AR77" s="1"/>
  <c r="AR84"/>
  <c r="AR29" i="15" s="1"/>
  <c r="AR49" s="1"/>
  <c r="N83" i="6"/>
  <c r="N27" i="15" s="1"/>
  <c r="N42" s="1"/>
  <c r="K50"/>
  <c r="K52" s="1"/>
  <c r="K61" s="1"/>
  <c r="D33" i="7"/>
  <c r="D47" s="1"/>
  <c r="D73" s="1"/>
  <c r="D17" i="11" s="1"/>
  <c r="D360" s="1"/>
  <c r="D378" s="1"/>
  <c r="AD33" i="8"/>
  <c r="AD47" s="1"/>
  <c r="AD73" s="1"/>
  <c r="AD18" i="11" s="1"/>
  <c r="I30" i="8"/>
  <c r="R34" i="6"/>
  <c r="R65" s="1"/>
  <c r="R79" s="1"/>
  <c r="I30"/>
  <c r="Z59" i="7"/>
  <c r="Z77" s="1"/>
  <c r="AD30"/>
  <c r="AA33"/>
  <c r="AA47" s="1"/>
  <c r="AA73" s="1"/>
  <c r="AA17" i="11" s="1"/>
  <c r="AA360" s="1"/>
  <c r="AA378" s="1"/>
  <c r="D31" i="7"/>
  <c r="J33"/>
  <c r="J47" s="1"/>
  <c r="J73" s="1"/>
  <c r="J17" i="11" s="1"/>
  <c r="J360" s="1"/>
  <c r="J378" s="1"/>
  <c r="AD30" i="8"/>
  <c r="Y31"/>
  <c r="Z31" i="7"/>
  <c r="Q31" i="5"/>
  <c r="D32"/>
  <c r="M34"/>
  <c r="M64" s="1"/>
  <c r="AE32"/>
  <c r="AC34" i="6"/>
  <c r="AC65" s="1"/>
  <c r="AC79" s="1"/>
  <c r="AO32"/>
  <c r="R32"/>
  <c r="I34"/>
  <c r="I65" s="1"/>
  <c r="I79" s="1"/>
  <c r="U32"/>
  <c r="M50" i="15"/>
  <c r="M52" s="1"/>
  <c r="M61" s="1"/>
  <c r="AK34" i="7"/>
  <c r="AK65" s="1"/>
  <c r="AK79" s="1"/>
  <c r="AI34"/>
  <c r="AI65" s="1"/>
  <c r="AI79" s="1"/>
  <c r="L59" i="8"/>
  <c r="L77" s="1"/>
  <c r="AN83" i="3"/>
  <c r="AN24" i="15" s="1"/>
  <c r="AN39" s="1"/>
  <c r="AN39" i="3"/>
  <c r="AN51"/>
  <c r="AN57"/>
  <c r="AN45"/>
  <c r="AN63"/>
  <c r="AK30"/>
  <c r="AK40" s="1"/>
  <c r="AK51"/>
  <c r="AK63"/>
  <c r="AK45"/>
  <c r="AK83"/>
  <c r="AK24" i="15" s="1"/>
  <c r="AK39" s="1"/>
  <c r="AK39" i="3"/>
  <c r="AK57"/>
  <c r="K45"/>
  <c r="K57"/>
  <c r="K83"/>
  <c r="K24" i="15" s="1"/>
  <c r="K39" s="1"/>
  <c r="K39" i="3"/>
  <c r="K51"/>
  <c r="K63"/>
  <c r="AJ83"/>
  <c r="AJ24" i="15" s="1"/>
  <c r="AJ39" s="1"/>
  <c r="AJ39" i="3"/>
  <c r="AJ51"/>
  <c r="AJ45"/>
  <c r="AJ63"/>
  <c r="AJ57"/>
  <c r="U51"/>
  <c r="U63"/>
  <c r="U45"/>
  <c r="U57"/>
  <c r="U39"/>
  <c r="U83"/>
  <c r="U24" i="15" s="1"/>
  <c r="U39" s="1"/>
  <c r="AP58" i="3"/>
  <c r="AA45"/>
  <c r="AA57"/>
  <c r="AA83"/>
  <c r="AA24" i="15" s="1"/>
  <c r="AA39" s="1"/>
  <c r="AA39" i="3"/>
  <c r="AA51"/>
  <c r="AA63"/>
  <c r="L83"/>
  <c r="L24" i="15" s="1"/>
  <c r="L39" s="1"/>
  <c r="L39" i="3"/>
  <c r="L51"/>
  <c r="L45"/>
  <c r="L57"/>
  <c r="L63"/>
  <c r="AW83" i="6"/>
  <c r="AW27" i="15" s="1"/>
  <c r="AW42" s="1"/>
  <c r="G83" i="6"/>
  <c r="G27" i="15" s="1"/>
  <c r="G42" s="1"/>
  <c r="M83" i="6"/>
  <c r="M27" i="15" s="1"/>
  <c r="M42" s="1"/>
  <c r="AY32" i="3"/>
  <c r="AY52" s="1"/>
  <c r="AY45"/>
  <c r="AY57"/>
  <c r="AY83"/>
  <c r="AY24" i="15" s="1"/>
  <c r="AY39" s="1"/>
  <c r="AY39" i="3"/>
  <c r="AY51"/>
  <c r="AY63"/>
  <c r="AX34" i="5"/>
  <c r="AX64" s="1"/>
  <c r="AX84"/>
  <c r="AX26" i="15" s="1"/>
  <c r="AX41" s="1"/>
  <c r="AH59" i="8"/>
  <c r="AH77" s="1"/>
  <c r="AH84"/>
  <c r="AH29" i="15" s="1"/>
  <c r="AH49" s="1"/>
  <c r="AH50" s="1"/>
  <c r="AH52" s="1"/>
  <c r="AH61" s="1"/>
  <c r="T59" i="8"/>
  <c r="T77" s="1"/>
  <c r="T84"/>
  <c r="T29" i="15" s="1"/>
  <c r="T49" s="1"/>
  <c r="T50" s="1"/>
  <c r="T52" s="1"/>
  <c r="T61" s="1"/>
  <c r="AP57" i="5"/>
  <c r="AP59" s="1"/>
  <c r="AP77" s="1"/>
  <c r="AP84"/>
  <c r="AP26" i="15" s="1"/>
  <c r="AP41" s="1"/>
  <c r="AO83" i="6"/>
  <c r="AO27" i="15" s="1"/>
  <c r="AO42" s="1"/>
  <c r="AP59" i="6"/>
  <c r="AP77" s="1"/>
  <c r="I84" i="8"/>
  <c r="I29" i="15" s="1"/>
  <c r="I49" s="1"/>
  <c r="I50" s="1"/>
  <c r="I52" s="1"/>
  <c r="I61" s="1"/>
  <c r="AG51" i="3"/>
  <c r="AG83"/>
  <c r="AG24" i="15" s="1"/>
  <c r="AG39" s="1"/>
  <c r="AG39" i="3"/>
  <c r="AG63"/>
  <c r="AG57"/>
  <c r="AG45"/>
  <c r="Q51"/>
  <c r="Q83"/>
  <c r="Q24" i="15" s="1"/>
  <c r="Q39" s="1"/>
  <c r="Q39" i="3"/>
  <c r="Q63"/>
  <c r="Q57"/>
  <c r="Q45"/>
  <c r="AP45"/>
  <c r="AP57"/>
  <c r="AP83"/>
  <c r="AP24" i="15" s="1"/>
  <c r="AP39" s="1"/>
  <c r="AP39" i="3"/>
  <c r="AP63"/>
  <c r="AP51"/>
  <c r="AV33"/>
  <c r="AV83"/>
  <c r="AV24" i="15" s="1"/>
  <c r="AV39" s="1"/>
  <c r="AV39" i="3"/>
  <c r="AV51"/>
  <c r="AV53" s="1"/>
  <c r="AV57"/>
  <c r="AV45"/>
  <c r="AV47" s="1"/>
  <c r="AV63"/>
  <c r="R361" i="15"/>
  <c r="R410"/>
  <c r="AL34" i="6"/>
  <c r="AL65" s="1"/>
  <c r="AL79" s="1"/>
  <c r="AL83"/>
  <c r="AL27" i="15" s="1"/>
  <c r="AL42" s="1"/>
  <c r="AS83" i="6"/>
  <c r="AS27" i="15" s="1"/>
  <c r="AS42" s="1"/>
  <c r="AU83" i="6"/>
  <c r="AU27" i="15" s="1"/>
  <c r="AU42" s="1"/>
  <c r="AM83" i="6"/>
  <c r="AM27" i="15" s="1"/>
  <c r="AM42" s="1"/>
  <c r="AL30" i="3"/>
  <c r="AL40" s="1"/>
  <c r="AL83"/>
  <c r="AL24" i="15" s="1"/>
  <c r="AL39" s="1"/>
  <c r="K33" i="5"/>
  <c r="K47" s="1"/>
  <c r="K73" s="1"/>
  <c r="K15" i="11" s="1"/>
  <c r="K358" s="1"/>
  <c r="K376" s="1"/>
  <c r="K84" i="5"/>
  <c r="K26" i="15" s="1"/>
  <c r="K41" s="1"/>
  <c r="R32" i="5"/>
  <c r="R84"/>
  <c r="R26" i="15" s="1"/>
  <c r="R41" s="1"/>
  <c r="O31" i="5"/>
  <c r="O84"/>
  <c r="O26" i="15" s="1"/>
  <c r="O41" s="1"/>
  <c r="AI59" i="8"/>
  <c r="AI77" s="1"/>
  <c r="AI84"/>
  <c r="AI29" i="15" s="1"/>
  <c r="AI49" s="1"/>
  <c r="AI50" s="1"/>
  <c r="AI52" s="1"/>
  <c r="AI61" s="1"/>
  <c r="AW59" i="8"/>
  <c r="AW77" s="1"/>
  <c r="AW84"/>
  <c r="AW29" i="15" s="1"/>
  <c r="AW49" s="1"/>
  <c r="AW50" s="1"/>
  <c r="AW52" s="1"/>
  <c r="AW65" s="1"/>
  <c r="Z33" i="5"/>
  <c r="Z47" s="1"/>
  <c r="Z73" s="1"/>
  <c r="Z15" i="11" s="1"/>
  <c r="Z358" s="1"/>
  <c r="Z376" s="1"/>
  <c r="Z84" i="5"/>
  <c r="Z26" i="15" s="1"/>
  <c r="Z41" s="1"/>
  <c r="P83" i="6"/>
  <c r="P27" i="15" s="1"/>
  <c r="P42" s="1"/>
  <c r="AI83" i="6"/>
  <c r="AI27" i="15" s="1"/>
  <c r="AI42" s="1"/>
  <c r="AU59" i="8"/>
  <c r="AU77" s="1"/>
  <c r="AU84"/>
  <c r="AU29" i="15" s="1"/>
  <c r="AU49" s="1"/>
  <c r="AU50" s="1"/>
  <c r="AU52" s="1"/>
  <c r="AU65" s="1"/>
  <c r="U83" i="6"/>
  <c r="U27" i="15" s="1"/>
  <c r="U42" s="1"/>
  <c r="W45" i="3"/>
  <c r="W57"/>
  <c r="W83"/>
  <c r="W24" i="15" s="1"/>
  <c r="W39" s="1"/>
  <c r="W39" i="3"/>
  <c r="W51"/>
  <c r="W63"/>
  <c r="AT45"/>
  <c r="AT57"/>
  <c r="AT51"/>
  <c r="AT83"/>
  <c r="AT24" i="15" s="1"/>
  <c r="AT39" s="1"/>
  <c r="AT39" i="3"/>
  <c r="AT63"/>
  <c r="V45"/>
  <c r="V57"/>
  <c r="V51"/>
  <c r="V83"/>
  <c r="V24" i="15" s="1"/>
  <c r="V39" s="1"/>
  <c r="V39" i="3"/>
  <c r="V63"/>
  <c r="O45"/>
  <c r="O57"/>
  <c r="O83"/>
  <c r="O24" i="15" s="1"/>
  <c r="O39" s="1"/>
  <c r="O39" i="3"/>
  <c r="O51"/>
  <c r="O63"/>
  <c r="D83"/>
  <c r="D24" i="15" s="1"/>
  <c r="D39" s="1"/>
  <c r="AM45" i="3"/>
  <c r="AM57"/>
  <c r="AM83"/>
  <c r="AM24" i="15" s="1"/>
  <c r="AM39" s="1"/>
  <c r="AM39" i="3"/>
  <c r="AM51"/>
  <c r="AM63"/>
  <c r="N45"/>
  <c r="N57"/>
  <c r="N51"/>
  <c r="N83"/>
  <c r="N24" i="15" s="1"/>
  <c r="N39" s="1"/>
  <c r="N39" i="3"/>
  <c r="N63"/>
  <c r="X83"/>
  <c r="X24" i="15" s="1"/>
  <c r="X39" s="1"/>
  <c r="X39" i="3"/>
  <c r="X51"/>
  <c r="X57"/>
  <c r="X45"/>
  <c r="X63"/>
  <c r="AS51"/>
  <c r="AS63"/>
  <c r="AS45"/>
  <c r="AS57"/>
  <c r="AS83"/>
  <c r="AS24" i="15" s="1"/>
  <c r="AS39" s="1"/>
  <c r="AS39" i="3"/>
  <c r="AF83"/>
  <c r="AF24" i="15" s="1"/>
  <c r="AF39" s="1"/>
  <c r="AF39" i="3"/>
  <c r="AF51"/>
  <c r="AF57"/>
  <c r="AF63"/>
  <c r="AF45"/>
  <c r="V31" i="7"/>
  <c r="V84"/>
  <c r="V28" i="15" s="1"/>
  <c r="V48" s="1"/>
  <c r="AR32" i="7"/>
  <c r="AR84"/>
  <c r="AR28" i="15" s="1"/>
  <c r="AR48" s="1"/>
  <c r="AQ83" i="6"/>
  <c r="AQ27" i="15" s="1"/>
  <c r="AQ42" s="1"/>
  <c r="F83" i="6"/>
  <c r="F27" i="15" s="1"/>
  <c r="F42" s="1"/>
  <c r="Q83" i="6"/>
  <c r="Q27" i="15" s="1"/>
  <c r="Q42" s="1"/>
  <c r="AG83" i="6"/>
  <c r="AG27" i="15" s="1"/>
  <c r="AG42" s="1"/>
  <c r="Z83" i="6"/>
  <c r="Z27" i="15" s="1"/>
  <c r="Z42" s="1"/>
  <c r="Y83" i="6"/>
  <c r="Y27" i="15" s="1"/>
  <c r="Y42" s="1"/>
  <c r="AQ34" i="3"/>
  <c r="AQ64" s="1"/>
  <c r="AQ45"/>
  <c r="AQ57"/>
  <c r="AQ83"/>
  <c r="AQ24" i="15" s="1"/>
  <c r="AQ39" s="1"/>
  <c r="AQ39" i="3"/>
  <c r="AQ51"/>
  <c r="AQ63"/>
  <c r="AO31" i="5"/>
  <c r="AO84"/>
  <c r="AO26" i="15" s="1"/>
  <c r="AO41" s="1"/>
  <c r="X30" i="5"/>
  <c r="X84"/>
  <c r="X26" i="15" s="1"/>
  <c r="X41" s="1"/>
  <c r="AU31" i="5"/>
  <c r="AU84"/>
  <c r="AU26" i="15" s="1"/>
  <c r="AU41" s="1"/>
  <c r="AM30" i="5"/>
  <c r="AM84"/>
  <c r="AM26" i="15" s="1"/>
  <c r="AM41" s="1"/>
  <c r="AJ31" i="5"/>
  <c r="AJ84"/>
  <c r="AJ26" i="15" s="1"/>
  <c r="AJ41" s="1"/>
  <c r="AJ59" i="8"/>
  <c r="AJ77" s="1"/>
  <c r="AJ84"/>
  <c r="AJ29" i="15" s="1"/>
  <c r="AJ49" s="1"/>
  <c r="AJ50" s="1"/>
  <c r="AJ52" s="1"/>
  <c r="AJ61" s="1"/>
  <c r="AF59" i="8"/>
  <c r="AF77" s="1"/>
  <c r="AF84"/>
  <c r="AF29" i="15" s="1"/>
  <c r="AF49" s="1"/>
  <c r="AF50" s="1"/>
  <c r="AF52" s="1"/>
  <c r="AF61" s="1"/>
  <c r="S59" i="8"/>
  <c r="S77" s="1"/>
  <c r="S84"/>
  <c r="S29" i="15" s="1"/>
  <c r="S49" s="1"/>
  <c r="S50" s="1"/>
  <c r="S52" s="1"/>
  <c r="S61" s="1"/>
  <c r="AT34" i="5"/>
  <c r="AT64" s="1"/>
  <c r="AT65" s="1"/>
  <c r="AT79" s="1"/>
  <c r="AT84"/>
  <c r="AT26" i="15" s="1"/>
  <c r="AT41" s="1"/>
  <c r="AT84" i="8"/>
  <c r="AT29" i="15" s="1"/>
  <c r="AT49" s="1"/>
  <c r="AT50" s="1"/>
  <c r="AT52" s="1"/>
  <c r="AT65" s="1"/>
  <c r="J83" i="6"/>
  <c r="J27" i="15" s="1"/>
  <c r="J42" s="1"/>
  <c r="U59" i="8"/>
  <c r="U77" s="1"/>
  <c r="U84"/>
  <c r="U29" i="15" s="1"/>
  <c r="U49" s="1"/>
  <c r="U50" s="1"/>
  <c r="U52" s="1"/>
  <c r="U61" s="1"/>
  <c r="W59" i="8"/>
  <c r="W77" s="1"/>
  <c r="W84"/>
  <c r="W29" i="15" s="1"/>
  <c r="W49" s="1"/>
  <c r="W50" s="1"/>
  <c r="W52" s="1"/>
  <c r="W61" s="1"/>
  <c r="AM59" i="8"/>
  <c r="AM77" s="1"/>
  <c r="AM84"/>
  <c r="AM29" i="15" s="1"/>
  <c r="AM49" s="1"/>
  <c r="AM50" s="1"/>
  <c r="AM52" s="1"/>
  <c r="AM65" s="1"/>
  <c r="AY59" i="8"/>
  <c r="AY77" s="1"/>
  <c r="AY84"/>
  <c r="AY29" i="15" s="1"/>
  <c r="AY49" s="1"/>
  <c r="AY50" s="1"/>
  <c r="AY52" s="1"/>
  <c r="AY65" s="1"/>
  <c r="AT83" i="6"/>
  <c r="AT27" i="15" s="1"/>
  <c r="AT42" s="1"/>
  <c r="AV83" i="6"/>
  <c r="AV27" i="15" s="1"/>
  <c r="AV42" s="1"/>
  <c r="AO33" i="6"/>
  <c r="AO47" s="1"/>
  <c r="AO73" s="1"/>
  <c r="AO16" i="11" s="1"/>
  <c r="AO359" s="1"/>
  <c r="AO377" s="1"/>
  <c r="R31" i="6"/>
  <c r="AA50" i="15"/>
  <c r="AA52" s="1"/>
  <c r="AA61" s="1"/>
  <c r="AA31" i="7"/>
  <c r="AJ30"/>
  <c r="D30"/>
  <c r="D40" s="1"/>
  <c r="J30"/>
  <c r="AI31"/>
  <c r="AL33" i="3"/>
  <c r="AL58" s="1"/>
  <c r="Z41" i="8"/>
  <c r="Z71" s="1"/>
  <c r="Z18" i="9" s="1"/>
  <c r="Z361" s="1"/>
  <c r="Z379" s="1"/>
  <c r="I31" i="8"/>
  <c r="AK32" i="7"/>
  <c r="AS30" i="8"/>
  <c r="W31" i="2"/>
  <c r="W46" s="1"/>
  <c r="T30"/>
  <c r="AP30" i="5"/>
  <c r="O33"/>
  <c r="O47" s="1"/>
  <c r="O73" s="1"/>
  <c r="O15" i="11" s="1"/>
  <c r="O358" s="1"/>
  <c r="O376" s="1"/>
  <c r="AC32" i="6"/>
  <c r="AC31"/>
  <c r="AO30"/>
  <c r="R30"/>
  <c r="I32"/>
  <c r="I31"/>
  <c r="AI31"/>
  <c r="P31"/>
  <c r="U34"/>
  <c r="U65" s="1"/>
  <c r="U79" s="1"/>
  <c r="AK59" i="7"/>
  <c r="AK77" s="1"/>
  <c r="AI59"/>
  <c r="AI77" s="1"/>
  <c r="W57" i="2"/>
  <c r="W33"/>
  <c r="W58" s="1"/>
  <c r="O59"/>
  <c r="O77" s="1"/>
  <c r="W51"/>
  <c r="W84"/>
  <c r="W23" i="15" s="1"/>
  <c r="W38" s="1"/>
  <c r="AM30" i="2"/>
  <c r="W30"/>
  <c r="W34"/>
  <c r="W64" s="1"/>
  <c r="W65" s="1"/>
  <c r="W79" s="1"/>
  <c r="AY34"/>
  <c r="AY64" s="1"/>
  <c r="W45"/>
  <c r="AG30"/>
  <c r="W32"/>
  <c r="W52" s="1"/>
  <c r="AV31"/>
  <c r="AV46" s="1"/>
  <c r="K30"/>
  <c r="O65"/>
  <c r="O79" s="1"/>
  <c r="AK84"/>
  <c r="AK23" i="15" s="1"/>
  <c r="AK38" s="1"/>
  <c r="AK51" i="2"/>
  <c r="AK57"/>
  <c r="AK45"/>
  <c r="AK63"/>
  <c r="AM46"/>
  <c r="E84"/>
  <c r="E23" i="15" s="1"/>
  <c r="E38" s="1"/>
  <c r="E51" i="2"/>
  <c r="E57"/>
  <c r="E45"/>
  <c r="E63"/>
  <c r="T46"/>
  <c r="AB32"/>
  <c r="AB52" s="1"/>
  <c r="AB84"/>
  <c r="AB23" i="15" s="1"/>
  <c r="AB38" s="1"/>
  <c r="AB57" i="2"/>
  <c r="AB63"/>
  <c r="AB51"/>
  <c r="AB45"/>
  <c r="H84"/>
  <c r="H23" i="15" s="1"/>
  <c r="H38" s="1"/>
  <c r="H57" i="2"/>
  <c r="H45"/>
  <c r="H51"/>
  <c r="H63"/>
  <c r="M84"/>
  <c r="M23" i="15" s="1"/>
  <c r="M38" s="1"/>
  <c r="M51" i="2"/>
  <c r="M57"/>
  <c r="M45"/>
  <c r="M63"/>
  <c r="F84"/>
  <c r="F23" i="15" s="1"/>
  <c r="F38" s="1"/>
  <c r="F45" i="2"/>
  <c r="F63"/>
  <c r="F57"/>
  <c r="F51"/>
  <c r="U84"/>
  <c r="U23" i="15" s="1"/>
  <c r="U38" s="1"/>
  <c r="U51" i="2"/>
  <c r="U57"/>
  <c r="U45"/>
  <c r="U63"/>
  <c r="AI84"/>
  <c r="AI23" i="15" s="1"/>
  <c r="AI38" s="1"/>
  <c r="AI51" i="2"/>
  <c r="AI53" s="1"/>
  <c r="AI57"/>
  <c r="AI45"/>
  <c r="AI63"/>
  <c r="AD84"/>
  <c r="AD23" i="15" s="1"/>
  <c r="AD38" s="1"/>
  <c r="AD45" i="2"/>
  <c r="AD63"/>
  <c r="AD57"/>
  <c r="AD51"/>
  <c r="T84"/>
  <c r="T23" i="15" s="1"/>
  <c r="T38" s="1"/>
  <c r="T57" i="2"/>
  <c r="T45"/>
  <c r="T63"/>
  <c r="T51"/>
  <c r="AM84"/>
  <c r="AM23" i="15" s="1"/>
  <c r="AM38" s="1"/>
  <c r="AM45" i="2"/>
  <c r="AM63"/>
  <c r="AM57"/>
  <c r="AM51"/>
  <c r="AS84"/>
  <c r="AS23" i="15" s="1"/>
  <c r="AS38" s="1"/>
  <c r="AS51" i="2"/>
  <c r="AS57"/>
  <c r="AS45"/>
  <c r="AS63"/>
  <c r="R84"/>
  <c r="R23" i="15" s="1"/>
  <c r="R38" s="1"/>
  <c r="R45" i="2"/>
  <c r="R63"/>
  <c r="R57"/>
  <c r="R51"/>
  <c r="AO84"/>
  <c r="AO23" i="15" s="1"/>
  <c r="AO38" s="1"/>
  <c r="AO51" i="2"/>
  <c r="AO45"/>
  <c r="AO63"/>
  <c r="AO57"/>
  <c r="AT84"/>
  <c r="AT23" i="15" s="1"/>
  <c r="AT38" s="1"/>
  <c r="AT45" i="2"/>
  <c r="AT63"/>
  <c r="AT57"/>
  <c r="AT51"/>
  <c r="Y84"/>
  <c r="Y23" i="15" s="1"/>
  <c r="Y38" s="1"/>
  <c r="Y51" i="2"/>
  <c r="Y45"/>
  <c r="Y63"/>
  <c r="Y57"/>
  <c r="AH84"/>
  <c r="AH23" i="15" s="1"/>
  <c r="AH38" s="1"/>
  <c r="AH45" i="2"/>
  <c r="AH63"/>
  <c r="AH57"/>
  <c r="AH51"/>
  <c r="D84"/>
  <c r="D23" i="15" s="1"/>
  <c r="D38" s="1"/>
  <c r="AU84" i="2"/>
  <c r="AU23" i="15" s="1"/>
  <c r="AU38" s="1"/>
  <c r="AU45" i="2"/>
  <c r="AU63"/>
  <c r="AU57"/>
  <c r="AU51"/>
  <c r="AU53" s="1"/>
  <c r="AC84"/>
  <c r="AC23" i="15" s="1"/>
  <c r="AC38" s="1"/>
  <c r="AC51" i="2"/>
  <c r="AC53" s="1"/>
  <c r="AC57"/>
  <c r="AC45"/>
  <c r="AC63"/>
  <c r="AV84"/>
  <c r="AV23" i="15" s="1"/>
  <c r="AV38" s="1"/>
  <c r="AV57" i="2"/>
  <c r="AV45"/>
  <c r="AV63"/>
  <c r="AV51"/>
  <c r="AA84"/>
  <c r="AA23" i="15" s="1"/>
  <c r="AA38" s="1"/>
  <c r="AA51" i="2"/>
  <c r="AA57"/>
  <c r="AA45"/>
  <c r="AA63"/>
  <c r="AA65" s="1"/>
  <c r="AA79" s="1"/>
  <c r="L84"/>
  <c r="L23" i="15" s="1"/>
  <c r="L38" s="1"/>
  <c r="L57" i="2"/>
  <c r="L45"/>
  <c r="L63"/>
  <c r="L51"/>
  <c r="AM32"/>
  <c r="AM52" s="1"/>
  <c r="AP84"/>
  <c r="AP23" i="15" s="1"/>
  <c r="AP38" s="1"/>
  <c r="AP45" i="2"/>
  <c r="AP63"/>
  <c r="AP57"/>
  <c r="AP51"/>
  <c r="P84"/>
  <c r="P23" i="15" s="1"/>
  <c r="P38" s="1"/>
  <c r="P57" i="2"/>
  <c r="P45"/>
  <c r="P51"/>
  <c r="P63"/>
  <c r="G84"/>
  <c r="G23" i="15" s="1"/>
  <c r="G38" s="1"/>
  <c r="G45" i="2"/>
  <c r="G63"/>
  <c r="G57"/>
  <c r="G51"/>
  <c r="AE30"/>
  <c r="AE84"/>
  <c r="AE23" i="15" s="1"/>
  <c r="AE38" s="1"/>
  <c r="AE45" i="2"/>
  <c r="AE63"/>
  <c r="AE57"/>
  <c r="AE51"/>
  <c r="AJ84"/>
  <c r="AJ23" i="15" s="1"/>
  <c r="AJ38" s="1"/>
  <c r="AJ57" i="2"/>
  <c r="AJ45"/>
  <c r="AJ51"/>
  <c r="AJ53" s="1"/>
  <c r="AJ63"/>
  <c r="Q84"/>
  <c r="Q23" i="15" s="1"/>
  <c r="Q38" s="1"/>
  <c r="Q51" i="2"/>
  <c r="Q45"/>
  <c r="Q63"/>
  <c r="Q57"/>
  <c r="O46"/>
  <c r="O47" s="1"/>
  <c r="Z84"/>
  <c r="Z23" i="15" s="1"/>
  <c r="Z38" s="1"/>
  <c r="Z45" i="2"/>
  <c r="Z63"/>
  <c r="Z57"/>
  <c r="Z51"/>
  <c r="J84"/>
  <c r="J23" i="15" s="1"/>
  <c r="J38" s="1"/>
  <c r="J45" i="2"/>
  <c r="J63"/>
  <c r="J57"/>
  <c r="J51"/>
  <c r="V33"/>
  <c r="V58" s="1"/>
  <c r="V84"/>
  <c r="V23" i="15" s="1"/>
  <c r="V38" s="1"/>
  <c r="V45" i="2"/>
  <c r="V63"/>
  <c r="V57"/>
  <c r="V59" s="1"/>
  <c r="V77" s="1"/>
  <c r="V51"/>
  <c r="AG84"/>
  <c r="AG23" i="15" s="1"/>
  <c r="AG38" s="1"/>
  <c r="AG51" i="2"/>
  <c r="AG45"/>
  <c r="AG63"/>
  <c r="AG65" s="1"/>
  <c r="AG79" s="1"/>
  <c r="AG57"/>
  <c r="X84"/>
  <c r="X23" i="15" s="1"/>
  <c r="X38" s="1"/>
  <c r="X57" i="2"/>
  <c r="X45"/>
  <c r="X51"/>
  <c r="X63"/>
  <c r="I84"/>
  <c r="I23" i="15" s="1"/>
  <c r="I38" s="1"/>
  <c r="I51" i="2"/>
  <c r="I45"/>
  <c r="I63"/>
  <c r="I57"/>
  <c r="S84"/>
  <c r="S23" i="15" s="1"/>
  <c r="S38" s="1"/>
  <c r="S51" i="2"/>
  <c r="S57"/>
  <c r="S45"/>
  <c r="S63"/>
  <c r="AX84"/>
  <c r="AX23" i="15" s="1"/>
  <c r="AX38" s="1"/>
  <c r="AX45" i="2"/>
  <c r="AX63"/>
  <c r="AX57"/>
  <c r="AX51"/>
  <c r="AN84"/>
  <c r="AN23" i="15" s="1"/>
  <c r="AN38" s="1"/>
  <c r="AN57" i="2"/>
  <c r="AN63"/>
  <c r="AN51"/>
  <c r="AN45"/>
  <c r="N46"/>
  <c r="AQ34"/>
  <c r="AQ64" s="1"/>
  <c r="AQ84"/>
  <c r="AQ23" i="15" s="1"/>
  <c r="AQ38" s="1"/>
  <c r="AQ51" i="2"/>
  <c r="AQ57"/>
  <c r="AQ45"/>
  <c r="AQ63"/>
  <c r="AW32"/>
  <c r="AW52" s="1"/>
  <c r="AW84"/>
  <c r="AW23" i="15" s="1"/>
  <c r="AW38" s="1"/>
  <c r="AW51" i="2"/>
  <c r="AW45"/>
  <c r="AW63"/>
  <c r="AW57"/>
  <c r="AR32"/>
  <c r="AR52" s="1"/>
  <c r="AR84"/>
  <c r="AR23" i="15" s="1"/>
  <c r="AR38" s="1"/>
  <c r="AR57" i="2"/>
  <c r="AR45"/>
  <c r="AR51"/>
  <c r="AR53" s="1"/>
  <c r="AR63"/>
  <c r="AF84"/>
  <c r="AF23" i="15" s="1"/>
  <c r="AF38" s="1"/>
  <c r="AF57" i="2"/>
  <c r="AF45"/>
  <c r="AF51"/>
  <c r="AF63"/>
  <c r="K84"/>
  <c r="K23" i="15" s="1"/>
  <c r="K38" s="1"/>
  <c r="K51" i="2"/>
  <c r="K57"/>
  <c r="K59" s="1"/>
  <c r="K77" s="1"/>
  <c r="K45"/>
  <c r="K63"/>
  <c r="AY84"/>
  <c r="AY23" i="15" s="1"/>
  <c r="AY38" s="1"/>
  <c r="AY51" i="2"/>
  <c r="AY45"/>
  <c r="AY57"/>
  <c r="AY63"/>
  <c r="AM33"/>
  <c r="AM58" s="1"/>
  <c r="AM34"/>
  <c r="AM64" s="1"/>
  <c r="M32"/>
  <c r="M52" s="1"/>
  <c r="T32"/>
  <c r="T52" s="1"/>
  <c r="O53"/>
  <c r="R33" i="5"/>
  <c r="R47" s="1"/>
  <c r="R73" s="1"/>
  <c r="R15" i="11" s="1"/>
  <c r="R358" s="1"/>
  <c r="R376" s="1"/>
  <c r="Z34" i="5"/>
  <c r="Z64" s="1"/>
  <c r="Z65" s="1"/>
  <c r="Z79" s="1"/>
  <c r="Z30"/>
  <c r="AW33"/>
  <c r="AW47" s="1"/>
  <c r="AW73" s="1"/>
  <c r="AW15" i="11" s="1"/>
  <c r="AW358" s="1"/>
  <c r="AW376" s="1"/>
  <c r="AA34" i="5"/>
  <c r="AA64" s="1"/>
  <c r="AA65" s="1"/>
  <c r="AA79" s="1"/>
  <c r="Z32"/>
  <c r="H31"/>
  <c r="AA30"/>
  <c r="AJ32" i="4"/>
  <c r="AJ84"/>
  <c r="AJ25" i="15" s="1"/>
  <c r="AJ40" s="1"/>
  <c r="AM31" i="4"/>
  <c r="AM84"/>
  <c r="AM25" i="15" s="1"/>
  <c r="AM40" s="1"/>
  <c r="AL33" i="4"/>
  <c r="AR32"/>
  <c r="AK30"/>
  <c r="AD31"/>
  <c r="W31"/>
  <c r="W84"/>
  <c r="W25" i="15" s="1"/>
  <c r="W40" s="1"/>
  <c r="AC33" i="4"/>
  <c r="AC47" s="1"/>
  <c r="AC73" s="1"/>
  <c r="AC84"/>
  <c r="AC25" i="15" s="1"/>
  <c r="AC40" s="1"/>
  <c r="Y33" i="4"/>
  <c r="Y47" s="1"/>
  <c r="Y73" s="1"/>
  <c r="Y84"/>
  <c r="Y25" i="15" s="1"/>
  <c r="Y40" s="1"/>
  <c r="AR30" i="4"/>
  <c r="AL65"/>
  <c r="AL79" s="1"/>
  <c r="AR33"/>
  <c r="AR47" s="1"/>
  <c r="AR73" s="1"/>
  <c r="AK32"/>
  <c r="V31"/>
  <c r="L33" i="5"/>
  <c r="L47" s="1"/>
  <c r="L73" s="1"/>
  <c r="L15" i="11" s="1"/>
  <c r="L358" s="1"/>
  <c r="L376" s="1"/>
  <c r="AP33" i="5"/>
  <c r="AP47" s="1"/>
  <c r="AP73" s="1"/>
  <c r="AP15" i="11" s="1"/>
  <c r="AP358" s="1"/>
  <c r="AP376" s="1"/>
  <c r="AI32" i="5"/>
  <c r="AL30"/>
  <c r="AP34"/>
  <c r="AP64" s="1"/>
  <c r="AP65" s="1"/>
  <c r="AP79" s="1"/>
  <c r="R30"/>
  <c r="AV33"/>
  <c r="AV47" s="1"/>
  <c r="AV73" s="1"/>
  <c r="AV15" i="11" s="1"/>
  <c r="AV358" s="1"/>
  <c r="AV376" s="1"/>
  <c r="AT30" i="5"/>
  <c r="AO30"/>
  <c r="X32"/>
  <c r="AM33"/>
  <c r="AM47" s="1"/>
  <c r="AM73" s="1"/>
  <c r="AM15" i="11" s="1"/>
  <c r="AM358" s="1"/>
  <c r="AM376" s="1"/>
  <c r="O34" i="5"/>
  <c r="O64" s="1"/>
  <c r="AJ30"/>
  <c r="AT33"/>
  <c r="AT47" s="1"/>
  <c r="AT73" s="1"/>
  <c r="AT15" i="11" s="1"/>
  <c r="AT358" s="1"/>
  <c r="AT376" s="1"/>
  <c r="AP32" i="5"/>
  <c r="AW32"/>
  <c r="K32"/>
  <c r="AT31"/>
  <c r="AB32"/>
  <c r="Y30"/>
  <c r="AT57"/>
  <c r="AT59" s="1"/>
  <c r="AT77" s="1"/>
  <c r="AL33"/>
  <c r="AL58" s="1"/>
  <c r="H32"/>
  <c r="H30"/>
  <c r="L32"/>
  <c r="E34"/>
  <c r="E64" s="1"/>
  <c r="H57"/>
  <c r="H59" s="1"/>
  <c r="H77" s="1"/>
  <c r="AD31"/>
  <c r="AD30"/>
  <c r="AD41" s="1"/>
  <c r="AD71" s="1"/>
  <c r="AD15" i="9" s="1"/>
  <c r="AD358" s="1"/>
  <c r="AD376" s="1"/>
  <c r="H33" i="5"/>
  <c r="H47" s="1"/>
  <c r="H73" s="1"/>
  <c r="H15" i="11" s="1"/>
  <c r="H358" s="1"/>
  <c r="H376" s="1"/>
  <c r="AW30" i="5"/>
  <c r="AA31"/>
  <c r="K34"/>
  <c r="K64" s="1"/>
  <c r="AU33"/>
  <c r="AU47" s="1"/>
  <c r="AU73" s="1"/>
  <c r="AU15" i="11" s="1"/>
  <c r="AU358" s="1"/>
  <c r="AU376" s="1"/>
  <c r="AB33" i="5"/>
  <c r="AB47" s="1"/>
  <c r="AB73" s="1"/>
  <c r="AB15" i="11" s="1"/>
  <c r="AM34" i="5"/>
  <c r="AM64" s="1"/>
  <c r="AJ33"/>
  <c r="AJ47" s="1"/>
  <c r="AJ73" s="1"/>
  <c r="AJ15" i="11" s="1"/>
  <c r="Y31" i="5"/>
  <c r="AU30"/>
  <c r="X34"/>
  <c r="X64" s="1"/>
  <c r="AC30" i="4"/>
  <c r="AJ33"/>
  <c r="AJ47" s="1"/>
  <c r="AJ73" s="1"/>
  <c r="AD32" i="8"/>
  <c r="T30"/>
  <c r="J33"/>
  <c r="J47" s="1"/>
  <c r="J73" s="1"/>
  <c r="J18" i="11" s="1"/>
  <c r="J361" s="1"/>
  <c r="J379" s="1"/>
  <c r="AD31" i="8"/>
  <c r="AS33"/>
  <c r="AS47" s="1"/>
  <c r="AS73" s="1"/>
  <c r="AS18" i="11" s="1"/>
  <c r="AS361" s="1"/>
  <c r="AS379" s="1"/>
  <c r="AH31" i="8"/>
  <c r="AW32"/>
  <c r="AD34" i="7"/>
  <c r="K34"/>
  <c r="P34"/>
  <c r="AU34"/>
  <c r="X59"/>
  <c r="X77" s="1"/>
  <c r="X41"/>
  <c r="X71" s="1"/>
  <c r="X17" i="9" s="1"/>
  <c r="X360" s="1"/>
  <c r="X378" s="1"/>
  <c r="I59" i="7"/>
  <c r="I77" s="1"/>
  <c r="AB34"/>
  <c r="AN34"/>
  <c r="R34"/>
  <c r="AJ34"/>
  <c r="AY34"/>
  <c r="M34"/>
  <c r="W34"/>
  <c r="AP59"/>
  <c r="AP77" s="1"/>
  <c r="Z53"/>
  <c r="Z75" s="1"/>
  <c r="Z17" i="10" s="1"/>
  <c r="Z360" s="1"/>
  <c r="Z378" s="1"/>
  <c r="AT34" i="7"/>
  <c r="Y34"/>
  <c r="H53"/>
  <c r="H75" s="1"/>
  <c r="H17" i="10" s="1"/>
  <c r="H360" s="1"/>
  <c r="H378" s="1"/>
  <c r="J41" i="7"/>
  <c r="J71" s="1"/>
  <c r="J17" i="9" s="1"/>
  <c r="J360" s="1"/>
  <c r="J378" s="1"/>
  <c r="AE53" i="7"/>
  <c r="AE75" s="1"/>
  <c r="AE17" i="10" s="1"/>
  <c r="AE360" s="1"/>
  <c r="AE378" s="1"/>
  <c r="G53" i="7"/>
  <c r="G75" s="1"/>
  <c r="G17" i="10" s="1"/>
  <c r="G360" s="1"/>
  <c r="G378" s="1"/>
  <c r="AL34" i="7"/>
  <c r="AW34"/>
  <c r="AQ34"/>
  <c r="Q34"/>
  <c r="F34"/>
  <c r="AM34"/>
  <c r="AX34"/>
  <c r="AK53"/>
  <c r="AK75" s="1"/>
  <c r="AK17" i="10" s="1"/>
  <c r="AK360" s="1"/>
  <c r="AK378" s="1"/>
  <c r="AG34" i="7"/>
  <c r="T53"/>
  <c r="T75" s="1"/>
  <c r="T17" i="10" s="1"/>
  <c r="T360" s="1"/>
  <c r="T378" s="1"/>
  <c r="S53" i="7"/>
  <c r="S75" s="1"/>
  <c r="S17" i="10" s="1"/>
  <c r="S360" s="1"/>
  <c r="S378" s="1"/>
  <c r="S65" i="7"/>
  <c r="S79" s="1"/>
  <c r="AH53"/>
  <c r="AH75" s="1"/>
  <c r="AH17" i="10" s="1"/>
  <c r="AH360" s="1"/>
  <c r="AH378" s="1"/>
  <c r="AJ32" i="7"/>
  <c r="AB32"/>
  <c r="AT33"/>
  <c r="AT47" s="1"/>
  <c r="AT73" s="1"/>
  <c r="AT17" i="11" s="1"/>
  <c r="AT360" s="1"/>
  <c r="AT378" s="1"/>
  <c r="O34" i="7"/>
  <c r="AO34"/>
  <c r="AP65"/>
  <c r="AP79" s="1"/>
  <c r="AP53"/>
  <c r="AP75" s="1"/>
  <c r="AP17" i="10" s="1"/>
  <c r="AP360" s="1"/>
  <c r="AP378" s="1"/>
  <c r="E34" i="7"/>
  <c r="AA53"/>
  <c r="AA75" s="1"/>
  <c r="AA17" i="10" s="1"/>
  <c r="AA360" s="1"/>
  <c r="AA378" s="1"/>
  <c r="AV53" i="7"/>
  <c r="AV75" s="1"/>
  <c r="AV17" i="10" s="1"/>
  <c r="AV360" s="1"/>
  <c r="AV378" s="1"/>
  <c r="J53" i="7"/>
  <c r="J75" s="1"/>
  <c r="J17" i="10" s="1"/>
  <c r="J360" s="1"/>
  <c r="J378" s="1"/>
  <c r="AS53" i="7"/>
  <c r="AS75" s="1"/>
  <c r="AS17" i="10" s="1"/>
  <c r="AS360" s="1"/>
  <c r="AS378" s="1"/>
  <c r="AF34" i="7"/>
  <c r="V34"/>
  <c r="AR34"/>
  <c r="U34"/>
  <c r="D34"/>
  <c r="D64" s="1"/>
  <c r="AC34"/>
  <c r="X53"/>
  <c r="X75" s="1"/>
  <c r="X17" i="10" s="1"/>
  <c r="X360" s="1"/>
  <c r="X378" s="1"/>
  <c r="X65" i="7"/>
  <c r="X79" s="1"/>
  <c r="I53"/>
  <c r="I75" s="1"/>
  <c r="I17" i="10" s="1"/>
  <c r="I360" s="1"/>
  <c r="I378" s="1"/>
  <c r="L34" i="7"/>
  <c r="N53"/>
  <c r="N75" s="1"/>
  <c r="N17" i="10" s="1"/>
  <c r="N360" s="1"/>
  <c r="N378" s="1"/>
  <c r="AI53" i="7"/>
  <c r="AI75" s="1"/>
  <c r="AI17" i="10" s="1"/>
  <c r="AI360" s="1"/>
  <c r="AI378" s="1"/>
  <c r="AB30" i="7"/>
  <c r="K32"/>
  <c r="E30"/>
  <c r="AD33"/>
  <c r="AD47" s="1"/>
  <c r="AD73" s="1"/>
  <c r="AD17" i="11" s="1"/>
  <c r="AJ33" i="7"/>
  <c r="AJ47" s="1"/>
  <c r="AJ73" s="1"/>
  <c r="AJ17" i="11" s="1"/>
  <c r="X35" i="7"/>
  <c r="AB33"/>
  <c r="AB47" s="1"/>
  <c r="AB73" s="1"/>
  <c r="AB17" i="11" s="1"/>
  <c r="AB360" s="1"/>
  <c r="AB378" s="1"/>
  <c r="R31" i="7"/>
  <c r="K33"/>
  <c r="K47" s="1"/>
  <c r="K73" s="1"/>
  <c r="K17" i="11" s="1"/>
  <c r="K360" s="1"/>
  <c r="K378" s="1"/>
  <c r="AD31" i="7"/>
  <c r="AY53" i="5"/>
  <c r="AY75" s="1"/>
  <c r="AY15" i="10" s="1"/>
  <c r="AY358" s="1"/>
  <c r="AY376" s="1"/>
  <c r="AG65" i="5"/>
  <c r="AG79" s="1"/>
  <c r="AG53"/>
  <c r="AG75" s="1"/>
  <c r="AG15" i="10" s="1"/>
  <c r="AG358" s="1"/>
  <c r="AG376" s="1"/>
  <c r="AY57" i="5"/>
  <c r="AY59" s="1"/>
  <c r="AY77" s="1"/>
  <c r="AY41"/>
  <c r="AY71" s="1"/>
  <c r="AY15" i="9" s="1"/>
  <c r="AY358" s="1"/>
  <c r="AY376" s="1"/>
  <c r="Z53" i="5"/>
  <c r="Z75" s="1"/>
  <c r="Z15" i="10" s="1"/>
  <c r="Z358" s="1"/>
  <c r="Z376" s="1"/>
  <c r="AP53" i="5"/>
  <c r="AP75" s="1"/>
  <c r="AP15" i="10" s="1"/>
  <c r="AP358" s="1"/>
  <c r="AP376" s="1"/>
  <c r="AA53" i="5"/>
  <c r="AA75" s="1"/>
  <c r="AA15" i="10" s="1"/>
  <c r="AA358" s="1"/>
  <c r="AA376" s="1"/>
  <c r="AD53" i="5"/>
  <c r="AD75" s="1"/>
  <c r="AD15" i="10" s="1"/>
  <c r="AD358" s="1"/>
  <c r="AD376" s="1"/>
  <c r="AL34" i="5"/>
  <c r="AL64" s="1"/>
  <c r="AL65" s="1"/>
  <c r="AL79" s="1"/>
  <c r="AL57"/>
  <c r="AT53"/>
  <c r="AT75" s="1"/>
  <c r="AT15" i="10" s="1"/>
  <c r="AT358" s="1"/>
  <c r="AT376" s="1"/>
  <c r="AD57" i="5"/>
  <c r="AD59" s="1"/>
  <c r="AD77" s="1"/>
  <c r="H53"/>
  <c r="H75" s="1"/>
  <c r="H15" i="10" s="1"/>
  <c r="H358" s="1"/>
  <c r="H376" s="1"/>
  <c r="AX30" i="5"/>
  <c r="Q32"/>
  <c r="Q33"/>
  <c r="Q47" s="1"/>
  <c r="Q73" s="1"/>
  <c r="Q15" i="11" s="1"/>
  <c r="Q358" s="1"/>
  <c r="Q376" s="1"/>
  <c r="I31" i="5"/>
  <c r="D34"/>
  <c r="D64" s="1"/>
  <c r="D30"/>
  <c r="D40" s="1"/>
  <c r="M30"/>
  <c r="AE34"/>
  <c r="AE64" s="1"/>
  <c r="R31"/>
  <c r="AV32"/>
  <c r="AI31"/>
  <c r="K30"/>
  <c r="L34"/>
  <c r="L64" s="1"/>
  <c r="AX33"/>
  <c r="AX47" s="1"/>
  <c r="AX73" s="1"/>
  <c r="AX15" i="11" s="1"/>
  <c r="AX358" s="1"/>
  <c r="AX376" s="1"/>
  <c r="AX32" i="5"/>
  <c r="Q34"/>
  <c r="Q64" s="1"/>
  <c r="I30"/>
  <c r="D33"/>
  <c r="D47" s="1"/>
  <c r="D73" s="1"/>
  <c r="D15" i="11" s="1"/>
  <c r="D358" s="1"/>
  <c r="D376" s="1"/>
  <c r="M32" i="5"/>
  <c r="M31"/>
  <c r="AE33"/>
  <c r="AE47" s="1"/>
  <c r="AE73" s="1"/>
  <c r="AE15" i="11" s="1"/>
  <c r="O30" i="5"/>
  <c r="AL31"/>
  <c r="AW34"/>
  <c r="AW64" s="1"/>
  <c r="R34"/>
  <c r="R64" s="1"/>
  <c r="AV34"/>
  <c r="AV64" s="1"/>
  <c r="AI34"/>
  <c r="AI64" s="1"/>
  <c r="AI30"/>
  <c r="K31"/>
  <c r="L31"/>
  <c r="E32"/>
  <c r="E33"/>
  <c r="E47" s="1"/>
  <c r="E73" s="1"/>
  <c r="E15" i="11" s="1"/>
  <c r="E358" s="1"/>
  <c r="E376" s="1"/>
  <c r="AX31" i="5"/>
  <c r="Q30"/>
  <c r="I32"/>
  <c r="I33"/>
  <c r="I47" s="1"/>
  <c r="I73" s="1"/>
  <c r="I15" i="11" s="1"/>
  <c r="I358" s="1"/>
  <c r="I376" s="1"/>
  <c r="D31" i="5"/>
  <c r="AB31"/>
  <c r="AB30"/>
  <c r="M33"/>
  <c r="M47" s="1"/>
  <c r="M73" s="1"/>
  <c r="M15" i="11" s="1"/>
  <c r="M358" s="1"/>
  <c r="M376" s="1"/>
  <c r="AE30" i="5"/>
  <c r="AE31"/>
  <c r="O32"/>
  <c r="Y32"/>
  <c r="Y33"/>
  <c r="Y47" s="1"/>
  <c r="Y73" s="1"/>
  <c r="Y15" i="11" s="1"/>
  <c r="D34" i="4"/>
  <c r="D64" s="1"/>
  <c r="AE34"/>
  <c r="AH34"/>
  <c r="J34"/>
  <c r="R34"/>
  <c r="AP34"/>
  <c r="AT34"/>
  <c r="AU34"/>
  <c r="AA34"/>
  <c r="P34"/>
  <c r="AD34"/>
  <c r="E34"/>
  <c r="AN34"/>
  <c r="AI34"/>
  <c r="X34"/>
  <c r="AK34"/>
  <c r="AB34"/>
  <c r="AY34"/>
  <c r="L34"/>
  <c r="M34"/>
  <c r="W34"/>
  <c r="V34"/>
  <c r="AW34"/>
  <c r="AC34"/>
  <c r="AP31"/>
  <c r="AT30"/>
  <c r="AD33"/>
  <c r="AD47" s="1"/>
  <c r="AD73" s="1"/>
  <c r="AQ34"/>
  <c r="T34"/>
  <c r="U34"/>
  <c r="I34"/>
  <c r="Z34"/>
  <c r="Y34"/>
  <c r="AV34"/>
  <c r="AX34"/>
  <c r="H34"/>
  <c r="AM34"/>
  <c r="S34"/>
  <c r="AG34"/>
  <c r="K34"/>
  <c r="F32"/>
  <c r="N34"/>
  <c r="Q34"/>
  <c r="AF34"/>
  <c r="AO34"/>
  <c r="AJ34"/>
  <c r="AR34"/>
  <c r="AT31"/>
  <c r="AM32"/>
  <c r="AT32"/>
  <c r="AO33" i="3"/>
  <c r="AO30"/>
  <c r="AO40" s="1"/>
  <c r="T33"/>
  <c r="AV30"/>
  <c r="AV40" s="1"/>
  <c r="U31"/>
  <c r="U46" s="1"/>
  <c r="AR32"/>
  <c r="AR52" s="1"/>
  <c r="P32"/>
  <c r="P52" s="1"/>
  <c r="AR31"/>
  <c r="AR46" s="1"/>
  <c r="AQ32"/>
  <c r="AQ52" s="1"/>
  <c r="AQ30"/>
  <c r="AQ40" s="1"/>
  <c r="AQ31"/>
  <c r="AQ46" s="1"/>
  <c r="P33"/>
  <c r="AQ33"/>
  <c r="S34"/>
  <c r="AO31"/>
  <c r="AO46" s="1"/>
  <c r="AO32"/>
  <c r="AO52" s="1"/>
  <c r="AO79"/>
  <c r="Y34"/>
  <c r="X33"/>
  <c r="AL34"/>
  <c r="AL64" s="1"/>
  <c r="AL63"/>
  <c r="AT30"/>
  <c r="AT40" s="1"/>
  <c r="AW33"/>
  <c r="AI33"/>
  <c r="AC32"/>
  <c r="AC52" s="1"/>
  <c r="Q30"/>
  <c r="Q40" s="1"/>
  <c r="J34"/>
  <c r="H33"/>
  <c r="AF33"/>
  <c r="F31"/>
  <c r="F46" s="1"/>
  <c r="N34"/>
  <c r="X34"/>
  <c r="AS32"/>
  <c r="AS52" s="1"/>
  <c r="L32"/>
  <c r="L52" s="1"/>
  <c r="AN30"/>
  <c r="AN40" s="1"/>
  <c r="AM30"/>
  <c r="AM40" s="1"/>
  <c r="U30"/>
  <c r="U40" s="1"/>
  <c r="S33"/>
  <c r="R33"/>
  <c r="Y33"/>
  <c r="AA34"/>
  <c r="P34"/>
  <c r="AF34"/>
  <c r="AY30"/>
  <c r="AY40" s="1"/>
  <c r="AY33"/>
  <c r="AU32"/>
  <c r="AU52" s="1"/>
  <c r="AT32"/>
  <c r="AT52" s="1"/>
  <c r="AL31"/>
  <c r="AL46" s="1"/>
  <c r="AU33"/>
  <c r="AP34"/>
  <c r="AP64" s="1"/>
  <c r="AR34"/>
  <c r="AR64" s="1"/>
  <c r="AY34"/>
  <c r="AY64" s="1"/>
  <c r="AV34"/>
  <c r="AV64" s="1"/>
  <c r="N33"/>
  <c r="AG32"/>
  <c r="AG52" s="1"/>
  <c r="AE33"/>
  <c r="AD34"/>
  <c r="AW32"/>
  <c r="AW52" s="1"/>
  <c r="T34"/>
  <c r="AL51"/>
  <c r="AL45"/>
  <c r="AL57"/>
  <c r="AL39"/>
  <c r="AX34"/>
  <c r="AU31"/>
  <c r="AU46" s="1"/>
  <c r="AW31"/>
  <c r="AW46" s="1"/>
  <c r="L31"/>
  <c r="L46" s="1"/>
  <c r="AT31"/>
  <c r="AT46" s="1"/>
  <c r="AS30"/>
  <c r="AS40" s="1"/>
  <c r="AC30"/>
  <c r="AC40" s="1"/>
  <c r="H34"/>
  <c r="AU34"/>
  <c r="AU64" s="1"/>
  <c r="AY31"/>
  <c r="AY46" s="1"/>
  <c r="J32" i="2"/>
  <c r="J52" s="1"/>
  <c r="V32"/>
  <c r="V52" s="1"/>
  <c r="AY32"/>
  <c r="AY52" s="1"/>
  <c r="AG31"/>
  <c r="T33"/>
  <c r="T58" s="1"/>
  <c r="AJ34"/>
  <c r="AJ64" s="1"/>
  <c r="K32"/>
  <c r="K52" s="1"/>
  <c r="AH31"/>
  <c r="M34"/>
  <c r="M64" s="1"/>
  <c r="AD32"/>
  <c r="AD52" s="1"/>
  <c r="M33"/>
  <c r="M58" s="1"/>
  <c r="AG33"/>
  <c r="AG58" s="1"/>
  <c r="AG32"/>
  <c r="AG52" s="1"/>
  <c r="T34"/>
  <c r="T64" s="1"/>
  <c r="AL57"/>
  <c r="AL63"/>
  <c r="AL51"/>
  <c r="AF34"/>
  <c r="AF64" s="1"/>
  <c r="AD30"/>
  <c r="AI34"/>
  <c r="AI64" s="1"/>
  <c r="AF33"/>
  <c r="AF58" s="1"/>
  <c r="L32"/>
  <c r="L52" s="1"/>
  <c r="AH34"/>
  <c r="AH64" s="1"/>
  <c r="J30"/>
  <c r="AA31"/>
  <c r="AD31"/>
  <c r="AI33"/>
  <c r="AI58" s="1"/>
  <c r="M31"/>
  <c r="AV32"/>
  <c r="AV52" s="1"/>
  <c r="AW33"/>
  <c r="AW58" s="1"/>
  <c r="AY33"/>
  <c r="AY58" s="1"/>
  <c r="AY31"/>
  <c r="AJ30"/>
  <c r="K31"/>
  <c r="K34"/>
  <c r="K64" s="1"/>
  <c r="L34"/>
  <c r="L64" s="1"/>
  <c r="AH32"/>
  <c r="AH52" s="1"/>
  <c r="J34"/>
  <c r="J64" s="1"/>
  <c r="AA33"/>
  <c r="AA58" s="1"/>
  <c r="AV34"/>
  <c r="AV64" s="1"/>
  <c r="AF32"/>
  <c r="AF52" s="1"/>
  <c r="L33"/>
  <c r="L58" s="1"/>
  <c r="AH33"/>
  <c r="AH58" s="1"/>
  <c r="J31"/>
  <c r="J46" s="1"/>
  <c r="AA30"/>
  <c r="AA32"/>
  <c r="AA52" s="1"/>
  <c r="AD33"/>
  <c r="AD58" s="1"/>
  <c r="M30"/>
  <c r="AV33"/>
  <c r="AV58" s="1"/>
  <c r="AJ33"/>
  <c r="AJ58" s="1"/>
  <c r="AJ31"/>
  <c r="AC33"/>
  <c r="AC58" s="1"/>
  <c r="AQ33"/>
  <c r="AQ58" s="1"/>
  <c r="AR34"/>
  <c r="AR64" s="1"/>
  <c r="D32"/>
  <c r="D52" s="1"/>
  <c r="AU33"/>
  <c r="AU58" s="1"/>
  <c r="H31"/>
  <c r="H46" s="1"/>
  <c r="AB34"/>
  <c r="AB64" s="1"/>
  <c r="AE32"/>
  <c r="AE52" s="1"/>
  <c r="V34"/>
  <c r="V64" s="1"/>
  <c r="AQ31"/>
  <c r="AQ46" s="1"/>
  <c r="AW34"/>
  <c r="AW64" s="1"/>
  <c r="AC30"/>
  <c r="AF31"/>
  <c r="AH30"/>
  <c r="J33"/>
  <c r="J58" s="1"/>
  <c r="H34"/>
  <c r="H64" s="1"/>
  <c r="AD34"/>
  <c r="AD64" s="1"/>
  <c r="AI30"/>
  <c r="AI31"/>
  <c r="AQ30"/>
  <c r="AR31"/>
  <c r="AR46" s="1"/>
  <c r="AC34"/>
  <c r="AC64" s="1"/>
  <c r="AW30"/>
  <c r="AQ32"/>
  <c r="AQ52" s="1"/>
  <c r="AW31"/>
  <c r="AW46" s="1"/>
  <c r="AR33"/>
  <c r="AR58" s="1"/>
  <c r="AC31"/>
  <c r="AL30"/>
  <c r="AL45"/>
  <c r="H33"/>
  <c r="H58" s="1"/>
  <c r="AB30"/>
  <c r="AE34"/>
  <c r="AE64" s="1"/>
  <c r="V31"/>
  <c r="V46" s="1"/>
  <c r="H30"/>
  <c r="D30"/>
  <c r="H32"/>
  <c r="H52" s="1"/>
  <c r="AE31"/>
  <c r="AE46" s="1"/>
  <c r="AU34"/>
  <c r="AU64" s="1"/>
  <c r="D33"/>
  <c r="D58" s="1"/>
  <c r="D34"/>
  <c r="AU31"/>
  <c r="AU46" s="1"/>
  <c r="AB33"/>
  <c r="AB58" s="1"/>
  <c r="AB31"/>
  <c r="AB46" s="1"/>
  <c r="AE33"/>
  <c r="AE58" s="1"/>
  <c r="AR30"/>
  <c r="D31"/>
  <c r="D46" s="1"/>
  <c r="AU30"/>
  <c r="AQ31" i="6"/>
  <c r="AQ30"/>
  <c r="AQ34"/>
  <c r="AQ65" s="1"/>
  <c r="AQ79" s="1"/>
  <c r="AQ33"/>
  <c r="AQ47" s="1"/>
  <c r="AQ73" s="1"/>
  <c r="AQ16" i="11" s="1"/>
  <c r="AQ359" s="1"/>
  <c r="AQ377" s="1"/>
  <c r="AQ32" i="6"/>
  <c r="Q30"/>
  <c r="Q33"/>
  <c r="Q47" s="1"/>
  <c r="Q73" s="1"/>
  <c r="Q16" i="11" s="1"/>
  <c r="Q359" s="1"/>
  <c r="Q377" s="1"/>
  <c r="Q34" i="6"/>
  <c r="Q65" s="1"/>
  <c r="Q79" s="1"/>
  <c r="Q31"/>
  <c r="Q32"/>
  <c r="Z30"/>
  <c r="Z34"/>
  <c r="Z65" s="1"/>
  <c r="Z79" s="1"/>
  <c r="Z32"/>
  <c r="Z31"/>
  <c r="Z33"/>
  <c r="Z47" s="1"/>
  <c r="Z73" s="1"/>
  <c r="Z16" i="11" s="1"/>
  <c r="Z359" s="1"/>
  <c r="Z377" s="1"/>
  <c r="AR30" i="6"/>
  <c r="AR33"/>
  <c r="AR47" s="1"/>
  <c r="AR73" s="1"/>
  <c r="AR16" i="11" s="1"/>
  <c r="AR359" s="1"/>
  <c r="AR377" s="1"/>
  <c r="AR34" i="6"/>
  <c r="AR65" s="1"/>
  <c r="AR79" s="1"/>
  <c r="AR31"/>
  <c r="AR32"/>
  <c r="AJ30"/>
  <c r="AJ33"/>
  <c r="AJ47" s="1"/>
  <c r="AJ73" s="1"/>
  <c r="AJ16" i="11" s="1"/>
  <c r="AJ34" i="6"/>
  <c r="AJ65" s="1"/>
  <c r="AJ79" s="1"/>
  <c r="AJ31"/>
  <c r="AJ32"/>
  <c r="W32"/>
  <c r="W33"/>
  <c r="W47" s="1"/>
  <c r="W73" s="1"/>
  <c r="W16" i="11" s="1"/>
  <c r="W30" i="6"/>
  <c r="W34"/>
  <c r="W65" s="1"/>
  <c r="W79" s="1"/>
  <c r="W31"/>
  <c r="L30"/>
  <c r="L33"/>
  <c r="L47" s="1"/>
  <c r="L73" s="1"/>
  <c r="L16" i="11" s="1"/>
  <c r="L359" s="1"/>
  <c r="L377" s="1"/>
  <c r="L34" i="6"/>
  <c r="L31"/>
  <c r="L32"/>
  <c r="S32"/>
  <c r="S30"/>
  <c r="S31"/>
  <c r="S33"/>
  <c r="S47" s="1"/>
  <c r="S73" s="1"/>
  <c r="S16" i="11" s="1"/>
  <c r="S359" s="1"/>
  <c r="S377" s="1"/>
  <c r="S34" i="6"/>
  <c r="S65" s="1"/>
  <c r="S79" s="1"/>
  <c r="V31"/>
  <c r="V32"/>
  <c r="V33"/>
  <c r="V47" s="1"/>
  <c r="V73" s="1"/>
  <c r="V16" i="11" s="1"/>
  <c r="V30" i="6"/>
  <c r="V34"/>
  <c r="V65" s="1"/>
  <c r="V79" s="1"/>
  <c r="AH30"/>
  <c r="AH31"/>
  <c r="AH34"/>
  <c r="AH65" s="1"/>
  <c r="AH79" s="1"/>
  <c r="AH32"/>
  <c r="AH33"/>
  <c r="AH47" s="1"/>
  <c r="AH73" s="1"/>
  <c r="AH16" i="11" s="1"/>
  <c r="T30" i="6"/>
  <c r="T33"/>
  <c r="T47" s="1"/>
  <c r="T73" s="1"/>
  <c r="T16" i="11" s="1"/>
  <c r="T32" i="6"/>
  <c r="T31"/>
  <c r="T34"/>
  <c r="T65" s="1"/>
  <c r="T79" s="1"/>
  <c r="X33"/>
  <c r="X47" s="1"/>
  <c r="X73" s="1"/>
  <c r="X16" i="11" s="1"/>
  <c r="X30" i="6"/>
  <c r="X31"/>
  <c r="X34"/>
  <c r="X65" s="1"/>
  <c r="X79" s="1"/>
  <c r="X32"/>
  <c r="AD31"/>
  <c r="AD30"/>
  <c r="AD33"/>
  <c r="AD47" s="1"/>
  <c r="AD73" s="1"/>
  <c r="AD16" i="11" s="1"/>
  <c r="AD32" i="6"/>
  <c r="AD34"/>
  <c r="AD65" s="1"/>
  <c r="AD79" s="1"/>
  <c r="AF33"/>
  <c r="AF47" s="1"/>
  <c r="AF73" s="1"/>
  <c r="AF16" i="11" s="1"/>
  <c r="AF30" i="6"/>
  <c r="AF31"/>
  <c r="AF34"/>
  <c r="AF32"/>
  <c r="AE35"/>
  <c r="H35"/>
  <c r="F31"/>
  <c r="F32"/>
  <c r="F33"/>
  <c r="F47" s="1"/>
  <c r="F73" s="1"/>
  <c r="F16" i="11" s="1"/>
  <c r="F359" s="1"/>
  <c r="F377" s="1"/>
  <c r="F30" i="6"/>
  <c r="F34"/>
  <c r="F65" s="1"/>
  <c r="F79" s="1"/>
  <c r="AG30"/>
  <c r="AG33"/>
  <c r="AG47" s="1"/>
  <c r="AG73" s="1"/>
  <c r="AG16" i="11" s="1"/>
  <c r="AG34" i="6"/>
  <c r="AG65" s="1"/>
  <c r="AG79" s="1"/>
  <c r="AG31"/>
  <c r="AG32"/>
  <c r="Y31"/>
  <c r="Y30"/>
  <c r="Y34"/>
  <c r="Y65" s="1"/>
  <c r="Y79" s="1"/>
  <c r="Y33"/>
  <c r="Y47" s="1"/>
  <c r="Y73" s="1"/>
  <c r="Y16" i="11" s="1"/>
  <c r="Y32" i="6"/>
  <c r="AW30"/>
  <c r="AW33"/>
  <c r="AW47" s="1"/>
  <c r="AW73" s="1"/>
  <c r="AW16" i="11" s="1"/>
  <c r="AW359" s="1"/>
  <c r="AW377" s="1"/>
  <c r="AW34" i="6"/>
  <c r="AW65" s="1"/>
  <c r="AW79" s="1"/>
  <c r="AW31"/>
  <c r="AW32"/>
  <c r="G32"/>
  <c r="G33"/>
  <c r="G47" s="1"/>
  <c r="G73" s="1"/>
  <c r="G16" i="11" s="1"/>
  <c r="G359" s="1"/>
  <c r="G377" s="1"/>
  <c r="G31" i="6"/>
  <c r="G30"/>
  <c r="G34"/>
  <c r="G65" s="1"/>
  <c r="G79" s="1"/>
  <c r="M30"/>
  <c r="M34"/>
  <c r="M65" s="1"/>
  <c r="M79" s="1"/>
  <c r="M31"/>
  <c r="M33"/>
  <c r="M47" s="1"/>
  <c r="M73" s="1"/>
  <c r="M16" i="11" s="1"/>
  <c r="M359" s="1"/>
  <c r="M377" s="1"/>
  <c r="M32" i="6"/>
  <c r="AS31"/>
  <c r="AS33"/>
  <c r="AS47" s="1"/>
  <c r="AS73" s="1"/>
  <c r="AS16" i="11" s="1"/>
  <c r="AS359" s="1"/>
  <c r="AS377" s="1"/>
  <c r="AS30" i="6"/>
  <c r="AS34"/>
  <c r="AS65" s="1"/>
  <c r="AS79" s="1"/>
  <c r="AS32"/>
  <c r="AY30"/>
  <c r="AY34"/>
  <c r="AY65" s="1"/>
  <c r="AY79" s="1"/>
  <c r="AY32"/>
  <c r="AY31"/>
  <c r="AY33"/>
  <c r="AY47" s="1"/>
  <c r="AY73" s="1"/>
  <c r="AY16" i="11" s="1"/>
  <c r="AY359" s="1"/>
  <c r="AY377" s="1"/>
  <c r="AU30" i="6"/>
  <c r="AU32"/>
  <c r="AU34"/>
  <c r="AU65" s="1"/>
  <c r="AU79" s="1"/>
  <c r="AU33"/>
  <c r="AU47" s="1"/>
  <c r="AU73" s="1"/>
  <c r="AU16" i="11" s="1"/>
  <c r="AU359" s="1"/>
  <c r="AU377" s="1"/>
  <c r="AU31" i="6"/>
  <c r="AM32"/>
  <c r="AM33"/>
  <c r="AM47" s="1"/>
  <c r="AM73" s="1"/>
  <c r="AM16" i="11" s="1"/>
  <c r="AM359" s="1"/>
  <c r="AM377" s="1"/>
  <c r="AM30" i="6"/>
  <c r="AM34"/>
  <c r="AM65" s="1"/>
  <c r="AM79" s="1"/>
  <c r="AM31"/>
  <c r="D30"/>
  <c r="D40" s="1"/>
  <c r="D33"/>
  <c r="D47" s="1"/>
  <c r="D73" s="1"/>
  <c r="D16" i="11" s="1"/>
  <c r="D359" s="1"/>
  <c r="D377" s="1"/>
  <c r="D34" i="6"/>
  <c r="D64" s="1"/>
  <c r="D65" s="1"/>
  <c r="D79" s="1"/>
  <c r="D32"/>
  <c r="D31"/>
  <c r="AS31" i="5"/>
  <c r="AS33"/>
  <c r="AS47" s="1"/>
  <c r="AS73" s="1"/>
  <c r="AS15" i="11" s="1"/>
  <c r="AS358" s="1"/>
  <c r="AS376" s="1"/>
  <c r="AS30" i="5"/>
  <c r="AS34"/>
  <c r="AS64" s="1"/>
  <c r="AS32"/>
  <c r="P33"/>
  <c r="P47" s="1"/>
  <c r="P73" s="1"/>
  <c r="P15" i="11" s="1"/>
  <c r="P358" s="1"/>
  <c r="P376" s="1"/>
  <c r="P30" i="5"/>
  <c r="P32"/>
  <c r="P31"/>
  <c r="P34"/>
  <c r="P64" s="1"/>
  <c r="U33"/>
  <c r="U47" s="1"/>
  <c r="U73" s="1"/>
  <c r="U15" i="11" s="1"/>
  <c r="U31" i="5"/>
  <c r="U30"/>
  <c r="U34"/>
  <c r="U64" s="1"/>
  <c r="U32"/>
  <c r="AH32"/>
  <c r="AH31"/>
  <c r="AH30"/>
  <c r="AH33"/>
  <c r="AH47" s="1"/>
  <c r="AH73" s="1"/>
  <c r="AH15" i="11" s="1"/>
  <c r="AH34" i="5"/>
  <c r="AH64" s="1"/>
  <c r="T33"/>
  <c r="T47" s="1"/>
  <c r="T73" s="1"/>
  <c r="T15" i="11" s="1"/>
  <c r="T30" i="5"/>
  <c r="T32"/>
  <c r="T31"/>
  <c r="T34"/>
  <c r="T64" s="1"/>
  <c r="G31"/>
  <c r="G30"/>
  <c r="G32"/>
  <c r="G33"/>
  <c r="G47" s="1"/>
  <c r="G73" s="1"/>
  <c r="G15" i="11" s="1"/>
  <c r="G358" s="1"/>
  <c r="G376" s="1"/>
  <c r="G34" i="5"/>
  <c r="G64" s="1"/>
  <c r="N30"/>
  <c r="N32"/>
  <c r="N33"/>
  <c r="N47" s="1"/>
  <c r="N73" s="1"/>
  <c r="N15" i="11" s="1"/>
  <c r="N358" s="1"/>
  <c r="N376" s="1"/>
  <c r="N31" i="5"/>
  <c r="N34"/>
  <c r="N64" s="1"/>
  <c r="AK33"/>
  <c r="AK47" s="1"/>
  <c r="AK73" s="1"/>
  <c r="AK15" i="11" s="1"/>
  <c r="AK30" i="5"/>
  <c r="AK34"/>
  <c r="AK64" s="1"/>
  <c r="AK31"/>
  <c r="AK32"/>
  <c r="AQ34"/>
  <c r="AQ64" s="1"/>
  <c r="AQ30"/>
  <c r="AQ31"/>
  <c r="AQ33"/>
  <c r="AQ47" s="1"/>
  <c r="AQ73" s="1"/>
  <c r="AQ15" i="11" s="1"/>
  <c r="AQ358" s="1"/>
  <c r="AQ376" s="1"/>
  <c r="AQ32" i="5"/>
  <c r="S30"/>
  <c r="S33"/>
  <c r="S47" s="1"/>
  <c r="S73" s="1"/>
  <c r="S15" i="11" s="1"/>
  <c r="S358" s="1"/>
  <c r="S376" s="1"/>
  <c r="S34" i="5"/>
  <c r="S64" s="1"/>
  <c r="S32"/>
  <c r="S31"/>
  <c r="AN30"/>
  <c r="AN33"/>
  <c r="AN47" s="1"/>
  <c r="AN73" s="1"/>
  <c r="AN15" i="11" s="1"/>
  <c r="AN358" s="1"/>
  <c r="AN376" s="1"/>
  <c r="AN31" i="5"/>
  <c r="AN32"/>
  <c r="AN34"/>
  <c r="AN64" s="1"/>
  <c r="J32"/>
  <c r="J30"/>
  <c r="J34"/>
  <c r="J64" s="1"/>
  <c r="J31"/>
  <c r="J33"/>
  <c r="J47" s="1"/>
  <c r="J73" s="1"/>
  <c r="J15" i="11" s="1"/>
  <c r="J358" s="1"/>
  <c r="J376" s="1"/>
  <c r="AF30" i="5"/>
  <c r="AF33"/>
  <c r="AF47" s="1"/>
  <c r="AF73" s="1"/>
  <c r="AF15" i="11" s="1"/>
  <c r="AF32" i="5"/>
  <c r="AF34"/>
  <c r="AF64" s="1"/>
  <c r="AF31"/>
  <c r="AC31"/>
  <c r="AC33"/>
  <c r="AC47" s="1"/>
  <c r="AC73" s="1"/>
  <c r="AC15" i="11" s="1"/>
  <c r="AC34" i="5"/>
  <c r="AC64" s="1"/>
  <c r="AC30"/>
  <c r="AC32"/>
  <c r="V30"/>
  <c r="V34"/>
  <c r="V64" s="1"/>
  <c r="V33"/>
  <c r="V47" s="1"/>
  <c r="V73" s="1"/>
  <c r="V15" i="11" s="1"/>
  <c r="V31" i="5"/>
  <c r="V32"/>
  <c r="F30"/>
  <c r="F34"/>
  <c r="F64" s="1"/>
  <c r="F33"/>
  <c r="F47" s="1"/>
  <c r="F73" s="1"/>
  <c r="F15" i="11" s="1"/>
  <c r="F358" s="1"/>
  <c r="F376" s="1"/>
  <c r="F31" i="5"/>
  <c r="F32"/>
  <c r="W31"/>
  <c r="W30"/>
  <c r="W32"/>
  <c r="W33"/>
  <c r="W47" s="1"/>
  <c r="W73" s="1"/>
  <c r="W15" i="11" s="1"/>
  <c r="W34" i="5"/>
  <c r="W64" s="1"/>
  <c r="AR30"/>
  <c r="AR33"/>
  <c r="AR47" s="1"/>
  <c r="AR73" s="1"/>
  <c r="AR15" i="11" s="1"/>
  <c r="AR358" s="1"/>
  <c r="AR376" s="1"/>
  <c r="AR34" i="5"/>
  <c r="AR64" s="1"/>
  <c r="AR32"/>
  <c r="AR31"/>
  <c r="I30" i="2"/>
  <c r="I34"/>
  <c r="I64" s="1"/>
  <c r="I32"/>
  <c r="I52" s="1"/>
  <c r="I31"/>
  <c r="I33"/>
  <c r="I58" s="1"/>
  <c r="U30"/>
  <c r="U32"/>
  <c r="U52" s="1"/>
  <c r="U34"/>
  <c r="U64" s="1"/>
  <c r="U31"/>
  <c r="U33"/>
  <c r="U58" s="1"/>
  <c r="AS32"/>
  <c r="AS52" s="1"/>
  <c r="AS31"/>
  <c r="AS30"/>
  <c r="AS34"/>
  <c r="AS64" s="1"/>
  <c r="AS33"/>
  <c r="AS58" s="1"/>
  <c r="AN31"/>
  <c r="AN34"/>
  <c r="AN64" s="1"/>
  <c r="AN33"/>
  <c r="AN58" s="1"/>
  <c r="AN30"/>
  <c r="AN32"/>
  <c r="AN52" s="1"/>
  <c r="AP31"/>
  <c r="AP33"/>
  <c r="AP58" s="1"/>
  <c r="AP30"/>
  <c r="AP32"/>
  <c r="AP52" s="1"/>
  <c r="AP34"/>
  <c r="AP64" s="1"/>
  <c r="AT33"/>
  <c r="AT58" s="1"/>
  <c r="AT30"/>
  <c r="AT32"/>
  <c r="AT52" s="1"/>
  <c r="AT34"/>
  <c r="AT64" s="1"/>
  <c r="AT31"/>
  <c r="Q34"/>
  <c r="Q64" s="1"/>
  <c r="Q32"/>
  <c r="Q52" s="1"/>
  <c r="Q31"/>
  <c r="Q30"/>
  <c r="Q33"/>
  <c r="Q58" s="1"/>
  <c r="F33"/>
  <c r="F58" s="1"/>
  <c r="F31"/>
  <c r="F34"/>
  <c r="F64" s="1"/>
  <c r="F30"/>
  <c r="F32"/>
  <c r="F52" s="1"/>
  <c r="P34"/>
  <c r="P64" s="1"/>
  <c r="P31"/>
  <c r="P33"/>
  <c r="P58" s="1"/>
  <c r="P30"/>
  <c r="P32"/>
  <c r="P52" s="1"/>
  <c r="E30"/>
  <c r="E32"/>
  <c r="E52" s="1"/>
  <c r="E34"/>
  <c r="E64" s="1"/>
  <c r="E31"/>
  <c r="E33"/>
  <c r="E58" s="1"/>
  <c r="G34"/>
  <c r="G64" s="1"/>
  <c r="G32"/>
  <c r="G52" s="1"/>
  <c r="G31"/>
  <c r="G30"/>
  <c r="G33"/>
  <c r="G58" s="1"/>
  <c r="O35"/>
  <c r="X31"/>
  <c r="X34"/>
  <c r="X64" s="1"/>
  <c r="X30"/>
  <c r="X33"/>
  <c r="X58" s="1"/>
  <c r="X32"/>
  <c r="X52" s="1"/>
  <c r="S31"/>
  <c r="S32"/>
  <c r="S52" s="1"/>
  <c r="S34"/>
  <c r="S64" s="1"/>
  <c r="S33"/>
  <c r="S58" s="1"/>
  <c r="S30"/>
  <c r="Z31"/>
  <c r="Z33"/>
  <c r="Z58" s="1"/>
  <c r="Z32"/>
  <c r="Z52" s="1"/>
  <c r="Z34"/>
  <c r="Z64" s="1"/>
  <c r="Z30"/>
  <c r="R31"/>
  <c r="R32"/>
  <c r="R52" s="1"/>
  <c r="R34"/>
  <c r="R64" s="1"/>
  <c r="R30"/>
  <c r="R33"/>
  <c r="R58" s="1"/>
  <c r="AX31"/>
  <c r="AX32"/>
  <c r="AX52" s="1"/>
  <c r="AX34"/>
  <c r="AX64" s="1"/>
  <c r="AX30"/>
  <c r="AX33"/>
  <c r="AX58" s="1"/>
  <c r="AK30"/>
  <c r="AK32"/>
  <c r="AK52" s="1"/>
  <c r="AK34"/>
  <c r="AK64" s="1"/>
  <c r="AK31"/>
  <c r="AK33"/>
  <c r="AK58" s="1"/>
  <c r="AO30"/>
  <c r="AO34"/>
  <c r="AO64" s="1"/>
  <c r="AO31"/>
  <c r="AO32"/>
  <c r="AO52" s="1"/>
  <c r="AO33"/>
  <c r="AO58" s="1"/>
  <c r="Y30"/>
  <c r="Y31"/>
  <c r="Y34"/>
  <c r="Y64" s="1"/>
  <c r="Y32"/>
  <c r="Y52" s="1"/>
  <c r="Y33"/>
  <c r="Y58" s="1"/>
  <c r="AL33"/>
  <c r="AL58" s="1"/>
  <c r="AL31"/>
  <c r="AL46" s="1"/>
  <c r="AL32"/>
  <c r="AL52" s="1"/>
  <c r="AL34"/>
  <c r="K30" i="7"/>
  <c r="U32"/>
  <c r="R30"/>
  <c r="U31"/>
  <c r="AN33"/>
  <c r="AN47" s="1"/>
  <c r="AN73" s="1"/>
  <c r="AN17" i="11" s="1"/>
  <c r="AN360" s="1"/>
  <c r="AN378" s="1"/>
  <c r="AN30" i="7"/>
  <c r="H32"/>
  <c r="S31"/>
  <c r="AD32"/>
  <c r="S33"/>
  <c r="H31"/>
  <c r="E31"/>
  <c r="J30" i="8"/>
  <c r="J41" s="1"/>
  <c r="J71" s="1"/>
  <c r="J18" i="9" s="1"/>
  <c r="J361" s="1"/>
  <c r="J379" s="1"/>
  <c r="U33" i="7"/>
  <c r="U47" s="1"/>
  <c r="U73" s="1"/>
  <c r="U17" i="11" s="1"/>
  <c r="V33" i="7"/>
  <c r="U30"/>
  <c r="AR31"/>
  <c r="AR33"/>
  <c r="AR47" s="1"/>
  <c r="AR73" s="1"/>
  <c r="AR17" i="11" s="1"/>
  <c r="AR360" s="1"/>
  <c r="AR378" s="1"/>
  <c r="Z32" i="7"/>
  <c r="F33" i="4"/>
  <c r="F47" s="1"/>
  <c r="F73" s="1"/>
  <c r="AP33"/>
  <c r="AD30"/>
  <c r="AP30"/>
  <c r="AP32"/>
  <c r="L34" i="3"/>
  <c r="AW34"/>
  <c r="AD33"/>
  <c r="F30"/>
  <c r="F40" s="1"/>
  <c r="AA33"/>
  <c r="L33"/>
  <c r="J33"/>
  <c r="AE34"/>
  <c r="AW30"/>
  <c r="AW40" s="1"/>
  <c r="L30"/>
  <c r="L40" s="1"/>
  <c r="F32"/>
  <c r="F52" s="1"/>
  <c r="Q31"/>
  <c r="Q46" s="1"/>
  <c r="P31"/>
  <c r="P46" s="1"/>
  <c r="R34"/>
  <c r="AS34"/>
  <c r="AL32"/>
  <c r="AS32" i="8"/>
  <c r="Q33"/>
  <c r="Q47" s="1"/>
  <c r="Q73" s="1"/>
  <c r="Q18" i="11" s="1"/>
  <c r="Q361" s="1"/>
  <c r="Q379" s="1"/>
  <c r="G30" i="8"/>
  <c r="G41" s="1"/>
  <c r="G71" s="1"/>
  <c r="G18" i="9" s="1"/>
  <c r="G361" s="1"/>
  <c r="G379" s="1"/>
  <c r="AS31" i="8"/>
  <c r="AW33"/>
  <c r="AW47" s="1"/>
  <c r="AW73" s="1"/>
  <c r="AW18" i="11" s="1"/>
  <c r="AW361" s="1"/>
  <c r="AW379" s="1"/>
  <c r="Q31" i="8"/>
  <c r="AL32"/>
  <c r="AL30"/>
  <c r="AC32"/>
  <c r="J32"/>
  <c r="AH30"/>
  <c r="AK33"/>
  <c r="AK47" s="1"/>
  <c r="AK73" s="1"/>
  <c r="AK18" i="11" s="1"/>
  <c r="T31" i="8"/>
  <c r="AL33"/>
  <c r="J31"/>
  <c r="AH33"/>
  <c r="AH47" s="1"/>
  <c r="AH73" s="1"/>
  <c r="AH18" i="11" s="1"/>
  <c r="AK30" i="8"/>
  <c r="Z33" i="7"/>
  <c r="Z47" s="1"/>
  <c r="Z73" s="1"/>
  <c r="Z17" i="11" s="1"/>
  <c r="Z360" s="1"/>
  <c r="Z378" s="1"/>
  <c r="T31" i="7"/>
  <c r="AQ32"/>
  <c r="Z30"/>
  <c r="AK33"/>
  <c r="AK47" s="1"/>
  <c r="AK73" s="1"/>
  <c r="AK17" i="11" s="1"/>
  <c r="AI30" i="7"/>
  <c r="E32"/>
  <c r="AK31"/>
  <c r="R32"/>
  <c r="AI33"/>
  <c r="AI47" s="1"/>
  <c r="AI73" s="1"/>
  <c r="AI17" i="11" s="1"/>
  <c r="AS31" i="3"/>
  <c r="AS46" s="1"/>
  <c r="I31" i="4"/>
  <c r="AK33"/>
  <c r="V32"/>
  <c r="Y30"/>
  <c r="G31" i="8"/>
  <c r="AS33" i="3"/>
  <c r="AX33"/>
  <c r="R33" i="7"/>
  <c r="R47" s="1"/>
  <c r="R73" s="1"/>
  <c r="R17" i="11" s="1"/>
  <c r="R360" s="1"/>
  <c r="R378" s="1"/>
  <c r="AM31" i="3"/>
  <c r="AM46" s="1"/>
  <c r="I30" i="4"/>
  <c r="V30"/>
  <c r="Y32"/>
  <c r="Y33" i="8"/>
  <c r="Y47" s="1"/>
  <c r="Y73" s="1"/>
  <c r="Y18" i="11" s="1"/>
  <c r="G32" i="8"/>
  <c r="U32" i="3"/>
  <c r="U52" s="1"/>
  <c r="V33" i="4"/>
  <c r="V47" s="1"/>
  <c r="V73" s="1"/>
  <c r="Y31"/>
  <c r="M35" i="8"/>
  <c r="Y30"/>
  <c r="E33" i="7"/>
  <c r="E47" s="1"/>
  <c r="E73" s="1"/>
  <c r="E17" i="11" s="1"/>
  <c r="E360" s="1"/>
  <c r="E378" s="1"/>
  <c r="AP33" i="7"/>
  <c r="AK30"/>
  <c r="AI32"/>
  <c r="AM32" i="3"/>
  <c r="AM52" s="1"/>
  <c r="Q32"/>
  <c r="Q52" s="1"/>
  <c r="AN32"/>
  <c r="AN52" s="1"/>
  <c r="W33" i="4"/>
  <c r="W47" s="1"/>
  <c r="W73" s="1"/>
  <c r="I33"/>
  <c r="I47" s="1"/>
  <c r="I73" s="1"/>
  <c r="AJ31"/>
  <c r="AC30" i="8"/>
  <c r="Q30"/>
  <c r="Y32"/>
  <c r="L32" i="7"/>
  <c r="W30" i="4"/>
  <c r="I32"/>
  <c r="AH33"/>
  <c r="AH47" s="1"/>
  <c r="AH73" s="1"/>
  <c r="AJ30"/>
  <c r="AH30"/>
  <c r="O33"/>
  <c r="O47" s="1"/>
  <c r="O73" s="1"/>
  <c r="O34"/>
  <c r="E34" i="3"/>
  <c r="E64" s="1"/>
  <c r="E33"/>
  <c r="AK34"/>
  <c r="AK64" s="1"/>
  <c r="AK33"/>
  <c r="AG33"/>
  <c r="AG34"/>
  <c r="D34"/>
  <c r="D64" s="1"/>
  <c r="D33"/>
  <c r="AB34"/>
  <c r="AB64" s="1"/>
  <c r="AB33"/>
  <c r="F30" i="4"/>
  <c r="F34"/>
  <c r="M34" i="3"/>
  <c r="M64" s="1"/>
  <c r="M33"/>
  <c r="Z34"/>
  <c r="Z64" s="1"/>
  <c r="Z33"/>
  <c r="F34"/>
  <c r="F33"/>
  <c r="AM33"/>
  <c r="AM34"/>
  <c r="U34"/>
  <c r="U33"/>
  <c r="G33" i="7"/>
  <c r="G47" s="1"/>
  <c r="G73" s="1"/>
  <c r="G17" i="11" s="1"/>
  <c r="G360" s="1"/>
  <c r="G378" s="1"/>
  <c r="AN32" i="7"/>
  <c r="L33"/>
  <c r="L47" s="1"/>
  <c r="L73" s="1"/>
  <c r="L17" i="11" s="1"/>
  <c r="L360" s="1"/>
  <c r="L378" s="1"/>
  <c r="G32" i="7"/>
  <c r="AG31" i="3"/>
  <c r="AG46" s="1"/>
  <c r="O30" i="4"/>
  <c r="AW31" i="8"/>
  <c r="V31"/>
  <c r="AL30" i="6"/>
  <c r="AL32"/>
  <c r="AL33"/>
  <c r="AL31"/>
  <c r="AH34" i="3"/>
  <c r="AH64" s="1"/>
  <c r="AH33"/>
  <c r="AN34"/>
  <c r="AN33"/>
  <c r="AN31"/>
  <c r="AN46" s="1"/>
  <c r="AC34"/>
  <c r="AC33"/>
  <c r="G33"/>
  <c r="G34"/>
  <c r="G64" s="1"/>
  <c r="V34"/>
  <c r="V64" s="1"/>
  <c r="V33"/>
  <c r="O33"/>
  <c r="O34"/>
  <c r="O64" s="1"/>
  <c r="AJ34"/>
  <c r="AJ64" s="1"/>
  <c r="AJ33"/>
  <c r="I33"/>
  <c r="I34"/>
  <c r="I64" s="1"/>
  <c r="AN31" i="7"/>
  <c r="L31"/>
  <c r="G31"/>
  <c r="AK32" i="3"/>
  <c r="AK52" s="1"/>
  <c r="AG30"/>
  <c r="AG40" s="1"/>
  <c r="AW30" i="8"/>
  <c r="V33"/>
  <c r="V47" s="1"/>
  <c r="V73" s="1"/>
  <c r="V18" i="11" s="1"/>
  <c r="W33" i="3"/>
  <c r="W34"/>
  <c r="W64" s="1"/>
  <c r="AT33"/>
  <c r="AT34"/>
  <c r="AT64" s="1"/>
  <c r="K33"/>
  <c r="K34"/>
  <c r="K64" s="1"/>
  <c r="Q34"/>
  <c r="Q33"/>
  <c r="AK31"/>
  <c r="AK46" s="1"/>
  <c r="H31" i="8"/>
  <c r="H32"/>
  <c r="H33"/>
  <c r="H47" s="1"/>
  <c r="H73" s="1"/>
  <c r="H18" i="11" s="1"/>
  <c r="H361" s="1"/>
  <c r="H379" s="1"/>
  <c r="H30" i="8"/>
  <c r="H41" s="1"/>
  <c r="H71" s="1"/>
  <c r="H18" i="9" s="1"/>
  <c r="H361" s="1"/>
  <c r="H379" s="1"/>
  <c r="X31" i="8"/>
  <c r="X32"/>
  <c r="X30"/>
  <c r="X33"/>
  <c r="X47" s="1"/>
  <c r="X73" s="1"/>
  <c r="X18" i="11" s="1"/>
  <c r="AN31" i="8"/>
  <c r="AN32"/>
  <c r="AN30"/>
  <c r="AN33"/>
  <c r="AN47" s="1"/>
  <c r="AN73" s="1"/>
  <c r="AN18" i="11" s="1"/>
  <c r="AN361" s="1"/>
  <c r="AN379" s="1"/>
  <c r="AY31" i="8"/>
  <c r="AY32"/>
  <c r="AY30"/>
  <c r="AY33"/>
  <c r="AY47" s="1"/>
  <c r="AY73" s="1"/>
  <c r="AY18" i="11" s="1"/>
  <c r="AY361" s="1"/>
  <c r="AY379" s="1"/>
  <c r="W31" i="8"/>
  <c r="W32"/>
  <c r="W30"/>
  <c r="W33"/>
  <c r="W47" s="1"/>
  <c r="W73" s="1"/>
  <c r="W18" i="11" s="1"/>
  <c r="AV31" i="8"/>
  <c r="AV32"/>
  <c r="AV30"/>
  <c r="AV33"/>
  <c r="AV47" s="1"/>
  <c r="AV73" s="1"/>
  <c r="AV18" i="11" s="1"/>
  <c r="AV361" s="1"/>
  <c r="AV379" s="1"/>
  <c r="AF31" i="8"/>
  <c r="AF32"/>
  <c r="AF30"/>
  <c r="AF33"/>
  <c r="AF47" s="1"/>
  <c r="AF73" s="1"/>
  <c r="AF18" i="11" s="1"/>
  <c r="U31" i="8"/>
  <c r="U30"/>
  <c r="U32"/>
  <c r="U33"/>
  <c r="U47" s="1"/>
  <c r="U73" s="1"/>
  <c r="U18" i="11" s="1"/>
  <c r="D31" i="8"/>
  <c r="D32"/>
  <c r="D30"/>
  <c r="D40" s="1"/>
  <c r="D33"/>
  <c r="D47" s="1"/>
  <c r="D73" s="1"/>
  <c r="D18" i="11" s="1"/>
  <c r="D361" s="1"/>
  <c r="D379" s="1"/>
  <c r="P31" i="8"/>
  <c r="P32"/>
  <c r="P33"/>
  <c r="P47" s="1"/>
  <c r="P73" s="1"/>
  <c r="P18" i="11" s="1"/>
  <c r="P361" s="1"/>
  <c r="P379" s="1"/>
  <c r="P30" i="8"/>
  <c r="AQ31"/>
  <c r="AQ32"/>
  <c r="AQ33"/>
  <c r="AQ47" s="1"/>
  <c r="AQ73" s="1"/>
  <c r="AQ18" i="11" s="1"/>
  <c r="AQ361" s="1"/>
  <c r="AQ379" s="1"/>
  <c r="AQ30" i="8"/>
  <c r="AA31"/>
  <c r="AA32"/>
  <c r="AA33"/>
  <c r="AA47" s="1"/>
  <c r="AA73" s="1"/>
  <c r="AA18" i="11" s="1"/>
  <c r="AA361" s="1"/>
  <c r="AA379" s="1"/>
  <c r="AA30" i="8"/>
  <c r="AA41" s="1"/>
  <c r="AA71" s="1"/>
  <c r="AA18" i="9" s="1"/>
  <c r="AA361" s="1"/>
  <c r="AA379" s="1"/>
  <c r="AI31" i="8"/>
  <c r="AI32"/>
  <c r="AI33"/>
  <c r="AI47" s="1"/>
  <c r="AI73" s="1"/>
  <c r="AI18" i="11" s="1"/>
  <c r="AI30" i="8"/>
  <c r="K31"/>
  <c r="K32"/>
  <c r="K33"/>
  <c r="K47" s="1"/>
  <c r="K73" s="1"/>
  <c r="K18" i="11" s="1"/>
  <c r="K361" s="1"/>
  <c r="K379" s="1"/>
  <c r="K30" i="8"/>
  <c r="K41" s="1"/>
  <c r="K71" s="1"/>
  <c r="K18" i="9" s="1"/>
  <c r="K361" s="1"/>
  <c r="K379" s="1"/>
  <c r="E30" i="8"/>
  <c r="E33"/>
  <c r="E47" s="1"/>
  <c r="E73" s="1"/>
  <c r="E18" i="11" s="1"/>
  <c r="E361" s="1"/>
  <c r="E379" s="1"/>
  <c r="E32" i="8"/>
  <c r="E31"/>
  <c r="AJ31"/>
  <c r="AJ32"/>
  <c r="AJ30"/>
  <c r="AJ33"/>
  <c r="AJ47" s="1"/>
  <c r="AJ73" s="1"/>
  <c r="AJ18" i="11" s="1"/>
  <c r="AU31" i="8"/>
  <c r="AU32"/>
  <c r="AU30"/>
  <c r="AU33"/>
  <c r="AU47" s="1"/>
  <c r="AU73" s="1"/>
  <c r="AU18" i="11" s="1"/>
  <c r="AU361" s="1"/>
  <c r="AU379" s="1"/>
  <c r="O31" i="8"/>
  <c r="O32"/>
  <c r="O30"/>
  <c r="O33"/>
  <c r="O47" s="1"/>
  <c r="O73" s="1"/>
  <c r="O18" i="11" s="1"/>
  <c r="O361" s="1"/>
  <c r="O379" s="1"/>
  <c r="AE31" i="8"/>
  <c r="AE32"/>
  <c r="AE30"/>
  <c r="AE41" s="1"/>
  <c r="AE71" s="1"/>
  <c r="AE18" i="9" s="1"/>
  <c r="AE361" s="1"/>
  <c r="AE379" s="1"/>
  <c r="AE33" i="8"/>
  <c r="AE47" s="1"/>
  <c r="AE73" s="1"/>
  <c r="AE18" i="11" s="1"/>
  <c r="S31" i="8"/>
  <c r="S32"/>
  <c r="S33"/>
  <c r="S47" s="1"/>
  <c r="S73" s="1"/>
  <c r="S18" i="11" s="1"/>
  <c r="S361" s="1"/>
  <c r="S379" s="1"/>
  <c r="S30" i="8"/>
  <c r="O31" i="4"/>
  <c r="F31"/>
  <c r="O32"/>
  <c r="AH32"/>
  <c r="AH31"/>
  <c r="AL31"/>
  <c r="AL30"/>
  <c r="AL32"/>
  <c r="AA31"/>
  <c r="AA33"/>
  <c r="AA47" s="1"/>
  <c r="AA73" s="1"/>
  <c r="AA32"/>
  <c r="AA30"/>
  <c r="AV30"/>
  <c r="AV32"/>
  <c r="AV31"/>
  <c r="AV33"/>
  <c r="AV47" s="1"/>
  <c r="AV73" s="1"/>
  <c r="AB30"/>
  <c r="AB33"/>
  <c r="AB47" s="1"/>
  <c r="AB73" s="1"/>
  <c r="AB32"/>
  <c r="AB31"/>
  <c r="L30"/>
  <c r="L32"/>
  <c r="L33"/>
  <c r="L47" s="1"/>
  <c r="L73" s="1"/>
  <c r="L31"/>
  <c r="D30"/>
  <c r="D40" s="1"/>
  <c r="D32"/>
  <c r="D31"/>
  <c r="D33"/>
  <c r="D47" s="1"/>
  <c r="D73" s="1"/>
  <c r="Z31"/>
  <c r="Z32"/>
  <c r="Z30"/>
  <c r="Z33"/>
  <c r="Z47" s="1"/>
  <c r="Z73" s="1"/>
  <c r="P30"/>
  <c r="P33"/>
  <c r="P47" s="1"/>
  <c r="P73" s="1"/>
  <c r="P32"/>
  <c r="P31"/>
  <c r="AW33"/>
  <c r="AW47" s="1"/>
  <c r="AW73" s="1"/>
  <c r="AW32"/>
  <c r="AW30"/>
  <c r="AW31"/>
  <c r="AG33"/>
  <c r="AG47" s="1"/>
  <c r="AG73" s="1"/>
  <c r="AG30"/>
  <c r="AG32"/>
  <c r="AG31"/>
  <c r="E31"/>
  <c r="E33"/>
  <c r="E47" s="1"/>
  <c r="E73" s="1"/>
  <c r="E32"/>
  <c r="E30"/>
  <c r="AY31"/>
  <c r="AY33"/>
  <c r="AY47" s="1"/>
  <c r="AY73" s="1"/>
  <c r="AY32"/>
  <c r="AY30"/>
  <c r="N30"/>
  <c r="N33"/>
  <c r="N47" s="1"/>
  <c r="N73" s="1"/>
  <c r="N32"/>
  <c r="N31"/>
  <c r="AQ31"/>
  <c r="AQ33"/>
  <c r="AQ47" s="1"/>
  <c r="AQ73" s="1"/>
  <c r="AQ32"/>
  <c r="AQ30"/>
  <c r="R31"/>
  <c r="R30"/>
  <c r="R33"/>
  <c r="R47" s="1"/>
  <c r="R73" s="1"/>
  <c r="R32"/>
  <c r="Q33"/>
  <c r="Q47" s="1"/>
  <c r="Q73" s="1"/>
  <c r="Q30"/>
  <c r="Q32"/>
  <c r="Q31"/>
  <c r="AF30"/>
  <c r="AF32"/>
  <c r="AF31"/>
  <c r="AF33"/>
  <c r="AF47" s="1"/>
  <c r="AF73" s="1"/>
  <c r="M30"/>
  <c r="M32"/>
  <c r="M31"/>
  <c r="M33"/>
  <c r="M47" s="1"/>
  <c r="M73" s="1"/>
  <c r="AN30"/>
  <c r="AN33"/>
  <c r="AN47" s="1"/>
  <c r="AN73" s="1"/>
  <c r="AN32"/>
  <c r="AN31"/>
  <c r="AX30"/>
  <c r="AX33"/>
  <c r="AX47" s="1"/>
  <c r="AX73" s="1"/>
  <c r="AX31"/>
  <c r="AX32"/>
  <c r="H30"/>
  <c r="H32"/>
  <c r="H31"/>
  <c r="H33"/>
  <c r="H47" s="1"/>
  <c r="H73" s="1"/>
  <c r="AI31"/>
  <c r="AI33"/>
  <c r="AI47" s="1"/>
  <c r="AI73" s="1"/>
  <c r="AI32"/>
  <c r="AI30"/>
  <c r="J32"/>
  <c r="J31"/>
  <c r="J30"/>
  <c r="J33"/>
  <c r="J47" s="1"/>
  <c r="J73" s="1"/>
  <c r="AE31"/>
  <c r="AE33"/>
  <c r="AE47" s="1"/>
  <c r="AE73" s="1"/>
  <c r="AE32"/>
  <c r="AE30"/>
  <c r="S31"/>
  <c r="S33"/>
  <c r="S47" s="1"/>
  <c r="S73" s="1"/>
  <c r="S30"/>
  <c r="S32"/>
  <c r="AO30"/>
  <c r="AO31"/>
  <c r="AO33"/>
  <c r="AO47" s="1"/>
  <c r="AO73" s="1"/>
  <c r="AO32"/>
  <c r="AU31"/>
  <c r="AU33"/>
  <c r="AU47" s="1"/>
  <c r="AU73" s="1"/>
  <c r="AU30"/>
  <c r="AU32"/>
  <c r="K31"/>
  <c r="K33"/>
  <c r="K47" s="1"/>
  <c r="K73" s="1"/>
  <c r="K30"/>
  <c r="K32"/>
  <c r="X30"/>
  <c r="X33"/>
  <c r="X47" s="1"/>
  <c r="X73" s="1"/>
  <c r="X32"/>
  <c r="X31"/>
  <c r="U32"/>
  <c r="U31"/>
  <c r="U33"/>
  <c r="U47" s="1"/>
  <c r="U73" s="1"/>
  <c r="U30"/>
  <c r="T30"/>
  <c r="T33"/>
  <c r="T47" s="1"/>
  <c r="T73" s="1"/>
  <c r="T32"/>
  <c r="T31"/>
  <c r="AF31" i="3"/>
  <c r="AF46" s="1"/>
  <c r="AF32"/>
  <c r="AF52" s="1"/>
  <c r="P30"/>
  <c r="P40" s="1"/>
  <c r="AC31"/>
  <c r="AC46" s="1"/>
  <c r="AF30"/>
  <c r="AF40" s="1"/>
  <c r="W30"/>
  <c r="W40" s="1"/>
  <c r="W31"/>
  <c r="W46" s="1"/>
  <c r="W32"/>
  <c r="W52" s="1"/>
  <c r="V30"/>
  <c r="V40" s="1"/>
  <c r="V32"/>
  <c r="V52" s="1"/>
  <c r="V31"/>
  <c r="V46" s="1"/>
  <c r="AJ31"/>
  <c r="AJ46" s="1"/>
  <c r="AJ32"/>
  <c r="AJ52" s="1"/>
  <c r="AJ30"/>
  <c r="AJ40" s="1"/>
  <c r="T32"/>
  <c r="T52" s="1"/>
  <c r="T31"/>
  <c r="T46" s="1"/>
  <c r="T30"/>
  <c r="T40" s="1"/>
  <c r="H31"/>
  <c r="H46" s="1"/>
  <c r="H32"/>
  <c r="H52" s="1"/>
  <c r="H30"/>
  <c r="H40" s="1"/>
  <c r="G30"/>
  <c r="G40" s="1"/>
  <c r="G31"/>
  <c r="G46" s="1"/>
  <c r="G32"/>
  <c r="G52" s="1"/>
  <c r="AB31"/>
  <c r="AB46" s="1"/>
  <c r="AB32"/>
  <c r="AB52" s="1"/>
  <c r="AB30"/>
  <c r="AB40" s="1"/>
  <c r="E32"/>
  <c r="E52" s="1"/>
  <c r="E31"/>
  <c r="E46" s="1"/>
  <c r="E30"/>
  <c r="E40" s="1"/>
  <c r="R30"/>
  <c r="R40" s="1"/>
  <c r="R32"/>
  <c r="R52" s="1"/>
  <c r="R31"/>
  <c r="R46" s="1"/>
  <c r="N30"/>
  <c r="N40" s="1"/>
  <c r="N31"/>
  <c r="N46" s="1"/>
  <c r="N32"/>
  <c r="N52" s="1"/>
  <c r="O30"/>
  <c r="O40" s="1"/>
  <c r="O31"/>
  <c r="O46" s="1"/>
  <c r="O32"/>
  <c r="O52" s="1"/>
  <c r="J30"/>
  <c r="J40" s="1"/>
  <c r="J31"/>
  <c r="J46" s="1"/>
  <c r="J32"/>
  <c r="J52" s="1"/>
  <c r="Y32"/>
  <c r="Y52" s="1"/>
  <c r="Y30"/>
  <c r="Y40" s="1"/>
  <c r="Y31"/>
  <c r="Y46" s="1"/>
  <c r="D32"/>
  <c r="D52" s="1"/>
  <c r="D31"/>
  <c r="D46" s="1"/>
  <c r="D30"/>
  <c r="D40" s="1"/>
  <c r="AE30"/>
  <c r="AE40" s="1"/>
  <c r="AE31"/>
  <c r="AE46" s="1"/>
  <c r="AE32"/>
  <c r="AE52" s="1"/>
  <c r="AH30"/>
  <c r="AH40" s="1"/>
  <c r="AH32"/>
  <c r="AH52" s="1"/>
  <c r="AH31"/>
  <c r="AH46" s="1"/>
  <c r="M32"/>
  <c r="M52" s="1"/>
  <c r="M31"/>
  <c r="M46" s="1"/>
  <c r="M30"/>
  <c r="M40" s="1"/>
  <c r="AA30"/>
  <c r="AA40" s="1"/>
  <c r="AA31"/>
  <c r="AA46" s="1"/>
  <c r="AA32"/>
  <c r="AA52" s="1"/>
  <c r="AI30"/>
  <c r="AI40" s="1"/>
  <c r="AI31"/>
  <c r="AI46" s="1"/>
  <c r="AI32"/>
  <c r="AI52" s="1"/>
  <c r="S30"/>
  <c r="S40" s="1"/>
  <c r="S31"/>
  <c r="S46" s="1"/>
  <c r="S32"/>
  <c r="S52" s="1"/>
  <c r="AD30"/>
  <c r="AD40" s="1"/>
  <c r="AD32"/>
  <c r="AD52" s="1"/>
  <c r="AD31"/>
  <c r="AD46" s="1"/>
  <c r="AX30"/>
  <c r="AX40" s="1"/>
  <c r="AX32"/>
  <c r="AX52" s="1"/>
  <c r="AX31"/>
  <c r="AX46" s="1"/>
  <c r="AP30"/>
  <c r="AP40" s="1"/>
  <c r="AP31"/>
  <c r="AP46" s="1"/>
  <c r="AP32"/>
  <c r="AP52" s="1"/>
  <c r="X31"/>
  <c r="X46" s="1"/>
  <c r="X32"/>
  <c r="X52" s="1"/>
  <c r="X30"/>
  <c r="X40" s="1"/>
  <c r="I32"/>
  <c r="I52" s="1"/>
  <c r="I30"/>
  <c r="I40" s="1"/>
  <c r="I31"/>
  <c r="I46" s="1"/>
  <c r="Z30"/>
  <c r="Z40" s="1"/>
  <c r="Z31"/>
  <c r="Z46" s="1"/>
  <c r="Z32"/>
  <c r="Z52" s="1"/>
  <c r="K30"/>
  <c r="K40" s="1"/>
  <c r="K31"/>
  <c r="K46" s="1"/>
  <c r="K32"/>
  <c r="K52" s="1"/>
  <c r="AL30" i="7"/>
  <c r="AL31"/>
  <c r="AL32"/>
  <c r="AC32"/>
  <c r="AC33"/>
  <c r="AC47" s="1"/>
  <c r="AC73" s="1"/>
  <c r="AC17" i="11" s="1"/>
  <c r="AC30" i="7"/>
  <c r="AC31"/>
  <c r="Q30"/>
  <c r="Q32"/>
  <c r="Q33"/>
  <c r="Q47" s="1"/>
  <c r="Q73" s="1"/>
  <c r="Q17" i="11" s="1"/>
  <c r="Q360" s="1"/>
  <c r="Q378" s="1"/>
  <c r="Q31" i="7"/>
  <c r="W33"/>
  <c r="W47" s="1"/>
  <c r="W73" s="1"/>
  <c r="W17" i="11" s="1"/>
  <c r="W30" i="7"/>
  <c r="W32"/>
  <c r="W31"/>
  <c r="AE33"/>
  <c r="AE47" s="1"/>
  <c r="AE73" s="1"/>
  <c r="AE17" i="11" s="1"/>
  <c r="AE30" i="7"/>
  <c r="AE32"/>
  <c r="AE31"/>
  <c r="AM33"/>
  <c r="AM47" s="1"/>
  <c r="AM73" s="1"/>
  <c r="AM17" i="11" s="1"/>
  <c r="AM360" s="1"/>
  <c r="AM378" s="1"/>
  <c r="AM30" i="7"/>
  <c r="AM32"/>
  <c r="AM31"/>
  <c r="AO30"/>
  <c r="AO32"/>
  <c r="AO33"/>
  <c r="AO47" s="1"/>
  <c r="AO73" s="1"/>
  <c r="AO17" i="11" s="1"/>
  <c r="AO360" s="1"/>
  <c r="AO378" s="1"/>
  <c r="AO31" i="7"/>
  <c r="I30"/>
  <c r="I41" s="1"/>
  <c r="I71" s="1"/>
  <c r="I17" i="9" s="1"/>
  <c r="I360" s="1"/>
  <c r="I378" s="1"/>
  <c r="I32" i="7"/>
  <c r="I33"/>
  <c r="I47" s="1"/>
  <c r="I73" s="1"/>
  <c r="I17" i="11" s="1"/>
  <c r="I360" s="1"/>
  <c r="I378" s="1"/>
  <c r="I31" i="7"/>
  <c r="AF30"/>
  <c r="AF33"/>
  <c r="AF47" s="1"/>
  <c r="AF73" s="1"/>
  <c r="AF17" i="11" s="1"/>
  <c r="AF32" i="7"/>
  <c r="AF31"/>
  <c r="AY33"/>
  <c r="AY47" s="1"/>
  <c r="AY73" s="1"/>
  <c r="AY17" i="11" s="1"/>
  <c r="AY360" s="1"/>
  <c r="AY378" s="1"/>
  <c r="AY31" i="7"/>
  <c r="AY32"/>
  <c r="AY30"/>
  <c r="M32"/>
  <c r="M33"/>
  <c r="M47" s="1"/>
  <c r="M73" s="1"/>
  <c r="M17" i="11" s="1"/>
  <c r="M360" s="1"/>
  <c r="M378" s="1"/>
  <c r="M30" i="7"/>
  <c r="M31"/>
  <c r="AG30"/>
  <c r="AG32"/>
  <c r="AG33"/>
  <c r="AG47" s="1"/>
  <c r="AG73" s="1"/>
  <c r="AG17" i="11" s="1"/>
  <c r="AG31" i="7"/>
  <c r="Y30"/>
  <c r="Y32"/>
  <c r="Y33"/>
  <c r="Y47" s="1"/>
  <c r="Y73" s="1"/>
  <c r="Y17" i="11" s="1"/>
  <c r="Y31" i="7"/>
  <c r="AW30"/>
  <c r="AW32"/>
  <c r="AW33"/>
  <c r="AW47" s="1"/>
  <c r="AW73" s="1"/>
  <c r="AW17" i="11" s="1"/>
  <c r="AW360" s="1"/>
  <c r="AW378" s="1"/>
  <c r="AW31" i="7"/>
  <c r="AU33"/>
  <c r="AU47" s="1"/>
  <c r="AU73" s="1"/>
  <c r="AU17" i="11" s="1"/>
  <c r="AU360" s="1"/>
  <c r="AU378" s="1"/>
  <c r="AU30" i="7"/>
  <c r="AU32"/>
  <c r="AU31"/>
  <c r="AS32"/>
  <c r="AS33"/>
  <c r="AS47" s="1"/>
  <c r="AS73" s="1"/>
  <c r="AS17" i="11" s="1"/>
  <c r="AS360" s="1"/>
  <c r="AS378" s="1"/>
  <c r="AS30" i="7"/>
  <c r="AS31"/>
  <c r="AV30"/>
  <c r="AV33"/>
  <c r="AV47" s="1"/>
  <c r="AV73" s="1"/>
  <c r="AV17" i="11" s="1"/>
  <c r="AV360" s="1"/>
  <c r="AV378" s="1"/>
  <c r="AV32" i="7"/>
  <c r="AV31"/>
  <c r="P30"/>
  <c r="P33"/>
  <c r="P47" s="1"/>
  <c r="P73" s="1"/>
  <c r="P17" i="11" s="1"/>
  <c r="P360" s="1"/>
  <c r="P378" s="1"/>
  <c r="P32" i="7"/>
  <c r="P31"/>
  <c r="O33"/>
  <c r="O47" s="1"/>
  <c r="O73" s="1"/>
  <c r="O17" i="11" s="1"/>
  <c r="O360" s="1"/>
  <c r="O378" s="1"/>
  <c r="O30" i="7"/>
  <c r="O32"/>
  <c r="O31"/>
  <c r="AX380" i="13" l="1"/>
  <c r="D6"/>
  <c r="AY359"/>
  <c r="AY377" s="1"/>
  <c r="AY356"/>
  <c r="AY374" s="1"/>
  <c r="AY357"/>
  <c r="AY375" s="1"/>
  <c r="AY361"/>
  <c r="AY379" s="1"/>
  <c r="AY355"/>
  <c r="AY373" s="1"/>
  <c r="AY360"/>
  <c r="AY378" s="1"/>
  <c r="AY358"/>
  <c r="AY376" s="1"/>
  <c r="S4"/>
  <c r="R357"/>
  <c r="R375" s="1"/>
  <c r="R360"/>
  <c r="R378" s="1"/>
  <c r="R361"/>
  <c r="R379" s="1"/>
  <c r="R355"/>
  <c r="R373" s="1"/>
  <c r="R356"/>
  <c r="R374" s="1"/>
  <c r="R359"/>
  <c r="R377" s="1"/>
  <c r="R358"/>
  <c r="R376" s="1"/>
  <c r="Q380"/>
  <c r="D6" i="12"/>
  <c r="AY361"/>
  <c r="AY379" s="1"/>
  <c r="AY355"/>
  <c r="AY373" s="1"/>
  <c r="AY357"/>
  <c r="AY375" s="1"/>
  <c r="AY356"/>
  <c r="AY374" s="1"/>
  <c r="AY358"/>
  <c r="AY376" s="1"/>
  <c r="AY360"/>
  <c r="AY378" s="1"/>
  <c r="AY359"/>
  <c r="AY377" s="1"/>
  <c r="S4"/>
  <c r="R359"/>
  <c r="R377" s="1"/>
  <c r="R358"/>
  <c r="R376" s="1"/>
  <c r="R356"/>
  <c r="R374" s="1"/>
  <c r="R355"/>
  <c r="R373" s="1"/>
  <c r="R357"/>
  <c r="R375" s="1"/>
  <c r="R361"/>
  <c r="R379" s="1"/>
  <c r="R360"/>
  <c r="R378" s="1"/>
  <c r="AX380"/>
  <c r="Q380"/>
  <c r="T361" i="11"/>
  <c r="T379" s="1"/>
  <c r="T360"/>
  <c r="T378" s="1"/>
  <c r="AB361"/>
  <c r="AB379" s="1"/>
  <c r="M41" i="8"/>
  <c r="M71" s="1"/>
  <c r="M18" i="9" s="1"/>
  <c r="M361" s="1"/>
  <c r="M379" s="1"/>
  <c r="E41" i="8"/>
  <c r="E71" s="1"/>
  <c r="E18" i="9" s="1"/>
  <c r="E361" s="1"/>
  <c r="E379" s="1"/>
  <c r="AL410" i="15"/>
  <c r="N35" i="8"/>
  <c r="AK41"/>
  <c r="AK71" s="1"/>
  <c r="AK18" i="9" s="1"/>
  <c r="AK361" s="1"/>
  <c r="AK379" s="1"/>
  <c r="AB41" i="8"/>
  <c r="AB71" s="1"/>
  <c r="AB18" i="9" s="1"/>
  <c r="AB361" s="1"/>
  <c r="AB379" s="1"/>
  <c r="L35" i="8"/>
  <c r="AX361" i="15"/>
  <c r="AX35" i="8"/>
  <c r="R35"/>
  <c r="AT35"/>
  <c r="AV41"/>
  <c r="AV71" s="1"/>
  <c r="AV18" i="9" s="1"/>
  <c r="AV361" s="1"/>
  <c r="AV379" s="1"/>
  <c r="AO35" i="8"/>
  <c r="D41"/>
  <c r="D71" s="1"/>
  <c r="D18" i="9" s="1"/>
  <c r="D361" s="1"/>
  <c r="D379" s="1"/>
  <c r="AY41" i="8"/>
  <c r="AY71" s="1"/>
  <c r="AY18" i="9" s="1"/>
  <c r="AY361" s="1"/>
  <c r="AY379" s="1"/>
  <c r="X41" i="8"/>
  <c r="X71" s="1"/>
  <c r="X18" i="9" s="1"/>
  <c r="X361" s="1"/>
  <c r="X379" s="1"/>
  <c r="AR50" i="15"/>
  <c r="AR52" s="1"/>
  <c r="AR65" s="1"/>
  <c r="AL47" i="8"/>
  <c r="AL73" s="1"/>
  <c r="AL18" i="11" s="1"/>
  <c r="AL361" s="1"/>
  <c r="AL379" s="1"/>
  <c r="AG35" i="8"/>
  <c r="AR35"/>
  <c r="S41" i="7"/>
  <c r="S71" s="1"/>
  <c r="S17" i="9" s="1"/>
  <c r="S360" s="1"/>
  <c r="S378" s="1"/>
  <c r="AE41" i="7"/>
  <c r="AE71" s="1"/>
  <c r="AE17" i="9" s="1"/>
  <c r="AE360" s="1"/>
  <c r="AE378" s="1"/>
  <c r="S59" i="7"/>
  <c r="S77" s="1"/>
  <c r="AP410" i="15"/>
  <c r="AV361"/>
  <c r="H41" i="7"/>
  <c r="H71" s="1"/>
  <c r="H17" i="9" s="1"/>
  <c r="H360" s="1"/>
  <c r="H378" s="1"/>
  <c r="T41" i="7"/>
  <c r="T71" s="1"/>
  <c r="T17" i="9" s="1"/>
  <c r="T360" s="1"/>
  <c r="T378" s="1"/>
  <c r="H35" i="7"/>
  <c r="AO410" i="15"/>
  <c r="AV41" i="7"/>
  <c r="AV71" s="1"/>
  <c r="AV17" i="9" s="1"/>
  <c r="AV360" s="1"/>
  <c r="AV378" s="1"/>
  <c r="G361" i="15"/>
  <c r="AB410"/>
  <c r="H59" i="6"/>
  <c r="H77" s="1"/>
  <c r="AX41"/>
  <c r="AX71" s="1"/>
  <c r="AX16" i="9" s="1"/>
  <c r="AX359" s="1"/>
  <c r="AX377" s="1"/>
  <c r="AA59" i="6"/>
  <c r="AA77" s="1"/>
  <c r="AB41"/>
  <c r="AB71" s="1"/>
  <c r="AB16" i="9" s="1"/>
  <c r="AB359" s="1"/>
  <c r="AB377" s="1"/>
  <c r="AI35" i="6"/>
  <c r="AB35"/>
  <c r="K35"/>
  <c r="E35"/>
  <c r="Z41" i="5"/>
  <c r="Z71" s="1"/>
  <c r="Z15" i="9" s="1"/>
  <c r="Z358" s="1"/>
  <c r="Z376" s="1"/>
  <c r="AG35" i="5"/>
  <c r="AG41"/>
  <c r="AG71" s="1"/>
  <c r="AG15" i="9" s="1"/>
  <c r="AG358" s="1"/>
  <c r="AG376" s="1"/>
  <c r="AY35" i="5"/>
  <c r="AL41" i="4"/>
  <c r="AL71" s="1"/>
  <c r="AL14" i="9" s="1"/>
  <c r="AL357" s="1"/>
  <c r="AL375" s="1"/>
  <c r="AS41" i="4"/>
  <c r="AS71" s="1"/>
  <c r="AS14" i="9" s="1"/>
  <c r="AS357" s="1"/>
  <c r="AS375" s="1"/>
  <c r="AS65" i="4"/>
  <c r="AS79" s="1"/>
  <c r="Y47" i="3"/>
  <c r="S47"/>
  <c r="E47"/>
  <c r="T43" i="15"/>
  <c r="T45" s="1"/>
  <c r="T56" s="1"/>
  <c r="T58" s="1"/>
  <c r="T263" s="1"/>
  <c r="O41" i="8"/>
  <c r="O71" s="1"/>
  <c r="O18" i="9" s="1"/>
  <c r="O361" s="1"/>
  <c r="O379" s="1"/>
  <c r="AU41" i="8"/>
  <c r="AU71" s="1"/>
  <c r="AU18" i="9" s="1"/>
  <c r="AU361" s="1"/>
  <c r="AU379" s="1"/>
  <c r="AF41" i="8"/>
  <c r="AF71" s="1"/>
  <c r="AF18" i="9" s="1"/>
  <c r="AF361" s="1"/>
  <c r="AF379" s="1"/>
  <c r="Q41" i="8"/>
  <c r="Q71" s="1"/>
  <c r="Q18" i="9" s="1"/>
  <c r="Q361" s="1"/>
  <c r="Q379" s="1"/>
  <c r="AR41" i="8"/>
  <c r="AR71" s="1"/>
  <c r="AR18" i="9" s="1"/>
  <c r="AR361" s="1"/>
  <c r="AR379" s="1"/>
  <c r="V50" i="15"/>
  <c r="V52" s="1"/>
  <c r="V61" s="1"/>
  <c r="V410" s="1"/>
  <c r="Z361"/>
  <c r="T41" i="8"/>
  <c r="T71" s="1"/>
  <c r="T18" i="9" s="1"/>
  <c r="T361" s="1"/>
  <c r="T379" s="1"/>
  <c r="V41" i="8"/>
  <c r="V71" s="1"/>
  <c r="V18" i="9" s="1"/>
  <c r="V361" s="1"/>
  <c r="V379" s="1"/>
  <c r="AS41" i="8"/>
  <c r="AS71" s="1"/>
  <c r="AS18" i="9" s="1"/>
  <c r="AS361" s="1"/>
  <c r="AS379" s="1"/>
  <c r="AA41" i="7"/>
  <c r="AA71" s="1"/>
  <c r="AA17" i="9" s="1"/>
  <c r="AA360" s="1"/>
  <c r="AA378" s="1"/>
  <c r="D361" i="15"/>
  <c r="N41" i="7"/>
  <c r="N71" s="1"/>
  <c r="N17" i="9" s="1"/>
  <c r="N360" s="1"/>
  <c r="N378" s="1"/>
  <c r="J35" i="6"/>
  <c r="O35"/>
  <c r="AB59"/>
  <c r="AB77" s="1"/>
  <c r="E41"/>
  <c r="E71" s="1"/>
  <c r="E16" i="9" s="1"/>
  <c r="E359" s="1"/>
  <c r="E377" s="1"/>
  <c r="AN35" i="6"/>
  <c r="E43" i="15"/>
  <c r="E45" s="1"/>
  <c r="E57" s="1"/>
  <c r="E58" s="1"/>
  <c r="E214" s="1"/>
  <c r="AP41" i="5"/>
  <c r="AP71" s="1"/>
  <c r="AP15" i="9" s="1"/>
  <c r="AP358" s="1"/>
  <c r="AP376" s="1"/>
  <c r="AL14" i="11"/>
  <c r="AL357" s="1"/>
  <c r="AL375" s="1"/>
  <c r="AS35" i="4"/>
  <c r="S53" i="3"/>
  <c r="S75" s="1"/>
  <c r="S13" i="10" s="1"/>
  <c r="S356" s="1"/>
  <c r="S374" s="1"/>
  <c r="AN43" i="15"/>
  <c r="AN45" s="1"/>
  <c r="AN64" s="1"/>
  <c r="AN214" s="1"/>
  <c r="J43"/>
  <c r="J45" s="1"/>
  <c r="J56" s="1"/>
  <c r="J58" s="1"/>
  <c r="J116" s="1"/>
  <c r="N65" i="2"/>
  <c r="N79" s="1"/>
  <c r="AB53"/>
  <c r="AC6" i="11"/>
  <c r="AC359" s="1"/>
  <c r="AC377" s="1"/>
  <c r="AB358"/>
  <c r="AB376" s="1"/>
  <c r="T359"/>
  <c r="T377" s="1"/>
  <c r="U4"/>
  <c r="U361" s="1"/>
  <c r="U379" s="1"/>
  <c r="T358"/>
  <c r="T376" s="1"/>
  <c r="AU65" i="2"/>
  <c r="AU79" s="1"/>
  <c r="M65"/>
  <c r="M79" s="1"/>
  <c r="AM47"/>
  <c r="AM75" s="1"/>
  <c r="AM12" i="10" s="1"/>
  <c r="AY65" i="2"/>
  <c r="AY79" s="1"/>
  <c r="F410" i="15"/>
  <c r="F361"/>
  <c r="AI41" i="8"/>
  <c r="AI71" s="1"/>
  <c r="AI18" i="9" s="1"/>
  <c r="AI361" s="1"/>
  <c r="AI379" s="1"/>
  <c r="AE361" i="15"/>
  <c r="L361"/>
  <c r="I35" i="8"/>
  <c r="P361" i="15"/>
  <c r="F41" i="8"/>
  <c r="F71" s="1"/>
  <c r="F18" i="9" s="1"/>
  <c r="F361" s="1"/>
  <c r="F379" s="1"/>
  <c r="F35" i="8"/>
  <c r="N361" i="15"/>
  <c r="P41" i="8"/>
  <c r="P71" s="1"/>
  <c r="P18" i="9" s="1"/>
  <c r="P361" s="1"/>
  <c r="P379" s="1"/>
  <c r="AP35" i="8"/>
  <c r="Y41"/>
  <c r="Y71" s="1"/>
  <c r="Y18" i="9" s="1"/>
  <c r="Y361" s="1"/>
  <c r="Y379" s="1"/>
  <c r="AG410" i="15"/>
  <c r="G41" i="7"/>
  <c r="G71" s="1"/>
  <c r="G17" i="9" s="1"/>
  <c r="G360" s="1"/>
  <c r="G378" s="1"/>
  <c r="AI41" i="7"/>
  <c r="AI71" s="1"/>
  <c r="AI17" i="9" s="1"/>
  <c r="AI360" s="1"/>
  <c r="AI378" s="1"/>
  <c r="T35" i="7"/>
  <c r="AX35"/>
  <c r="AQ35"/>
  <c r="AH41"/>
  <c r="AH71" s="1"/>
  <c r="AH17" i="9" s="1"/>
  <c r="AH360" s="1"/>
  <c r="AH378" s="1"/>
  <c r="AL59" i="7"/>
  <c r="AL77" s="1"/>
  <c r="AA35"/>
  <c r="AK41"/>
  <c r="AK71" s="1"/>
  <c r="AK17" i="9" s="1"/>
  <c r="AK360" s="1"/>
  <c r="AK378" s="1"/>
  <c r="N35" i="7"/>
  <c r="AH35"/>
  <c r="AP35" i="6"/>
  <c r="AA35"/>
  <c r="AK35"/>
  <c r="N35"/>
  <c r="AX35"/>
  <c r="AR43" i="15"/>
  <c r="AR45" s="1"/>
  <c r="AR64" s="1"/>
  <c r="AR312" s="1"/>
  <c r="AV35" i="6"/>
  <c r="AL41"/>
  <c r="AL71" s="1"/>
  <c r="AL16" i="9" s="1"/>
  <c r="AL359" s="1"/>
  <c r="AL377" s="1"/>
  <c r="P35" i="6"/>
  <c r="G65" i="4"/>
  <c r="G79" s="1"/>
  <c r="G35"/>
  <c r="G41"/>
  <c r="G71" s="1"/>
  <c r="Z65" i="3"/>
  <c r="Z79" s="1"/>
  <c r="P43" i="15"/>
  <c r="P45" s="1"/>
  <c r="P56" s="1"/>
  <c r="P58" s="1"/>
  <c r="P214" s="1"/>
  <c r="AR65" i="3"/>
  <c r="AR79" s="1"/>
  <c r="AX41"/>
  <c r="E41"/>
  <c r="E71" s="1"/>
  <c r="E13" i="9" s="1"/>
  <c r="E356" s="1"/>
  <c r="E374" s="1"/>
  <c r="M43" i="15"/>
  <c r="M45" s="1"/>
  <c r="M56" s="1"/>
  <c r="M58" s="1"/>
  <c r="M214" s="1"/>
  <c r="AR47" i="3"/>
  <c r="AR73" s="1"/>
  <c r="AR13" i="11" s="1"/>
  <c r="AR356" s="1"/>
  <c r="AR374" s="1"/>
  <c r="AY43" i="15"/>
  <c r="AY45" s="1"/>
  <c r="AY64" s="1"/>
  <c r="AY312" s="1"/>
  <c r="V43"/>
  <c r="V45" s="1"/>
  <c r="V56" s="1"/>
  <c r="V58" s="1"/>
  <c r="V116" s="1"/>
  <c r="AL43"/>
  <c r="AL45" s="1"/>
  <c r="AL64" s="1"/>
  <c r="AL165" s="1"/>
  <c r="AI65" i="3"/>
  <c r="AI79" s="1"/>
  <c r="AW47"/>
  <c r="AW73" s="1"/>
  <c r="AW13" i="11" s="1"/>
  <c r="AW356" s="1"/>
  <c r="AW374" s="1"/>
  <c r="AW53" i="3"/>
  <c r="AW75" s="1"/>
  <c r="AW13" i="10" s="1"/>
  <c r="AW356" s="1"/>
  <c r="AW374" s="1"/>
  <c r="AB47" i="3"/>
  <c r="AB73" s="1"/>
  <c r="AB13" i="11" s="1"/>
  <c r="AB356" s="1"/>
  <c r="AB374" s="1"/>
  <c r="Z41" i="3"/>
  <c r="Z71" s="1"/>
  <c r="Z13" i="9" s="1"/>
  <c r="Z356" s="1"/>
  <c r="Z374" s="1"/>
  <c r="G65" i="3"/>
  <c r="G79" s="1"/>
  <c r="AC41"/>
  <c r="AM41"/>
  <c r="L47"/>
  <c r="L73" s="1"/>
  <c r="L13" i="11" s="1"/>
  <c r="L356" s="1"/>
  <c r="L374" s="1"/>
  <c r="U53" i="3"/>
  <c r="U75" s="1"/>
  <c r="U13" i="10" s="1"/>
  <c r="U356" s="1"/>
  <c r="U374" s="1"/>
  <c r="AJ53" i="3"/>
  <c r="AJ75" s="1"/>
  <c r="AJ13" i="10" s="1"/>
  <c r="AJ356" s="1"/>
  <c r="AJ374" s="1"/>
  <c r="K47" i="3"/>
  <c r="K73" s="1"/>
  <c r="K13" i="11" s="1"/>
  <c r="K356" s="1"/>
  <c r="K374" s="1"/>
  <c r="AN41" i="3"/>
  <c r="N53" i="2"/>
  <c r="N47"/>
  <c r="N75" s="1"/>
  <c r="N12" i="10" s="1"/>
  <c r="P59" i="2"/>
  <c r="P77" s="1"/>
  <c r="AI65"/>
  <c r="AI79" s="1"/>
  <c r="AQ65"/>
  <c r="AQ79" s="1"/>
  <c r="W47"/>
  <c r="W75" s="1"/>
  <c r="W12" i="10" s="1"/>
  <c r="V65" i="2"/>
  <c r="V79" s="1"/>
  <c r="N43" i="15"/>
  <c r="N45" s="1"/>
  <c r="N56" s="1"/>
  <c r="N58" s="1"/>
  <c r="N214" s="1"/>
  <c r="AB35" i="7"/>
  <c r="W53" i="2"/>
  <c r="V65" i="3"/>
  <c r="V79" s="1"/>
  <c r="AG41"/>
  <c r="K53"/>
  <c r="K75" s="1"/>
  <c r="K13" i="10" s="1"/>
  <c r="K356" s="1"/>
  <c r="K374" s="1"/>
  <c r="AK47" i="3"/>
  <c r="AK73" s="1"/>
  <c r="AK13" i="11" s="1"/>
  <c r="M53" i="3"/>
  <c r="M75" s="1"/>
  <c r="M13" i="10" s="1"/>
  <c r="M356" s="1"/>
  <c r="M374" s="1"/>
  <c r="AD41" i="8"/>
  <c r="AD71" s="1"/>
  <c r="AD18" i="9" s="1"/>
  <c r="AD361" s="1"/>
  <c r="AD379" s="1"/>
  <c r="Y53" i="3"/>
  <c r="Y75" s="1"/>
  <c r="Y13" i="10" s="1"/>
  <c r="Y356" s="1"/>
  <c r="Y374" s="1"/>
  <c r="AJ41" i="8"/>
  <c r="AJ71" s="1"/>
  <c r="AJ18" i="9" s="1"/>
  <c r="AJ361" s="1"/>
  <c r="AJ379" s="1"/>
  <c r="AQ41" i="8"/>
  <c r="AQ71" s="1"/>
  <c r="AQ18" i="9" s="1"/>
  <c r="AQ361" s="1"/>
  <c r="AQ379" s="1"/>
  <c r="AA59" i="7"/>
  <c r="AA77" s="1"/>
  <c r="AC35" i="6"/>
  <c r="AM35" i="8"/>
  <c r="T35"/>
  <c r="N35" i="2"/>
  <c r="P65"/>
  <c r="P79" s="1"/>
  <c r="AT35" i="6"/>
  <c r="AE65" i="2"/>
  <c r="AE79" s="1"/>
  <c r="AL41" i="5"/>
  <c r="AL71" s="1"/>
  <c r="AL15" i="9" s="1"/>
  <c r="AL358" s="1"/>
  <c r="AL376" s="1"/>
  <c r="D35" i="7"/>
  <c r="H41" i="5"/>
  <c r="H71" s="1"/>
  <c r="H15" i="9" s="1"/>
  <c r="H358" s="1"/>
  <c r="H376" s="1"/>
  <c r="S43" i="15"/>
  <c r="S45" s="1"/>
  <c r="S56" s="1"/>
  <c r="S58" s="1"/>
  <c r="S263" s="1"/>
  <c r="AE43"/>
  <c r="AE45" s="1"/>
  <c r="AE57" s="1"/>
  <c r="AE58" s="1"/>
  <c r="AE165" s="1"/>
  <c r="G65" i="2"/>
  <c r="G79" s="1"/>
  <c r="AP43" i="15"/>
  <c r="AP45" s="1"/>
  <c r="AP64" s="1"/>
  <c r="AP263" s="1"/>
  <c r="L65" i="2"/>
  <c r="L79" s="1"/>
  <c r="AA43" i="15"/>
  <c r="AA45" s="1"/>
  <c r="AA57" s="1"/>
  <c r="AA58" s="1"/>
  <c r="AA116" s="1"/>
  <c r="D43"/>
  <c r="D45" s="1"/>
  <c r="D57" s="1"/>
  <c r="D58" s="1"/>
  <c r="D263" s="1"/>
  <c r="AO43"/>
  <c r="AO45" s="1"/>
  <c r="AO64" s="1"/>
  <c r="AO165" s="1"/>
  <c r="R65" i="2"/>
  <c r="R79" s="1"/>
  <c r="U43" i="15"/>
  <c r="U45" s="1"/>
  <c r="U56" s="1"/>
  <c r="U58" s="1"/>
  <c r="U263" s="1"/>
  <c r="H65" i="2"/>
  <c r="H79" s="1"/>
  <c r="H43" i="15"/>
  <c r="H45" s="1"/>
  <c r="H56" s="1"/>
  <c r="H58" s="1"/>
  <c r="H116" s="1"/>
  <c r="AP41" i="8"/>
  <c r="AP71" s="1"/>
  <c r="AP18" i="9" s="1"/>
  <c r="AP361" s="1"/>
  <c r="AP379" s="1"/>
  <c r="AQ65" i="3"/>
  <c r="AQ79" s="1"/>
  <c r="AF53"/>
  <c r="AF75" s="1"/>
  <c r="AF13" i="10" s="1"/>
  <c r="AF356" s="1"/>
  <c r="AF374" s="1"/>
  <c r="X53" i="3"/>
  <c r="X75" s="1"/>
  <c r="X13" i="10" s="1"/>
  <c r="X356" s="1"/>
  <c r="X374" s="1"/>
  <c r="N41" i="3"/>
  <c r="N47"/>
  <c r="N73" s="1"/>
  <c r="N13" i="11" s="1"/>
  <c r="N356" s="1"/>
  <c r="N374" s="1"/>
  <c r="D65" i="3"/>
  <c r="D79" s="1"/>
  <c r="O43" i="15"/>
  <c r="O45" s="1"/>
  <c r="O56" s="1"/>
  <c r="O58" s="1"/>
  <c r="O263" s="1"/>
  <c r="V41" i="3"/>
  <c r="V71" s="1"/>
  <c r="V13" i="9" s="1"/>
  <c r="V356" s="1"/>
  <c r="V374" s="1"/>
  <c r="AT53" i="3"/>
  <c r="AT75" s="1"/>
  <c r="AT13" i="10" s="1"/>
  <c r="AT356" s="1"/>
  <c r="AT374" s="1"/>
  <c r="W53" i="3"/>
  <c r="W75" s="1"/>
  <c r="W13" i="10" s="1"/>
  <c r="W356" s="1"/>
  <c r="W374" s="1"/>
  <c r="AL53" i="6"/>
  <c r="AL75" s="1"/>
  <c r="AL16" i="10" s="1"/>
  <c r="AL359" s="1"/>
  <c r="AL377" s="1"/>
  <c r="AP53" i="3"/>
  <c r="AP75" s="1"/>
  <c r="AP13" i="10" s="1"/>
  <c r="AP356" s="1"/>
  <c r="AP374" s="1"/>
  <c r="AP59" i="3"/>
  <c r="AP77" s="1"/>
  <c r="AG47"/>
  <c r="AG73" s="1"/>
  <c r="AG13" i="11" s="1"/>
  <c r="AY41" i="3"/>
  <c r="AY71" s="1"/>
  <c r="AY13" i="9" s="1"/>
  <c r="AY356" s="1"/>
  <c r="AY374" s="1"/>
  <c r="L53" i="3"/>
  <c r="L75" s="1"/>
  <c r="L13" i="10" s="1"/>
  <c r="L356" s="1"/>
  <c r="L374" s="1"/>
  <c r="AA47" i="3"/>
  <c r="AA73" s="1"/>
  <c r="AA13" i="11" s="1"/>
  <c r="AA356" s="1"/>
  <c r="AA374" s="1"/>
  <c r="V35" i="4"/>
  <c r="AL59" i="3"/>
  <c r="AL77" s="1"/>
  <c r="AT41" i="5"/>
  <c r="AT71" s="1"/>
  <c r="AT15" i="9" s="1"/>
  <c r="AT358" s="1"/>
  <c r="AT376" s="1"/>
  <c r="U35" i="6"/>
  <c r="AO47" i="3"/>
  <c r="AO73" s="1"/>
  <c r="AO13" i="11" s="1"/>
  <c r="AO356" s="1"/>
  <c r="AO374" s="1"/>
  <c r="Z47" i="3"/>
  <c r="Z73" s="1"/>
  <c r="Z13" i="11" s="1"/>
  <c r="Z356" s="1"/>
  <c r="Z374" s="1"/>
  <c r="AC53" i="3"/>
  <c r="AC75" s="1"/>
  <c r="AC13" i="10" s="1"/>
  <c r="AC356" s="1"/>
  <c r="AC374" s="1"/>
  <c r="P53" i="3"/>
  <c r="P75" s="1"/>
  <c r="P13" i="10" s="1"/>
  <c r="P356" s="1"/>
  <c r="P374" s="1"/>
  <c r="R41" i="3"/>
  <c r="S41" i="8"/>
  <c r="S71" s="1"/>
  <c r="S18" i="9" s="1"/>
  <c r="S361" s="1"/>
  <c r="S379" s="1"/>
  <c r="AW41" i="8"/>
  <c r="AW71" s="1"/>
  <c r="AW18" i="9" s="1"/>
  <c r="AW361" s="1"/>
  <c r="AW379" s="1"/>
  <c r="G35" i="7"/>
  <c r="AS35" i="8"/>
  <c r="AW65" i="2"/>
  <c r="AW79" s="1"/>
  <c r="AJ59"/>
  <c r="AJ77" s="1"/>
  <c r="AF65"/>
  <c r="AF79" s="1"/>
  <c r="AL41" i="3"/>
  <c r="AL71" s="1"/>
  <c r="AL13" i="9" s="1"/>
  <c r="AL356" s="1"/>
  <c r="AL374" s="1"/>
  <c r="Y35" i="5"/>
  <c r="AT35"/>
  <c r="X35"/>
  <c r="AV43" i="15"/>
  <c r="AV45" s="1"/>
  <c r="AV64" s="1"/>
  <c r="AV214" s="1"/>
  <c r="F43"/>
  <c r="F45" s="1"/>
  <c r="F56" s="1"/>
  <c r="F58" s="1"/>
  <c r="F116" s="1"/>
  <c r="E410"/>
  <c r="E361"/>
  <c r="W361"/>
  <c r="W410"/>
  <c r="I410"/>
  <c r="I361"/>
  <c r="AQ361"/>
  <c r="AQ410"/>
  <c r="AD361"/>
  <c r="AD410"/>
  <c r="AW361"/>
  <c r="AW410"/>
  <c r="AY361"/>
  <c r="AY410"/>
  <c r="AF410"/>
  <c r="AF361"/>
  <c r="AJ58" i="3"/>
  <c r="AJ59" s="1"/>
  <c r="AJ77" s="1"/>
  <c r="AC58"/>
  <c r="AC59" s="1"/>
  <c r="AC77" s="1"/>
  <c r="U64"/>
  <c r="U65" s="1"/>
  <c r="U79" s="1"/>
  <c r="AG58"/>
  <c r="AG59" s="1"/>
  <c r="AG77" s="1"/>
  <c r="AS58"/>
  <c r="AS59" s="1"/>
  <c r="AS77" s="1"/>
  <c r="AD58"/>
  <c r="AD59" s="1"/>
  <c r="AD77" s="1"/>
  <c r="AY58"/>
  <c r="AY59" s="1"/>
  <c r="AY77" s="1"/>
  <c r="J64"/>
  <c r="J65" s="1"/>
  <c r="J79" s="1"/>
  <c r="AH361" i="15"/>
  <c r="AH410"/>
  <c r="AK410"/>
  <c r="AK361"/>
  <c r="AN361"/>
  <c r="AN410"/>
  <c r="T41" i="6"/>
  <c r="T71" s="1"/>
  <c r="T16" i="9" s="1"/>
  <c r="T359" s="1"/>
  <c r="T377" s="1"/>
  <c r="T59" i="6"/>
  <c r="T77" s="1"/>
  <c r="X410" i="15"/>
  <c r="X361"/>
  <c r="Q64" i="3"/>
  <c r="Q65" s="1"/>
  <c r="Q79" s="1"/>
  <c r="AT58"/>
  <c r="AT59" s="1"/>
  <c r="AT77" s="1"/>
  <c r="O58"/>
  <c r="O59" s="1"/>
  <c r="O77" s="1"/>
  <c r="AN58"/>
  <c r="AN59" s="1"/>
  <c r="AN77" s="1"/>
  <c r="U58"/>
  <c r="U59" s="1"/>
  <c r="U77" s="1"/>
  <c r="M58"/>
  <c r="M59" s="1"/>
  <c r="M77" s="1"/>
  <c r="AG64"/>
  <c r="AG65" s="1"/>
  <c r="AG79" s="1"/>
  <c r="AX58"/>
  <c r="AX59" s="1"/>
  <c r="AX77" s="1"/>
  <c r="AE64"/>
  <c r="AE65" s="1"/>
  <c r="AE79" s="1"/>
  <c r="N58"/>
  <c r="N59" s="1"/>
  <c r="N77" s="1"/>
  <c r="S73"/>
  <c r="S13" i="11" s="1"/>
  <c r="S356" s="1"/>
  <c r="S374" s="1"/>
  <c r="S58" i="3"/>
  <c r="S59" s="1"/>
  <c r="S77" s="1"/>
  <c r="AI58"/>
  <c r="AI59" s="1"/>
  <c r="AI77" s="1"/>
  <c r="S64"/>
  <c r="S65" s="1"/>
  <c r="S79" s="1"/>
  <c r="Y361" i="15"/>
  <c r="Y410"/>
  <c r="AA410"/>
  <c r="AA361"/>
  <c r="Z59" i="6"/>
  <c r="Z77" s="1"/>
  <c r="Z41"/>
  <c r="Z71" s="1"/>
  <c r="Z16" i="9" s="1"/>
  <c r="Z359" s="1"/>
  <c r="Z377" s="1"/>
  <c r="Q41" i="6"/>
  <c r="Q71" s="1"/>
  <c r="Q16" i="9" s="1"/>
  <c r="Q359" s="1"/>
  <c r="Q377" s="1"/>
  <c r="Q59" i="6"/>
  <c r="Q77" s="1"/>
  <c r="AQ59"/>
  <c r="AQ77" s="1"/>
  <c r="AQ41"/>
  <c r="AQ71" s="1"/>
  <c r="AQ16" i="9" s="1"/>
  <c r="AQ359" s="1"/>
  <c r="AQ377" s="1"/>
  <c r="AV73" i="3"/>
  <c r="AV13" i="11" s="1"/>
  <c r="AV356" s="1"/>
  <c r="AV374" s="1"/>
  <c r="AV58" i="3"/>
  <c r="AV59" s="1"/>
  <c r="AV77" s="1"/>
  <c r="G59" i="6"/>
  <c r="G77" s="1"/>
  <c r="G41"/>
  <c r="G71" s="1"/>
  <c r="G16" i="9" s="1"/>
  <c r="G359" s="1"/>
  <c r="G377" s="1"/>
  <c r="S361" i="15"/>
  <c r="S410"/>
  <c r="AU361"/>
  <c r="AU410"/>
  <c r="AK41" i="6"/>
  <c r="AK71" s="1"/>
  <c r="AK16" i="9" s="1"/>
  <c r="AK359" s="1"/>
  <c r="AK377" s="1"/>
  <c r="AK59" i="6"/>
  <c r="AK77" s="1"/>
  <c r="I41"/>
  <c r="I71" s="1"/>
  <c r="I16" i="9" s="1"/>
  <c r="I359" s="1"/>
  <c r="I377" s="1"/>
  <c r="I59" i="6"/>
  <c r="I77" s="1"/>
  <c r="AJ41"/>
  <c r="AJ71" s="1"/>
  <c r="AJ16" i="9" s="1"/>
  <c r="AJ359" s="1"/>
  <c r="AJ377" s="1"/>
  <c r="AJ59" i="6"/>
  <c r="AJ77" s="1"/>
  <c r="Q58" i="3"/>
  <c r="Q59" s="1"/>
  <c r="Q77" s="1"/>
  <c r="AM58"/>
  <c r="AM59" s="1"/>
  <c r="AM77" s="1"/>
  <c r="AA58"/>
  <c r="AA59" s="1"/>
  <c r="AA77" s="1"/>
  <c r="L64"/>
  <c r="L65" s="1"/>
  <c r="L79" s="1"/>
  <c r="AF64"/>
  <c r="AF65" s="1"/>
  <c r="AF79" s="1"/>
  <c r="R58"/>
  <c r="R59" s="1"/>
  <c r="R77" s="1"/>
  <c r="N64"/>
  <c r="N65" s="1"/>
  <c r="N79" s="1"/>
  <c r="AW58"/>
  <c r="AW59" s="1"/>
  <c r="AW77" s="1"/>
  <c r="Y64"/>
  <c r="Y65" s="1"/>
  <c r="Y79" s="1"/>
  <c r="T58"/>
  <c r="T59" s="1"/>
  <c r="T77" s="1"/>
  <c r="AM361" i="15"/>
  <c r="AM410"/>
  <c r="AO35" i="6"/>
  <c r="AO41"/>
  <c r="AO71" s="1"/>
  <c r="AO16" i="9" s="1"/>
  <c r="AO359" s="1"/>
  <c r="AO377" s="1"/>
  <c r="U361" i="15"/>
  <c r="U410"/>
  <c r="AT59" i="6"/>
  <c r="AT77" s="1"/>
  <c r="AT41"/>
  <c r="AT71" s="1"/>
  <c r="AT16" i="9" s="1"/>
  <c r="AT359" s="1"/>
  <c r="AT377" s="1"/>
  <c r="AO59" i="6"/>
  <c r="AO77" s="1"/>
  <c r="M410" i="15"/>
  <c r="M361"/>
  <c r="AF41" i="6"/>
  <c r="AF71" s="1"/>
  <c r="AF16" i="9" s="1"/>
  <c r="AF359" s="1"/>
  <c r="AF377" s="1"/>
  <c r="AF59" i="6"/>
  <c r="AF77" s="1"/>
  <c r="X41"/>
  <c r="X71" s="1"/>
  <c r="X16" i="9" s="1"/>
  <c r="X359" s="1"/>
  <c r="X377" s="1"/>
  <c r="X59" i="6"/>
  <c r="X77" s="1"/>
  <c r="AH59"/>
  <c r="AH77" s="1"/>
  <c r="AH41"/>
  <c r="AH71" s="1"/>
  <c r="AH16" i="9" s="1"/>
  <c r="AH359" s="1"/>
  <c r="AH377" s="1"/>
  <c r="S59" i="6"/>
  <c r="S77" s="1"/>
  <c r="S41"/>
  <c r="S71" s="1"/>
  <c r="S16" i="9" s="1"/>
  <c r="S359" s="1"/>
  <c r="S377" s="1"/>
  <c r="D41" i="6"/>
  <c r="D71" s="1"/>
  <c r="D16" i="9" s="1"/>
  <c r="D359" s="1"/>
  <c r="D377" s="1"/>
  <c r="D59" i="6"/>
  <c r="D77" s="1"/>
  <c r="L41"/>
  <c r="L71" s="1"/>
  <c r="L16" i="9" s="1"/>
  <c r="L359" s="1"/>
  <c r="L377" s="1"/>
  <c r="L59" i="6"/>
  <c r="L77" s="1"/>
  <c r="AS53" i="3"/>
  <c r="AS75" s="1"/>
  <c r="AS13" i="10" s="1"/>
  <c r="AS356" s="1"/>
  <c r="AS374" s="1"/>
  <c r="V47" i="3"/>
  <c r="V73" s="1"/>
  <c r="V13" i="11" s="1"/>
  <c r="W47" i="3"/>
  <c r="W73" s="1"/>
  <c r="W13" i="11" s="1"/>
  <c r="J41" i="3"/>
  <c r="T53"/>
  <c r="T75" s="1"/>
  <c r="T13" i="10" s="1"/>
  <c r="T356" s="1"/>
  <c r="T374" s="1"/>
  <c r="AC41" i="8"/>
  <c r="AC71" s="1"/>
  <c r="AC18" i="9" s="1"/>
  <c r="AC361" s="1"/>
  <c r="AC379" s="1"/>
  <c r="E35" i="7"/>
  <c r="D35" i="6"/>
  <c r="AS35"/>
  <c r="H35" i="5"/>
  <c r="AQ43" i="15"/>
  <c r="AQ45" s="1"/>
  <c r="AQ64" s="1"/>
  <c r="Z43"/>
  <c r="Z45" s="1"/>
  <c r="Z57" s="1"/>
  <c r="Z58" s="1"/>
  <c r="AU43"/>
  <c r="AU45" s="1"/>
  <c r="AU64" s="1"/>
  <c r="AT43"/>
  <c r="AT45" s="1"/>
  <c r="AT64" s="1"/>
  <c r="AK43"/>
  <c r="AK45" s="1"/>
  <c r="AK57" s="1"/>
  <c r="AK58" s="1"/>
  <c r="D41" i="3"/>
  <c r="D71" s="1"/>
  <c r="D13" i="9" s="1"/>
  <c r="D356" s="1"/>
  <c r="D374" s="1"/>
  <c r="AY53" i="3"/>
  <c r="AY75" s="1"/>
  <c r="AY13" i="10" s="1"/>
  <c r="AY356" s="1"/>
  <c r="AY374" s="1"/>
  <c r="AD53" i="3"/>
  <c r="AD75" s="1"/>
  <c r="AD13" i="10" s="1"/>
  <c r="AD356" s="1"/>
  <c r="AD374" s="1"/>
  <c r="J47" i="3"/>
  <c r="J73" s="1"/>
  <c r="J13" i="11" s="1"/>
  <c r="J356" s="1"/>
  <c r="J374" s="1"/>
  <c r="I41" i="3"/>
  <c r="I71" s="1"/>
  <c r="I13" i="9" s="1"/>
  <c r="I356" s="1"/>
  <c r="I374" s="1"/>
  <c r="AB65" i="3"/>
  <c r="AB79" s="1"/>
  <c r="F53"/>
  <c r="F75" s="1"/>
  <c r="F13" i="10" s="1"/>
  <c r="F356" s="1"/>
  <c r="F374" s="1"/>
  <c r="M41" i="3"/>
  <c r="M71" s="1"/>
  <c r="M13" i="9" s="1"/>
  <c r="M356" s="1"/>
  <c r="M374" s="1"/>
  <c r="M65" i="3"/>
  <c r="M79" s="1"/>
  <c r="AH41"/>
  <c r="T47"/>
  <c r="T73" s="1"/>
  <c r="T13" i="11" s="1"/>
  <c r="T356" s="1"/>
  <c r="T374" s="1"/>
  <c r="U41" i="8"/>
  <c r="U71" s="1"/>
  <c r="U18" i="9" s="1"/>
  <c r="U361" s="1"/>
  <c r="U379" s="1"/>
  <c r="AR35" i="7"/>
  <c r="J35"/>
  <c r="G59" i="2"/>
  <c r="G77" s="1"/>
  <c r="Q65"/>
  <c r="Q79" s="1"/>
  <c r="AT35" i="7"/>
  <c r="AD59" i="8"/>
  <c r="AD77" s="1"/>
  <c r="AL59"/>
  <c r="AL77" s="1"/>
  <c r="AL59" i="4"/>
  <c r="AL77" s="1"/>
  <c r="AL47"/>
  <c r="AL73" s="1"/>
  <c r="Z35" i="5"/>
  <c r="AF43" i="15"/>
  <c r="AF45" s="1"/>
  <c r="AF57" s="1"/>
  <c r="AF58" s="1"/>
  <c r="X43"/>
  <c r="X45" s="1"/>
  <c r="X56" s="1"/>
  <c r="X58" s="1"/>
  <c r="Q43"/>
  <c r="Q45" s="1"/>
  <c r="Q56" s="1"/>
  <c r="Q58" s="1"/>
  <c r="G43"/>
  <c r="G45" s="1"/>
  <c r="G56" s="1"/>
  <c r="G58" s="1"/>
  <c r="AC43"/>
  <c r="AC45" s="1"/>
  <c r="AC57" s="1"/>
  <c r="AC58" s="1"/>
  <c r="Y43"/>
  <c r="Y45" s="1"/>
  <c r="Y56" s="1"/>
  <c r="Y58" s="1"/>
  <c r="R43"/>
  <c r="R45" s="1"/>
  <c r="R56" s="1"/>
  <c r="R58" s="1"/>
  <c r="AD43"/>
  <c r="AD45" s="1"/>
  <c r="AD57" s="1"/>
  <c r="AD58" s="1"/>
  <c r="W43"/>
  <c r="W45" s="1"/>
  <c r="W56" s="1"/>
  <c r="W58" s="1"/>
  <c r="AQ41" i="3"/>
  <c r="AQ71" s="1"/>
  <c r="AQ13" i="9" s="1"/>
  <c r="AQ356" s="1"/>
  <c r="AQ374" s="1"/>
  <c r="AS47" i="3"/>
  <c r="AS73" s="1"/>
  <c r="AS13" i="11" s="1"/>
  <c r="AS356" s="1"/>
  <c r="AS374" s="1"/>
  <c r="X47" i="3"/>
  <c r="X73" s="1"/>
  <c r="X13" i="11" s="1"/>
  <c r="N53" i="3"/>
  <c r="N75" s="1"/>
  <c r="N13" i="10" s="1"/>
  <c r="N356" s="1"/>
  <c r="N374" s="1"/>
  <c r="AM53" i="3"/>
  <c r="AM75" s="1"/>
  <c r="AM13" i="10" s="1"/>
  <c r="AM356" s="1"/>
  <c r="AM374" s="1"/>
  <c r="AM47" i="3"/>
  <c r="AM73" s="1"/>
  <c r="AM13" i="11" s="1"/>
  <c r="AM356" s="1"/>
  <c r="AM374" s="1"/>
  <c r="D53" i="3"/>
  <c r="D75" s="1"/>
  <c r="D13" i="10" s="1"/>
  <c r="D356" s="1"/>
  <c r="D374" s="1"/>
  <c r="O53" i="3"/>
  <c r="O75" s="1"/>
  <c r="O13" i="10" s="1"/>
  <c r="O356" s="1"/>
  <c r="O374" s="1"/>
  <c r="O47" i="3"/>
  <c r="O73" s="1"/>
  <c r="O13" i="11" s="1"/>
  <c r="O356" s="1"/>
  <c r="O374" s="1"/>
  <c r="V53" i="3"/>
  <c r="V75" s="1"/>
  <c r="V13" i="10" s="1"/>
  <c r="V356" s="1"/>
  <c r="V374" s="1"/>
  <c r="AT41" i="3"/>
  <c r="AT71" s="1"/>
  <c r="AT13" i="9" s="1"/>
  <c r="AT356" s="1"/>
  <c r="AT374" s="1"/>
  <c r="AT47" i="3"/>
  <c r="AT73" s="1"/>
  <c r="AT13" i="11" s="1"/>
  <c r="AT356" s="1"/>
  <c r="AT374" s="1"/>
  <c r="AL59" i="6"/>
  <c r="AL77" s="1"/>
  <c r="AP41" i="3"/>
  <c r="Q47"/>
  <c r="Q73" s="1"/>
  <c r="Q13" i="11" s="1"/>
  <c r="Q356" s="1"/>
  <c r="Q374" s="1"/>
  <c r="AY65" i="3"/>
  <c r="AY79" s="1"/>
  <c r="U47"/>
  <c r="U73" s="1"/>
  <c r="U13" i="11" s="1"/>
  <c r="AJ65" i="3"/>
  <c r="AJ79" s="1"/>
  <c r="AK41"/>
  <c r="AK71" s="1"/>
  <c r="AK13" i="9" s="1"/>
  <c r="AK356" s="1"/>
  <c r="AK374" s="1"/>
  <c r="AK53" i="3"/>
  <c r="AK75" s="1"/>
  <c r="AK13" i="10" s="1"/>
  <c r="AK356" s="1"/>
  <c r="AK374" s="1"/>
  <c r="AO41" i="3"/>
  <c r="AI41"/>
  <c r="AW41"/>
  <c r="AU53"/>
  <c r="AU75" s="1"/>
  <c r="AU13" i="10" s="1"/>
  <c r="AU356" s="1"/>
  <c r="AU374" s="1"/>
  <c r="AU47" i="3"/>
  <c r="AU73" s="1"/>
  <c r="AU13" i="11" s="1"/>
  <c r="AU356" s="1"/>
  <c r="AU374" s="1"/>
  <c r="H47" i="3"/>
  <c r="H73" s="1"/>
  <c r="H13" i="11" s="1"/>
  <c r="H356" s="1"/>
  <c r="H374" s="1"/>
  <c r="H41" i="3"/>
  <c r="AE41"/>
  <c r="J53"/>
  <c r="J75" s="1"/>
  <c r="J13" i="10" s="1"/>
  <c r="J356" s="1"/>
  <c r="J374" s="1"/>
  <c r="I65" i="3"/>
  <c r="I79" s="1"/>
  <c r="AB41"/>
  <c r="AB71" s="1"/>
  <c r="AB13" i="9" s="1"/>
  <c r="AB356" s="1"/>
  <c r="AB374" s="1"/>
  <c r="Z53" i="3"/>
  <c r="Z75" s="1"/>
  <c r="Z13" i="10" s="1"/>
  <c r="Z356" s="1"/>
  <c r="Z374" s="1"/>
  <c r="G41" i="3"/>
  <c r="AX47"/>
  <c r="AX73" s="1"/>
  <c r="AX13" i="11" s="1"/>
  <c r="AX356" s="1"/>
  <c r="AX374" s="1"/>
  <c r="M47" i="3"/>
  <c r="M73" s="1"/>
  <c r="M13" i="11" s="1"/>
  <c r="M356" s="1"/>
  <c r="M374" s="1"/>
  <c r="AH65" i="3"/>
  <c r="AH79" s="1"/>
  <c r="AH47"/>
  <c r="AH73" s="1"/>
  <c r="AH13" i="11" s="1"/>
  <c r="Y41" i="3"/>
  <c r="R47"/>
  <c r="R73" s="1"/>
  <c r="R13" i="11" s="1"/>
  <c r="R356" s="1"/>
  <c r="R374" s="1"/>
  <c r="E53" i="3"/>
  <c r="E75" s="1"/>
  <c r="E13" i="10" s="1"/>
  <c r="E356" s="1"/>
  <c r="E374" s="1"/>
  <c r="V58" i="3"/>
  <c r="AN64"/>
  <c r="AN65" s="1"/>
  <c r="AN79" s="1"/>
  <c r="F64"/>
  <c r="F65" s="1"/>
  <c r="F79" s="1"/>
  <c r="AS64"/>
  <c r="AS65" s="1"/>
  <c r="AS79" s="1"/>
  <c r="J58"/>
  <c r="J59" s="1"/>
  <c r="J77" s="1"/>
  <c r="AX64"/>
  <c r="AX65" s="1"/>
  <c r="AX79" s="1"/>
  <c r="AD64"/>
  <c r="AD65" s="1"/>
  <c r="AD79" s="1"/>
  <c r="AU58"/>
  <c r="AU59" s="1"/>
  <c r="AU77" s="1"/>
  <c r="AA64"/>
  <c r="AA65" s="1"/>
  <c r="AA79" s="1"/>
  <c r="AQ58"/>
  <c r="AQ59" s="1"/>
  <c r="AQ77" s="1"/>
  <c r="AO58"/>
  <c r="AO59" s="1"/>
  <c r="AO77" s="1"/>
  <c r="AT361" i="15"/>
  <c r="AT410"/>
  <c r="O361"/>
  <c r="O410"/>
  <c r="AV41" i="6"/>
  <c r="AV71" s="1"/>
  <c r="AV16" i="9" s="1"/>
  <c r="AV359" s="1"/>
  <c r="AV377" s="1"/>
  <c r="AV59" i="6"/>
  <c r="AV77" s="1"/>
  <c r="J59"/>
  <c r="J77" s="1"/>
  <c r="J41"/>
  <c r="J71" s="1"/>
  <c r="J16" i="9" s="1"/>
  <c r="J359" s="1"/>
  <c r="J377" s="1"/>
  <c r="T361" i="15"/>
  <c r="T410"/>
  <c r="Q361"/>
  <c r="Q410"/>
  <c r="AI361"/>
  <c r="AI410"/>
  <c r="AD59" i="6"/>
  <c r="AD77" s="1"/>
  <c r="AD41"/>
  <c r="AD71" s="1"/>
  <c r="AD16" i="9" s="1"/>
  <c r="AD359" s="1"/>
  <c r="AD377" s="1"/>
  <c r="V59" i="6"/>
  <c r="V77" s="1"/>
  <c r="V41"/>
  <c r="V71" s="1"/>
  <c r="V16" i="9" s="1"/>
  <c r="V359" s="1"/>
  <c r="V377" s="1"/>
  <c r="AC41" i="6"/>
  <c r="AC71" s="1"/>
  <c r="AC16" i="9" s="1"/>
  <c r="AC359" s="1"/>
  <c r="AC377" s="1"/>
  <c r="AC59" i="6"/>
  <c r="AC77" s="1"/>
  <c r="AY59"/>
  <c r="AY77" s="1"/>
  <c r="AY41"/>
  <c r="AY71" s="1"/>
  <c r="AY16" i="9" s="1"/>
  <c r="AY359" s="1"/>
  <c r="AY377" s="1"/>
  <c r="AR58" i="3"/>
  <c r="AR59" s="1"/>
  <c r="AR77" s="1"/>
  <c r="I58"/>
  <c r="I59" s="1"/>
  <c r="I77" s="1"/>
  <c r="G58"/>
  <c r="G59" s="1"/>
  <c r="G77" s="1"/>
  <c r="F58"/>
  <c r="F59" s="1"/>
  <c r="F77" s="1"/>
  <c r="AB58"/>
  <c r="AB59" s="1"/>
  <c r="AB77" s="1"/>
  <c r="E73"/>
  <c r="E13" i="11" s="1"/>
  <c r="E356" s="1"/>
  <c r="E374" s="1"/>
  <c r="E58" i="3"/>
  <c r="E59" s="1"/>
  <c r="E77" s="1"/>
  <c r="AF35" i="6"/>
  <c r="AF65"/>
  <c r="AF79" s="1"/>
  <c r="L35"/>
  <c r="L65"/>
  <c r="L79" s="1"/>
  <c r="P64" i="3"/>
  <c r="P65" s="1"/>
  <c r="P79" s="1"/>
  <c r="H58"/>
  <c r="H59" s="1"/>
  <c r="H77" s="1"/>
  <c r="AC361" i="15"/>
  <c r="AC410"/>
  <c r="AT59" i="8"/>
  <c r="AT77" s="1"/>
  <c r="AT41"/>
  <c r="AT71" s="1"/>
  <c r="AT18" i="9" s="1"/>
  <c r="AT361" s="1"/>
  <c r="AT379" s="1"/>
  <c r="U41" i="6"/>
  <c r="U71" s="1"/>
  <c r="U16" i="9" s="1"/>
  <c r="U359" s="1"/>
  <c r="U377" s="1"/>
  <c r="U59" i="6"/>
  <c r="U77" s="1"/>
  <c r="AI59"/>
  <c r="AI77" s="1"/>
  <c r="AI41"/>
  <c r="AI71" s="1"/>
  <c r="AI16" i="9" s="1"/>
  <c r="AI359" s="1"/>
  <c r="AI377" s="1"/>
  <c r="AM59" i="6"/>
  <c r="AM77" s="1"/>
  <c r="AM41"/>
  <c r="AM71" s="1"/>
  <c r="AM16" i="9" s="1"/>
  <c r="AM359" s="1"/>
  <c r="AM377" s="1"/>
  <c r="AS41" i="6"/>
  <c r="AS71" s="1"/>
  <c r="AS16" i="9" s="1"/>
  <c r="AS359" s="1"/>
  <c r="AS377" s="1"/>
  <c r="AS59" i="6"/>
  <c r="AS77" s="1"/>
  <c r="I59" i="8"/>
  <c r="I77" s="1"/>
  <c r="I41"/>
  <c r="I71" s="1"/>
  <c r="I18" i="9" s="1"/>
  <c r="I361" s="1"/>
  <c r="I379" s="1"/>
  <c r="AS410" i="15"/>
  <c r="AS361"/>
  <c r="AJ410"/>
  <c r="AJ361"/>
  <c r="N59" i="6"/>
  <c r="N77" s="1"/>
  <c r="N41"/>
  <c r="N71" s="1"/>
  <c r="N16" i="9" s="1"/>
  <c r="N359" s="1"/>
  <c r="N377" s="1"/>
  <c r="O59" i="6"/>
  <c r="O77" s="1"/>
  <c r="O41"/>
  <c r="O71" s="1"/>
  <c r="O16" i="9" s="1"/>
  <c r="O359" s="1"/>
  <c r="O377" s="1"/>
  <c r="K59" i="6"/>
  <c r="K77" s="1"/>
  <c r="K41"/>
  <c r="K71" s="1"/>
  <c r="K16" i="9" s="1"/>
  <c r="K359" s="1"/>
  <c r="K377" s="1"/>
  <c r="K58" i="3"/>
  <c r="K59" s="1"/>
  <c r="K77" s="1"/>
  <c r="W58"/>
  <c r="W59" s="1"/>
  <c r="W77" s="1"/>
  <c r="AC64"/>
  <c r="AC65" s="1"/>
  <c r="AC79" s="1"/>
  <c r="AH58"/>
  <c r="AH59" s="1"/>
  <c r="AH77" s="1"/>
  <c r="AM64"/>
  <c r="AM65" s="1"/>
  <c r="AM79" s="1"/>
  <c r="Z58"/>
  <c r="Z59" s="1"/>
  <c r="Z77" s="1"/>
  <c r="D58"/>
  <c r="D59" s="1"/>
  <c r="D77" s="1"/>
  <c r="AK58"/>
  <c r="AK59" s="1"/>
  <c r="AK77" s="1"/>
  <c r="R64"/>
  <c r="R65" s="1"/>
  <c r="R79" s="1"/>
  <c r="L58"/>
  <c r="L59" s="1"/>
  <c r="L77" s="1"/>
  <c r="AW64"/>
  <c r="AW65" s="1"/>
  <c r="AW79" s="1"/>
  <c r="H64"/>
  <c r="H65" s="1"/>
  <c r="H79" s="1"/>
  <c r="T64"/>
  <c r="T65" s="1"/>
  <c r="T79" s="1"/>
  <c r="AE58"/>
  <c r="AE59" s="1"/>
  <c r="AE77" s="1"/>
  <c r="Y73"/>
  <c r="Y13" i="11" s="1"/>
  <c r="Y58" i="3"/>
  <c r="Y59" s="1"/>
  <c r="Y77" s="1"/>
  <c r="X64"/>
  <c r="AF58"/>
  <c r="AF59" s="1"/>
  <c r="AF77" s="1"/>
  <c r="X58"/>
  <c r="X59" s="1"/>
  <c r="X77" s="1"/>
  <c r="P58"/>
  <c r="P59" s="1"/>
  <c r="P77" s="1"/>
  <c r="R35" i="6"/>
  <c r="R41"/>
  <c r="R71" s="1"/>
  <c r="R16" i="9" s="1"/>
  <c r="R359" s="1"/>
  <c r="R377" s="1"/>
  <c r="Y41" i="6"/>
  <c r="Y71" s="1"/>
  <c r="Y16" i="9" s="1"/>
  <c r="Y359" s="1"/>
  <c r="Y377" s="1"/>
  <c r="Y59" i="6"/>
  <c r="Y77" s="1"/>
  <c r="AG41"/>
  <c r="AG71" s="1"/>
  <c r="AG16" i="9" s="1"/>
  <c r="AG359" s="1"/>
  <c r="AG377" s="1"/>
  <c r="AG59" i="6"/>
  <c r="AG77" s="1"/>
  <c r="F59"/>
  <c r="F77" s="1"/>
  <c r="F41"/>
  <c r="F71" s="1"/>
  <c r="F16" i="9" s="1"/>
  <c r="F359" s="1"/>
  <c r="F377" s="1"/>
  <c r="AR361" i="15"/>
  <c r="AR410"/>
  <c r="P41" i="6"/>
  <c r="P71" s="1"/>
  <c r="P16" i="9" s="1"/>
  <c r="P359" s="1"/>
  <c r="P377" s="1"/>
  <c r="P59" i="6"/>
  <c r="P77" s="1"/>
  <c r="AU59"/>
  <c r="AU77" s="1"/>
  <c r="AU41"/>
  <c r="AU71" s="1"/>
  <c r="AU16" i="9" s="1"/>
  <c r="AU359" s="1"/>
  <c r="AU377" s="1"/>
  <c r="M41" i="6"/>
  <c r="M71" s="1"/>
  <c r="M16" i="9" s="1"/>
  <c r="M359" s="1"/>
  <c r="M377" s="1"/>
  <c r="M59" i="6"/>
  <c r="M77" s="1"/>
  <c r="AW41"/>
  <c r="AW71" s="1"/>
  <c r="AW16" i="9" s="1"/>
  <c r="AW359" s="1"/>
  <c r="AW377" s="1"/>
  <c r="AW59" i="6"/>
  <c r="AW77" s="1"/>
  <c r="J361" i="15"/>
  <c r="J410"/>
  <c r="K361"/>
  <c r="K410"/>
  <c r="AN41" i="6"/>
  <c r="AN71" s="1"/>
  <c r="AN16" i="9" s="1"/>
  <c r="AN359" s="1"/>
  <c r="AN377" s="1"/>
  <c r="AN59" i="6"/>
  <c r="AN77" s="1"/>
  <c r="H410" i="15"/>
  <c r="H361"/>
  <c r="R59" i="6"/>
  <c r="R77" s="1"/>
  <c r="W59"/>
  <c r="W77" s="1"/>
  <c r="W41"/>
  <c r="W71" s="1"/>
  <c r="W16" i="9" s="1"/>
  <c r="W359" s="1"/>
  <c r="W377" s="1"/>
  <c r="AR41" i="6"/>
  <c r="AR71" s="1"/>
  <c r="AR16" i="9" s="1"/>
  <c r="AR359" s="1"/>
  <c r="AR377" s="1"/>
  <c r="AR59" i="6"/>
  <c r="AR77" s="1"/>
  <c r="AM43" i="15"/>
  <c r="AM45" s="1"/>
  <c r="AM64" s="1"/>
  <c r="AA53" i="3"/>
  <c r="AA75" s="1"/>
  <c r="AA13" i="10" s="1"/>
  <c r="AA356" s="1"/>
  <c r="AA374" s="1"/>
  <c r="U41" i="3"/>
  <c r="AO53"/>
  <c r="AO75" s="1"/>
  <c r="AO13" i="10" s="1"/>
  <c r="AO356" s="1"/>
  <c r="AO374" s="1"/>
  <c r="P41" i="3"/>
  <c r="AJ35" i="7"/>
  <c r="AD35" i="8"/>
  <c r="AA41" i="5"/>
  <c r="AA71" s="1"/>
  <c r="AA15" i="9" s="1"/>
  <c r="AA358" s="1"/>
  <c r="AA376" s="1"/>
  <c r="AX43" i="15"/>
  <c r="AX45" s="1"/>
  <c r="AX64" s="1"/>
  <c r="AG43"/>
  <c r="AG45" s="1"/>
  <c r="AG57" s="1"/>
  <c r="AG58" s="1"/>
  <c r="AJ43"/>
  <c r="AJ45" s="1"/>
  <c r="AJ57" s="1"/>
  <c r="AJ58" s="1"/>
  <c r="L43"/>
  <c r="L45" s="1"/>
  <c r="L56" s="1"/>
  <c r="L58" s="1"/>
  <c r="AS43"/>
  <c r="AS45" s="1"/>
  <c r="AS64" s="1"/>
  <c r="AI43"/>
  <c r="AI45" s="1"/>
  <c r="AI57" s="1"/>
  <c r="AI58" s="1"/>
  <c r="AS41" i="3"/>
  <c r="O41"/>
  <c r="V59"/>
  <c r="V77" s="1"/>
  <c r="W65"/>
  <c r="W79" s="1"/>
  <c r="Q53"/>
  <c r="Q75" s="1"/>
  <c r="Q13" i="10" s="1"/>
  <c r="Q356" s="1"/>
  <c r="Q374" s="1"/>
  <c r="AY47" i="3"/>
  <c r="AY73" s="1"/>
  <c r="AY13" i="11" s="1"/>
  <c r="AY356" s="1"/>
  <c r="AY374" s="1"/>
  <c r="AJ47" i="3"/>
  <c r="AJ73" s="1"/>
  <c r="AJ13" i="11" s="1"/>
  <c r="K65" i="3"/>
  <c r="K79" s="1"/>
  <c r="AN53"/>
  <c r="AN75" s="1"/>
  <c r="AN13" i="10" s="1"/>
  <c r="AN356" s="1"/>
  <c r="AN374" s="1"/>
  <c r="W41" i="8"/>
  <c r="W71" s="1"/>
  <c r="W18" i="9" s="1"/>
  <c r="W361" s="1"/>
  <c r="W379" s="1"/>
  <c r="AN41" i="8"/>
  <c r="AN71" s="1"/>
  <c r="AN18" i="9" s="1"/>
  <c r="AN361" s="1"/>
  <c r="AN379" s="1"/>
  <c r="AN35" i="7"/>
  <c r="Y35" i="4"/>
  <c r="U65" i="2"/>
  <c r="U79" s="1"/>
  <c r="I35" i="6"/>
  <c r="AA57" i="5"/>
  <c r="AA59" s="1"/>
  <c r="AA77" s="1"/>
  <c r="AR35" i="4"/>
  <c r="K65" i="2"/>
  <c r="K79" s="1"/>
  <c r="K43" i="15"/>
  <c r="K45" s="1"/>
  <c r="K56" s="1"/>
  <c r="K58" s="1"/>
  <c r="AW43"/>
  <c r="AW45" s="1"/>
  <c r="AW64" s="1"/>
  <c r="I43"/>
  <c r="I45" s="1"/>
  <c r="I56" s="1"/>
  <c r="I58" s="1"/>
  <c r="Z65" i="2"/>
  <c r="Z79" s="1"/>
  <c r="AE59"/>
  <c r="AE77" s="1"/>
  <c r="AH43" i="15"/>
  <c r="AH45" s="1"/>
  <c r="AH57" s="1"/>
  <c r="AH58" s="1"/>
  <c r="AO65" i="2"/>
  <c r="AO79" s="1"/>
  <c r="AB43" i="15"/>
  <c r="AB45" s="1"/>
  <c r="AB57" s="1"/>
  <c r="AB58" s="1"/>
  <c r="AM41" i="8"/>
  <c r="AM71" s="1"/>
  <c r="AM18" i="9" s="1"/>
  <c r="AM361" s="1"/>
  <c r="AM379" s="1"/>
  <c r="AQ53" i="3"/>
  <c r="AQ75" s="1"/>
  <c r="AQ13" i="10" s="1"/>
  <c r="AQ356" s="1"/>
  <c r="AQ374" s="1"/>
  <c r="AQ47" i="3"/>
  <c r="AQ73" s="1"/>
  <c r="AQ13" i="11" s="1"/>
  <c r="AQ356" s="1"/>
  <c r="AQ374" s="1"/>
  <c r="AF47" i="3"/>
  <c r="AF73" s="1"/>
  <c r="AF13" i="11" s="1"/>
  <c r="AF41" i="3"/>
  <c r="X65"/>
  <c r="X79" s="1"/>
  <c r="X41"/>
  <c r="D47"/>
  <c r="D73" s="1"/>
  <c r="D13" i="11" s="1"/>
  <c r="D356" s="1"/>
  <c r="D374" s="1"/>
  <c r="O65" i="3"/>
  <c r="O79" s="1"/>
  <c r="AT65"/>
  <c r="AT79" s="1"/>
  <c r="W41"/>
  <c r="W71" s="1"/>
  <c r="W13" i="9" s="1"/>
  <c r="W356" s="1"/>
  <c r="W374" s="1"/>
  <c r="AL47" i="6"/>
  <c r="AL73" s="1"/>
  <c r="AL16" i="11" s="1"/>
  <c r="AL359" s="1"/>
  <c r="AL377" s="1"/>
  <c r="AV65" i="3"/>
  <c r="AV79" s="1"/>
  <c r="AV41"/>
  <c r="AV71" s="1"/>
  <c r="AV13" i="9" s="1"/>
  <c r="AV356" s="1"/>
  <c r="AV374" s="1"/>
  <c r="AP65" i="3"/>
  <c r="AP79" s="1"/>
  <c r="AP47"/>
  <c r="AP73" s="1"/>
  <c r="AP13" i="11" s="1"/>
  <c r="AP356" s="1"/>
  <c r="AP374" s="1"/>
  <c r="Q41" i="3"/>
  <c r="AG53"/>
  <c r="AG75" s="1"/>
  <c r="AG13" i="10" s="1"/>
  <c r="AG356" s="1"/>
  <c r="AG374" s="1"/>
  <c r="L41" i="3"/>
  <c r="AA41"/>
  <c r="AJ41"/>
  <c r="K41"/>
  <c r="K71" s="1"/>
  <c r="K13" i="9" s="1"/>
  <c r="K356" s="1"/>
  <c r="K374" s="1"/>
  <c r="AK65" i="3"/>
  <c r="AK79" s="1"/>
  <c r="AN47"/>
  <c r="AN73" s="1"/>
  <c r="AN13" i="11" s="1"/>
  <c r="AN356" s="1"/>
  <c r="AN374" s="1"/>
  <c r="AI53" i="3"/>
  <c r="AI75" s="1"/>
  <c r="AI13" i="10" s="1"/>
  <c r="AI356" s="1"/>
  <c r="AI374" s="1"/>
  <c r="AI47" i="3"/>
  <c r="AI73" s="1"/>
  <c r="AI13" i="11" s="1"/>
  <c r="AU65" i="3"/>
  <c r="AU79" s="1"/>
  <c r="AD41"/>
  <c r="AD47"/>
  <c r="AD73" s="1"/>
  <c r="AD13" i="11" s="1"/>
  <c r="H53" i="3"/>
  <c r="H75" s="1"/>
  <c r="H13" i="10" s="1"/>
  <c r="H356" s="1"/>
  <c r="H374" s="1"/>
  <c r="AE53" i="3"/>
  <c r="AE75" s="1"/>
  <c r="AE13" i="10" s="1"/>
  <c r="AE356" s="1"/>
  <c r="AE374" s="1"/>
  <c r="AE47" i="3"/>
  <c r="AE73" s="1"/>
  <c r="AE13" i="11" s="1"/>
  <c r="I47" i="3"/>
  <c r="I73" s="1"/>
  <c r="I13" i="11" s="1"/>
  <c r="I356" s="1"/>
  <c r="I374" s="1"/>
  <c r="I53" i="3"/>
  <c r="I75" s="1"/>
  <c r="I13" i="10" s="1"/>
  <c r="I356" s="1"/>
  <c r="I374" s="1"/>
  <c r="AB53" i="3"/>
  <c r="AB75" s="1"/>
  <c r="AB13" i="10" s="1"/>
  <c r="AB356" s="1"/>
  <c r="AB374" s="1"/>
  <c r="F41" i="3"/>
  <c r="F47"/>
  <c r="F73" s="1"/>
  <c r="F13" i="11" s="1"/>
  <c r="F356" s="1"/>
  <c r="F374" s="1"/>
  <c r="G53" i="3"/>
  <c r="G47"/>
  <c r="G73" s="1"/>
  <c r="G13" i="11" s="1"/>
  <c r="G356" s="1"/>
  <c r="G374" s="1"/>
  <c r="AC47" i="3"/>
  <c r="AC73" s="1"/>
  <c r="AC13" i="11" s="1"/>
  <c r="P47" i="3"/>
  <c r="P73" s="1"/>
  <c r="P13" i="11" s="1"/>
  <c r="P356" s="1"/>
  <c r="P374" s="1"/>
  <c r="AR53" i="3"/>
  <c r="AX53"/>
  <c r="AX75" s="1"/>
  <c r="AX13" i="10" s="1"/>
  <c r="AX356" s="1"/>
  <c r="AX374" s="1"/>
  <c r="AH53" i="3"/>
  <c r="AH75" s="1"/>
  <c r="AH13" i="10" s="1"/>
  <c r="AH356" s="1"/>
  <c r="AH374" s="1"/>
  <c r="T41" i="3"/>
  <c r="R53"/>
  <c r="R75" s="1"/>
  <c r="R13" i="10" s="1"/>
  <c r="R356" s="1"/>
  <c r="R374" s="1"/>
  <c r="S41" i="3"/>
  <c r="E65"/>
  <c r="E79" s="1"/>
  <c r="W35" i="2"/>
  <c r="AP53"/>
  <c r="H59"/>
  <c r="H77" s="1"/>
  <c r="D65"/>
  <c r="D79" s="1"/>
  <c r="D12" i="13" s="1"/>
  <c r="AH65" i="2"/>
  <c r="AH79" s="1"/>
  <c r="Y65"/>
  <c r="Y79" s="1"/>
  <c r="AX65"/>
  <c r="AX79" s="1"/>
  <c r="AB65"/>
  <c r="AB79" s="1"/>
  <c r="W59"/>
  <c r="W77" s="1"/>
  <c r="AD65"/>
  <c r="AD79" s="1"/>
  <c r="AV59"/>
  <c r="AV77" s="1"/>
  <c r="AV65"/>
  <c r="AV79" s="1"/>
  <c r="AS53"/>
  <c r="AM65"/>
  <c r="AM79" s="1"/>
  <c r="AK65"/>
  <c r="AK79" s="1"/>
  <c r="AX59"/>
  <c r="AX77" s="1"/>
  <c r="J65"/>
  <c r="J79" s="1"/>
  <c r="AT65"/>
  <c r="AT79" s="1"/>
  <c r="R59"/>
  <c r="R77" s="1"/>
  <c r="F65"/>
  <c r="F79" s="1"/>
  <c r="AM73"/>
  <c r="AM12" i="11" s="1"/>
  <c r="AG35" i="2"/>
  <c r="AF53"/>
  <c r="AR65"/>
  <c r="AR79" s="1"/>
  <c r="AW47"/>
  <c r="AW75" s="1"/>
  <c r="AW12" i="10" s="1"/>
  <c r="Z53" i="2"/>
  <c r="AJ65"/>
  <c r="AJ79" s="1"/>
  <c r="AP65"/>
  <c r="AP79" s="1"/>
  <c r="AV53"/>
  <c r="R53"/>
  <c r="H47"/>
  <c r="H75" s="1"/>
  <c r="H12" i="10" s="1"/>
  <c r="T65" i="2"/>
  <c r="T79" s="1"/>
  <c r="AS65"/>
  <c r="AS79" s="1"/>
  <c r="AQ35"/>
  <c r="AN65"/>
  <c r="AN79" s="1"/>
  <c r="S65"/>
  <c r="S79" s="1"/>
  <c r="P53"/>
  <c r="AC65"/>
  <c r="AC79" s="1"/>
  <c r="AF59"/>
  <c r="AF77" s="1"/>
  <c r="AQ53"/>
  <c r="I65"/>
  <c r="I79" s="1"/>
  <c r="X65"/>
  <c r="X79" s="1"/>
  <c r="G53"/>
  <c r="L47"/>
  <c r="AC59"/>
  <c r="AC77" s="1"/>
  <c r="AU59"/>
  <c r="AU77" s="1"/>
  <c r="D53"/>
  <c r="AD59"/>
  <c r="AD77" s="1"/>
  <c r="M53"/>
  <c r="E65"/>
  <c r="E79" s="1"/>
  <c r="O75"/>
  <c r="O12" i="10" s="1"/>
  <c r="O73" i="2"/>
  <c r="O12" i="11" s="1"/>
  <c r="P46" i="2"/>
  <c r="P47" s="1"/>
  <c r="AI46"/>
  <c r="AI47" s="1"/>
  <c r="AI75" s="1"/>
  <c r="AI12" i="10" s="1"/>
  <c r="K46" i="2"/>
  <c r="K47" s="1"/>
  <c r="K75" s="1"/>
  <c r="K12" i="10" s="1"/>
  <c r="AD46" i="2"/>
  <c r="AD47" s="1"/>
  <c r="R46"/>
  <c r="R47" s="1"/>
  <c r="R75" s="1"/>
  <c r="R12" i="10" s="1"/>
  <c r="AC46" i="2"/>
  <c r="AC47" s="1"/>
  <c r="AJ46"/>
  <c r="AJ47" s="1"/>
  <c r="AJ75" s="1"/>
  <c r="AJ12" i="10" s="1"/>
  <c r="AO46" i="2"/>
  <c r="AO47" s="1"/>
  <c r="AO75" s="1"/>
  <c r="AO12" i="10" s="1"/>
  <c r="X46" i="2"/>
  <c r="X47" s="1"/>
  <c r="X75" s="1"/>
  <c r="X12" i="10" s="1"/>
  <c r="AS46" i="2"/>
  <c r="AS47" s="1"/>
  <c r="S46"/>
  <c r="S47" s="1"/>
  <c r="S75" s="1"/>
  <c r="S12" i="10" s="1"/>
  <c r="G46" i="2"/>
  <c r="G47" s="1"/>
  <c r="E46"/>
  <c r="E47" s="1"/>
  <c r="E75" s="1"/>
  <c r="E12" i="10" s="1"/>
  <c r="F46" i="2"/>
  <c r="F47" s="1"/>
  <c r="F75" s="1"/>
  <c r="F12" i="10" s="1"/>
  <c r="Q46" i="2"/>
  <c r="AP46"/>
  <c r="AP47" s="1"/>
  <c r="U46"/>
  <c r="U47" s="1"/>
  <c r="U75" s="1"/>
  <c r="U12" i="10" s="1"/>
  <c r="AA46" i="2"/>
  <c r="AA47" s="1"/>
  <c r="AA75" s="1"/>
  <c r="AA12" i="10" s="1"/>
  <c r="Q47" i="2"/>
  <c r="Q75" s="1"/>
  <c r="Q12" i="10" s="1"/>
  <c r="AY59" i="2"/>
  <c r="AY77" s="1"/>
  <c r="K53"/>
  <c r="V47"/>
  <c r="V75" s="1"/>
  <c r="V12" i="10" s="1"/>
  <c r="AA59" i="2"/>
  <c r="AA77" s="1"/>
  <c r="Y59"/>
  <c r="Y77" s="1"/>
  <c r="AO59"/>
  <c r="AO77" s="1"/>
  <c r="AS59"/>
  <c r="AS77" s="1"/>
  <c r="AM53"/>
  <c r="T47"/>
  <c r="AI59"/>
  <c r="AI77" s="1"/>
  <c r="AK53"/>
  <c r="M35"/>
  <c r="AM35"/>
  <c r="T59"/>
  <c r="T77" s="1"/>
  <c r="AY53"/>
  <c r="AW53"/>
  <c r="AQ47"/>
  <c r="AQ75" s="1"/>
  <c r="AQ12" i="10" s="1"/>
  <c r="AN53" i="2"/>
  <c r="I53"/>
  <c r="X53"/>
  <c r="AG53"/>
  <c r="J47"/>
  <c r="Z59"/>
  <c r="Z77" s="1"/>
  <c r="Q53"/>
  <c r="AE47"/>
  <c r="AE75" s="1"/>
  <c r="AE12" i="10" s="1"/>
  <c r="AP59" i="2"/>
  <c r="AP77" s="1"/>
  <c r="AV47"/>
  <c r="AH53"/>
  <c r="AT53"/>
  <c r="T53"/>
  <c r="U59"/>
  <c r="U77" s="1"/>
  <c r="F53"/>
  <c r="M59"/>
  <c r="M77" s="1"/>
  <c r="AB59"/>
  <c r="AB77" s="1"/>
  <c r="Z46"/>
  <c r="Z47" s="1"/>
  <c r="Z75" s="1"/>
  <c r="Z12" i="10" s="1"/>
  <c r="AT46" i="2"/>
  <c r="AT47" s="1"/>
  <c r="AT75" s="1"/>
  <c r="AT12" i="10" s="1"/>
  <c r="Y46" i="2"/>
  <c r="Y47" s="1"/>
  <c r="AK46"/>
  <c r="AK47" s="1"/>
  <c r="AX46"/>
  <c r="AX47" s="1"/>
  <c r="AN46"/>
  <c r="AN47" s="1"/>
  <c r="I46"/>
  <c r="I47" s="1"/>
  <c r="I75" s="1"/>
  <c r="I12" i="10" s="1"/>
  <c r="AF46" i="2"/>
  <c r="AF47" s="1"/>
  <c r="AY46"/>
  <c r="M46"/>
  <c r="M47" s="1"/>
  <c r="M75" s="1"/>
  <c r="M12" i="10" s="1"/>
  <c r="AH46" i="2"/>
  <c r="AH47" s="1"/>
  <c r="AG46"/>
  <c r="AG47" s="1"/>
  <c r="AG75" s="1"/>
  <c r="AG12" i="10" s="1"/>
  <c r="AY47" i="2"/>
  <c r="AY75" s="1"/>
  <c r="AY12" i="10" s="1"/>
  <c r="V53" i="2"/>
  <c r="AA53"/>
  <c r="AL59"/>
  <c r="AL77" s="1"/>
  <c r="AM59"/>
  <c r="AM77" s="1"/>
  <c r="AR59"/>
  <c r="AR77" s="1"/>
  <c r="AN59"/>
  <c r="AN77" s="1"/>
  <c r="S53"/>
  <c r="X59"/>
  <c r="X77" s="1"/>
  <c r="J59"/>
  <c r="J77" s="1"/>
  <c r="L53"/>
  <c r="AD53"/>
  <c r="E53"/>
  <c r="T35"/>
  <c r="D59"/>
  <c r="D77" s="1"/>
  <c r="AR47"/>
  <c r="AR75" s="1"/>
  <c r="AR12" i="10" s="1"/>
  <c r="AW59" i="2"/>
  <c r="AW77" s="1"/>
  <c r="AQ59"/>
  <c r="AQ77" s="1"/>
  <c r="AX53"/>
  <c r="S59"/>
  <c r="S77" s="1"/>
  <c r="I59"/>
  <c r="I77" s="1"/>
  <c r="AG59"/>
  <c r="AG77" s="1"/>
  <c r="J53"/>
  <c r="Q59"/>
  <c r="Q77" s="1"/>
  <c r="AE53"/>
  <c r="L59"/>
  <c r="L77" s="1"/>
  <c r="AU47"/>
  <c r="AU75" s="1"/>
  <c r="AU12" i="10" s="1"/>
  <c r="D47" i="2"/>
  <c r="D75" s="1"/>
  <c r="D12" i="10" s="1"/>
  <c r="AH59" i="2"/>
  <c r="AH77" s="1"/>
  <c r="Y53"/>
  <c r="AT59"/>
  <c r="AT77" s="1"/>
  <c r="AO53"/>
  <c r="U53"/>
  <c r="F59"/>
  <c r="F77" s="1"/>
  <c r="H53"/>
  <c r="AB47"/>
  <c r="AB75" s="1"/>
  <c r="AB12" i="10" s="1"/>
  <c r="E59" i="2"/>
  <c r="E77" s="1"/>
  <c r="AK59"/>
  <c r="AK77" s="1"/>
  <c r="AA35" i="5"/>
  <c r="AD35"/>
  <c r="AL53" i="4"/>
  <c r="AL75" s="1"/>
  <c r="AL14" i="10" s="1"/>
  <c r="AL357" s="1"/>
  <c r="AL375" s="1"/>
  <c r="AT35" i="4"/>
  <c r="AM35" i="5"/>
  <c r="L35"/>
  <c r="R35"/>
  <c r="AP35"/>
  <c r="D35"/>
  <c r="AL59"/>
  <c r="AL77" s="1"/>
  <c r="AE35"/>
  <c r="AU35"/>
  <c r="I35"/>
  <c r="E35"/>
  <c r="AX35"/>
  <c r="AO35"/>
  <c r="AL35"/>
  <c r="O35"/>
  <c r="AJ35"/>
  <c r="K35"/>
  <c r="AI35"/>
  <c r="M35"/>
  <c r="AB35"/>
  <c r="AV35"/>
  <c r="AM35" i="4"/>
  <c r="AC35"/>
  <c r="AL41" i="8"/>
  <c r="AL71" s="1"/>
  <c r="AL18" i="9" s="1"/>
  <c r="AL361" s="1"/>
  <c r="AL379" s="1"/>
  <c r="AH35" i="8"/>
  <c r="AH41"/>
  <c r="AH71" s="1"/>
  <c r="AH18" i="9" s="1"/>
  <c r="AH361" s="1"/>
  <c r="AH379" s="1"/>
  <c r="AL53" i="8"/>
  <c r="AL75" s="1"/>
  <c r="AL18" i="10" s="1"/>
  <c r="AL361" s="1"/>
  <c r="AL379" s="1"/>
  <c r="AS35" i="7"/>
  <c r="AS41"/>
  <c r="AS71" s="1"/>
  <c r="AS17" i="9" s="1"/>
  <c r="AS360" s="1"/>
  <c r="AS378" s="1"/>
  <c r="M35" i="7"/>
  <c r="M41"/>
  <c r="M71" s="1"/>
  <c r="M17" i="9" s="1"/>
  <c r="M360" s="1"/>
  <c r="M378" s="1"/>
  <c r="AC35" i="7"/>
  <c r="AC41"/>
  <c r="AC71" s="1"/>
  <c r="AC17" i="9" s="1"/>
  <c r="AC360" s="1"/>
  <c r="AC378" s="1"/>
  <c r="U59" i="7"/>
  <c r="U77" s="1"/>
  <c r="E41"/>
  <c r="E71" s="1"/>
  <c r="E17" i="9" s="1"/>
  <c r="E360" s="1"/>
  <c r="E378" s="1"/>
  <c r="E59" i="7"/>
  <c r="E77" s="1"/>
  <c r="O59"/>
  <c r="O77" s="1"/>
  <c r="O41"/>
  <c r="O71" s="1"/>
  <c r="O17" i="9" s="1"/>
  <c r="O360" s="1"/>
  <c r="O378" s="1"/>
  <c r="AX59" i="7"/>
  <c r="AX77" s="1"/>
  <c r="AX41"/>
  <c r="AX71" s="1"/>
  <c r="AX17" i="9" s="1"/>
  <c r="AX360" s="1"/>
  <c r="AX378" s="1"/>
  <c r="AM53" i="7"/>
  <c r="AM75" s="1"/>
  <c r="AM17" i="10" s="1"/>
  <c r="AM360" s="1"/>
  <c r="AM378" s="1"/>
  <c r="AM65" i="7"/>
  <c r="AM79" s="1"/>
  <c r="AQ59"/>
  <c r="AQ77" s="1"/>
  <c r="AQ41"/>
  <c r="AQ71" s="1"/>
  <c r="AQ17" i="9" s="1"/>
  <c r="AQ360" s="1"/>
  <c r="AQ378" s="1"/>
  <c r="AW65" i="7"/>
  <c r="AW79" s="1"/>
  <c r="AW53"/>
  <c r="AW75" s="1"/>
  <c r="AW17" i="10" s="1"/>
  <c r="AW360" s="1"/>
  <c r="AW378" s="1"/>
  <c r="Y41" i="7"/>
  <c r="Y71" s="1"/>
  <c r="Y17" i="9" s="1"/>
  <c r="Y360" s="1"/>
  <c r="Y378" s="1"/>
  <c r="Y59" i="7"/>
  <c r="Y77" s="1"/>
  <c r="AY59"/>
  <c r="AY77" s="1"/>
  <c r="AY41"/>
  <c r="AY71" s="1"/>
  <c r="AY17" i="9" s="1"/>
  <c r="AY360" s="1"/>
  <c r="AY378" s="1"/>
  <c r="P59" i="7"/>
  <c r="P77" s="1"/>
  <c r="V65"/>
  <c r="V79" s="1"/>
  <c r="V53"/>
  <c r="V75" s="1"/>
  <c r="V17" i="10" s="1"/>
  <c r="V360" s="1"/>
  <c r="V378" s="1"/>
  <c r="AF53" i="7"/>
  <c r="AF75" s="1"/>
  <c r="AF17" i="10" s="1"/>
  <c r="AF360" s="1"/>
  <c r="AF378" s="1"/>
  <c r="AF65" i="7"/>
  <c r="AF79" s="1"/>
  <c r="AT59"/>
  <c r="AT77" s="1"/>
  <c r="AT41"/>
  <c r="AT71" s="1"/>
  <c r="AT17" i="9" s="1"/>
  <c r="AT360" s="1"/>
  <c r="AT378" s="1"/>
  <c r="AJ59" i="7"/>
  <c r="AJ77" s="1"/>
  <c r="AJ41"/>
  <c r="AJ71" s="1"/>
  <c r="AJ17" i="9" s="1"/>
  <c r="AJ360" s="1"/>
  <c r="AJ378" s="1"/>
  <c r="AB59" i="7"/>
  <c r="AB77" s="1"/>
  <c r="AB41"/>
  <c r="AB71" s="1"/>
  <c r="AB17" i="9" s="1"/>
  <c r="AB360" s="1"/>
  <c r="AB378" s="1"/>
  <c r="K59" i="7"/>
  <c r="K77" s="1"/>
  <c r="Z35"/>
  <c r="Z41"/>
  <c r="Z71" s="1"/>
  <c r="Z17" i="9" s="1"/>
  <c r="Z360" s="1"/>
  <c r="Z378" s="1"/>
  <c r="R35" i="7"/>
  <c r="R41"/>
  <c r="R71" s="1"/>
  <c r="R17" i="9" s="1"/>
  <c r="R360" s="1"/>
  <c r="R378" s="1"/>
  <c r="K35" i="7"/>
  <c r="K41"/>
  <c r="K71" s="1"/>
  <c r="K17" i="9" s="1"/>
  <c r="K360" s="1"/>
  <c r="K378" s="1"/>
  <c r="L65" i="7"/>
  <c r="L79" s="1"/>
  <c r="L53"/>
  <c r="L75" s="1"/>
  <c r="L17" i="10" s="1"/>
  <c r="L360" s="1"/>
  <c r="L378" s="1"/>
  <c r="AC59" i="7"/>
  <c r="AC77" s="1"/>
  <c r="D53"/>
  <c r="D75" s="1"/>
  <c r="D17" i="10" s="1"/>
  <c r="D360" s="1"/>
  <c r="D378" s="1"/>
  <c r="D65" i="7"/>
  <c r="D79" s="1"/>
  <c r="V59"/>
  <c r="V77" s="1"/>
  <c r="V41"/>
  <c r="V71" s="1"/>
  <c r="V17" i="9" s="1"/>
  <c r="V360" s="1"/>
  <c r="V378" s="1"/>
  <c r="AO65" i="7"/>
  <c r="AO79" s="1"/>
  <c r="AO53"/>
  <c r="AO75" s="1"/>
  <c r="AO17" i="10" s="1"/>
  <c r="AO360" s="1"/>
  <c r="AO378" s="1"/>
  <c r="AG65" i="7"/>
  <c r="AG79" s="1"/>
  <c r="AG53"/>
  <c r="AG75" s="1"/>
  <c r="AG17" i="10" s="1"/>
  <c r="AG360" s="1"/>
  <c r="AG378" s="1"/>
  <c r="F59" i="7"/>
  <c r="F77" s="1"/>
  <c r="F41"/>
  <c r="F71" s="1"/>
  <c r="F17" i="9" s="1"/>
  <c r="F360" s="1"/>
  <c r="F378" s="1"/>
  <c r="Q65" i="7"/>
  <c r="Q79" s="1"/>
  <c r="Q53"/>
  <c r="Q75" s="1"/>
  <c r="Q17" i="10" s="1"/>
  <c r="Q360" s="1"/>
  <c r="Q378" s="1"/>
  <c r="W59" i="7"/>
  <c r="W77" s="1"/>
  <c r="W41"/>
  <c r="W71" s="1"/>
  <c r="W17" i="9" s="1"/>
  <c r="W360" s="1"/>
  <c r="W378" s="1"/>
  <c r="M65" i="7"/>
  <c r="M79" s="1"/>
  <c r="M53"/>
  <c r="M75" s="1"/>
  <c r="M17" i="10" s="1"/>
  <c r="M360" s="1"/>
  <c r="M378" s="1"/>
  <c r="R59" i="7"/>
  <c r="R77" s="1"/>
  <c r="AN53"/>
  <c r="AN75" s="1"/>
  <c r="AN17" i="10" s="1"/>
  <c r="AN360" s="1"/>
  <c r="AN378" s="1"/>
  <c r="AN65" i="7"/>
  <c r="AN79" s="1"/>
  <c r="AB53"/>
  <c r="AB75" s="1"/>
  <c r="AB17" i="10" s="1"/>
  <c r="AB360" s="1"/>
  <c r="AB378" s="1"/>
  <c r="AB65" i="7"/>
  <c r="AB79" s="1"/>
  <c r="AU53"/>
  <c r="AU75" s="1"/>
  <c r="AU17" i="10" s="1"/>
  <c r="AU360" s="1"/>
  <c r="AU378" s="1"/>
  <c r="AU65" i="7"/>
  <c r="AU79" s="1"/>
  <c r="AD59"/>
  <c r="AD77" s="1"/>
  <c r="AD41"/>
  <c r="AD71" s="1"/>
  <c r="AD17" i="9" s="1"/>
  <c r="AD360" s="1"/>
  <c r="AD378" s="1"/>
  <c r="F35" i="7"/>
  <c r="AL47"/>
  <c r="AL73" s="1"/>
  <c r="AL17" i="11" s="1"/>
  <c r="AL360" s="1"/>
  <c r="AL378" s="1"/>
  <c r="AD35" i="7"/>
  <c r="AL53"/>
  <c r="AL75" s="1"/>
  <c r="AL17" i="10" s="1"/>
  <c r="AL360" s="1"/>
  <c r="AL378" s="1"/>
  <c r="AL65" i="7"/>
  <c r="AL79" s="1"/>
  <c r="AP35"/>
  <c r="AP47"/>
  <c r="AP73" s="1"/>
  <c r="AP17" i="11" s="1"/>
  <c r="AP360" s="1"/>
  <c r="AP378" s="1"/>
  <c r="V35" i="7"/>
  <c r="V47"/>
  <c r="V73" s="1"/>
  <c r="V17" i="11" s="1"/>
  <c r="AR65" i="7"/>
  <c r="AR79" s="1"/>
  <c r="AR53"/>
  <c r="AR75" s="1"/>
  <c r="AR17" i="10" s="1"/>
  <c r="AR360" s="1"/>
  <c r="AR378" s="1"/>
  <c r="AF59" i="7"/>
  <c r="AF77" s="1"/>
  <c r="AF41"/>
  <c r="AF71" s="1"/>
  <c r="AF17" i="9" s="1"/>
  <c r="AF360" s="1"/>
  <c r="AF378" s="1"/>
  <c r="AT65" i="7"/>
  <c r="AT79" s="1"/>
  <c r="AT53"/>
  <c r="AT75" s="1"/>
  <c r="AT17" i="10" s="1"/>
  <c r="AT360" s="1"/>
  <c r="AT378" s="1"/>
  <c r="AJ53" i="7"/>
  <c r="AJ75" s="1"/>
  <c r="AJ17" i="10" s="1"/>
  <c r="AJ360" s="1"/>
  <c r="AJ378" s="1"/>
  <c r="AJ65" i="7"/>
  <c r="AJ79" s="1"/>
  <c r="K53"/>
  <c r="K75" s="1"/>
  <c r="K17" i="10" s="1"/>
  <c r="K360" s="1"/>
  <c r="K378" s="1"/>
  <c r="K65" i="7"/>
  <c r="K79" s="1"/>
  <c r="U35"/>
  <c r="U41"/>
  <c r="U71" s="1"/>
  <c r="U17" i="9" s="1"/>
  <c r="U360" s="1"/>
  <c r="U378" s="1"/>
  <c r="AC65" i="7"/>
  <c r="AC79" s="1"/>
  <c r="AC53"/>
  <c r="AC75" s="1"/>
  <c r="AC17" i="10" s="1"/>
  <c r="AC360" s="1"/>
  <c r="AC378" s="1"/>
  <c r="AR59" i="7"/>
  <c r="AR77" s="1"/>
  <c r="AR41"/>
  <c r="AR71" s="1"/>
  <c r="AR17" i="9" s="1"/>
  <c r="AR360" s="1"/>
  <c r="AR378" s="1"/>
  <c r="AM59" i="7"/>
  <c r="AM77" s="1"/>
  <c r="F65"/>
  <c r="F79" s="1"/>
  <c r="F53"/>
  <c r="F75" s="1"/>
  <c r="F17" i="10" s="1"/>
  <c r="F360" s="1"/>
  <c r="F378" s="1"/>
  <c r="AW41" i="7"/>
  <c r="AW71" s="1"/>
  <c r="AW17" i="9" s="1"/>
  <c r="AW360" s="1"/>
  <c r="AW378" s="1"/>
  <c r="AW59" i="7"/>
  <c r="AW77" s="1"/>
  <c r="W53"/>
  <c r="W75" s="1"/>
  <c r="W17" i="10" s="1"/>
  <c r="W360" s="1"/>
  <c r="W378" s="1"/>
  <c r="W65" i="7"/>
  <c r="W79" s="1"/>
  <c r="R65"/>
  <c r="R79" s="1"/>
  <c r="R53"/>
  <c r="R75" s="1"/>
  <c r="R17" i="10" s="1"/>
  <c r="R360" s="1"/>
  <c r="R378" s="1"/>
  <c r="AD65" i="7"/>
  <c r="AD79" s="1"/>
  <c r="AD53"/>
  <c r="AD75" s="1"/>
  <c r="AD17" i="10" s="1"/>
  <c r="AD360" s="1"/>
  <c r="AD378" s="1"/>
  <c r="P35" i="7"/>
  <c r="P41"/>
  <c r="P71" s="1"/>
  <c r="P17" i="9" s="1"/>
  <c r="P360" s="1"/>
  <c r="P378" s="1"/>
  <c r="AM35" i="7"/>
  <c r="AM41"/>
  <c r="AM71" s="1"/>
  <c r="AM17" i="9" s="1"/>
  <c r="AM360" s="1"/>
  <c r="AM378" s="1"/>
  <c r="AL35" i="7"/>
  <c r="AL41"/>
  <c r="AL71" s="1"/>
  <c r="AL17" i="9" s="1"/>
  <c r="AL360" s="1"/>
  <c r="AL378" s="1"/>
  <c r="S35" i="7"/>
  <c r="S47"/>
  <c r="S73" s="1"/>
  <c r="S17" i="11" s="1"/>
  <c r="S360" s="1"/>
  <c r="S378" s="1"/>
  <c r="L59" i="7"/>
  <c r="L77" s="1"/>
  <c r="L41"/>
  <c r="L71" s="1"/>
  <c r="L17" i="9" s="1"/>
  <c r="L360" s="1"/>
  <c r="L378" s="1"/>
  <c r="D59" i="7"/>
  <c r="D77" s="1"/>
  <c r="D41"/>
  <c r="D71" s="1"/>
  <c r="D17" i="9" s="1"/>
  <c r="D360" s="1"/>
  <c r="D378" s="1"/>
  <c r="U65" i="7"/>
  <c r="U79" s="1"/>
  <c r="U53"/>
  <c r="U75" s="1"/>
  <c r="U17" i="10" s="1"/>
  <c r="U360" s="1"/>
  <c r="U378" s="1"/>
  <c r="E65" i="7"/>
  <c r="E79" s="1"/>
  <c r="E53"/>
  <c r="E75" s="1"/>
  <c r="E17" i="10" s="1"/>
  <c r="E360" s="1"/>
  <c r="E378" s="1"/>
  <c r="AO41" i="7"/>
  <c r="AO71" s="1"/>
  <c r="AO17" i="9" s="1"/>
  <c r="AO360" s="1"/>
  <c r="AO378" s="1"/>
  <c r="AO59" i="7"/>
  <c r="AO77" s="1"/>
  <c r="O53"/>
  <c r="O75" s="1"/>
  <c r="O17" i="10" s="1"/>
  <c r="O360" s="1"/>
  <c r="O378" s="1"/>
  <c r="O65" i="7"/>
  <c r="O79" s="1"/>
  <c r="AG41"/>
  <c r="AG71" s="1"/>
  <c r="AG17" i="9" s="1"/>
  <c r="AG360" s="1"/>
  <c r="AG378" s="1"/>
  <c r="AG59" i="7"/>
  <c r="AG77" s="1"/>
  <c r="AX65"/>
  <c r="AX79" s="1"/>
  <c r="AX53"/>
  <c r="AX75" s="1"/>
  <c r="AX17" i="10" s="1"/>
  <c r="AX360" s="1"/>
  <c r="AX378" s="1"/>
  <c r="Q41" i="7"/>
  <c r="Q71" s="1"/>
  <c r="Q17" i="9" s="1"/>
  <c r="Q360" s="1"/>
  <c r="Q378" s="1"/>
  <c r="Q59" i="7"/>
  <c r="Q77" s="1"/>
  <c r="AQ53"/>
  <c r="AQ75" s="1"/>
  <c r="AQ17" i="10" s="1"/>
  <c r="AQ360" s="1"/>
  <c r="AQ378" s="1"/>
  <c r="AQ65" i="7"/>
  <c r="AQ79" s="1"/>
  <c r="Y65"/>
  <c r="Y79" s="1"/>
  <c r="Y53"/>
  <c r="Y75" s="1"/>
  <c r="Y17" i="10" s="1"/>
  <c r="Y360" s="1"/>
  <c r="Y378" s="1"/>
  <c r="M59" i="7"/>
  <c r="M77" s="1"/>
  <c r="AY53"/>
  <c r="AY75" s="1"/>
  <c r="AY17" i="10" s="1"/>
  <c r="AY360" s="1"/>
  <c r="AY378" s="1"/>
  <c r="AY65" i="7"/>
  <c r="AY79" s="1"/>
  <c r="AN41"/>
  <c r="AN71" s="1"/>
  <c r="AN17" i="9" s="1"/>
  <c r="AN360" s="1"/>
  <c r="AN378" s="1"/>
  <c r="AN59" i="7"/>
  <c r="AN77" s="1"/>
  <c r="AU59"/>
  <c r="AU77" s="1"/>
  <c r="AU41"/>
  <c r="AU71" s="1"/>
  <c r="AU17" i="9" s="1"/>
  <c r="AU360" s="1"/>
  <c r="AU378" s="1"/>
  <c r="P53" i="7"/>
  <c r="P75" s="1"/>
  <c r="P17" i="10" s="1"/>
  <c r="P360" s="1"/>
  <c r="P378" s="1"/>
  <c r="P65" i="7"/>
  <c r="P79" s="1"/>
  <c r="AF35"/>
  <c r="L35"/>
  <c r="S53" i="5"/>
  <c r="S75" s="1"/>
  <c r="S15" i="10" s="1"/>
  <c r="S358" s="1"/>
  <c r="S376" s="1"/>
  <c r="S65" i="5"/>
  <c r="S79" s="1"/>
  <c r="AK65"/>
  <c r="AK79" s="1"/>
  <c r="AK53"/>
  <c r="AK75" s="1"/>
  <c r="AK15" i="10" s="1"/>
  <c r="AK358" s="1"/>
  <c r="AK376" s="1"/>
  <c r="AB41" i="5"/>
  <c r="AB71" s="1"/>
  <c r="AB15" i="9" s="1"/>
  <c r="AB358" s="1"/>
  <c r="AB376" s="1"/>
  <c r="AB57" i="5"/>
  <c r="AB59" s="1"/>
  <c r="AB77" s="1"/>
  <c r="N65"/>
  <c r="N79" s="1"/>
  <c r="N53"/>
  <c r="N75" s="1"/>
  <c r="N15" i="10" s="1"/>
  <c r="N358" s="1"/>
  <c r="N376" s="1"/>
  <c r="W57" i="5"/>
  <c r="W59" s="1"/>
  <c r="W77" s="1"/>
  <c r="W41"/>
  <c r="W71" s="1"/>
  <c r="W15" i="9" s="1"/>
  <c r="W358" s="1"/>
  <c r="W376" s="1"/>
  <c r="AI53" i="5"/>
  <c r="AI75" s="1"/>
  <c r="AI15" i="10" s="1"/>
  <c r="AI358" s="1"/>
  <c r="AI376" s="1"/>
  <c r="AI65" i="5"/>
  <c r="AI79" s="1"/>
  <c r="AV65"/>
  <c r="AV79" s="1"/>
  <c r="AV53"/>
  <c r="AV75" s="1"/>
  <c r="AV15" i="10" s="1"/>
  <c r="AV358" s="1"/>
  <c r="AV376" s="1"/>
  <c r="K53" i="5"/>
  <c r="K75" s="1"/>
  <c r="K15" i="10" s="1"/>
  <c r="K358" s="1"/>
  <c r="K376" s="1"/>
  <c r="K65" i="5"/>
  <c r="K79" s="1"/>
  <c r="P65"/>
  <c r="P79" s="1"/>
  <c r="P53"/>
  <c r="P75" s="1"/>
  <c r="P15" i="10" s="1"/>
  <c r="P358" s="1"/>
  <c r="P376" s="1"/>
  <c r="AC35" i="5"/>
  <c r="AC41"/>
  <c r="AC71" s="1"/>
  <c r="AC15" i="9" s="1"/>
  <c r="AC358" s="1"/>
  <c r="AC376" s="1"/>
  <c r="AH35" i="5"/>
  <c r="AJ65"/>
  <c r="AJ79" s="1"/>
  <c r="AJ53"/>
  <c r="AJ75" s="1"/>
  <c r="AJ15" i="10" s="1"/>
  <c r="AJ358" s="1"/>
  <c r="AJ376" s="1"/>
  <c r="AU57" i="5"/>
  <c r="AU59" s="1"/>
  <c r="AU77" s="1"/>
  <c r="AU41"/>
  <c r="AU71" s="1"/>
  <c r="AU15" i="9" s="1"/>
  <c r="AU358" s="1"/>
  <c r="AU376" s="1"/>
  <c r="AO41" i="5"/>
  <c r="AO71" s="1"/>
  <c r="AO15" i="9" s="1"/>
  <c r="AO358" s="1"/>
  <c r="AO376" s="1"/>
  <c r="AO57" i="5"/>
  <c r="AO59" s="1"/>
  <c r="AO77" s="1"/>
  <c r="S57"/>
  <c r="S59" s="1"/>
  <c r="S77" s="1"/>
  <c r="S41"/>
  <c r="S71" s="1"/>
  <c r="S15" i="9" s="1"/>
  <c r="S358" s="1"/>
  <c r="S376" s="1"/>
  <c r="AK41" i="5"/>
  <c r="AK71" s="1"/>
  <c r="AK15" i="9" s="1"/>
  <c r="AK358" s="1"/>
  <c r="AK376" s="1"/>
  <c r="AK57" i="5"/>
  <c r="AK59" s="1"/>
  <c r="AK77" s="1"/>
  <c r="Y41"/>
  <c r="Y71" s="1"/>
  <c r="Y15" i="9" s="1"/>
  <c r="Y358" s="1"/>
  <c r="Y376" s="1"/>
  <c r="Y57" i="5"/>
  <c r="Y59" s="1"/>
  <c r="Y77" s="1"/>
  <c r="E41"/>
  <c r="E71" s="1"/>
  <c r="E15" i="9" s="1"/>
  <c r="E358" s="1"/>
  <c r="E376" s="1"/>
  <c r="E57" i="5"/>
  <c r="E59" s="1"/>
  <c r="E77" s="1"/>
  <c r="AB65"/>
  <c r="AB79" s="1"/>
  <c r="AB53"/>
  <c r="AB75" s="1"/>
  <c r="AB15" i="10" s="1"/>
  <c r="AB358" s="1"/>
  <c r="AB376" s="1"/>
  <c r="N57" i="5"/>
  <c r="N59" s="1"/>
  <c r="N77" s="1"/>
  <c r="N41"/>
  <c r="N71" s="1"/>
  <c r="N15" i="9" s="1"/>
  <c r="N358" s="1"/>
  <c r="N376" s="1"/>
  <c r="W53" i="5"/>
  <c r="W75" s="1"/>
  <c r="W15" i="10" s="1"/>
  <c r="W358" s="1"/>
  <c r="W376" s="1"/>
  <c r="W65" i="5"/>
  <c r="W79" s="1"/>
  <c r="AI57"/>
  <c r="AI59" s="1"/>
  <c r="AI77" s="1"/>
  <c r="AI41"/>
  <c r="AI71" s="1"/>
  <c r="AI15" i="9" s="1"/>
  <c r="AI358" s="1"/>
  <c r="AI376" s="1"/>
  <c r="AV41" i="5"/>
  <c r="AV71" s="1"/>
  <c r="AV15" i="9" s="1"/>
  <c r="AV358" s="1"/>
  <c r="AV376" s="1"/>
  <c r="AV57" i="5"/>
  <c r="AV59" s="1"/>
  <c r="AV77" s="1"/>
  <c r="K57"/>
  <c r="K59" s="1"/>
  <c r="K77" s="1"/>
  <c r="K41"/>
  <c r="K71" s="1"/>
  <c r="K15" i="9" s="1"/>
  <c r="K358" s="1"/>
  <c r="K376" s="1"/>
  <c r="F57" i="5"/>
  <c r="F59" s="1"/>
  <c r="F77" s="1"/>
  <c r="F41"/>
  <c r="F71" s="1"/>
  <c r="F15" i="9" s="1"/>
  <c r="F358" s="1"/>
  <c r="F376" s="1"/>
  <c r="U41" i="5"/>
  <c r="U71" s="1"/>
  <c r="U15" i="9" s="1"/>
  <c r="U358" s="1"/>
  <c r="U376" s="1"/>
  <c r="U57" i="5"/>
  <c r="U59" s="1"/>
  <c r="U77" s="1"/>
  <c r="D65"/>
  <c r="D79" s="1"/>
  <c r="D53"/>
  <c r="D75" s="1"/>
  <c r="D15" i="10" s="1"/>
  <c r="D358" s="1"/>
  <c r="D376" s="1"/>
  <c r="AX57" i="5"/>
  <c r="AX59" s="1"/>
  <c r="AX77" s="1"/>
  <c r="AX41"/>
  <c r="AX71" s="1"/>
  <c r="AX15" i="9" s="1"/>
  <c r="AX358" s="1"/>
  <c r="AX376" s="1"/>
  <c r="M41" i="5"/>
  <c r="M71" s="1"/>
  <c r="M15" i="9" s="1"/>
  <c r="M358" s="1"/>
  <c r="M376" s="1"/>
  <c r="M57" i="5"/>
  <c r="M59" s="1"/>
  <c r="M77" s="1"/>
  <c r="P41"/>
  <c r="P71" s="1"/>
  <c r="P15" i="9" s="1"/>
  <c r="P358" s="1"/>
  <c r="P376" s="1"/>
  <c r="P57" i="5"/>
  <c r="P59" s="1"/>
  <c r="P77" s="1"/>
  <c r="AM53"/>
  <c r="AM75" s="1"/>
  <c r="AM15" i="10" s="1"/>
  <c r="AM358" s="1"/>
  <c r="AM376" s="1"/>
  <c r="AM65" i="5"/>
  <c r="AM79" s="1"/>
  <c r="X65"/>
  <c r="X79" s="1"/>
  <c r="X53"/>
  <c r="X75" s="1"/>
  <c r="X15" i="10" s="1"/>
  <c r="X358" s="1"/>
  <c r="X376" s="1"/>
  <c r="AN65" i="5"/>
  <c r="AN79" s="1"/>
  <c r="AN53"/>
  <c r="AN75" s="1"/>
  <c r="AN15" i="10" s="1"/>
  <c r="AN358" s="1"/>
  <c r="AN376" s="1"/>
  <c r="AQ53" i="5"/>
  <c r="AQ75" s="1"/>
  <c r="AQ15" i="10" s="1"/>
  <c r="AQ358" s="1"/>
  <c r="AQ376" s="1"/>
  <c r="AQ65" i="5"/>
  <c r="AQ79" s="1"/>
  <c r="AW65"/>
  <c r="AW79" s="1"/>
  <c r="AW53"/>
  <c r="AW75" s="1"/>
  <c r="AW15" i="10" s="1"/>
  <c r="AW358" s="1"/>
  <c r="AW376" s="1"/>
  <c r="AR41" i="5"/>
  <c r="AR71" s="1"/>
  <c r="AR15" i="9" s="1"/>
  <c r="AR358" s="1"/>
  <c r="AR376" s="1"/>
  <c r="AR57" i="5"/>
  <c r="AR59" s="1"/>
  <c r="AR77" s="1"/>
  <c r="G57"/>
  <c r="G59" s="1"/>
  <c r="G77" s="1"/>
  <c r="G41"/>
  <c r="G71" s="1"/>
  <c r="G15" i="9" s="1"/>
  <c r="G358" s="1"/>
  <c r="G376" s="1"/>
  <c r="O57" i="5"/>
  <c r="O59" s="1"/>
  <c r="O77" s="1"/>
  <c r="O41"/>
  <c r="O71" s="1"/>
  <c r="O15" i="9" s="1"/>
  <c r="O358" s="1"/>
  <c r="O376" s="1"/>
  <c r="R53" i="5"/>
  <c r="R75" s="1"/>
  <c r="R15" i="10" s="1"/>
  <c r="R358" s="1"/>
  <c r="R376" s="1"/>
  <c r="R65" i="5"/>
  <c r="R79" s="1"/>
  <c r="L41"/>
  <c r="L71" s="1"/>
  <c r="L15" i="9" s="1"/>
  <c r="L358" s="1"/>
  <c r="L376" s="1"/>
  <c r="L57" i="5"/>
  <c r="L59" s="1"/>
  <c r="L77" s="1"/>
  <c r="T41"/>
  <c r="T71" s="1"/>
  <c r="T15" i="9" s="1"/>
  <c r="T358" s="1"/>
  <c r="T376" s="1"/>
  <c r="T57" i="5"/>
  <c r="T59" s="1"/>
  <c r="T77" s="1"/>
  <c r="AH65"/>
  <c r="AH79" s="1"/>
  <c r="AH53"/>
  <c r="AH75" s="1"/>
  <c r="AH15" i="10" s="1"/>
  <c r="AH358" s="1"/>
  <c r="AH376" s="1"/>
  <c r="V65" i="5"/>
  <c r="V79" s="1"/>
  <c r="V53"/>
  <c r="V75" s="1"/>
  <c r="V15" i="10" s="1"/>
  <c r="V358" s="1"/>
  <c r="V376" s="1"/>
  <c r="Q65" i="5"/>
  <c r="Q79" s="1"/>
  <c r="Q53"/>
  <c r="Q75" s="1"/>
  <c r="Q15" i="10" s="1"/>
  <c r="Q358" s="1"/>
  <c r="Q376" s="1"/>
  <c r="I65" i="5"/>
  <c r="I79" s="1"/>
  <c r="I53"/>
  <c r="I75" s="1"/>
  <c r="I15" i="10" s="1"/>
  <c r="I358" s="1"/>
  <c r="I376" s="1"/>
  <c r="AE57" i="5"/>
  <c r="AE59" s="1"/>
  <c r="AE77" s="1"/>
  <c r="AE41"/>
  <c r="AE71" s="1"/>
  <c r="AE15" i="9" s="1"/>
  <c r="AE358" s="1"/>
  <c r="AE376" s="1"/>
  <c r="AC65" i="5"/>
  <c r="AC79" s="1"/>
  <c r="AC53"/>
  <c r="AC75" s="1"/>
  <c r="AC15" i="10" s="1"/>
  <c r="AC358" s="1"/>
  <c r="AC376" s="1"/>
  <c r="AF65" i="5"/>
  <c r="AF79" s="1"/>
  <c r="AF53"/>
  <c r="AF75" s="1"/>
  <c r="AF15" i="10" s="1"/>
  <c r="AF358" s="1"/>
  <c r="AF376" s="1"/>
  <c r="J65" i="5"/>
  <c r="J79" s="1"/>
  <c r="J53"/>
  <c r="J75" s="1"/>
  <c r="J15" i="10" s="1"/>
  <c r="J358" s="1"/>
  <c r="J376" s="1"/>
  <c r="AL47" i="5"/>
  <c r="AL73" s="1"/>
  <c r="AL15" i="11" s="1"/>
  <c r="AL358" s="1"/>
  <c r="AL376" s="1"/>
  <c r="AW35" i="5"/>
  <c r="AJ41"/>
  <c r="AJ71" s="1"/>
  <c r="AJ15" i="9" s="1"/>
  <c r="AJ358" s="1"/>
  <c r="AJ376" s="1"/>
  <c r="AJ57" i="5"/>
  <c r="AJ59" s="1"/>
  <c r="AJ77" s="1"/>
  <c r="AU53"/>
  <c r="AU75" s="1"/>
  <c r="AU15" i="10" s="1"/>
  <c r="AU358" s="1"/>
  <c r="AU376" s="1"/>
  <c r="AU65" i="5"/>
  <c r="AU79" s="1"/>
  <c r="AO65"/>
  <c r="AO79" s="1"/>
  <c r="AO53"/>
  <c r="AO75" s="1"/>
  <c r="AO15" i="10" s="1"/>
  <c r="AO358" s="1"/>
  <c r="AO376" s="1"/>
  <c r="Y65" i="5"/>
  <c r="Y79" s="1"/>
  <c r="Y53"/>
  <c r="Y75" s="1"/>
  <c r="Y15" i="10" s="1"/>
  <c r="Y358" s="1"/>
  <c r="Y376" s="1"/>
  <c r="E65" i="5"/>
  <c r="E79" s="1"/>
  <c r="E53"/>
  <c r="E75" s="1"/>
  <c r="E15" i="10" s="1"/>
  <c r="E358" s="1"/>
  <c r="E376" s="1"/>
  <c r="F53" i="5"/>
  <c r="F75" s="1"/>
  <c r="F15" i="10" s="1"/>
  <c r="F358" s="1"/>
  <c r="F376" s="1"/>
  <c r="F65" i="5"/>
  <c r="F79" s="1"/>
  <c r="U65"/>
  <c r="U79" s="1"/>
  <c r="U53"/>
  <c r="U75" s="1"/>
  <c r="U15" i="10" s="1"/>
  <c r="U358" s="1"/>
  <c r="U376" s="1"/>
  <c r="D41" i="5"/>
  <c r="D71" s="1"/>
  <c r="D15" i="9" s="1"/>
  <c r="D358" s="1"/>
  <c r="D376" s="1"/>
  <c r="D59" i="5"/>
  <c r="D77" s="1"/>
  <c r="AX65"/>
  <c r="AX79" s="1"/>
  <c r="AX53"/>
  <c r="AX75" s="1"/>
  <c r="AX15" i="10" s="1"/>
  <c r="AX358" s="1"/>
  <c r="AX376" s="1"/>
  <c r="M65" i="5"/>
  <c r="M79" s="1"/>
  <c r="M53"/>
  <c r="M75" s="1"/>
  <c r="M15" i="10" s="1"/>
  <c r="M358" s="1"/>
  <c r="M376" s="1"/>
  <c r="AS65" i="5"/>
  <c r="AS79" s="1"/>
  <c r="AS53"/>
  <c r="AS75" s="1"/>
  <c r="AS15" i="10" s="1"/>
  <c r="AS358" s="1"/>
  <c r="AS376" s="1"/>
  <c r="J35" i="5"/>
  <c r="J41"/>
  <c r="J71" s="1"/>
  <c r="J15" i="9" s="1"/>
  <c r="J358" s="1"/>
  <c r="J376" s="1"/>
  <c r="AS41" i="5"/>
  <c r="AS71" s="1"/>
  <c r="AS15" i="9" s="1"/>
  <c r="AS358" s="1"/>
  <c r="AS376" s="1"/>
  <c r="AS57" i="5"/>
  <c r="AS59" s="1"/>
  <c r="AS77" s="1"/>
  <c r="AM57"/>
  <c r="AM59" s="1"/>
  <c r="AM77" s="1"/>
  <c r="AM41"/>
  <c r="AM71" s="1"/>
  <c r="AM15" i="9" s="1"/>
  <c r="AM358" s="1"/>
  <c r="AM376" s="1"/>
  <c r="X41" i="5"/>
  <c r="X71" s="1"/>
  <c r="X15" i="9" s="1"/>
  <c r="X358" s="1"/>
  <c r="X376" s="1"/>
  <c r="X57" i="5"/>
  <c r="X59" s="1"/>
  <c r="X77" s="1"/>
  <c r="AN41"/>
  <c r="AN71" s="1"/>
  <c r="AN15" i="9" s="1"/>
  <c r="AN358" s="1"/>
  <c r="AN376" s="1"/>
  <c r="AN57" i="5"/>
  <c r="AN59" s="1"/>
  <c r="AN77" s="1"/>
  <c r="AQ57"/>
  <c r="AQ59" s="1"/>
  <c r="AQ77" s="1"/>
  <c r="AQ41"/>
  <c r="AQ71" s="1"/>
  <c r="AQ15" i="9" s="1"/>
  <c r="AQ358" s="1"/>
  <c r="AQ376" s="1"/>
  <c r="AW41" i="5"/>
  <c r="AW71" s="1"/>
  <c r="AW15" i="9" s="1"/>
  <c r="AW358" s="1"/>
  <c r="AW376" s="1"/>
  <c r="AW57" i="5"/>
  <c r="AW59" s="1"/>
  <c r="AW77" s="1"/>
  <c r="AR65"/>
  <c r="AR79" s="1"/>
  <c r="AR53"/>
  <c r="AR75" s="1"/>
  <c r="AR15" i="10" s="1"/>
  <c r="AR358" s="1"/>
  <c r="AR376" s="1"/>
  <c r="G53" i="5"/>
  <c r="G75" s="1"/>
  <c r="G15" i="10" s="1"/>
  <c r="G358" s="1"/>
  <c r="G376" s="1"/>
  <c r="G65" i="5"/>
  <c r="G79" s="1"/>
  <c r="O53"/>
  <c r="O75" s="1"/>
  <c r="O15" i="10" s="1"/>
  <c r="O358" s="1"/>
  <c r="O376" s="1"/>
  <c r="O65" i="5"/>
  <c r="O79" s="1"/>
  <c r="R57"/>
  <c r="R59" s="1"/>
  <c r="R77" s="1"/>
  <c r="R41"/>
  <c r="R71" s="1"/>
  <c r="R15" i="9" s="1"/>
  <c r="R358" s="1"/>
  <c r="R376" s="1"/>
  <c r="L65" i="5"/>
  <c r="L79" s="1"/>
  <c r="L53"/>
  <c r="L75" s="1"/>
  <c r="L15" i="10" s="1"/>
  <c r="L358" s="1"/>
  <c r="L376" s="1"/>
  <c r="T65" i="5"/>
  <c r="T79" s="1"/>
  <c r="T53"/>
  <c r="T75" s="1"/>
  <c r="T15" i="10" s="1"/>
  <c r="T358" s="1"/>
  <c r="T376" s="1"/>
  <c r="AH57" i="5"/>
  <c r="AH59" s="1"/>
  <c r="AH77" s="1"/>
  <c r="AH41"/>
  <c r="AH71" s="1"/>
  <c r="AH15" i="9" s="1"/>
  <c r="AH358" s="1"/>
  <c r="AH376" s="1"/>
  <c r="V57" i="5"/>
  <c r="V59" s="1"/>
  <c r="V77" s="1"/>
  <c r="V41"/>
  <c r="V71" s="1"/>
  <c r="V15" i="9" s="1"/>
  <c r="V358" s="1"/>
  <c r="V376" s="1"/>
  <c r="Q41" i="5"/>
  <c r="Q71" s="1"/>
  <c r="Q15" i="9" s="1"/>
  <c r="Q358" s="1"/>
  <c r="Q376" s="1"/>
  <c r="Q57" i="5"/>
  <c r="Q59" s="1"/>
  <c r="Q77" s="1"/>
  <c r="I41"/>
  <c r="I71" s="1"/>
  <c r="I15" i="9" s="1"/>
  <c r="I358" s="1"/>
  <c r="I376" s="1"/>
  <c r="I57" i="5"/>
  <c r="I59" s="1"/>
  <c r="I77" s="1"/>
  <c r="AE53"/>
  <c r="AE75" s="1"/>
  <c r="AE15" i="10" s="1"/>
  <c r="AE358" s="1"/>
  <c r="AE376" s="1"/>
  <c r="AE65" i="5"/>
  <c r="AE79" s="1"/>
  <c r="AC57"/>
  <c r="AC59" s="1"/>
  <c r="AC77" s="1"/>
  <c r="AF41"/>
  <c r="AF71" s="1"/>
  <c r="AF15" i="9" s="1"/>
  <c r="AF358" s="1"/>
  <c r="AF376" s="1"/>
  <c r="AF57" i="5"/>
  <c r="AF59" s="1"/>
  <c r="AF77" s="1"/>
  <c r="J57"/>
  <c r="J59" s="1"/>
  <c r="J77" s="1"/>
  <c r="AF35"/>
  <c r="Q35"/>
  <c r="AL53"/>
  <c r="AL75" s="1"/>
  <c r="AL15" i="10" s="1"/>
  <c r="AL358" s="1"/>
  <c r="AL376" s="1"/>
  <c r="AJ65" i="4"/>
  <c r="AJ79" s="1"/>
  <c r="AJ53"/>
  <c r="AJ75" s="1"/>
  <c r="AJ14" i="10" s="1"/>
  <c r="AJ357" s="1"/>
  <c r="AJ375" s="1"/>
  <c r="AO41" i="4"/>
  <c r="AO71" s="1"/>
  <c r="AO59"/>
  <c r="AO77" s="1"/>
  <c r="N59"/>
  <c r="N77" s="1"/>
  <c r="N41"/>
  <c r="N71" s="1"/>
  <c r="F65"/>
  <c r="F79" s="1"/>
  <c r="F53"/>
  <c r="F75" s="1"/>
  <c r="F14" i="10" s="1"/>
  <c r="F357" s="1"/>
  <c r="F375" s="1"/>
  <c r="Z59" i="4"/>
  <c r="Z77" s="1"/>
  <c r="Z41"/>
  <c r="Z71" s="1"/>
  <c r="I59"/>
  <c r="I77" s="1"/>
  <c r="AQ59"/>
  <c r="AQ77" s="1"/>
  <c r="AQ41"/>
  <c r="AQ71" s="1"/>
  <c r="W53"/>
  <c r="W75" s="1"/>
  <c r="W14" i="10" s="1"/>
  <c r="W357" s="1"/>
  <c r="W375" s="1"/>
  <c r="W65" i="4"/>
  <c r="W79" s="1"/>
  <c r="AB65"/>
  <c r="AB79" s="1"/>
  <c r="AB53"/>
  <c r="AB75" s="1"/>
  <c r="AB14" i="10" s="1"/>
  <c r="AB357" s="1"/>
  <c r="AB375" s="1"/>
  <c r="AK65" i="4"/>
  <c r="AK79" s="1"/>
  <c r="AK53"/>
  <c r="AK75" s="1"/>
  <c r="AK14" i="10" s="1"/>
  <c r="AK357" s="1"/>
  <c r="AK375" s="1"/>
  <c r="AN65" i="4"/>
  <c r="AN79" s="1"/>
  <c r="AN53"/>
  <c r="AN75" s="1"/>
  <c r="AN14" i="10" s="1"/>
  <c r="AN357" s="1"/>
  <c r="AN375" s="1"/>
  <c r="E65" i="4"/>
  <c r="E79" s="1"/>
  <c r="E53"/>
  <c r="E75" s="1"/>
  <c r="E14" i="10" s="1"/>
  <c r="E357" s="1"/>
  <c r="E375" s="1"/>
  <c r="AD59" i="4"/>
  <c r="AD77" s="1"/>
  <c r="P41"/>
  <c r="P71" s="1"/>
  <c r="P59"/>
  <c r="P77" s="1"/>
  <c r="AT59"/>
  <c r="AT77" s="1"/>
  <c r="AT41"/>
  <c r="AT71" s="1"/>
  <c r="AP53"/>
  <c r="AP75" s="1"/>
  <c r="AP14" i="10" s="1"/>
  <c r="AP357" s="1"/>
  <c r="AP375" s="1"/>
  <c r="AP65" i="4"/>
  <c r="AP79" s="1"/>
  <c r="AH59"/>
  <c r="AH77" s="1"/>
  <c r="AH41"/>
  <c r="AH71" s="1"/>
  <c r="AP35"/>
  <c r="AP47"/>
  <c r="AP73" s="1"/>
  <c r="AO65"/>
  <c r="AO79" s="1"/>
  <c r="AO53"/>
  <c r="AO75" s="1"/>
  <c r="AO14" i="10" s="1"/>
  <c r="AO357" s="1"/>
  <c r="AO375" s="1"/>
  <c r="AF41" i="4"/>
  <c r="AF71" s="1"/>
  <c r="AF59"/>
  <c r="AF77" s="1"/>
  <c r="F59"/>
  <c r="F77" s="1"/>
  <c r="F41"/>
  <c r="F71" s="1"/>
  <c r="K53"/>
  <c r="K75" s="1"/>
  <c r="K14" i="10" s="1"/>
  <c r="K357" s="1"/>
  <c r="K375" s="1"/>
  <c r="K65" i="4"/>
  <c r="K79" s="1"/>
  <c r="AM53"/>
  <c r="AM75" s="1"/>
  <c r="AM14" i="10" s="1"/>
  <c r="AM357" s="1"/>
  <c r="AM375" s="1"/>
  <c r="AM65" i="4"/>
  <c r="AM79" s="1"/>
  <c r="H41"/>
  <c r="H71" s="1"/>
  <c r="H59"/>
  <c r="H77" s="1"/>
  <c r="O53"/>
  <c r="O75" s="1"/>
  <c r="O14" i="10" s="1"/>
  <c r="O357" s="1"/>
  <c r="O375" s="1"/>
  <c r="O65" i="4"/>
  <c r="O79" s="1"/>
  <c r="I65"/>
  <c r="I79" s="1"/>
  <c r="I53"/>
  <c r="I75" s="1"/>
  <c r="I14" i="10" s="1"/>
  <c r="I357" s="1"/>
  <c r="I375" s="1"/>
  <c r="U65" i="4"/>
  <c r="U79" s="1"/>
  <c r="U53"/>
  <c r="U75" s="1"/>
  <c r="U14" i="10" s="1"/>
  <c r="U357" s="1"/>
  <c r="U375" s="1"/>
  <c r="AC41" i="4"/>
  <c r="AC71" s="1"/>
  <c r="AC59"/>
  <c r="AC77" s="1"/>
  <c r="AW41"/>
  <c r="AW71" s="1"/>
  <c r="AW59"/>
  <c r="AW77" s="1"/>
  <c r="M41"/>
  <c r="M71" s="1"/>
  <c r="M59"/>
  <c r="M77" s="1"/>
  <c r="L41"/>
  <c r="L71" s="1"/>
  <c r="L59"/>
  <c r="L77" s="1"/>
  <c r="AK41"/>
  <c r="AK71" s="1"/>
  <c r="AK59"/>
  <c r="AK77" s="1"/>
  <c r="X41"/>
  <c r="X71" s="1"/>
  <c r="X59"/>
  <c r="X77" s="1"/>
  <c r="E41"/>
  <c r="E71" s="1"/>
  <c r="E59"/>
  <c r="E77" s="1"/>
  <c r="P65"/>
  <c r="P79" s="1"/>
  <c r="P53"/>
  <c r="P75" s="1"/>
  <c r="P14" i="10" s="1"/>
  <c r="P357" s="1"/>
  <c r="P375" s="1"/>
  <c r="AA53" i="4"/>
  <c r="AA75" s="1"/>
  <c r="AA14" i="10" s="1"/>
  <c r="AA357" s="1"/>
  <c r="AA375" s="1"/>
  <c r="AA65" i="4"/>
  <c r="AA79" s="1"/>
  <c r="AP59"/>
  <c r="AP77" s="1"/>
  <c r="AP41"/>
  <c r="AP71" s="1"/>
  <c r="R53"/>
  <c r="R75" s="1"/>
  <c r="R14" i="10" s="1"/>
  <c r="R357" s="1"/>
  <c r="R375" s="1"/>
  <c r="R65" i="4"/>
  <c r="R79" s="1"/>
  <c r="AE53"/>
  <c r="AE75" s="1"/>
  <c r="AE14" i="10" s="1"/>
  <c r="AE357" s="1"/>
  <c r="AE375" s="1"/>
  <c r="AE65" i="4"/>
  <c r="AE79" s="1"/>
  <c r="D41"/>
  <c r="D71" s="1"/>
  <c r="D59"/>
  <c r="D77" s="1"/>
  <c r="AK35"/>
  <c r="AK47"/>
  <c r="AK73" s="1"/>
  <c r="AD35"/>
  <c r="AD41"/>
  <c r="AD71" s="1"/>
  <c r="AR41"/>
  <c r="AR71" s="1"/>
  <c r="AR59"/>
  <c r="AR77" s="1"/>
  <c r="AF65"/>
  <c r="AF79" s="1"/>
  <c r="AF53"/>
  <c r="AF75" s="1"/>
  <c r="AF14" i="10" s="1"/>
  <c r="AF357" s="1"/>
  <c r="AF375" s="1"/>
  <c r="Q41" i="4"/>
  <c r="Q71" s="1"/>
  <c r="Q59"/>
  <c r="Q77" s="1"/>
  <c r="K59"/>
  <c r="K77" s="1"/>
  <c r="K41"/>
  <c r="K71" s="1"/>
  <c r="AG41"/>
  <c r="AG71" s="1"/>
  <c r="AG59"/>
  <c r="AG77" s="1"/>
  <c r="H65"/>
  <c r="H79" s="1"/>
  <c r="H53"/>
  <c r="H75" s="1"/>
  <c r="H14" i="10" s="1"/>
  <c r="H357" s="1"/>
  <c r="H375" s="1"/>
  <c r="AX53" i="4"/>
  <c r="AX75" s="1"/>
  <c r="AX14" i="10" s="1"/>
  <c r="AX357" s="1"/>
  <c r="AX375" s="1"/>
  <c r="AX65" i="4"/>
  <c r="AX79" s="1"/>
  <c r="Y41"/>
  <c r="Y71" s="1"/>
  <c r="Y59"/>
  <c r="Y77" s="1"/>
  <c r="U41"/>
  <c r="U71" s="1"/>
  <c r="U59"/>
  <c r="U77" s="1"/>
  <c r="T41"/>
  <c r="T71" s="1"/>
  <c r="T59"/>
  <c r="T77" s="1"/>
  <c r="AW65"/>
  <c r="AW79" s="1"/>
  <c r="AW53"/>
  <c r="AW75" s="1"/>
  <c r="AW14" i="10" s="1"/>
  <c r="AW357" s="1"/>
  <c r="AW375" s="1"/>
  <c r="V65" i="4"/>
  <c r="V79" s="1"/>
  <c r="V53"/>
  <c r="V75" s="1"/>
  <c r="V14" i="10" s="1"/>
  <c r="V357" s="1"/>
  <c r="V375" s="1"/>
  <c r="L65" i="4"/>
  <c r="L79" s="1"/>
  <c r="L53"/>
  <c r="L75" s="1"/>
  <c r="L14" i="10" s="1"/>
  <c r="L357" s="1"/>
  <c r="L375" s="1"/>
  <c r="AY53" i="4"/>
  <c r="AY75" s="1"/>
  <c r="AY14" i="10" s="1"/>
  <c r="AY357" s="1"/>
  <c r="AY375" s="1"/>
  <c r="AY65" i="4"/>
  <c r="AY79" s="1"/>
  <c r="X65"/>
  <c r="X79" s="1"/>
  <c r="X53"/>
  <c r="X75" s="1"/>
  <c r="X14" i="10" s="1"/>
  <c r="X357" s="1"/>
  <c r="X375" s="1"/>
  <c r="AI53" i="4"/>
  <c r="AI75" s="1"/>
  <c r="AI14" i="10" s="1"/>
  <c r="AI357" s="1"/>
  <c r="AI375" s="1"/>
  <c r="AI65" i="4"/>
  <c r="AI79" s="1"/>
  <c r="AA59"/>
  <c r="AA77" s="1"/>
  <c r="AA41"/>
  <c r="AA71" s="1"/>
  <c r="AU59"/>
  <c r="AU77" s="1"/>
  <c r="AU41"/>
  <c r="AU71" s="1"/>
  <c r="R59"/>
  <c r="R77" s="1"/>
  <c r="R41"/>
  <c r="R71" s="1"/>
  <c r="J53"/>
  <c r="J75" s="1"/>
  <c r="J14" i="10" s="1"/>
  <c r="J357" s="1"/>
  <c r="J375" s="1"/>
  <c r="J65" i="4"/>
  <c r="J79" s="1"/>
  <c r="D65"/>
  <c r="D79" s="1"/>
  <c r="D53"/>
  <c r="D75" s="1"/>
  <c r="D14" i="10" s="1"/>
  <c r="D357" s="1"/>
  <c r="D375" s="1"/>
  <c r="AJ35" i="4"/>
  <c r="AJ41"/>
  <c r="AJ71" s="1"/>
  <c r="S59"/>
  <c r="S77" s="1"/>
  <c r="S41"/>
  <c r="S71" s="1"/>
  <c r="AM59"/>
  <c r="AM77" s="1"/>
  <c r="AM41"/>
  <c r="AM71" s="1"/>
  <c r="AV65"/>
  <c r="AV79" s="1"/>
  <c r="AV53"/>
  <c r="AV75" s="1"/>
  <c r="AV14" i="10" s="1"/>
  <c r="AV357" s="1"/>
  <c r="AV375" s="1"/>
  <c r="O59" i="4"/>
  <c r="O77" s="1"/>
  <c r="O41"/>
  <c r="O71" s="1"/>
  <c r="AC65"/>
  <c r="AC79" s="1"/>
  <c r="AC53"/>
  <c r="AC75" s="1"/>
  <c r="AC14" i="10" s="1"/>
  <c r="AC357" s="1"/>
  <c r="AC375" s="1"/>
  <c r="M65" i="4"/>
  <c r="M79" s="1"/>
  <c r="M53"/>
  <c r="M75" s="1"/>
  <c r="M14" i="10" s="1"/>
  <c r="M357" s="1"/>
  <c r="M375" s="1"/>
  <c r="AE59" i="4"/>
  <c r="AE77" s="1"/>
  <c r="AE41"/>
  <c r="AE71" s="1"/>
  <c r="I35"/>
  <c r="I41"/>
  <c r="I71" s="1"/>
  <c r="AR65"/>
  <c r="AR79" s="1"/>
  <c r="AR53"/>
  <c r="AR75" s="1"/>
  <c r="AR14" i="10" s="1"/>
  <c r="AR357" s="1"/>
  <c r="AR375" s="1"/>
  <c r="AJ59" i="4"/>
  <c r="AJ77" s="1"/>
  <c r="Q65"/>
  <c r="Q79" s="1"/>
  <c r="Q53"/>
  <c r="Q75" s="1"/>
  <c r="Q14" i="10" s="1"/>
  <c r="Q357" s="1"/>
  <c r="Q375" s="1"/>
  <c r="N65" i="4"/>
  <c r="N79" s="1"/>
  <c r="N53"/>
  <c r="N75" s="1"/>
  <c r="N14" i="10" s="1"/>
  <c r="N357" s="1"/>
  <c r="N375" s="1"/>
  <c r="AG65" i="4"/>
  <c r="AG79" s="1"/>
  <c r="AG53"/>
  <c r="AG75" s="1"/>
  <c r="AG14" i="10" s="1"/>
  <c r="AG357" s="1"/>
  <c r="AG375" s="1"/>
  <c r="S53" i="4"/>
  <c r="S75" s="1"/>
  <c r="S14" i="10" s="1"/>
  <c r="S357" s="1"/>
  <c r="S375" s="1"/>
  <c r="S65" i="4"/>
  <c r="S79" s="1"/>
  <c r="AX59"/>
  <c r="AX77" s="1"/>
  <c r="AX41"/>
  <c r="AX71" s="1"/>
  <c r="AV41"/>
  <c r="AV71" s="1"/>
  <c r="AV59"/>
  <c r="AV77" s="1"/>
  <c r="Y65"/>
  <c r="Y79" s="1"/>
  <c r="Y53"/>
  <c r="Y75" s="1"/>
  <c r="Y14" i="10" s="1"/>
  <c r="Y357" s="1"/>
  <c r="Y375" s="1"/>
  <c r="Z53" i="4"/>
  <c r="Z75" s="1"/>
  <c r="Z14" i="10" s="1"/>
  <c r="Z357" s="1"/>
  <c r="Z375" s="1"/>
  <c r="Z65" i="4"/>
  <c r="Z79" s="1"/>
  <c r="T65"/>
  <c r="T79" s="1"/>
  <c r="T53"/>
  <c r="T75" s="1"/>
  <c r="T14" i="10" s="1"/>
  <c r="T357" s="1"/>
  <c r="T375" s="1"/>
  <c r="AQ53" i="4"/>
  <c r="AQ75" s="1"/>
  <c r="AQ14" i="10" s="1"/>
  <c r="AQ357" s="1"/>
  <c r="AQ375" s="1"/>
  <c r="AQ65" i="4"/>
  <c r="AQ79" s="1"/>
  <c r="V59"/>
  <c r="V77" s="1"/>
  <c r="V41"/>
  <c r="V71" s="1"/>
  <c r="W59"/>
  <c r="W77" s="1"/>
  <c r="W41"/>
  <c r="W71" s="1"/>
  <c r="AY59"/>
  <c r="AY77" s="1"/>
  <c r="AY41"/>
  <c r="AY71" s="1"/>
  <c r="AB41"/>
  <c r="AB71" s="1"/>
  <c r="AB59"/>
  <c r="AB77" s="1"/>
  <c r="AI59"/>
  <c r="AI77" s="1"/>
  <c r="AI41"/>
  <c r="AI71" s="1"/>
  <c r="AN41"/>
  <c r="AN71" s="1"/>
  <c r="AN59"/>
  <c r="AN77" s="1"/>
  <c r="AD65"/>
  <c r="AD79" s="1"/>
  <c r="AD53"/>
  <c r="AD75" s="1"/>
  <c r="AD14" i="10" s="1"/>
  <c r="AD357" s="1"/>
  <c r="AD375" s="1"/>
  <c r="AU53" i="4"/>
  <c r="AU75" s="1"/>
  <c r="AU14" i="10" s="1"/>
  <c r="AU357" s="1"/>
  <c r="AU375" s="1"/>
  <c r="AU65" i="4"/>
  <c r="AU79" s="1"/>
  <c r="AT65"/>
  <c r="AT79" s="1"/>
  <c r="AT53"/>
  <c r="AT75" s="1"/>
  <c r="AT14" i="10" s="1"/>
  <c r="AT357" s="1"/>
  <c r="AT375" s="1"/>
  <c r="J59" i="4"/>
  <c r="J77" s="1"/>
  <c r="J41"/>
  <c r="J71" s="1"/>
  <c r="AH65"/>
  <c r="AH79" s="1"/>
  <c r="AH53"/>
  <c r="AH75" s="1"/>
  <c r="AH14" i="10" s="1"/>
  <c r="AH357" s="1"/>
  <c r="AH375" s="1"/>
  <c r="AO35" i="3"/>
  <c r="AQ35"/>
  <c r="AL47"/>
  <c r="AL73" s="1"/>
  <c r="AL13" i="11" s="1"/>
  <c r="AL356" s="1"/>
  <c r="AL374" s="1"/>
  <c r="AR35" i="3"/>
  <c r="AH71"/>
  <c r="AH13" i="9" s="1"/>
  <c r="AH356" s="1"/>
  <c r="AH374" s="1"/>
  <c r="AL65" i="3"/>
  <c r="AL79" s="1"/>
  <c r="AV35"/>
  <c r="G75"/>
  <c r="G13" i="10" s="1"/>
  <c r="G356" s="1"/>
  <c r="G374" s="1"/>
  <c r="AV75" i="3"/>
  <c r="AV13" i="10" s="1"/>
  <c r="AV356" s="1"/>
  <c r="AV374" s="1"/>
  <c r="AR75" i="3"/>
  <c r="AR13" i="10" s="1"/>
  <c r="AR356" s="1"/>
  <c r="AR374" s="1"/>
  <c r="AU35" i="3"/>
  <c r="F35"/>
  <c r="AJ71"/>
  <c r="AJ13" i="9" s="1"/>
  <c r="AJ356" s="1"/>
  <c r="AJ374" s="1"/>
  <c r="L35" i="3"/>
  <c r="AU71"/>
  <c r="AU13" i="9" s="1"/>
  <c r="AU356" s="1"/>
  <c r="AU374" s="1"/>
  <c r="AL35" i="3"/>
  <c r="AL52"/>
  <c r="AL53" s="1"/>
  <c r="AL75" s="1"/>
  <c r="AL13" i="10" s="1"/>
  <c r="AL356" s="1"/>
  <c r="AL374" s="1"/>
  <c r="AY35" i="3"/>
  <c r="AS35"/>
  <c r="AW35"/>
  <c r="AR71"/>
  <c r="AR13" i="9" s="1"/>
  <c r="AR356" s="1"/>
  <c r="AR374" s="1"/>
  <c r="AH35" i="2"/>
  <c r="AA35"/>
  <c r="AJ35"/>
  <c r="AL53"/>
  <c r="AL64"/>
  <c r="AL65" s="1"/>
  <c r="AL79" s="1"/>
  <c r="K35"/>
  <c r="AV35"/>
  <c r="L35"/>
  <c r="AR35"/>
  <c r="J35"/>
  <c r="AY35"/>
  <c r="AL47"/>
  <c r="AW35"/>
  <c r="AU35"/>
  <c r="D35"/>
  <c r="AF35"/>
  <c r="AC35"/>
  <c r="AI35"/>
  <c r="AE35"/>
  <c r="H35"/>
  <c r="V35"/>
  <c r="AB35"/>
  <c r="AD35"/>
  <c r="AL35"/>
  <c r="X35"/>
  <c r="AO35"/>
  <c r="E35"/>
  <c r="AT35"/>
  <c r="AN35"/>
  <c r="AQ35" i="6"/>
  <c r="AW35"/>
  <c r="Y35"/>
  <c r="F35"/>
  <c r="AD35"/>
  <c r="T35"/>
  <c r="AH35"/>
  <c r="W35"/>
  <c r="AR35"/>
  <c r="Q35"/>
  <c r="G35"/>
  <c r="Z35"/>
  <c r="AM35"/>
  <c r="AU35"/>
  <c r="AY35"/>
  <c r="M35"/>
  <c r="AG35"/>
  <c r="X35"/>
  <c r="V35"/>
  <c r="S35"/>
  <c r="AJ35"/>
  <c r="AR35" i="5"/>
  <c r="W35"/>
  <c r="N35"/>
  <c r="G35"/>
  <c r="U35"/>
  <c r="AS35"/>
  <c r="F35"/>
  <c r="AN35"/>
  <c r="AQ35"/>
  <c r="AK35"/>
  <c r="P35"/>
  <c r="S35"/>
  <c r="V35"/>
  <c r="T35"/>
  <c r="AL35" i="6"/>
  <c r="Z35" i="2"/>
  <c r="Y35"/>
  <c r="R35"/>
  <c r="Q35"/>
  <c r="AS35"/>
  <c r="AK35"/>
  <c r="AX35"/>
  <c r="S35"/>
  <c r="G35"/>
  <c r="P35"/>
  <c r="F35"/>
  <c r="AP35"/>
  <c r="U35"/>
  <c r="I35"/>
  <c r="AY35" i="7"/>
  <c r="AV35"/>
  <c r="AW35"/>
  <c r="Y35"/>
  <c r="AG35"/>
  <c r="I35"/>
  <c r="AO35"/>
  <c r="Q35"/>
  <c r="AI35"/>
  <c r="O35"/>
  <c r="AU35"/>
  <c r="AE35"/>
  <c r="W35"/>
  <c r="AK35"/>
  <c r="Q35" i="8"/>
  <c r="AK35"/>
  <c r="G35"/>
  <c r="AL35"/>
  <c r="W35" i="4"/>
  <c r="AH35"/>
  <c r="AM35" i="3"/>
  <c r="P35"/>
  <c r="AL35" i="4"/>
  <c r="AW35" i="8"/>
  <c r="J35"/>
  <c r="Y35"/>
  <c r="AC35"/>
  <c r="U35" i="3"/>
  <c r="AF35"/>
  <c r="Q35"/>
  <c r="AT35"/>
  <c r="T35" i="4"/>
  <c r="K35"/>
  <c r="AU35"/>
  <c r="S35"/>
  <c r="J35"/>
  <c r="H35"/>
  <c r="AN35"/>
  <c r="AW35"/>
  <c r="Z35"/>
  <c r="AB35"/>
  <c r="AN35" i="3"/>
  <c r="X35" i="4"/>
  <c r="AF35"/>
  <c r="P35"/>
  <c r="D35"/>
  <c r="L35"/>
  <c r="AV35"/>
  <c r="V35" i="8"/>
  <c r="AK35" i="3"/>
  <c r="F35" i="4"/>
  <c r="AG35" i="3"/>
  <c r="AC35"/>
  <c r="U35" i="4"/>
  <c r="AE35"/>
  <c r="AI35"/>
  <c r="AQ35"/>
  <c r="AY35"/>
  <c r="E35"/>
  <c r="AA35"/>
  <c r="O35"/>
  <c r="Z35" i="3"/>
  <c r="X35"/>
  <c r="AX35"/>
  <c r="AA35"/>
  <c r="N35"/>
  <c r="E35"/>
  <c r="G35"/>
  <c r="T35"/>
  <c r="V35"/>
  <c r="AO35" i="4"/>
  <c r="AX35"/>
  <c r="M35"/>
  <c r="N35"/>
  <c r="AD35" i="3"/>
  <c r="R35"/>
  <c r="W35"/>
  <c r="Q35" i="4"/>
  <c r="R35"/>
  <c r="AG35"/>
  <c r="AE35" i="8"/>
  <c r="O35"/>
  <c r="AU35"/>
  <c r="AJ35"/>
  <c r="S35"/>
  <c r="U35"/>
  <c r="E35"/>
  <c r="D35"/>
  <c r="AF35"/>
  <c r="AV35"/>
  <c r="W35"/>
  <c r="AY35"/>
  <c r="AN35"/>
  <c r="X35"/>
  <c r="K35"/>
  <c r="AI35"/>
  <c r="AA35"/>
  <c r="AQ35"/>
  <c r="P35"/>
  <c r="H35"/>
  <c r="AB35" i="3"/>
  <c r="AJ35"/>
  <c r="I35"/>
  <c r="S35"/>
  <c r="AH35"/>
  <c r="D35"/>
  <c r="Y35"/>
  <c r="J35"/>
  <c r="K35"/>
  <c r="AP35"/>
  <c r="AI35"/>
  <c r="M35"/>
  <c r="AE35"/>
  <c r="O35"/>
  <c r="H35"/>
  <c r="T4" i="13" l="1"/>
  <c r="S359"/>
  <c r="S377" s="1"/>
  <c r="S356"/>
  <c r="S374" s="1"/>
  <c r="S357"/>
  <c r="S375" s="1"/>
  <c r="S361"/>
  <c r="S379" s="1"/>
  <c r="S358"/>
  <c r="S376" s="1"/>
  <c r="S360"/>
  <c r="S378" s="1"/>
  <c r="S355"/>
  <c r="S373" s="1"/>
  <c r="E6"/>
  <c r="D355"/>
  <c r="D373" s="1"/>
  <c r="D361"/>
  <c r="D379" s="1"/>
  <c r="D358"/>
  <c r="D376" s="1"/>
  <c r="D360"/>
  <c r="D378" s="1"/>
  <c r="D356"/>
  <c r="D374" s="1"/>
  <c r="D357"/>
  <c r="D375" s="1"/>
  <c r="D359"/>
  <c r="D377" s="1"/>
  <c r="R380"/>
  <c r="AY380"/>
  <c r="R380" i="12"/>
  <c r="S355"/>
  <c r="S373" s="1"/>
  <c r="S361"/>
  <c r="S379" s="1"/>
  <c r="S357"/>
  <c r="S375" s="1"/>
  <c r="T4"/>
  <c r="S360"/>
  <c r="S378" s="1"/>
  <c r="S359"/>
  <c r="S377" s="1"/>
  <c r="S356"/>
  <c r="S374" s="1"/>
  <c r="S358"/>
  <c r="S376" s="1"/>
  <c r="D358"/>
  <c r="D376" s="1"/>
  <c r="E6"/>
  <c r="D355"/>
  <c r="D373" s="1"/>
  <c r="D357"/>
  <c r="D375" s="1"/>
  <c r="D361"/>
  <c r="D379" s="1"/>
  <c r="D360"/>
  <c r="D378" s="1"/>
  <c r="D356"/>
  <c r="D374" s="1"/>
  <c r="D359"/>
  <c r="D377" s="1"/>
  <c r="AY380"/>
  <c r="U360" i="11"/>
  <c r="U378" s="1"/>
  <c r="AC360"/>
  <c r="AC378" s="1"/>
  <c r="V361" i="15"/>
  <c r="AL380" i="11"/>
  <c r="G380" i="10"/>
  <c r="AS14" i="11"/>
  <c r="AS357" s="1"/>
  <c r="AS375" s="1"/>
  <c r="AS380" s="1"/>
  <c r="T380" i="10"/>
  <c r="AE380"/>
  <c r="Q380"/>
  <c r="X380"/>
  <c r="AI380"/>
  <c r="H380"/>
  <c r="AK380"/>
  <c r="W380"/>
  <c r="AF380"/>
  <c r="Y380"/>
  <c r="T214" i="15"/>
  <c r="T165"/>
  <c r="T312"/>
  <c r="T116"/>
  <c r="E165"/>
  <c r="AR165"/>
  <c r="AU380" i="10"/>
  <c r="AG380"/>
  <c r="AQ380"/>
  <c r="E263" i="15"/>
  <c r="AN312"/>
  <c r="E312"/>
  <c r="J312"/>
  <c r="E116"/>
  <c r="AN165"/>
  <c r="AS380" i="10"/>
  <c r="AX380"/>
  <c r="D380"/>
  <c r="AW380"/>
  <c r="AR380"/>
  <c r="J263" i="15"/>
  <c r="I380" i="10"/>
  <c r="V380"/>
  <c r="U380"/>
  <c r="AV380"/>
  <c r="J165" i="15"/>
  <c r="S380" i="10"/>
  <c r="W14" i="9"/>
  <c r="W357" s="1"/>
  <c r="W375" s="1"/>
  <c r="W380" s="1"/>
  <c r="W14" i="11"/>
  <c r="T14" i="9"/>
  <c r="T357" s="1"/>
  <c r="T375" s="1"/>
  <c r="T14" i="11"/>
  <c r="T357" s="1"/>
  <c r="T375" s="1"/>
  <c r="T380" s="1"/>
  <c r="D14" i="9"/>
  <c r="D357" s="1"/>
  <c r="D375" s="1"/>
  <c r="D380" s="1"/>
  <c r="D14" i="11"/>
  <c r="D357" s="1"/>
  <c r="D375" s="1"/>
  <c r="D380" s="1"/>
  <c r="M14" i="9"/>
  <c r="M357" s="1"/>
  <c r="M375" s="1"/>
  <c r="M380" s="1"/>
  <c r="M14" i="11"/>
  <c r="M357" s="1"/>
  <c r="M375" s="1"/>
  <c r="M380" s="1"/>
  <c r="AF14" i="9"/>
  <c r="AF357" s="1"/>
  <c r="AF375" s="1"/>
  <c r="AF14" i="11"/>
  <c r="P14" i="9"/>
  <c r="P357" s="1"/>
  <c r="P375" s="1"/>
  <c r="P14" i="11"/>
  <c r="P357" s="1"/>
  <c r="P375" s="1"/>
  <c r="P380" s="1"/>
  <c r="AQ14" i="9"/>
  <c r="AQ357" s="1"/>
  <c r="AQ375" s="1"/>
  <c r="AQ380" s="1"/>
  <c r="AQ14" i="11"/>
  <c r="AQ357" s="1"/>
  <c r="AQ375" s="1"/>
  <c r="AQ380" s="1"/>
  <c r="G14" i="9"/>
  <c r="G357" s="1"/>
  <c r="G375" s="1"/>
  <c r="G14" i="11"/>
  <c r="G357" s="1"/>
  <c r="G375" s="1"/>
  <c r="G380" s="1"/>
  <c r="I14" i="9"/>
  <c r="I357" s="1"/>
  <c r="I375" s="1"/>
  <c r="I380" s="1"/>
  <c r="I14" i="11"/>
  <c r="I357" s="1"/>
  <c r="I375" s="1"/>
  <c r="I380" s="1"/>
  <c r="O14" i="9"/>
  <c r="O357" s="1"/>
  <c r="O375" s="1"/>
  <c r="O14" i="11"/>
  <c r="O357" s="1"/>
  <c r="O375" s="1"/>
  <c r="O380" s="1"/>
  <c r="AD14" i="9"/>
  <c r="AD357" s="1"/>
  <c r="AD375" s="1"/>
  <c r="AD14" i="11"/>
  <c r="Z14" i="9"/>
  <c r="Z357" s="1"/>
  <c r="Z375" s="1"/>
  <c r="Z380" s="1"/>
  <c r="Z14" i="11"/>
  <c r="Z357" s="1"/>
  <c r="Z375" s="1"/>
  <c r="Z380" s="1"/>
  <c r="N14" i="9"/>
  <c r="N357" s="1"/>
  <c r="N375" s="1"/>
  <c r="N14" i="11"/>
  <c r="N357" s="1"/>
  <c r="N375" s="1"/>
  <c r="N380" s="1"/>
  <c r="AN14" i="9"/>
  <c r="AN357" s="1"/>
  <c r="AN375" s="1"/>
  <c r="AN14" i="11"/>
  <c r="AN357" s="1"/>
  <c r="AN375" s="1"/>
  <c r="AN380" s="1"/>
  <c r="AB14" i="9"/>
  <c r="AB357" s="1"/>
  <c r="AB375" s="1"/>
  <c r="AB380" s="1"/>
  <c r="AB14" i="11"/>
  <c r="AB357" s="1"/>
  <c r="AB375" s="1"/>
  <c r="AB380" s="1"/>
  <c r="AV14" i="9"/>
  <c r="AV357" s="1"/>
  <c r="AV375" s="1"/>
  <c r="AV380" s="1"/>
  <c r="AV14" i="11"/>
  <c r="AV357" s="1"/>
  <c r="AV375" s="1"/>
  <c r="AV380" s="1"/>
  <c r="AE14" i="9"/>
  <c r="AE357" s="1"/>
  <c r="AE375" s="1"/>
  <c r="AE14" i="11"/>
  <c r="S14" i="9"/>
  <c r="S357" s="1"/>
  <c r="S375" s="1"/>
  <c r="S14" i="11"/>
  <c r="S357" s="1"/>
  <c r="S375" s="1"/>
  <c r="S380" s="1"/>
  <c r="R14" i="9"/>
  <c r="R357" s="1"/>
  <c r="R375" s="1"/>
  <c r="R14" i="11"/>
  <c r="R357" s="1"/>
  <c r="R375" s="1"/>
  <c r="R380" s="1"/>
  <c r="AA14" i="9"/>
  <c r="AA357" s="1"/>
  <c r="AA375" s="1"/>
  <c r="AA14" i="11"/>
  <c r="AA357" s="1"/>
  <c r="AA375" s="1"/>
  <c r="AA380" s="1"/>
  <c r="AP14" i="9"/>
  <c r="AP357" s="1"/>
  <c r="AP375" s="1"/>
  <c r="AP14" i="11"/>
  <c r="AP357" s="1"/>
  <c r="AP375" s="1"/>
  <c r="AP380" s="1"/>
  <c r="F14" i="9"/>
  <c r="F357" s="1"/>
  <c r="F375" s="1"/>
  <c r="F14" i="11"/>
  <c r="F357" s="1"/>
  <c r="F375" s="1"/>
  <c r="F380" s="1"/>
  <c r="AH14" i="9"/>
  <c r="AH357" s="1"/>
  <c r="AH375" s="1"/>
  <c r="AH380" s="1"/>
  <c r="AH14" i="11"/>
  <c r="AT14" i="9"/>
  <c r="AT357" s="1"/>
  <c r="AT375" s="1"/>
  <c r="AT380" s="1"/>
  <c r="AT14" i="11"/>
  <c r="AT357" s="1"/>
  <c r="AT375" s="1"/>
  <c r="AT380" s="1"/>
  <c r="K380" i="10"/>
  <c r="AB380"/>
  <c r="AY380"/>
  <c r="AL380"/>
  <c r="AP380"/>
  <c r="J380"/>
  <c r="AM380"/>
  <c r="P380"/>
  <c r="AT380"/>
  <c r="J14" i="9"/>
  <c r="J357" s="1"/>
  <c r="J375" s="1"/>
  <c r="J14" i="11"/>
  <c r="J357" s="1"/>
  <c r="J375" s="1"/>
  <c r="J380" s="1"/>
  <c r="Y14" i="9"/>
  <c r="Y357" s="1"/>
  <c r="Y375" s="1"/>
  <c r="Y14" i="11"/>
  <c r="E14" i="9"/>
  <c r="E357" s="1"/>
  <c r="E375" s="1"/>
  <c r="E380" s="1"/>
  <c r="E14" i="11"/>
  <c r="E357" s="1"/>
  <c r="E375" s="1"/>
  <c r="E380" s="1"/>
  <c r="AK14" i="9"/>
  <c r="AK357" s="1"/>
  <c r="AK375" s="1"/>
  <c r="AK380" s="1"/>
  <c r="AK14" i="11"/>
  <c r="AC14" i="9"/>
  <c r="AC357" s="1"/>
  <c r="AC375" s="1"/>
  <c r="AC14" i="11"/>
  <c r="AC357" s="1"/>
  <c r="AC375" s="1"/>
  <c r="H14" i="9"/>
  <c r="H357" s="1"/>
  <c r="H375" s="1"/>
  <c r="H14" i="11"/>
  <c r="H357" s="1"/>
  <c r="H375" s="1"/>
  <c r="H380" s="1"/>
  <c r="AM14" i="9"/>
  <c r="AM357" s="1"/>
  <c r="AM375" s="1"/>
  <c r="AM14" i="11"/>
  <c r="AM357" s="1"/>
  <c r="AM375" s="1"/>
  <c r="AM380" s="1"/>
  <c r="AJ14" i="9"/>
  <c r="AJ357" s="1"/>
  <c r="AJ375" s="1"/>
  <c r="AJ380" s="1"/>
  <c r="AJ14" i="11"/>
  <c r="AU14" i="9"/>
  <c r="AU357" s="1"/>
  <c r="AU375" s="1"/>
  <c r="AU380" s="1"/>
  <c r="AU14" i="11"/>
  <c r="AU357" s="1"/>
  <c r="AU375" s="1"/>
  <c r="AU380" s="1"/>
  <c r="K14" i="9"/>
  <c r="K357" s="1"/>
  <c r="K375" s="1"/>
  <c r="K380" s="1"/>
  <c r="K14" i="11"/>
  <c r="K357" s="1"/>
  <c r="K375" s="1"/>
  <c r="K380" s="1"/>
  <c r="AI14" i="9"/>
  <c r="AI357" s="1"/>
  <c r="AI375" s="1"/>
  <c r="AI14" i="11"/>
  <c r="AY14" i="9"/>
  <c r="AY357" s="1"/>
  <c r="AY375" s="1"/>
  <c r="AY380" s="1"/>
  <c r="AY14" i="11"/>
  <c r="AY357" s="1"/>
  <c r="AY375" s="1"/>
  <c r="AY380" s="1"/>
  <c r="V14" i="9"/>
  <c r="V357" s="1"/>
  <c r="V375" s="1"/>
  <c r="V380" s="1"/>
  <c r="V14" i="11"/>
  <c r="AX14" i="9"/>
  <c r="AX357" s="1"/>
  <c r="AX375" s="1"/>
  <c r="AX14" i="11"/>
  <c r="AX357" s="1"/>
  <c r="AX375" s="1"/>
  <c r="AX380" s="1"/>
  <c r="U14" i="9"/>
  <c r="U357" s="1"/>
  <c r="U375" s="1"/>
  <c r="U14" i="11"/>
  <c r="U357" s="1"/>
  <c r="U375" s="1"/>
  <c r="AG14" i="9"/>
  <c r="AG357" s="1"/>
  <c r="AG375" s="1"/>
  <c r="AG14" i="11"/>
  <c r="Q14" i="9"/>
  <c r="Q357" s="1"/>
  <c r="Q375" s="1"/>
  <c r="Q14" i="11"/>
  <c r="Q357" s="1"/>
  <c r="Q375" s="1"/>
  <c r="Q380" s="1"/>
  <c r="AR14" i="9"/>
  <c r="AR357" s="1"/>
  <c r="AR375" s="1"/>
  <c r="AR380" s="1"/>
  <c r="AR14" i="11"/>
  <c r="AR357" s="1"/>
  <c r="AR375" s="1"/>
  <c r="AR380" s="1"/>
  <c r="X14" i="9"/>
  <c r="X357" s="1"/>
  <c r="X375" s="1"/>
  <c r="X14" i="11"/>
  <c r="L14" i="9"/>
  <c r="L357" s="1"/>
  <c r="L375" s="1"/>
  <c r="L14" i="11"/>
  <c r="L357" s="1"/>
  <c r="L375" s="1"/>
  <c r="L380" s="1"/>
  <c r="AW14" i="9"/>
  <c r="AW357" s="1"/>
  <c r="AW375" s="1"/>
  <c r="AW14" i="11"/>
  <c r="AW357" s="1"/>
  <c r="AW375" s="1"/>
  <c r="AW380" s="1"/>
  <c r="AO14" i="9"/>
  <c r="AO357" s="1"/>
  <c r="AO375" s="1"/>
  <c r="AO14" i="11"/>
  <c r="AO357" s="1"/>
  <c r="AO375" s="1"/>
  <c r="AO380" s="1"/>
  <c r="AA380" i="10"/>
  <c r="R380"/>
  <c r="AN380"/>
  <c r="AJ380"/>
  <c r="AH380"/>
  <c r="AO380"/>
  <c r="E380"/>
  <c r="Z380"/>
  <c r="O380"/>
  <c r="N380"/>
  <c r="F380"/>
  <c r="AD380"/>
  <c r="AC380"/>
  <c r="L380"/>
  <c r="M380"/>
  <c r="J214" i="15"/>
  <c r="AN116"/>
  <c r="AN263"/>
  <c r="AL263"/>
  <c r="N73" i="2"/>
  <c r="N12" i="11" s="1"/>
  <c r="V4"/>
  <c r="U359"/>
  <c r="U377" s="1"/>
  <c r="U358"/>
  <c r="U376" s="1"/>
  <c r="U356"/>
  <c r="U374" s="1"/>
  <c r="AD6"/>
  <c r="AC361"/>
  <c r="AC379" s="1"/>
  <c r="AC358"/>
  <c r="AC376" s="1"/>
  <c r="AC356"/>
  <c r="AC374" s="1"/>
  <c r="AR116" i="15"/>
  <c r="AR263"/>
  <c r="AR214"/>
  <c r="P165"/>
  <c r="S165"/>
  <c r="M165"/>
  <c r="U312"/>
  <c r="AA214"/>
  <c r="S312"/>
  <c r="P116"/>
  <c r="AL116"/>
  <c r="S214"/>
  <c r="AL312"/>
  <c r="AL380" i="9"/>
  <c r="AE312" i="15"/>
  <c r="M263"/>
  <c r="P263"/>
  <c r="N116"/>
  <c r="AE116"/>
  <c r="AA263"/>
  <c r="AE214"/>
  <c r="U165"/>
  <c r="N165"/>
  <c r="AA165"/>
  <c r="AA312"/>
  <c r="AE263"/>
  <c r="U214"/>
  <c r="N263"/>
  <c r="AO312"/>
  <c r="V214"/>
  <c r="N312"/>
  <c r="AY116"/>
  <c r="S116"/>
  <c r="M116"/>
  <c r="P312"/>
  <c r="O312"/>
  <c r="AL214"/>
  <c r="V165"/>
  <c r="M312"/>
  <c r="AY165"/>
  <c r="AY263"/>
  <c r="AY214"/>
  <c r="AP312"/>
  <c r="V263"/>
  <c r="O165"/>
  <c r="V312"/>
  <c r="D312"/>
  <c r="AO263"/>
  <c r="U116"/>
  <c r="W73" i="2"/>
  <c r="W12" i="11" s="1"/>
  <c r="F312" i="15"/>
  <c r="H165"/>
  <c r="F214"/>
  <c r="AV116"/>
  <c r="H312"/>
  <c r="AP165"/>
  <c r="F263"/>
  <c r="H214"/>
  <c r="AP116"/>
  <c r="O214"/>
  <c r="AV263"/>
  <c r="D165"/>
  <c r="D116"/>
  <c r="AE73" i="2"/>
  <c r="AE12" i="11" s="1"/>
  <c r="F165" i="15"/>
  <c r="AV312"/>
  <c r="AV165"/>
  <c r="H263"/>
  <c r="AO214"/>
  <c r="D214"/>
  <c r="AP214"/>
  <c r="O116"/>
  <c r="AO116"/>
  <c r="G75" i="2"/>
  <c r="G12" i="10" s="1"/>
  <c r="G73" i="2"/>
  <c r="G12" i="11" s="1"/>
  <c r="G214" i="15"/>
  <c r="G263"/>
  <c r="G312"/>
  <c r="G165"/>
  <c r="G116"/>
  <c r="Z263"/>
  <c r="Z116"/>
  <c r="Z214"/>
  <c r="Z312"/>
  <c r="Z165"/>
  <c r="AB312"/>
  <c r="AB116"/>
  <c r="AB263"/>
  <c r="AB214"/>
  <c r="AB165"/>
  <c r="AX312"/>
  <c r="AX214"/>
  <c r="AX263"/>
  <c r="AX116"/>
  <c r="AX165"/>
  <c r="W165"/>
  <c r="W263"/>
  <c r="W312"/>
  <c r="W214"/>
  <c r="W116"/>
  <c r="AC263"/>
  <c r="AC165"/>
  <c r="AC214"/>
  <c r="AC312"/>
  <c r="AC116"/>
  <c r="AF165"/>
  <c r="AF263"/>
  <c r="AF312"/>
  <c r="AF214"/>
  <c r="AF116"/>
  <c r="AU263"/>
  <c r="AU312"/>
  <c r="AU165"/>
  <c r="AU116"/>
  <c r="AU214"/>
  <c r="K214"/>
  <c r="K165"/>
  <c r="K263"/>
  <c r="K312"/>
  <c r="K116"/>
  <c r="AI312"/>
  <c r="AI263"/>
  <c r="AI116"/>
  <c r="AI214"/>
  <c r="AI165"/>
  <c r="AG263"/>
  <c r="AG312"/>
  <c r="AG214"/>
  <c r="AG116"/>
  <c r="AG165"/>
  <c r="AM312"/>
  <c r="AM263"/>
  <c r="AM116"/>
  <c r="AM165"/>
  <c r="AM214"/>
  <c r="Y312"/>
  <c r="Y263"/>
  <c r="Y214"/>
  <c r="Y165"/>
  <c r="Y116"/>
  <c r="X263"/>
  <c r="X214"/>
  <c r="X165"/>
  <c r="X312"/>
  <c r="X116"/>
  <c r="AT312"/>
  <c r="AT263"/>
  <c r="AT214"/>
  <c r="AT165"/>
  <c r="AT116"/>
  <c r="I214"/>
  <c r="I165"/>
  <c r="I116"/>
  <c r="I312"/>
  <c r="I263"/>
  <c r="L214"/>
  <c r="L165"/>
  <c r="L116"/>
  <c r="L263"/>
  <c r="L312"/>
  <c r="AD263"/>
  <c r="AD214"/>
  <c r="AD165"/>
  <c r="AD116"/>
  <c r="AD312"/>
  <c r="AS312"/>
  <c r="AS263"/>
  <c r="AS214"/>
  <c r="AS116"/>
  <c r="AS165"/>
  <c r="AH214"/>
  <c r="AH165"/>
  <c r="AH312"/>
  <c r="AH116"/>
  <c r="AH263"/>
  <c r="AW312"/>
  <c r="AW214"/>
  <c r="AW263"/>
  <c r="AW165"/>
  <c r="AW116"/>
  <c r="AJ263"/>
  <c r="AJ116"/>
  <c r="AJ214"/>
  <c r="AJ312"/>
  <c r="AJ165"/>
  <c r="R312"/>
  <c r="R116"/>
  <c r="R263"/>
  <c r="R214"/>
  <c r="R165"/>
  <c r="Q116"/>
  <c r="Q263"/>
  <c r="Q214"/>
  <c r="Q165"/>
  <c r="Q312"/>
  <c r="AK263"/>
  <c r="AK116"/>
  <c r="AK214"/>
  <c r="AK165"/>
  <c r="AK312"/>
  <c r="AQ312"/>
  <c r="AQ214"/>
  <c r="AQ263"/>
  <c r="AQ116"/>
  <c r="AQ165"/>
  <c r="AW73" i="2"/>
  <c r="AW12" i="11" s="1"/>
  <c r="F73" i="2"/>
  <c r="F12" i="11" s="1"/>
  <c r="L75" i="2"/>
  <c r="L12" i="10" s="1"/>
  <c r="L73" i="2"/>
  <c r="L12" i="11" s="1"/>
  <c r="H73" i="2"/>
  <c r="H12" i="11" s="1"/>
  <c r="I73" i="2"/>
  <c r="I12" i="11" s="1"/>
  <c r="AA73" i="2"/>
  <c r="AA12" i="11" s="1"/>
  <c r="V73" i="2"/>
  <c r="V12" i="11" s="1"/>
  <c r="AU73" i="2"/>
  <c r="AU12" i="11" s="1"/>
  <c r="Z73" i="2"/>
  <c r="Z12" i="11" s="1"/>
  <c r="AN75" i="2"/>
  <c r="AN12" i="10" s="1"/>
  <c r="AN73" i="2"/>
  <c r="AN12" i="11" s="1"/>
  <c r="Y75" i="2"/>
  <c r="Y12" i="10" s="1"/>
  <c r="Y73" i="2"/>
  <c r="Y12" i="11" s="1"/>
  <c r="AD75" i="2"/>
  <c r="AD12" i="10" s="1"/>
  <c r="AD73" i="2"/>
  <c r="AD12" i="11" s="1"/>
  <c r="AH75" i="2"/>
  <c r="AH12" i="10" s="1"/>
  <c r="AH73" i="2"/>
  <c r="AH12" i="11" s="1"/>
  <c r="AK75" i="2"/>
  <c r="AK12" i="10" s="1"/>
  <c r="AK73" i="2"/>
  <c r="AK12" i="11" s="1"/>
  <c r="P75" i="2"/>
  <c r="P12" i="10" s="1"/>
  <c r="P73" i="2"/>
  <c r="P12" i="11" s="1"/>
  <c r="AF75" i="2"/>
  <c r="AF12" i="10" s="1"/>
  <c r="AF73" i="2"/>
  <c r="AF12" i="11" s="1"/>
  <c r="AX75" i="2"/>
  <c r="AX12" i="10" s="1"/>
  <c r="AX73" i="2"/>
  <c r="AX12" i="11" s="1"/>
  <c r="AP75" i="2"/>
  <c r="AP12" i="10" s="1"/>
  <c r="AP73" i="2"/>
  <c r="AP12" i="11" s="1"/>
  <c r="AS75" i="2"/>
  <c r="AS12" i="10" s="1"/>
  <c r="AS73" i="2"/>
  <c r="AS12" i="11" s="1"/>
  <c r="AC75" i="2"/>
  <c r="AC12" i="10" s="1"/>
  <c r="AC73" i="2"/>
  <c r="AC12" i="11" s="1"/>
  <c r="AI73" i="2"/>
  <c r="AI12" i="11" s="1"/>
  <c r="AB73" i="2"/>
  <c r="AB12" i="11" s="1"/>
  <c r="D73" i="2"/>
  <c r="D12" i="11" s="1"/>
  <c r="AQ73" i="2"/>
  <c r="AQ12" i="11" s="1"/>
  <c r="AG73" i="2"/>
  <c r="AG12" i="11" s="1"/>
  <c r="M73" i="2"/>
  <c r="M12" i="11" s="1"/>
  <c r="AT73" i="2"/>
  <c r="AT12" i="11" s="1"/>
  <c r="U73" i="2"/>
  <c r="U12" i="11" s="1"/>
  <c r="Q73" i="2"/>
  <c r="Q12" i="11" s="1"/>
  <c r="E73" i="2"/>
  <c r="E12" i="11" s="1"/>
  <c r="S73" i="2"/>
  <c r="S12" i="11" s="1"/>
  <c r="X73" i="2"/>
  <c r="X12" i="11" s="1"/>
  <c r="AJ73" i="2"/>
  <c r="AJ12" i="11" s="1"/>
  <c r="R73" i="2"/>
  <c r="R12" i="11" s="1"/>
  <c r="K73" i="2"/>
  <c r="K12" i="11" s="1"/>
  <c r="AV75" i="2"/>
  <c r="AV12" i="10" s="1"/>
  <c r="AV73" i="2"/>
  <c r="AV12" i="11" s="1"/>
  <c r="AL73" i="2"/>
  <c r="AL12" i="11" s="1"/>
  <c r="AL75" i="2"/>
  <c r="AL12" i="10" s="1"/>
  <c r="J75" i="2"/>
  <c r="J12" i="10" s="1"/>
  <c r="J73" i="2"/>
  <c r="J12" i="11" s="1"/>
  <c r="T75" i="2"/>
  <c r="T12" i="10" s="1"/>
  <c r="T73" i="2"/>
  <c r="T12" i="11" s="1"/>
  <c r="AY73" i="2"/>
  <c r="AY12" i="11" s="1"/>
  <c r="AO73" i="2"/>
  <c r="AO12" i="11" s="1"/>
  <c r="AR73" i="2"/>
  <c r="AR12" i="11" s="1"/>
  <c r="AO71" i="3"/>
  <c r="AO13" i="9" s="1"/>
  <c r="O71" i="3"/>
  <c r="O13" i="9" s="1"/>
  <c r="O356" s="1"/>
  <c r="O374" s="1"/>
  <c r="AP71" i="3"/>
  <c r="AP13" i="9" s="1"/>
  <c r="G71" i="3"/>
  <c r="G13" i="9" s="1"/>
  <c r="G356" s="1"/>
  <c r="G374" s="1"/>
  <c r="AI71" i="3"/>
  <c r="AI13" i="9" s="1"/>
  <c r="AI356" s="1"/>
  <c r="AI374" s="1"/>
  <c r="AW71" i="3"/>
  <c r="AW13" i="9" s="1"/>
  <c r="AW356" s="1"/>
  <c r="AW374" s="1"/>
  <c r="AF71" i="3"/>
  <c r="AF13" i="9" s="1"/>
  <c r="AF356" s="1"/>
  <c r="AF374" s="1"/>
  <c r="AE71" i="3"/>
  <c r="AE13" i="9" s="1"/>
  <c r="AE356" s="1"/>
  <c r="AE374" s="1"/>
  <c r="F71" i="3"/>
  <c r="F13" i="9" s="1"/>
  <c r="F356" s="1"/>
  <c r="F374" s="1"/>
  <c r="N71" i="3"/>
  <c r="N13" i="9" s="1"/>
  <c r="N356" s="1"/>
  <c r="N374" s="1"/>
  <c r="R71" i="3"/>
  <c r="R13" i="9" s="1"/>
  <c r="R356" s="1"/>
  <c r="R374" s="1"/>
  <c r="AD71" i="3"/>
  <c r="AD13" i="9" s="1"/>
  <c r="AD356" s="1"/>
  <c r="AD374" s="1"/>
  <c r="AC71" i="3"/>
  <c r="AC13" i="9" s="1"/>
  <c r="AC356" s="1"/>
  <c r="AC374" s="1"/>
  <c r="AG71" i="3"/>
  <c r="AG13" i="9" s="1"/>
  <c r="AG356" s="1"/>
  <c r="AG374" s="1"/>
  <c r="AX71" i="3"/>
  <c r="AX13" i="9" s="1"/>
  <c r="AX356" s="1"/>
  <c r="AX374" s="1"/>
  <c r="L71" i="3"/>
  <c r="L13" i="9" s="1"/>
  <c r="L356" s="1"/>
  <c r="L374" s="1"/>
  <c r="S71" i="3"/>
  <c r="S13" i="9" s="1"/>
  <c r="S356" s="1"/>
  <c r="S374" s="1"/>
  <c r="H71" i="3"/>
  <c r="H13" i="9" s="1"/>
  <c r="H356" s="1"/>
  <c r="H374" s="1"/>
  <c r="AN71" i="3"/>
  <c r="AN13" i="9" s="1"/>
  <c r="J71" i="3"/>
  <c r="J13" i="9" s="1"/>
  <c r="J356" s="1"/>
  <c r="J374" s="1"/>
  <c r="AA71" i="3"/>
  <c r="AA13" i="9" s="1"/>
  <c r="AA356" s="1"/>
  <c r="AA374" s="1"/>
  <c r="T71" i="3"/>
  <c r="T13" i="9" s="1"/>
  <c r="T356" s="1"/>
  <c r="T374" s="1"/>
  <c r="Q71" i="3"/>
  <c r="Q13" i="9" s="1"/>
  <c r="Q356" s="1"/>
  <c r="Q374" s="1"/>
  <c r="AS71" i="3"/>
  <c r="AS13" i="9" s="1"/>
  <c r="U71" i="3"/>
  <c r="U13" i="9" s="1"/>
  <c r="U356" s="1"/>
  <c r="U374" s="1"/>
  <c r="Y71" i="3"/>
  <c r="Y13" i="9" s="1"/>
  <c r="Y356" s="1"/>
  <c r="Y374" s="1"/>
  <c r="X71" i="3"/>
  <c r="X13" i="9" s="1"/>
  <c r="X356" s="1"/>
  <c r="X374" s="1"/>
  <c r="AM71" i="3"/>
  <c r="AM13" i="9" s="1"/>
  <c r="P71" i="3"/>
  <c r="P13" i="9" s="1"/>
  <c r="P356" s="1"/>
  <c r="P374" s="1"/>
  <c r="E358" i="13" l="1"/>
  <c r="E376" s="1"/>
  <c r="F6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E357"/>
  <c r="E375" s="1"/>
  <c r="E356"/>
  <c r="E374" s="1"/>
  <c r="E355"/>
  <c r="E373" s="1"/>
  <c r="E359"/>
  <c r="E377" s="1"/>
  <c r="E361"/>
  <c r="E379" s="1"/>
  <c r="E360"/>
  <c r="E378" s="1"/>
  <c r="T355"/>
  <c r="T373" s="1"/>
  <c r="U4"/>
  <c r="T358"/>
  <c r="T376" s="1"/>
  <c r="T361"/>
  <c r="T379" s="1"/>
  <c r="T357"/>
  <c r="T375" s="1"/>
  <c r="T359"/>
  <c r="T377" s="1"/>
  <c r="T360"/>
  <c r="T378" s="1"/>
  <c r="T356"/>
  <c r="T374" s="1"/>
  <c r="D380"/>
  <c r="S380"/>
  <c r="S380" i="12"/>
  <c r="D380"/>
  <c r="E360"/>
  <c r="E378" s="1"/>
  <c r="E356"/>
  <c r="E374" s="1"/>
  <c r="F6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E361"/>
  <c r="E379" s="1"/>
  <c r="E357"/>
  <c r="E375" s="1"/>
  <c r="E359"/>
  <c r="E377" s="1"/>
  <c r="E355"/>
  <c r="E373" s="1"/>
  <c r="E358"/>
  <c r="E376" s="1"/>
  <c r="U4"/>
  <c r="T358"/>
  <c r="T376" s="1"/>
  <c r="T356"/>
  <c r="T374" s="1"/>
  <c r="T360"/>
  <c r="T378" s="1"/>
  <c r="T357"/>
  <c r="T375" s="1"/>
  <c r="T359"/>
  <c r="T377" s="1"/>
  <c r="T355"/>
  <c r="T373" s="1"/>
  <c r="T361"/>
  <c r="T379" s="1"/>
  <c r="J380" i="9"/>
  <c r="AD360" i="11"/>
  <c r="AD378" s="1"/>
  <c r="AD359"/>
  <c r="AD377" s="1"/>
  <c r="AD358"/>
  <c r="AD376" s="1"/>
  <c r="G380" i="9"/>
  <c r="AC380"/>
  <c r="AI380"/>
  <c r="AW380"/>
  <c r="U380"/>
  <c r="X380"/>
  <c r="Q380"/>
  <c r="Y380"/>
  <c r="T380"/>
  <c r="H380"/>
  <c r="AG380"/>
  <c r="O380"/>
  <c r="P380"/>
  <c r="AA380"/>
  <c r="S380"/>
  <c r="F380"/>
  <c r="AX380"/>
  <c r="R380"/>
  <c r="AF380"/>
  <c r="N380"/>
  <c r="U380" i="11"/>
  <c r="L380" i="9"/>
  <c r="AD380"/>
  <c r="AE380"/>
  <c r="W4" i="11"/>
  <c r="V358"/>
  <c r="V376" s="1"/>
  <c r="V356"/>
  <c r="V374" s="1"/>
  <c r="V361"/>
  <c r="V379" s="1"/>
  <c r="V359"/>
  <c r="V377" s="1"/>
  <c r="V360"/>
  <c r="V378" s="1"/>
  <c r="V357"/>
  <c r="V375" s="1"/>
  <c r="AC380"/>
  <c r="AE6"/>
  <c r="AD357"/>
  <c r="AD375" s="1"/>
  <c r="AD356"/>
  <c r="AD374" s="1"/>
  <c r="AD361"/>
  <c r="AD379" s="1"/>
  <c r="AN356" i="9"/>
  <c r="AN374" s="1"/>
  <c r="AN380" s="1"/>
  <c r="AP356"/>
  <c r="AP374" s="1"/>
  <c r="AP380" s="1"/>
  <c r="AM356"/>
  <c r="AM374" s="1"/>
  <c r="AM380" s="1"/>
  <c r="AS356"/>
  <c r="AS374" s="1"/>
  <c r="AS380" s="1"/>
  <c r="AO356"/>
  <c r="AO374" s="1"/>
  <c r="AO380" s="1"/>
  <c r="E380" i="13" l="1"/>
  <c r="T380"/>
  <c r="U358"/>
  <c r="U376" s="1"/>
  <c r="V4"/>
  <c r="U359"/>
  <c r="U377" s="1"/>
  <c r="U355"/>
  <c r="U373" s="1"/>
  <c r="U356"/>
  <c r="U374" s="1"/>
  <c r="U360"/>
  <c r="U378" s="1"/>
  <c r="U357"/>
  <c r="U375" s="1"/>
  <c r="U361"/>
  <c r="U379" s="1"/>
  <c r="AA6"/>
  <c r="Z357"/>
  <c r="Z375" s="1"/>
  <c r="Z356"/>
  <c r="Z374" s="1"/>
  <c r="Z359"/>
  <c r="Z377" s="1"/>
  <c r="Z360"/>
  <c r="Z378" s="1"/>
  <c r="Z355"/>
  <c r="Z373" s="1"/>
  <c r="Z361"/>
  <c r="Z379" s="1"/>
  <c r="Z358"/>
  <c r="Z376" s="1"/>
  <c r="U356" i="12"/>
  <c r="U374" s="1"/>
  <c r="V4"/>
  <c r="U360"/>
  <c r="U378" s="1"/>
  <c r="U355"/>
  <c r="U373" s="1"/>
  <c r="U361"/>
  <c r="U379" s="1"/>
  <c r="U357"/>
  <c r="U375" s="1"/>
  <c r="U359"/>
  <c r="U377" s="1"/>
  <c r="U358"/>
  <c r="U376" s="1"/>
  <c r="AA6"/>
  <c r="Z359"/>
  <c r="Z377" s="1"/>
  <c r="Z360"/>
  <c r="Z378" s="1"/>
  <c r="Z356"/>
  <c r="Z374" s="1"/>
  <c r="Z355"/>
  <c r="Z373" s="1"/>
  <c r="Z358"/>
  <c r="Z376" s="1"/>
  <c r="Z357"/>
  <c r="Z375" s="1"/>
  <c r="Z361"/>
  <c r="Z379" s="1"/>
  <c r="T380"/>
  <c r="E380"/>
  <c r="W360" i="11"/>
  <c r="W378" s="1"/>
  <c r="W361"/>
  <c r="W379" s="1"/>
  <c r="AE359"/>
  <c r="AE377" s="1"/>
  <c r="AE358"/>
  <c r="AE376" s="1"/>
  <c r="AE360"/>
  <c r="AE378" s="1"/>
  <c r="V380"/>
  <c r="AF6"/>
  <c r="AE356"/>
  <c r="AE374" s="1"/>
  <c r="AE357"/>
  <c r="AE375" s="1"/>
  <c r="AE361"/>
  <c r="AE379" s="1"/>
  <c r="X4"/>
  <c r="X358" s="1"/>
  <c r="X376" s="1"/>
  <c r="W356"/>
  <c r="W374" s="1"/>
  <c r="W359"/>
  <c r="W377" s="1"/>
  <c r="W358"/>
  <c r="W376" s="1"/>
  <c r="W357"/>
  <c r="W375" s="1"/>
  <c r="AD380"/>
  <c r="AB6" i="13" l="1"/>
  <c r="AA359"/>
  <c r="AA377" s="1"/>
  <c r="AA360"/>
  <c r="AA378" s="1"/>
  <c r="AA356"/>
  <c r="AA374" s="1"/>
  <c r="AA358"/>
  <c r="AA376" s="1"/>
  <c r="AA355"/>
  <c r="AA373" s="1"/>
  <c r="AA357"/>
  <c r="AA375" s="1"/>
  <c r="AA361"/>
  <c r="AA379" s="1"/>
  <c r="W4"/>
  <c r="V355"/>
  <c r="V373" s="1"/>
  <c r="V361"/>
  <c r="V379" s="1"/>
  <c r="V360"/>
  <c r="V378" s="1"/>
  <c r="V356"/>
  <c r="V374" s="1"/>
  <c r="V359"/>
  <c r="V377" s="1"/>
  <c r="V358"/>
  <c r="V376" s="1"/>
  <c r="V357"/>
  <c r="V375" s="1"/>
  <c r="Z380"/>
  <c r="U380"/>
  <c r="W4" i="12"/>
  <c r="V357"/>
  <c r="V375" s="1"/>
  <c r="V361"/>
  <c r="V379" s="1"/>
  <c r="V360"/>
  <c r="V378" s="1"/>
  <c r="V358"/>
  <c r="V376" s="1"/>
  <c r="V356"/>
  <c r="V374" s="1"/>
  <c r="V355"/>
  <c r="V373" s="1"/>
  <c r="V359"/>
  <c r="V377" s="1"/>
  <c r="AB6"/>
  <c r="AA361"/>
  <c r="AA379" s="1"/>
  <c r="AA357"/>
  <c r="AA375" s="1"/>
  <c r="AA355"/>
  <c r="AA373" s="1"/>
  <c r="AA358"/>
  <c r="AA376" s="1"/>
  <c r="AA360"/>
  <c r="AA378" s="1"/>
  <c r="AA356"/>
  <c r="AA374" s="1"/>
  <c r="AA359"/>
  <c r="AA377" s="1"/>
  <c r="U380"/>
  <c r="Z380"/>
  <c r="AF358" i="11"/>
  <c r="AF376" s="1"/>
  <c r="AF360"/>
  <c r="AF378" s="1"/>
  <c r="Y4"/>
  <c r="Y358" s="1"/>
  <c r="Y376" s="1"/>
  <c r="X356"/>
  <c r="X374" s="1"/>
  <c r="X360"/>
  <c r="X378" s="1"/>
  <c r="X357"/>
  <c r="X375" s="1"/>
  <c r="X361"/>
  <c r="X379" s="1"/>
  <c r="X359"/>
  <c r="X377" s="1"/>
  <c r="AG6"/>
  <c r="AF356"/>
  <c r="AF374" s="1"/>
  <c r="AF357"/>
  <c r="AF375" s="1"/>
  <c r="AF361"/>
  <c r="AF379" s="1"/>
  <c r="AF359"/>
  <c r="AF377" s="1"/>
  <c r="AE380"/>
  <c r="W380"/>
  <c r="AA380" i="13" l="1"/>
  <c r="V380"/>
  <c r="X4"/>
  <c r="W357"/>
  <c r="W375" s="1"/>
  <c r="W361"/>
  <c r="W379" s="1"/>
  <c r="W355"/>
  <c r="W373" s="1"/>
  <c r="W358"/>
  <c r="W376" s="1"/>
  <c r="W359"/>
  <c r="W377" s="1"/>
  <c r="W360"/>
  <c r="W378" s="1"/>
  <c r="W356"/>
  <c r="W374" s="1"/>
  <c r="AC6"/>
  <c r="AB355"/>
  <c r="AB373" s="1"/>
  <c r="AB357"/>
  <c r="AB375" s="1"/>
  <c r="AB360"/>
  <c r="AB378" s="1"/>
  <c r="AB358"/>
  <c r="AB376" s="1"/>
  <c r="AB359"/>
  <c r="AB377" s="1"/>
  <c r="AB356"/>
  <c r="AB374" s="1"/>
  <c r="AB361"/>
  <c r="AB379" s="1"/>
  <c r="AB358" i="12"/>
  <c r="AB376" s="1"/>
  <c r="AC6"/>
  <c r="AB355"/>
  <c r="AB373" s="1"/>
  <c r="AB357"/>
  <c r="AB375" s="1"/>
  <c r="AB356"/>
  <c r="AB374" s="1"/>
  <c r="AB360"/>
  <c r="AB378" s="1"/>
  <c r="AB361"/>
  <c r="AB379" s="1"/>
  <c r="AB359"/>
  <c r="AB377" s="1"/>
  <c r="W359"/>
  <c r="W377" s="1"/>
  <c r="W355"/>
  <c r="W373" s="1"/>
  <c r="X4"/>
  <c r="W360"/>
  <c r="W378" s="1"/>
  <c r="W357"/>
  <c r="W375" s="1"/>
  <c r="W361"/>
  <c r="W379" s="1"/>
  <c r="W356"/>
  <c r="W374" s="1"/>
  <c r="W358"/>
  <c r="W376" s="1"/>
  <c r="V380"/>
  <c r="AA380"/>
  <c r="AG358" i="11"/>
  <c r="AG376" s="1"/>
  <c r="AG359"/>
  <c r="AG377" s="1"/>
  <c r="Z4"/>
  <c r="AA4" s="1"/>
  <c r="AB4" s="1"/>
  <c r="AC4" s="1"/>
  <c r="AD4" s="1"/>
  <c r="AE4" s="1"/>
  <c r="AF4" s="1"/>
  <c r="AG4" s="1"/>
  <c r="AH4" s="1"/>
  <c r="AI4" s="1"/>
  <c r="AJ4" s="1"/>
  <c r="AK4" s="1"/>
  <c r="Y361"/>
  <c r="Y379" s="1"/>
  <c r="Y357"/>
  <c r="Y375" s="1"/>
  <c r="Y359"/>
  <c r="Y377" s="1"/>
  <c r="Y360"/>
  <c r="Y378" s="1"/>
  <c r="Y356"/>
  <c r="Y374" s="1"/>
  <c r="X380"/>
  <c r="AH6"/>
  <c r="AG357"/>
  <c r="AG375" s="1"/>
  <c r="AG356"/>
  <c r="AG374" s="1"/>
  <c r="AG361"/>
  <c r="AG379" s="1"/>
  <c r="AG360"/>
  <c r="AG378" s="1"/>
  <c r="AF380"/>
  <c r="AB380" i="13" l="1"/>
  <c r="AD6"/>
  <c r="AC358"/>
  <c r="AC376" s="1"/>
  <c r="AC359"/>
  <c r="AC377" s="1"/>
  <c r="AC355"/>
  <c r="AC373" s="1"/>
  <c r="AC356"/>
  <c r="AC374" s="1"/>
  <c r="AC360"/>
  <c r="AC378" s="1"/>
  <c r="AC361"/>
  <c r="AC379" s="1"/>
  <c r="AC357"/>
  <c r="AC375" s="1"/>
  <c r="X355"/>
  <c r="X373" s="1"/>
  <c r="Y4"/>
  <c r="X356"/>
  <c r="X374" s="1"/>
  <c r="X358"/>
  <c r="X376" s="1"/>
  <c r="X360"/>
  <c r="X378" s="1"/>
  <c r="X361"/>
  <c r="X379" s="1"/>
  <c r="X357"/>
  <c r="X375" s="1"/>
  <c r="X359"/>
  <c r="X377" s="1"/>
  <c r="W380"/>
  <c r="AC360" i="12"/>
  <c r="AC378" s="1"/>
  <c r="AC356"/>
  <c r="AC374" s="1"/>
  <c r="AD6"/>
  <c r="AC357"/>
  <c r="AC375" s="1"/>
  <c r="AC359"/>
  <c r="AC377" s="1"/>
  <c r="AC355"/>
  <c r="AC373" s="1"/>
  <c r="AC361"/>
  <c r="AC379" s="1"/>
  <c r="AC358"/>
  <c r="AC376" s="1"/>
  <c r="X356"/>
  <c r="X374" s="1"/>
  <c r="Y4"/>
  <c r="X355"/>
  <c r="X373" s="1"/>
  <c r="X360"/>
  <c r="X378" s="1"/>
  <c r="X357"/>
  <c r="X375" s="1"/>
  <c r="X358"/>
  <c r="X376" s="1"/>
  <c r="X361"/>
  <c r="X379" s="1"/>
  <c r="X359"/>
  <c r="X377" s="1"/>
  <c r="W380"/>
  <c r="AB380"/>
  <c r="AH359" i="11"/>
  <c r="AH377" s="1"/>
  <c r="AH360"/>
  <c r="AH378" s="1"/>
  <c r="AG380"/>
  <c r="AI6"/>
  <c r="AH356"/>
  <c r="AH374" s="1"/>
  <c r="AH357"/>
  <c r="AH375" s="1"/>
  <c r="AH361"/>
  <c r="AH379" s="1"/>
  <c r="AH358"/>
  <c r="AH376" s="1"/>
  <c r="Y380"/>
  <c r="Y356" i="13" l="1"/>
  <c r="Y374" s="1"/>
  <c r="Y360"/>
  <c r="Y378" s="1"/>
  <c r="Y355"/>
  <c r="Y373" s="1"/>
  <c r="Y361"/>
  <c r="Y379" s="1"/>
  <c r="Z4"/>
  <c r="AA4" s="1"/>
  <c r="AB4" s="1"/>
  <c r="AC4" s="1"/>
  <c r="AD4" s="1"/>
  <c r="AE4" s="1"/>
  <c r="AF4" s="1"/>
  <c r="AG4" s="1"/>
  <c r="AH4" s="1"/>
  <c r="AI4" s="1"/>
  <c r="AJ4" s="1"/>
  <c r="AK4" s="1"/>
  <c r="Y359"/>
  <c r="Y377" s="1"/>
  <c r="Y357"/>
  <c r="Y375" s="1"/>
  <c r="Y358"/>
  <c r="Y376" s="1"/>
  <c r="AE6"/>
  <c r="AD361"/>
  <c r="AD379" s="1"/>
  <c r="AD358"/>
  <c r="AD376" s="1"/>
  <c r="AD355"/>
  <c r="AD373" s="1"/>
  <c r="AD359"/>
  <c r="AD377" s="1"/>
  <c r="AD360"/>
  <c r="AD378" s="1"/>
  <c r="AD357"/>
  <c r="AD375" s="1"/>
  <c r="AD356"/>
  <c r="AD374" s="1"/>
  <c r="X380"/>
  <c r="AC380"/>
  <c r="AC380" i="12"/>
  <c r="Y358"/>
  <c r="Y376" s="1"/>
  <c r="Z4"/>
  <c r="AA4" s="1"/>
  <c r="AB4" s="1"/>
  <c r="AC4" s="1"/>
  <c r="AD4" s="1"/>
  <c r="AE4" s="1"/>
  <c r="AF4" s="1"/>
  <c r="AG4" s="1"/>
  <c r="AH4" s="1"/>
  <c r="AI4" s="1"/>
  <c r="AJ4" s="1"/>
  <c r="AK4" s="1"/>
  <c r="Y361"/>
  <c r="Y379" s="1"/>
  <c r="Y357"/>
  <c r="Y375" s="1"/>
  <c r="Y359"/>
  <c r="Y377" s="1"/>
  <c r="Y355"/>
  <c r="Y373" s="1"/>
  <c r="Y356"/>
  <c r="Y374" s="1"/>
  <c r="Y360"/>
  <c r="Y378" s="1"/>
  <c r="AE6"/>
  <c r="AD361"/>
  <c r="AD379" s="1"/>
  <c r="AD357"/>
  <c r="AD375" s="1"/>
  <c r="AD356"/>
  <c r="AD374" s="1"/>
  <c r="AD355"/>
  <c r="AD373" s="1"/>
  <c r="AD360"/>
  <c r="AD378" s="1"/>
  <c r="AD359"/>
  <c r="AD377" s="1"/>
  <c r="AD358"/>
  <c r="AD376" s="1"/>
  <c r="X380"/>
  <c r="AI359" i="11"/>
  <c r="AI377" s="1"/>
  <c r="AI358"/>
  <c r="AI376" s="1"/>
  <c r="AH380"/>
  <c r="AJ6"/>
  <c r="AI360"/>
  <c r="AI378" s="1"/>
  <c r="AI356"/>
  <c r="AI374" s="1"/>
  <c r="AI357"/>
  <c r="AI375" s="1"/>
  <c r="AI361"/>
  <c r="AI379" s="1"/>
  <c r="AF6" i="13" l="1"/>
  <c r="AE361"/>
  <c r="AE379" s="1"/>
  <c r="AE357"/>
  <c r="AE375" s="1"/>
  <c r="AE358"/>
  <c r="AE376" s="1"/>
  <c r="AE355"/>
  <c r="AE373" s="1"/>
  <c r="AE360"/>
  <c r="AE378" s="1"/>
  <c r="AE356"/>
  <c r="AE374" s="1"/>
  <c r="AE359"/>
  <c r="AE377" s="1"/>
  <c r="Y380"/>
  <c r="AD380"/>
  <c r="Y380" i="12"/>
  <c r="AF6"/>
  <c r="AE359"/>
  <c r="AE377" s="1"/>
  <c r="AE355"/>
  <c r="AE373" s="1"/>
  <c r="AE357"/>
  <c r="AE375" s="1"/>
  <c r="AE361"/>
  <c r="AE379" s="1"/>
  <c r="AE360"/>
  <c r="AE378" s="1"/>
  <c r="AE356"/>
  <c r="AE374" s="1"/>
  <c r="AE358"/>
  <c r="AE376" s="1"/>
  <c r="AD380"/>
  <c r="AJ361" i="11"/>
  <c r="AJ379" s="1"/>
  <c r="AJ360"/>
  <c r="AJ378" s="1"/>
  <c r="AJ359"/>
  <c r="AJ377" s="1"/>
  <c r="AJ358"/>
  <c r="AJ376" s="1"/>
  <c r="AI380"/>
  <c r="AK6"/>
  <c r="AJ357"/>
  <c r="AJ375" s="1"/>
  <c r="AJ356"/>
  <c r="AJ374" s="1"/>
  <c r="AG6" i="13" l="1"/>
  <c r="AF355"/>
  <c r="AF373" s="1"/>
  <c r="AF359"/>
  <c r="AF377" s="1"/>
  <c r="AF358"/>
  <c r="AF376" s="1"/>
  <c r="AF357"/>
  <c r="AF375" s="1"/>
  <c r="AF361"/>
  <c r="AF379" s="1"/>
  <c r="AF360"/>
  <c r="AF378" s="1"/>
  <c r="AF356"/>
  <c r="AF374" s="1"/>
  <c r="AE380"/>
  <c r="AF360" i="12"/>
  <c r="AF378" s="1"/>
  <c r="AF356"/>
  <c r="AF374" s="1"/>
  <c r="AG6"/>
  <c r="AF361"/>
  <c r="AF379" s="1"/>
  <c r="AF355"/>
  <c r="AF373" s="1"/>
  <c r="AF358"/>
  <c r="AF376" s="1"/>
  <c r="AF359"/>
  <c r="AF377" s="1"/>
  <c r="AF357"/>
  <c r="AF375" s="1"/>
  <c r="AE380"/>
  <c r="AK359" i="11"/>
  <c r="AK377" s="1"/>
  <c r="AK360"/>
  <c r="AK378" s="1"/>
  <c r="AK361"/>
  <c r="AK379" s="1"/>
  <c r="AK357"/>
  <c r="AK375" s="1"/>
  <c r="AK358"/>
  <c r="AK376" s="1"/>
  <c r="AK356"/>
  <c r="AK374" s="1"/>
  <c r="AJ380"/>
  <c r="AG360" i="13" l="1"/>
  <c r="AG378" s="1"/>
  <c r="AG356"/>
  <c r="AG374" s="1"/>
  <c r="AH6"/>
  <c r="AG357"/>
  <c r="AG375" s="1"/>
  <c r="AG355"/>
  <c r="AG373" s="1"/>
  <c r="AG358"/>
  <c r="AG376" s="1"/>
  <c r="AG361"/>
  <c r="AG379" s="1"/>
  <c r="AG359"/>
  <c r="AG377" s="1"/>
  <c r="AF380"/>
  <c r="AG358" i="12"/>
  <c r="AG376" s="1"/>
  <c r="AH6"/>
  <c r="AG357"/>
  <c r="AG375" s="1"/>
  <c r="AG355"/>
  <c r="AG373" s="1"/>
  <c r="AG356"/>
  <c r="AG374" s="1"/>
  <c r="AG360"/>
  <c r="AG378" s="1"/>
  <c r="AG361"/>
  <c r="AG379" s="1"/>
  <c r="AG359"/>
  <c r="AG377" s="1"/>
  <c r="AF380"/>
  <c r="AK380" i="11"/>
  <c r="AG380" i="13" l="1"/>
  <c r="AI6"/>
  <c r="AH360"/>
  <c r="AH378" s="1"/>
  <c r="AH356"/>
  <c r="AH374" s="1"/>
  <c r="AH361"/>
  <c r="AH379" s="1"/>
  <c r="AH358"/>
  <c r="AH376" s="1"/>
  <c r="AH355"/>
  <c r="AH373" s="1"/>
  <c r="AH357"/>
  <c r="AH375" s="1"/>
  <c r="AH359"/>
  <c r="AH377" s="1"/>
  <c r="AI6" i="12"/>
  <c r="AH359"/>
  <c r="AH377" s="1"/>
  <c r="AH358"/>
  <c r="AH376" s="1"/>
  <c r="AH357"/>
  <c r="AH375" s="1"/>
  <c r="AH361"/>
  <c r="AH379" s="1"/>
  <c r="AH360"/>
  <c r="AH378" s="1"/>
  <c r="AH356"/>
  <c r="AH374" s="1"/>
  <c r="AH355"/>
  <c r="AH373" s="1"/>
  <c r="AG380"/>
  <c r="AH380" i="13" l="1"/>
  <c r="AJ6"/>
  <c r="AI359"/>
  <c r="AI377" s="1"/>
  <c r="AI356"/>
  <c r="AI374" s="1"/>
  <c r="AI357"/>
  <c r="AI375" s="1"/>
  <c r="AI361"/>
  <c r="AI379" s="1"/>
  <c r="AI360"/>
  <c r="AI378" s="1"/>
  <c r="AI355"/>
  <c r="AI373" s="1"/>
  <c r="AI358"/>
  <c r="AI376" s="1"/>
  <c r="AJ6" i="12"/>
  <c r="AI355"/>
  <c r="AI373" s="1"/>
  <c r="AI361"/>
  <c r="AI379" s="1"/>
  <c r="AI357"/>
  <c r="AI375" s="1"/>
  <c r="AI356"/>
  <c r="AI374" s="1"/>
  <c r="AI358"/>
  <c r="AI376" s="1"/>
  <c r="AI359"/>
  <c r="AI377" s="1"/>
  <c r="AI360"/>
  <c r="AI378" s="1"/>
  <c r="AH380"/>
  <c r="AK6" i="13" l="1"/>
  <c r="AJ355"/>
  <c r="AJ373" s="1"/>
  <c r="AJ361"/>
  <c r="AJ379" s="1"/>
  <c r="AJ356"/>
  <c r="AJ374" s="1"/>
  <c r="AJ358"/>
  <c r="AJ376" s="1"/>
  <c r="AJ359"/>
  <c r="AJ377" s="1"/>
  <c r="AJ360"/>
  <c r="AJ378" s="1"/>
  <c r="AJ357"/>
  <c r="AJ375" s="1"/>
  <c r="AI380"/>
  <c r="AJ358" i="12"/>
  <c r="AJ376" s="1"/>
  <c r="AK6"/>
  <c r="AJ361"/>
  <c r="AJ379" s="1"/>
  <c r="AJ357"/>
  <c r="AJ375" s="1"/>
  <c r="AJ359"/>
  <c r="AJ377" s="1"/>
  <c r="AJ355"/>
  <c r="AJ373" s="1"/>
  <c r="AJ356"/>
  <c r="AJ374" s="1"/>
  <c r="AJ360"/>
  <c r="AJ378" s="1"/>
  <c r="AI380"/>
  <c r="AK358" i="13" l="1"/>
  <c r="AK376" s="1"/>
  <c r="AK359"/>
  <c r="AK377" s="1"/>
  <c r="AK356"/>
  <c r="AK374" s="1"/>
  <c r="AK360"/>
  <c r="AK378" s="1"/>
  <c r="AK357"/>
  <c r="AK375" s="1"/>
  <c r="AK361"/>
  <c r="AK379" s="1"/>
  <c r="AK355"/>
  <c r="AK373" s="1"/>
  <c r="AJ380"/>
  <c r="AK360" i="12"/>
  <c r="AK378" s="1"/>
  <c r="AK356"/>
  <c r="AK374" s="1"/>
  <c r="AK361"/>
  <c r="AK379" s="1"/>
  <c r="AK358"/>
  <c r="AK376" s="1"/>
  <c r="AK357"/>
  <c r="AK375" s="1"/>
  <c r="AK359"/>
  <c r="AK377" s="1"/>
  <c r="AK355"/>
  <c r="AK373" s="1"/>
  <c r="AJ380"/>
  <c r="AK380" i="13" l="1"/>
  <c r="AK380" i="12"/>
</calcChain>
</file>

<file path=xl/sharedStrings.xml><?xml version="1.0" encoding="utf-8"?>
<sst xmlns="http://schemas.openxmlformats.org/spreadsheetml/2006/main" count="853" uniqueCount="200">
  <si>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</si>
  <si>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</si>
  <si>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</si>
  <si>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</si>
  <si>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</si>
  <si>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</si>
  <si>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</si>
  <si>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</si>
  <si>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</si>
  <si>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</si>
  <si>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</si>
  <si>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</si>
  <si>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</si>
  <si>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</si>
  <si>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</si>
  <si>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</si>
  <si>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</si>
  <si>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</si>
  <si>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</si>
  <si>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</si>
  <si>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</si>
  <si>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</si>
  <si>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</si>
  <si>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</si>
  <si>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</si>
  <si>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</si>
  <si>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</si>
  <si>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</si>
  <si>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</si>
  <si>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</si>
  <si>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</si>
  <si>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</si>
  <si>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</si>
  <si>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</si>
  <si>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</si>
  <si>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</si>
  <si>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</si>
  <si>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</si>
  <si>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</si>
  <si>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</si>
  <si>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</si>
  <si>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</si>
  <si>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</si>
  <si>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</si>
  <si>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</si>
  <si>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</si>
  <si>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</si>
  <si>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</si>
  <si>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四、Output to other sheet：</t>
    <phoneticPr fontId="2" type="noConversion"/>
  </si>
  <si>
    <t>星期一：</t>
    <phoneticPr fontId="2" type="noConversion"/>
  </si>
  <si>
    <t>星期二：</t>
    <phoneticPr fontId="2" type="noConversion"/>
  </si>
  <si>
    <t>星期三：</t>
    <phoneticPr fontId="2" type="noConversion"/>
  </si>
  <si>
    <t>星期四：</t>
    <phoneticPr fontId="2" type="noConversion"/>
  </si>
  <si>
    <t>星期五：</t>
    <phoneticPr fontId="2" type="noConversion"/>
  </si>
  <si>
    <t>星期六：</t>
    <phoneticPr fontId="2" type="noConversion"/>
  </si>
  <si>
    <t>星期日：</t>
    <phoneticPr fontId="2" type="noConversion"/>
  </si>
  <si>
    <t>一、Assumpjtion：</t>
    <phoneticPr fontId="2" type="noConversion"/>
  </si>
  <si>
    <t>二、Input from other sheet：</t>
    <phoneticPr fontId="2" type="noConversion"/>
  </si>
  <si>
    <t>四月話務</t>
    <phoneticPr fontId="2" type="noConversion"/>
  </si>
  <si>
    <t>三、Caculation：</t>
    <phoneticPr fontId="2" type="noConversion"/>
  </si>
  <si>
    <t>進線話務平均：</t>
    <phoneticPr fontId="2" type="noConversion"/>
  </si>
  <si>
    <t>優化進線平均：</t>
    <phoneticPr fontId="2" type="noConversion"/>
  </si>
  <si>
    <t>話務高低量：</t>
    <phoneticPr fontId="2" type="noConversion"/>
  </si>
  <si>
    <t>話務預估優化率：</t>
    <phoneticPr fontId="2" type="noConversion"/>
  </si>
  <si>
    <t>預計低估話務量：</t>
    <phoneticPr fontId="2" type="noConversion"/>
  </si>
  <si>
    <t>小    計</t>
    <phoneticPr fontId="2" type="noConversion"/>
  </si>
  <si>
    <t>N</t>
    <phoneticPr fontId="2" type="noConversion"/>
  </si>
  <si>
    <t>第一週：</t>
    <phoneticPr fontId="2" type="noConversion"/>
  </si>
  <si>
    <t>第二週：</t>
    <phoneticPr fontId="2" type="noConversion"/>
  </si>
  <si>
    <t>小    計</t>
    <phoneticPr fontId="2" type="noConversion"/>
  </si>
  <si>
    <t>優化進線量</t>
    <phoneticPr fontId="2" type="noConversion"/>
  </si>
  <si>
    <t>調增優化量</t>
    <phoneticPr fontId="2" type="noConversion"/>
  </si>
  <si>
    <t>第三週：</t>
    <phoneticPr fontId="2" type="noConversion"/>
  </si>
  <si>
    <t>第四週：</t>
    <phoneticPr fontId="2" type="noConversion"/>
  </si>
  <si>
    <t>第五週：</t>
    <phoneticPr fontId="2" type="noConversion"/>
  </si>
  <si>
    <t>四、Output to other sheet：</t>
    <phoneticPr fontId="2" type="noConversion"/>
  </si>
  <si>
    <t>預計話務量</t>
    <phoneticPr fontId="2" type="noConversion"/>
  </si>
  <si>
    <t>星期一(1)</t>
    <phoneticPr fontId="2" type="noConversion"/>
  </si>
  <si>
    <t>星期一(3)</t>
    <phoneticPr fontId="2" type="noConversion"/>
  </si>
  <si>
    <t>星期二(1)</t>
    <phoneticPr fontId="2" type="noConversion"/>
  </si>
  <si>
    <t>星期二(2)</t>
    <phoneticPr fontId="2" type="noConversion"/>
  </si>
  <si>
    <t>星期二(3)</t>
    <phoneticPr fontId="2" type="noConversion"/>
  </si>
  <si>
    <t>星期二(4)</t>
    <phoneticPr fontId="2" type="noConversion"/>
  </si>
  <si>
    <t>星期二(5)</t>
    <phoneticPr fontId="2" type="noConversion"/>
  </si>
  <si>
    <t>星期三(1)</t>
    <phoneticPr fontId="2" type="noConversion"/>
  </si>
  <si>
    <t>星期三(2)</t>
    <phoneticPr fontId="2" type="noConversion"/>
  </si>
  <si>
    <t>星期三(3)</t>
    <phoneticPr fontId="2" type="noConversion"/>
  </si>
  <si>
    <t>星期三(4)</t>
    <phoneticPr fontId="2" type="noConversion"/>
  </si>
  <si>
    <t>星期三(5)</t>
    <phoneticPr fontId="2" type="noConversion"/>
  </si>
  <si>
    <t>星期四(1)</t>
    <phoneticPr fontId="2" type="noConversion"/>
  </si>
  <si>
    <t>星期四(2)</t>
    <phoneticPr fontId="2" type="noConversion"/>
  </si>
  <si>
    <t>星期四(3)</t>
    <phoneticPr fontId="2" type="noConversion"/>
  </si>
  <si>
    <t>星期四(4)</t>
    <phoneticPr fontId="2" type="noConversion"/>
  </si>
  <si>
    <t>星期四(5)</t>
    <phoneticPr fontId="2" type="noConversion"/>
  </si>
  <si>
    <t>星期五(1)</t>
    <phoneticPr fontId="2" type="noConversion"/>
  </si>
  <si>
    <t>星期五(2)</t>
    <phoneticPr fontId="2" type="noConversion"/>
  </si>
  <si>
    <t>星期五(3)</t>
    <phoneticPr fontId="2" type="noConversion"/>
  </si>
  <si>
    <t>星期五(4)</t>
    <phoneticPr fontId="2" type="noConversion"/>
  </si>
  <si>
    <t>星期五(5)</t>
    <phoneticPr fontId="2" type="noConversion"/>
  </si>
  <si>
    <t>星期六(1)</t>
    <phoneticPr fontId="2" type="noConversion"/>
  </si>
  <si>
    <t>星期六(2)</t>
    <phoneticPr fontId="2" type="noConversion"/>
  </si>
  <si>
    <t>星期六(3)</t>
    <phoneticPr fontId="2" type="noConversion"/>
  </si>
  <si>
    <t>星期六(4)</t>
    <phoneticPr fontId="2" type="noConversion"/>
  </si>
  <si>
    <t>星期六(5)</t>
    <phoneticPr fontId="2" type="noConversion"/>
  </si>
  <si>
    <t>星期日(1)</t>
    <phoneticPr fontId="2" type="noConversion"/>
  </si>
  <si>
    <t>星期日(2)</t>
    <phoneticPr fontId="2" type="noConversion"/>
  </si>
  <si>
    <t>星期日(3)</t>
    <phoneticPr fontId="2" type="noConversion"/>
  </si>
  <si>
    <t>星期日(4)</t>
    <phoneticPr fontId="2" type="noConversion"/>
  </si>
  <si>
    <t>星期日(5)</t>
    <phoneticPr fontId="2" type="noConversion"/>
  </si>
  <si>
    <t>預計人員產能：(通／半小時)</t>
    <phoneticPr fontId="2" type="noConversion"/>
  </si>
  <si>
    <t>預計所需人力：</t>
    <phoneticPr fontId="2" type="noConversion"/>
  </si>
  <si>
    <t>星期一</t>
    <phoneticPr fontId="2" type="noConversion"/>
  </si>
  <si>
    <t>星期二</t>
  </si>
  <si>
    <t>星期三</t>
  </si>
  <si>
    <t>星期四</t>
  </si>
  <si>
    <t>星期五</t>
  </si>
  <si>
    <t>星期六</t>
  </si>
  <si>
    <t>星期日</t>
  </si>
  <si>
    <t>白天班人力</t>
    <phoneticPr fontId="2" type="noConversion"/>
  </si>
  <si>
    <t>備援人力</t>
    <phoneticPr fontId="2" type="noConversion"/>
  </si>
  <si>
    <t>大夜人力</t>
    <phoneticPr fontId="2" type="noConversion"/>
  </si>
  <si>
    <t>專案編制人力</t>
    <phoneticPr fontId="2" type="noConversion"/>
  </si>
  <si>
    <t>休假係數(5/7)</t>
    <phoneticPr fontId="2" type="noConversion"/>
  </si>
  <si>
    <t>到班&amp;休假規劃</t>
    <phoneticPr fontId="2" type="noConversion"/>
  </si>
  <si>
    <t>大夜班</t>
    <phoneticPr fontId="2" type="noConversion"/>
  </si>
  <si>
    <t>Input from sheet：人力規劃</t>
    <phoneticPr fontId="2" type="noConversion"/>
  </si>
  <si>
    <t>值機</t>
    <phoneticPr fontId="2" type="noConversion"/>
  </si>
  <si>
    <t>用餐</t>
    <phoneticPr fontId="2" type="noConversion"/>
  </si>
  <si>
    <t>值機小計</t>
    <phoneticPr fontId="2" type="noConversion"/>
  </si>
  <si>
    <t>用餐小計</t>
  </si>
  <si>
    <t>預計值機人力：</t>
    <phoneticPr fontId="2" type="noConversion"/>
  </si>
  <si>
    <t>值機人力差異：</t>
    <phoneticPr fontId="2" type="noConversion"/>
  </si>
  <si>
    <t>休假</t>
    <phoneticPr fontId="2" type="noConversion"/>
  </si>
  <si>
    <t>第A組</t>
    <phoneticPr fontId="2" type="noConversion"/>
  </si>
  <si>
    <t>第B組</t>
    <phoneticPr fontId="2" type="noConversion"/>
  </si>
  <si>
    <t>第C組</t>
    <phoneticPr fontId="2" type="noConversion"/>
  </si>
  <si>
    <t>上班人力小計</t>
    <phoneticPr fontId="2" type="noConversion"/>
  </si>
  <si>
    <t>第D組</t>
    <phoneticPr fontId="2" type="noConversion"/>
  </si>
  <si>
    <t>第E組</t>
    <phoneticPr fontId="2" type="noConversion"/>
  </si>
  <si>
    <t>小    計</t>
    <phoneticPr fontId="2" type="noConversion"/>
  </si>
  <si>
    <t>值機人力：大夜</t>
    <phoneticPr fontId="2" type="noConversion"/>
  </si>
  <si>
    <t>To sheet：人力排班</t>
    <phoneticPr fontId="2" type="noConversion"/>
  </si>
  <si>
    <t>星期一</t>
    <phoneticPr fontId="2" type="noConversion"/>
  </si>
  <si>
    <t>優化進線量</t>
    <phoneticPr fontId="2" type="noConversion"/>
  </si>
  <si>
    <t>星期二</t>
    <phoneticPr fontId="2" type="noConversion"/>
  </si>
  <si>
    <t>星期日</t>
    <phoneticPr fontId="2" type="noConversion"/>
  </si>
  <si>
    <t>星期六</t>
    <phoneticPr fontId="2" type="noConversion"/>
  </si>
  <si>
    <t>星期五</t>
    <phoneticPr fontId="2" type="noConversion"/>
  </si>
  <si>
    <t>星期四</t>
    <phoneticPr fontId="2" type="noConversion"/>
  </si>
  <si>
    <t>星期三</t>
    <phoneticPr fontId="2" type="noConversion"/>
  </si>
  <si>
    <t>From sheet：星期一～星期日</t>
    <phoneticPr fontId="2" type="noConversion"/>
  </si>
  <si>
    <t>優化進線量：</t>
    <phoneticPr fontId="2" type="noConversion"/>
  </si>
  <si>
    <t>基本人力結構規劃</t>
    <phoneticPr fontId="2" type="noConversion"/>
  </si>
  <si>
    <t>平均優化量</t>
    <phoneticPr fontId="2" type="noConversion"/>
  </si>
  <si>
    <t>假日時間</t>
    <phoneticPr fontId="2" type="noConversion"/>
  </si>
  <si>
    <t xml:space="preserve">小    計 </t>
    <phoneticPr fontId="2" type="noConversion"/>
  </si>
  <si>
    <t>假日平均量</t>
    <phoneticPr fontId="2" type="noConversion"/>
  </si>
  <si>
    <t>預計所需人力</t>
    <phoneticPr fontId="2" type="noConversion"/>
  </si>
  <si>
    <t>假日班</t>
    <phoneticPr fontId="2" type="noConversion"/>
  </si>
  <si>
    <t>第一班</t>
    <phoneticPr fontId="2" type="noConversion"/>
  </si>
  <si>
    <t>第二班</t>
    <phoneticPr fontId="2" type="noConversion"/>
  </si>
  <si>
    <t>預估差異</t>
    <phoneticPr fontId="2" type="noConversion"/>
  </si>
  <si>
    <t>值機人力結構</t>
    <phoneticPr fontId="2" type="noConversion"/>
  </si>
  <si>
    <t>第A組</t>
  </si>
  <si>
    <t>第B組</t>
  </si>
  <si>
    <t>第C組</t>
  </si>
  <si>
    <t>第D組</t>
  </si>
  <si>
    <t>第E組</t>
  </si>
  <si>
    <t>(08:00～18:00)</t>
    <phoneticPr fontId="2" type="noConversion"/>
  </si>
  <si>
    <t>上班時段</t>
    <phoneticPr fontId="2" type="noConversion"/>
  </si>
  <si>
    <t>(07:00～08:00)</t>
    <phoneticPr fontId="2" type="noConversion"/>
  </si>
  <si>
    <t>(18:00～24:00)</t>
    <phoneticPr fontId="2" type="noConversion"/>
  </si>
  <si>
    <t>非上班時段</t>
    <phoneticPr fontId="2" type="noConversion"/>
  </si>
  <si>
    <t>小    計</t>
    <phoneticPr fontId="2" type="noConversion"/>
  </si>
  <si>
    <t>第三班(小夜)</t>
    <phoneticPr fontId="2" type="noConversion"/>
  </si>
  <si>
    <t>平日時間</t>
    <phoneticPr fontId="2" type="noConversion"/>
  </si>
  <si>
    <t>平日平均量</t>
    <phoneticPr fontId="2" type="noConversion"/>
  </si>
  <si>
    <t>平日班</t>
    <phoneticPr fontId="2" type="noConversion"/>
  </si>
  <si>
    <t>第F組</t>
    <phoneticPr fontId="2" type="noConversion"/>
  </si>
  <si>
    <t>第一班(大夜)</t>
    <phoneticPr fontId="2" type="noConversion"/>
  </si>
  <si>
    <t>應履約工時</t>
    <phoneticPr fontId="2" type="noConversion"/>
  </si>
  <si>
    <t>每日上班工時</t>
    <phoneticPr fontId="2" type="noConversion"/>
  </si>
  <si>
    <t>第F組</t>
    <phoneticPr fontId="2" type="noConversion"/>
  </si>
  <si>
    <t>工時小計</t>
    <phoneticPr fontId="2" type="noConversion"/>
  </si>
  <si>
    <t>第F組(大夜)</t>
    <phoneticPr fontId="2" type="noConversion"/>
  </si>
  <si>
    <t>各組作習</t>
    <phoneticPr fontId="2" type="noConversion"/>
  </si>
  <si>
    <t>應履約工時合計：(週/時)</t>
    <phoneticPr fontId="2" type="noConversion"/>
  </si>
  <si>
    <t>值機人力：基礎版</t>
    <phoneticPr fontId="2" type="noConversion"/>
  </si>
  <si>
    <t>排班：基礎版</t>
    <phoneticPr fontId="2" type="noConversion"/>
  </si>
  <si>
    <t>To sheet：第一週～第五週</t>
    <phoneticPr fontId="2" type="noConversion"/>
  </si>
  <si>
    <t>Input from sheet：排班規劃</t>
    <phoneticPr fontId="2" type="noConversion"/>
  </si>
  <si>
    <t>三、Caculation：</t>
    <phoneticPr fontId="2" type="noConversion"/>
  </si>
  <si>
    <t>星期一(2)</t>
    <phoneticPr fontId="2" type="noConversion"/>
  </si>
  <si>
    <t>星期一(4)</t>
    <phoneticPr fontId="2" type="noConversion"/>
  </si>
  <si>
    <t>星期一(5)</t>
    <phoneticPr fontId="2" type="noConversion"/>
  </si>
  <si>
    <t>To sheet：第一週～第五週 (預計話務量)</t>
    <phoneticPr fontId="2" type="noConversion"/>
  </si>
  <si>
    <t>預計話務量：</t>
    <phoneticPr fontId="2" type="noConversion"/>
  </si>
  <si>
    <t>Input from sheet：星期一～星期日(預計話務量)</t>
    <phoneticPr fontId="2" type="noConversion"/>
  </si>
  <si>
    <t>To sheet：排班規劃</t>
    <phoneticPr fontId="2" type="noConversion"/>
  </si>
  <si>
    <t>(18:00～07:00)</t>
    <phoneticPr fontId="2" type="noConversion"/>
  </si>
</sst>
</file>

<file path=xl/styles.xml><?xml version="1.0" encoding="utf-8"?>
<styleSheet xmlns="http://schemas.openxmlformats.org/spreadsheetml/2006/main">
  <numFmts count="8">
    <numFmt numFmtId="43" formatCode="_-* #,##0.00_-;\-* #,##0.00_-;_-* &quot;-&quot;??_-;_-@_-"/>
    <numFmt numFmtId="176" formatCode="m/d;@"/>
    <numFmt numFmtId="177" formatCode="[$-404]aaa;@"/>
    <numFmt numFmtId="178" formatCode="#,##0_);[Red]\(#,##0\)"/>
    <numFmt numFmtId="179" formatCode="[$-404]aaaa;@"/>
    <numFmt numFmtId="180" formatCode="_-* #,##0_-;\-* #,##0_-;_-* &quot;-&quot;??_-;_-@_-"/>
    <numFmt numFmtId="181" formatCode="h:mm;@"/>
    <numFmt numFmtId="182" formatCode="#,##0_ "/>
  </numFmts>
  <fonts count="7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 indent="1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 indent="2"/>
    </xf>
    <xf numFmtId="9" fontId="0" fillId="0" borderId="0" xfId="2" applyFont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 applyAlignment="1">
      <alignment horizontal="left" vertical="center" indent="1"/>
    </xf>
    <xf numFmtId="180" fontId="0" fillId="0" borderId="0" xfId="1" applyNumberFormat="1" applyFont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 applyBorder="1">
      <alignment vertical="center"/>
    </xf>
    <xf numFmtId="180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180" fontId="4" fillId="0" borderId="0" xfId="1" applyNumberFormat="1" applyFont="1">
      <alignment vertical="center"/>
    </xf>
    <xf numFmtId="180" fontId="4" fillId="2" borderId="0" xfId="1" applyNumberFormat="1" applyFont="1" applyFill="1">
      <alignment vertical="center"/>
    </xf>
    <xf numFmtId="180" fontId="4" fillId="0" borderId="0" xfId="1" applyNumberFormat="1" applyFont="1" applyFill="1">
      <alignment vertical="center"/>
    </xf>
    <xf numFmtId="180" fontId="0" fillId="0" borderId="3" xfId="0" applyNumberFormat="1" applyBorder="1">
      <alignment vertical="center"/>
    </xf>
    <xf numFmtId="180" fontId="4" fillId="0" borderId="0" xfId="1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8" fontId="0" fillId="0" borderId="3" xfId="0" applyNumberFormat="1" applyBorder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Border="1">
      <alignment vertical="center"/>
    </xf>
    <xf numFmtId="180" fontId="0" fillId="0" borderId="0" xfId="1" applyNumberFormat="1" applyFont="1" applyBorder="1">
      <alignment vertical="center"/>
    </xf>
    <xf numFmtId="178" fontId="0" fillId="0" borderId="1" xfId="0" applyNumberFormat="1" applyBorder="1">
      <alignment vertical="center"/>
    </xf>
    <xf numFmtId="178" fontId="0" fillId="0" borderId="0" xfId="0" applyNumberFormat="1" applyBorder="1">
      <alignment vertical="center"/>
    </xf>
    <xf numFmtId="181" fontId="0" fillId="0" borderId="0" xfId="0" applyNumberFormat="1" applyAlignment="1">
      <alignment horizontal="right" vertical="center"/>
    </xf>
    <xf numFmtId="182" fontId="0" fillId="0" borderId="0" xfId="2" applyNumberFormat="1" applyFont="1">
      <alignment vertical="center"/>
    </xf>
    <xf numFmtId="180" fontId="0" fillId="0" borderId="0" xfId="0" applyNumberFormat="1" applyAlignment="1">
      <alignment horizontal="right" vertical="center"/>
    </xf>
    <xf numFmtId="180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right" vertical="center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9" fontId="0" fillId="0" borderId="0" xfId="0" applyNumberFormat="1" applyAlignment="1">
      <alignment horizontal="left" vertical="center" indent="1"/>
    </xf>
    <xf numFmtId="43" fontId="0" fillId="0" borderId="0" xfId="1" applyFont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  <colors>
    <mruColors>
      <color rgb="FFA9F5F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5"/>
  <sheetViews>
    <sheetView workbookViewId="0">
      <selection activeCell="G9" sqref="G9"/>
    </sheetView>
  </sheetViews>
  <sheetFormatPr defaultRowHeight="16.5"/>
  <cols>
    <col min="2" max="2" width="6.25" customWidth="1"/>
    <col min="4" max="37" width="6.625" customWidth="1"/>
    <col min="38" max="38" width="4.875" bestFit="1" customWidth="1"/>
    <col min="39" max="51" width="6.625" customWidth="1"/>
  </cols>
  <sheetData>
    <row r="1" spans="2:51">
      <c r="B1" s="1"/>
      <c r="C1" s="1"/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</row>
    <row r="2" spans="2:51">
      <c r="B2" s="2">
        <v>41730</v>
      </c>
      <c r="C2" s="3">
        <f>B2</f>
        <v>41730</v>
      </c>
      <c r="D2" s="1">
        <v>17</v>
      </c>
      <c r="E2" s="1">
        <v>28</v>
      </c>
      <c r="F2" s="1">
        <v>60</v>
      </c>
      <c r="G2" s="1">
        <v>106</v>
      </c>
      <c r="H2" s="1">
        <v>198</v>
      </c>
      <c r="I2" s="1">
        <v>232</v>
      </c>
      <c r="J2" s="1">
        <v>208</v>
      </c>
      <c r="K2" s="1">
        <v>212</v>
      </c>
      <c r="L2" s="1">
        <v>238</v>
      </c>
      <c r="M2" s="1">
        <v>211</v>
      </c>
      <c r="N2" s="1">
        <v>111</v>
      </c>
      <c r="O2" s="1">
        <v>71</v>
      </c>
      <c r="P2" s="1">
        <v>96</v>
      </c>
      <c r="Q2" s="1">
        <v>170</v>
      </c>
      <c r="R2" s="1">
        <v>188</v>
      </c>
      <c r="S2" s="1">
        <v>226</v>
      </c>
      <c r="T2" s="1">
        <v>205</v>
      </c>
      <c r="U2" s="1">
        <v>216</v>
      </c>
      <c r="V2" s="1">
        <v>188</v>
      </c>
      <c r="W2" s="1">
        <v>193</v>
      </c>
      <c r="X2" s="1">
        <v>128</v>
      </c>
      <c r="Y2" s="1">
        <v>66</v>
      </c>
      <c r="Z2" s="1">
        <v>45</v>
      </c>
      <c r="AA2" s="1">
        <v>47</v>
      </c>
      <c r="AB2" s="1">
        <v>30</v>
      </c>
      <c r="AC2" s="1">
        <v>42</v>
      </c>
      <c r="AD2" s="1">
        <v>33</v>
      </c>
      <c r="AE2" s="1">
        <v>37</v>
      </c>
      <c r="AF2" s="1">
        <v>28</v>
      </c>
      <c r="AG2" s="1">
        <v>29</v>
      </c>
      <c r="AH2" s="1">
        <v>22</v>
      </c>
      <c r="AI2" s="1">
        <v>25</v>
      </c>
      <c r="AJ2" s="1">
        <v>15</v>
      </c>
      <c r="AK2" s="1">
        <v>10</v>
      </c>
      <c r="AL2" s="1">
        <v>11</v>
      </c>
      <c r="AM2" s="1">
        <v>3</v>
      </c>
      <c r="AN2" s="1">
        <v>8</v>
      </c>
      <c r="AO2" s="1">
        <v>9</v>
      </c>
      <c r="AP2" s="1">
        <v>3</v>
      </c>
      <c r="AQ2" s="1">
        <v>2</v>
      </c>
      <c r="AR2" s="1">
        <v>0</v>
      </c>
      <c r="AS2" s="1">
        <v>0</v>
      </c>
      <c r="AT2" s="1">
        <v>2</v>
      </c>
      <c r="AU2" s="1">
        <v>3</v>
      </c>
      <c r="AV2" s="1">
        <v>1</v>
      </c>
      <c r="AW2" s="1">
        <v>5</v>
      </c>
      <c r="AX2" s="1">
        <v>4</v>
      </c>
      <c r="AY2" s="1">
        <v>5</v>
      </c>
    </row>
    <row r="3" spans="2:51">
      <c r="B3" s="2">
        <v>41731</v>
      </c>
      <c r="C3" s="3">
        <f t="shared" ref="C3:C31" si="0">B3</f>
        <v>41731</v>
      </c>
      <c r="D3" s="1">
        <v>23</v>
      </c>
      <c r="E3" s="1">
        <v>28</v>
      </c>
      <c r="F3" s="1">
        <v>58</v>
      </c>
      <c r="G3" s="1">
        <v>128</v>
      </c>
      <c r="H3" s="1">
        <v>186</v>
      </c>
      <c r="I3" s="1">
        <v>196</v>
      </c>
      <c r="J3" s="1">
        <v>230</v>
      </c>
      <c r="K3" s="1">
        <v>211</v>
      </c>
      <c r="L3" s="1">
        <v>211</v>
      </c>
      <c r="M3" s="1">
        <v>210</v>
      </c>
      <c r="N3" s="1">
        <v>84</v>
      </c>
      <c r="O3" s="1">
        <v>73</v>
      </c>
      <c r="P3" s="1">
        <v>95</v>
      </c>
      <c r="Q3" s="1">
        <v>194</v>
      </c>
      <c r="R3" s="1">
        <v>213</v>
      </c>
      <c r="S3" s="1">
        <v>177</v>
      </c>
      <c r="T3" s="1">
        <v>220</v>
      </c>
      <c r="U3" s="1">
        <v>190</v>
      </c>
      <c r="V3" s="1">
        <v>242</v>
      </c>
      <c r="W3" s="1">
        <v>226</v>
      </c>
      <c r="X3" s="1">
        <v>134</v>
      </c>
      <c r="Y3" s="1">
        <v>96</v>
      </c>
      <c r="Z3" s="1">
        <v>45</v>
      </c>
      <c r="AA3" s="1">
        <v>50</v>
      </c>
      <c r="AB3" s="1">
        <v>40</v>
      </c>
      <c r="AC3" s="1">
        <v>32</v>
      </c>
      <c r="AD3" s="1">
        <v>42</v>
      </c>
      <c r="AE3" s="1">
        <v>29</v>
      </c>
      <c r="AF3" s="1">
        <v>29</v>
      </c>
      <c r="AG3" s="1">
        <v>35</v>
      </c>
      <c r="AH3" s="1">
        <v>20</v>
      </c>
      <c r="AI3" s="1">
        <v>20</v>
      </c>
      <c r="AJ3" s="1">
        <v>15</v>
      </c>
      <c r="AK3" s="1">
        <v>19</v>
      </c>
      <c r="AL3" s="1">
        <v>20</v>
      </c>
      <c r="AM3" s="1">
        <v>10</v>
      </c>
      <c r="AN3" s="1">
        <v>6</v>
      </c>
      <c r="AO3" s="1">
        <v>7</v>
      </c>
      <c r="AP3" s="1">
        <v>10</v>
      </c>
      <c r="AQ3" s="1">
        <v>2</v>
      </c>
      <c r="AR3" s="1">
        <v>3</v>
      </c>
      <c r="AS3" s="1">
        <v>3</v>
      </c>
      <c r="AT3" s="1">
        <v>2</v>
      </c>
      <c r="AU3" s="1">
        <v>4</v>
      </c>
      <c r="AV3" s="1">
        <v>5</v>
      </c>
      <c r="AW3" s="1">
        <v>3</v>
      </c>
      <c r="AX3" s="1">
        <v>2</v>
      </c>
      <c r="AY3" s="1">
        <v>9</v>
      </c>
    </row>
    <row r="4" spans="2:51">
      <c r="B4" s="2">
        <v>41732</v>
      </c>
      <c r="C4" s="3">
        <f t="shared" si="0"/>
        <v>41732</v>
      </c>
      <c r="D4" s="1">
        <v>20</v>
      </c>
      <c r="E4" s="1">
        <v>22</v>
      </c>
      <c r="F4" s="1">
        <v>51</v>
      </c>
      <c r="G4" s="1">
        <v>100</v>
      </c>
      <c r="H4" s="1">
        <v>172</v>
      </c>
      <c r="I4" s="1">
        <v>228</v>
      </c>
      <c r="J4" s="1">
        <v>222</v>
      </c>
      <c r="K4" s="1">
        <v>218</v>
      </c>
      <c r="L4" s="1">
        <v>184</v>
      </c>
      <c r="M4" s="1">
        <v>202</v>
      </c>
      <c r="N4" s="1">
        <v>86</v>
      </c>
      <c r="O4" s="1">
        <v>66</v>
      </c>
      <c r="P4" s="1">
        <v>91</v>
      </c>
      <c r="Q4" s="1">
        <v>201</v>
      </c>
      <c r="R4" s="1">
        <v>182</v>
      </c>
      <c r="S4" s="1">
        <v>184</v>
      </c>
      <c r="T4" s="1">
        <v>170</v>
      </c>
      <c r="U4" s="1">
        <v>218</v>
      </c>
      <c r="V4" s="1">
        <v>194</v>
      </c>
      <c r="W4" s="1">
        <v>168</v>
      </c>
      <c r="X4" s="1">
        <v>118</v>
      </c>
      <c r="Y4" s="1">
        <v>81</v>
      </c>
      <c r="Z4" s="1">
        <v>59</v>
      </c>
      <c r="AA4" s="1">
        <v>52</v>
      </c>
      <c r="AB4" s="1">
        <v>24</v>
      </c>
      <c r="AC4" s="1">
        <v>40</v>
      </c>
      <c r="AD4" s="1">
        <v>29</v>
      </c>
      <c r="AE4" s="1">
        <v>24</v>
      </c>
      <c r="AF4" s="1">
        <v>32</v>
      </c>
      <c r="AG4" s="1">
        <v>37</v>
      </c>
      <c r="AH4" s="1">
        <v>31</v>
      </c>
      <c r="AI4" s="1">
        <v>24</v>
      </c>
      <c r="AJ4" s="1">
        <v>29</v>
      </c>
      <c r="AK4" s="1">
        <v>10</v>
      </c>
      <c r="AL4" s="1">
        <v>9</v>
      </c>
      <c r="AM4" s="1">
        <v>10</v>
      </c>
      <c r="AN4" s="1">
        <v>11</v>
      </c>
      <c r="AO4" s="1">
        <v>5</v>
      </c>
      <c r="AP4" s="1">
        <v>1</v>
      </c>
      <c r="AQ4" s="1">
        <v>6</v>
      </c>
      <c r="AR4" s="1">
        <v>2</v>
      </c>
      <c r="AS4" s="1">
        <v>1</v>
      </c>
      <c r="AT4" s="1">
        <v>3</v>
      </c>
      <c r="AU4" s="1">
        <v>4</v>
      </c>
      <c r="AV4" s="1">
        <v>4</v>
      </c>
      <c r="AW4" s="1">
        <v>3</v>
      </c>
      <c r="AX4" s="1">
        <v>6</v>
      </c>
      <c r="AY4" s="1">
        <v>7</v>
      </c>
    </row>
    <row r="5" spans="2:51">
      <c r="B5" s="2">
        <v>41733</v>
      </c>
      <c r="C5" s="3">
        <f t="shared" si="0"/>
        <v>41733</v>
      </c>
      <c r="D5" s="1">
        <v>15</v>
      </c>
      <c r="E5" s="1">
        <v>18</v>
      </c>
      <c r="F5" s="1">
        <v>26</v>
      </c>
      <c r="G5" s="1">
        <v>40</v>
      </c>
      <c r="H5" s="1">
        <v>46</v>
      </c>
      <c r="I5" s="1">
        <v>45</v>
      </c>
      <c r="J5" s="1">
        <v>58</v>
      </c>
      <c r="K5" s="1">
        <v>59</v>
      </c>
      <c r="L5" s="1">
        <v>60</v>
      </c>
      <c r="M5" s="1">
        <v>56</v>
      </c>
      <c r="N5" s="1">
        <v>43</v>
      </c>
      <c r="O5" s="1">
        <v>43</v>
      </c>
      <c r="P5" s="1">
        <v>42</v>
      </c>
      <c r="Q5" s="1">
        <v>35</v>
      </c>
      <c r="R5" s="1">
        <v>42</v>
      </c>
      <c r="S5" s="1">
        <v>42</v>
      </c>
      <c r="T5" s="1">
        <v>42</v>
      </c>
      <c r="U5" s="1">
        <v>40</v>
      </c>
      <c r="V5" s="1">
        <v>24</v>
      </c>
      <c r="W5" s="1">
        <v>37</v>
      </c>
      <c r="X5" s="1">
        <v>44</v>
      </c>
      <c r="Y5" s="1">
        <v>28</v>
      </c>
      <c r="Z5" s="1">
        <v>31</v>
      </c>
      <c r="AA5" s="1">
        <v>38</v>
      </c>
      <c r="AB5" s="1">
        <v>26</v>
      </c>
      <c r="AC5" s="1">
        <v>29</v>
      </c>
      <c r="AD5" s="1">
        <v>29</v>
      </c>
      <c r="AE5" s="1">
        <v>21</v>
      </c>
      <c r="AF5" s="1">
        <v>25</v>
      </c>
      <c r="AG5" s="1">
        <v>23</v>
      </c>
      <c r="AH5" s="1">
        <v>16</v>
      </c>
      <c r="AI5" s="1">
        <v>22</v>
      </c>
      <c r="AJ5" s="1">
        <v>28</v>
      </c>
      <c r="AK5" s="1">
        <v>11</v>
      </c>
      <c r="AL5" s="1">
        <v>10</v>
      </c>
      <c r="AM5" s="1">
        <v>7</v>
      </c>
      <c r="AN5" s="1">
        <v>5</v>
      </c>
      <c r="AO5" s="1">
        <v>8</v>
      </c>
      <c r="AP5" s="1">
        <v>4</v>
      </c>
      <c r="AQ5" s="1">
        <v>5</v>
      </c>
      <c r="AR5" s="1">
        <v>6</v>
      </c>
      <c r="AS5" s="1">
        <v>8</v>
      </c>
      <c r="AT5" s="1">
        <v>3</v>
      </c>
      <c r="AU5" s="1">
        <v>2</v>
      </c>
      <c r="AV5" s="1">
        <v>9</v>
      </c>
      <c r="AW5" s="1">
        <v>7</v>
      </c>
      <c r="AX5" s="1">
        <v>7</v>
      </c>
      <c r="AY5" s="1">
        <v>4</v>
      </c>
    </row>
    <row r="6" spans="2:51">
      <c r="B6" s="2">
        <v>41734</v>
      </c>
      <c r="C6" s="3">
        <f t="shared" si="0"/>
        <v>41734</v>
      </c>
      <c r="D6" s="1">
        <v>10</v>
      </c>
      <c r="E6" s="1">
        <v>13</v>
      </c>
      <c r="F6" s="1">
        <v>21</v>
      </c>
      <c r="G6" s="1">
        <v>30</v>
      </c>
      <c r="H6" s="1">
        <v>34</v>
      </c>
      <c r="I6" s="1">
        <v>30</v>
      </c>
      <c r="J6" s="1">
        <v>36</v>
      </c>
      <c r="K6" s="1">
        <v>40</v>
      </c>
      <c r="L6" s="1">
        <v>47</v>
      </c>
      <c r="M6" s="1">
        <v>45</v>
      </c>
      <c r="N6" s="1">
        <v>28</v>
      </c>
      <c r="O6" s="1">
        <v>38</v>
      </c>
      <c r="P6" s="1">
        <v>30</v>
      </c>
      <c r="Q6" s="1">
        <v>34</v>
      </c>
      <c r="R6" s="1">
        <v>35</v>
      </c>
      <c r="S6" s="1">
        <v>34</v>
      </c>
      <c r="T6" s="1">
        <v>30</v>
      </c>
      <c r="U6" s="1">
        <v>33</v>
      </c>
      <c r="V6" s="1">
        <v>27</v>
      </c>
      <c r="W6" s="1">
        <v>35</v>
      </c>
      <c r="X6" s="1">
        <v>22</v>
      </c>
      <c r="Y6" s="1">
        <v>24</v>
      </c>
      <c r="Z6" s="1">
        <v>38</v>
      </c>
      <c r="AA6" s="1">
        <v>28</v>
      </c>
      <c r="AB6" s="1">
        <v>28</v>
      </c>
      <c r="AC6" s="1">
        <v>22</v>
      </c>
      <c r="AD6" s="1">
        <v>16</v>
      </c>
      <c r="AE6" s="1">
        <v>17</v>
      </c>
      <c r="AF6" s="1">
        <v>29</v>
      </c>
      <c r="AG6" s="1">
        <v>26</v>
      </c>
      <c r="AH6" s="1">
        <v>16</v>
      </c>
      <c r="AI6" s="1">
        <v>15</v>
      </c>
      <c r="AJ6" s="1">
        <v>29</v>
      </c>
      <c r="AK6" s="1">
        <v>20</v>
      </c>
      <c r="AL6" s="1">
        <v>16</v>
      </c>
      <c r="AM6" s="1">
        <v>11</v>
      </c>
      <c r="AN6" s="1">
        <v>8</v>
      </c>
      <c r="AO6" s="1">
        <v>4</v>
      </c>
      <c r="AP6" s="1">
        <v>8</v>
      </c>
      <c r="AQ6" s="1">
        <v>4</v>
      </c>
      <c r="AR6" s="1">
        <v>7</v>
      </c>
      <c r="AS6" s="1">
        <v>1</v>
      </c>
      <c r="AT6" s="1">
        <v>1</v>
      </c>
      <c r="AU6" s="1">
        <v>3</v>
      </c>
      <c r="AV6" s="1">
        <v>2</v>
      </c>
      <c r="AW6" s="1">
        <v>6</v>
      </c>
      <c r="AX6" s="1">
        <v>5</v>
      </c>
      <c r="AY6" s="1">
        <v>4</v>
      </c>
    </row>
    <row r="7" spans="2:51">
      <c r="B7" s="2">
        <v>41735</v>
      </c>
      <c r="C7" s="3">
        <f t="shared" si="0"/>
        <v>41735</v>
      </c>
      <c r="D7" s="1">
        <v>11</v>
      </c>
      <c r="E7" s="1">
        <v>13</v>
      </c>
      <c r="F7" s="1">
        <v>18</v>
      </c>
      <c r="G7" s="1">
        <v>28</v>
      </c>
      <c r="H7" s="1">
        <v>33</v>
      </c>
      <c r="I7" s="1">
        <v>24</v>
      </c>
      <c r="J7" s="1">
        <v>41</v>
      </c>
      <c r="K7" s="1">
        <v>36</v>
      </c>
      <c r="L7" s="1">
        <v>32</v>
      </c>
      <c r="M7" s="1">
        <v>28</v>
      </c>
      <c r="N7" s="1">
        <v>25</v>
      </c>
      <c r="O7" s="1">
        <v>24</v>
      </c>
      <c r="P7" s="1">
        <v>41</v>
      </c>
      <c r="Q7" s="1">
        <v>25</v>
      </c>
      <c r="R7" s="1">
        <v>23</v>
      </c>
      <c r="S7" s="1">
        <v>32</v>
      </c>
      <c r="T7" s="1">
        <v>31</v>
      </c>
      <c r="U7" s="1">
        <v>46</v>
      </c>
      <c r="V7" s="1">
        <v>22</v>
      </c>
      <c r="W7" s="1">
        <v>33</v>
      </c>
      <c r="X7" s="1">
        <v>37</v>
      </c>
      <c r="Y7" s="1">
        <v>24</v>
      </c>
      <c r="Z7" s="1">
        <v>19</v>
      </c>
      <c r="AA7" s="1">
        <v>29</v>
      </c>
      <c r="AB7" s="1">
        <v>38</v>
      </c>
      <c r="AC7" s="1">
        <v>21</v>
      </c>
      <c r="AD7" s="1">
        <v>21</v>
      </c>
      <c r="AE7" s="1">
        <v>21</v>
      </c>
      <c r="AF7" s="1">
        <v>16</v>
      </c>
      <c r="AG7" s="1">
        <v>21</v>
      </c>
      <c r="AH7" s="1">
        <v>14</v>
      </c>
      <c r="AI7" s="1">
        <v>8</v>
      </c>
      <c r="AJ7" s="1">
        <v>12</v>
      </c>
      <c r="AK7" s="1">
        <v>16</v>
      </c>
      <c r="AL7" s="1">
        <v>13</v>
      </c>
      <c r="AM7" s="1">
        <v>11</v>
      </c>
      <c r="AN7" s="1">
        <v>8</v>
      </c>
      <c r="AO7" s="1">
        <v>9</v>
      </c>
      <c r="AP7" s="1">
        <v>11</v>
      </c>
      <c r="AQ7" s="1">
        <v>7</v>
      </c>
      <c r="AR7" s="1">
        <v>4</v>
      </c>
      <c r="AS7" s="1">
        <v>7</v>
      </c>
      <c r="AT7" s="1">
        <v>1</v>
      </c>
      <c r="AU7" s="1">
        <v>1</v>
      </c>
      <c r="AV7" s="1">
        <v>1</v>
      </c>
      <c r="AW7" s="1">
        <v>1</v>
      </c>
      <c r="AX7" s="1">
        <v>6</v>
      </c>
      <c r="AY7" s="1">
        <v>4</v>
      </c>
    </row>
    <row r="8" spans="2:51">
      <c r="B8" s="2">
        <v>41736</v>
      </c>
      <c r="C8" s="3">
        <f t="shared" si="0"/>
        <v>41736</v>
      </c>
      <c r="D8" s="1">
        <v>8</v>
      </c>
      <c r="E8" s="1">
        <v>14</v>
      </c>
      <c r="F8" s="1">
        <v>57</v>
      </c>
      <c r="G8" s="1">
        <v>112</v>
      </c>
      <c r="H8" s="1">
        <v>212</v>
      </c>
      <c r="I8" s="1">
        <v>241</v>
      </c>
      <c r="J8" s="1">
        <v>266</v>
      </c>
      <c r="K8" s="1">
        <v>261</v>
      </c>
      <c r="L8" s="1">
        <v>245</v>
      </c>
      <c r="M8" s="1">
        <v>247</v>
      </c>
      <c r="N8" s="1">
        <v>109</v>
      </c>
      <c r="O8" s="1">
        <v>76</v>
      </c>
      <c r="P8" s="1">
        <v>109</v>
      </c>
      <c r="Q8" s="1">
        <v>248</v>
      </c>
      <c r="R8" s="1">
        <v>229</v>
      </c>
      <c r="S8" s="1">
        <v>242</v>
      </c>
      <c r="T8" s="1">
        <v>229</v>
      </c>
      <c r="U8" s="1">
        <v>208</v>
      </c>
      <c r="V8" s="1">
        <v>240</v>
      </c>
      <c r="W8" s="1">
        <v>198</v>
      </c>
      <c r="X8" s="1">
        <v>159</v>
      </c>
      <c r="Y8" s="1">
        <v>97</v>
      </c>
      <c r="Z8" s="1">
        <v>64</v>
      </c>
      <c r="AA8" s="1">
        <v>35</v>
      </c>
      <c r="AB8" s="1">
        <v>37</v>
      </c>
      <c r="AC8" s="1">
        <v>36</v>
      </c>
      <c r="AD8" s="1">
        <v>32</v>
      </c>
      <c r="AE8" s="1">
        <v>32</v>
      </c>
      <c r="AF8" s="1">
        <v>41</v>
      </c>
      <c r="AG8" s="1">
        <v>25</v>
      </c>
      <c r="AH8" s="1">
        <v>20</v>
      </c>
      <c r="AI8" s="1">
        <v>19</v>
      </c>
      <c r="AJ8" s="1">
        <v>25</v>
      </c>
      <c r="AK8" s="1">
        <v>17</v>
      </c>
      <c r="AL8" s="1">
        <v>10</v>
      </c>
      <c r="AM8" s="1">
        <v>6</v>
      </c>
      <c r="AN8" s="1">
        <v>5</v>
      </c>
      <c r="AO8" s="1">
        <v>4</v>
      </c>
      <c r="AP8" s="1">
        <v>2</v>
      </c>
      <c r="AQ8" s="1">
        <v>1</v>
      </c>
      <c r="AR8" s="1">
        <v>1</v>
      </c>
      <c r="AS8" s="1">
        <v>0</v>
      </c>
      <c r="AT8" s="1">
        <v>4</v>
      </c>
      <c r="AU8" s="1">
        <v>2</v>
      </c>
      <c r="AV8" s="1">
        <v>3</v>
      </c>
      <c r="AW8" s="1">
        <v>6</v>
      </c>
      <c r="AX8" s="1">
        <v>3</v>
      </c>
      <c r="AY8" s="1">
        <v>3</v>
      </c>
    </row>
    <row r="9" spans="2:51">
      <c r="B9" s="2">
        <v>41737</v>
      </c>
      <c r="C9" s="3">
        <f t="shared" si="0"/>
        <v>41737</v>
      </c>
      <c r="D9" s="1">
        <v>21</v>
      </c>
      <c r="E9" s="1">
        <v>29</v>
      </c>
      <c r="F9" s="1">
        <v>52</v>
      </c>
      <c r="G9" s="1">
        <v>109</v>
      </c>
      <c r="H9" s="1">
        <v>216</v>
      </c>
      <c r="I9" s="1">
        <v>201</v>
      </c>
      <c r="J9" s="1">
        <v>215</v>
      </c>
      <c r="K9" s="1">
        <v>219</v>
      </c>
      <c r="L9" s="1">
        <v>223</v>
      </c>
      <c r="M9" s="1">
        <v>215</v>
      </c>
      <c r="N9" s="1">
        <v>99</v>
      </c>
      <c r="O9" s="1">
        <v>84</v>
      </c>
      <c r="P9" s="1">
        <v>92</v>
      </c>
      <c r="Q9" s="1">
        <v>232</v>
      </c>
      <c r="R9" s="1">
        <v>207</v>
      </c>
      <c r="S9" s="1">
        <v>202</v>
      </c>
      <c r="T9" s="1">
        <v>226</v>
      </c>
      <c r="U9" s="1">
        <v>186</v>
      </c>
      <c r="V9" s="1">
        <v>189</v>
      </c>
      <c r="W9" s="1">
        <v>193</v>
      </c>
      <c r="X9" s="1">
        <v>145</v>
      </c>
      <c r="Y9" s="1">
        <v>78</v>
      </c>
      <c r="Z9" s="1">
        <v>47</v>
      </c>
      <c r="AA9" s="1">
        <v>30</v>
      </c>
      <c r="AB9" s="1">
        <v>35</v>
      </c>
      <c r="AC9" s="1">
        <v>38</v>
      </c>
      <c r="AD9" s="1">
        <v>35</v>
      </c>
      <c r="AE9" s="1">
        <v>37</v>
      </c>
      <c r="AF9" s="1">
        <v>28</v>
      </c>
      <c r="AG9" s="1">
        <v>34</v>
      </c>
      <c r="AH9" s="1">
        <v>27</v>
      </c>
      <c r="AI9" s="1">
        <v>18</v>
      </c>
      <c r="AJ9" s="1">
        <v>21</v>
      </c>
      <c r="AK9" s="1">
        <v>15</v>
      </c>
      <c r="AL9" s="1">
        <v>16</v>
      </c>
      <c r="AM9" s="1">
        <v>8</v>
      </c>
      <c r="AN9" s="1">
        <v>6</v>
      </c>
      <c r="AO9" s="1">
        <v>7</v>
      </c>
      <c r="AP9" s="1">
        <v>2</v>
      </c>
      <c r="AQ9" s="1">
        <v>4</v>
      </c>
      <c r="AR9" s="1">
        <v>4</v>
      </c>
      <c r="AS9" s="1">
        <v>1</v>
      </c>
      <c r="AT9" s="1">
        <v>3</v>
      </c>
      <c r="AU9" s="1">
        <v>2</v>
      </c>
      <c r="AV9" s="1">
        <v>11</v>
      </c>
      <c r="AW9" s="1">
        <v>3</v>
      </c>
      <c r="AX9" s="1">
        <v>5</v>
      </c>
      <c r="AY9" s="1">
        <v>1</v>
      </c>
    </row>
    <row r="10" spans="2:51">
      <c r="B10" s="2">
        <v>41738</v>
      </c>
      <c r="C10" s="3">
        <f t="shared" si="0"/>
        <v>41738</v>
      </c>
      <c r="D10" s="1">
        <v>20</v>
      </c>
      <c r="E10" s="1">
        <v>27</v>
      </c>
      <c r="F10" s="1">
        <v>51</v>
      </c>
      <c r="G10" s="1">
        <v>91</v>
      </c>
      <c r="H10" s="1">
        <v>200</v>
      </c>
      <c r="I10" s="1">
        <v>228</v>
      </c>
      <c r="J10" s="1">
        <v>254</v>
      </c>
      <c r="K10" s="1">
        <v>216</v>
      </c>
      <c r="L10" s="1">
        <v>188</v>
      </c>
      <c r="M10" s="1">
        <v>179</v>
      </c>
      <c r="N10" s="1">
        <v>98</v>
      </c>
      <c r="O10" s="1">
        <v>60</v>
      </c>
      <c r="P10" s="1">
        <v>97</v>
      </c>
      <c r="Q10" s="1">
        <v>187</v>
      </c>
      <c r="R10" s="1">
        <v>207</v>
      </c>
      <c r="S10" s="1">
        <v>193</v>
      </c>
      <c r="T10" s="1">
        <v>191</v>
      </c>
      <c r="U10" s="1">
        <v>197</v>
      </c>
      <c r="V10" s="1">
        <v>190</v>
      </c>
      <c r="W10" s="1">
        <v>188</v>
      </c>
      <c r="X10" s="1">
        <v>161</v>
      </c>
      <c r="Y10" s="1">
        <v>80</v>
      </c>
      <c r="Z10" s="1">
        <v>57</v>
      </c>
      <c r="AA10" s="1">
        <v>50</v>
      </c>
      <c r="AB10" s="1">
        <v>54</v>
      </c>
      <c r="AC10" s="1">
        <v>49</v>
      </c>
      <c r="AD10" s="1">
        <v>36</v>
      </c>
      <c r="AE10" s="1">
        <v>36</v>
      </c>
      <c r="AF10" s="1">
        <v>30</v>
      </c>
      <c r="AG10" s="1">
        <v>33</v>
      </c>
      <c r="AH10" s="1">
        <v>30</v>
      </c>
      <c r="AI10" s="1">
        <v>32</v>
      </c>
      <c r="AJ10" s="1">
        <v>17</v>
      </c>
      <c r="AK10" s="1">
        <v>19</v>
      </c>
      <c r="AL10" s="1">
        <v>6</v>
      </c>
      <c r="AM10" s="1">
        <v>12</v>
      </c>
      <c r="AN10" s="1">
        <v>6</v>
      </c>
      <c r="AO10" s="1">
        <v>6</v>
      </c>
      <c r="AP10" s="1">
        <v>6</v>
      </c>
      <c r="AQ10" s="1">
        <v>2</v>
      </c>
      <c r="AR10" s="1">
        <v>2</v>
      </c>
      <c r="AS10" s="1">
        <v>2</v>
      </c>
      <c r="AT10" s="1">
        <v>4</v>
      </c>
      <c r="AU10" s="1">
        <v>7</v>
      </c>
      <c r="AV10" s="1">
        <v>6</v>
      </c>
      <c r="AW10" s="1">
        <v>5</v>
      </c>
      <c r="AX10" s="1">
        <v>9</v>
      </c>
      <c r="AY10" s="1">
        <v>13</v>
      </c>
    </row>
    <row r="11" spans="2:51">
      <c r="B11" s="2">
        <v>41739</v>
      </c>
      <c r="C11" s="3">
        <f t="shared" si="0"/>
        <v>41739</v>
      </c>
      <c r="D11" s="1">
        <v>22</v>
      </c>
      <c r="E11" s="1">
        <v>39</v>
      </c>
      <c r="F11" s="1">
        <v>125</v>
      </c>
      <c r="G11" s="1">
        <v>174</v>
      </c>
      <c r="H11" s="1">
        <v>271</v>
      </c>
      <c r="I11" s="1">
        <v>293</v>
      </c>
      <c r="J11" s="1">
        <v>254</v>
      </c>
      <c r="K11" s="1">
        <v>249</v>
      </c>
      <c r="L11" s="1">
        <v>288</v>
      </c>
      <c r="M11" s="1">
        <v>262</v>
      </c>
      <c r="N11" s="1">
        <v>121</v>
      </c>
      <c r="O11" s="1">
        <v>89</v>
      </c>
      <c r="P11" s="1">
        <v>152</v>
      </c>
      <c r="Q11" s="1">
        <v>274</v>
      </c>
      <c r="R11" s="1">
        <v>208</v>
      </c>
      <c r="S11" s="1">
        <v>216</v>
      </c>
      <c r="T11" s="1">
        <v>210</v>
      </c>
      <c r="U11" s="1">
        <v>189</v>
      </c>
      <c r="V11" s="1">
        <v>211</v>
      </c>
      <c r="W11" s="1">
        <v>196</v>
      </c>
      <c r="X11" s="1">
        <v>155</v>
      </c>
      <c r="Y11" s="1">
        <v>89</v>
      </c>
      <c r="Z11" s="1">
        <v>41</v>
      </c>
      <c r="AA11" s="1">
        <v>55</v>
      </c>
      <c r="AB11" s="1">
        <v>35</v>
      </c>
      <c r="AC11" s="1">
        <v>39</v>
      </c>
      <c r="AD11" s="1">
        <v>38</v>
      </c>
      <c r="AE11" s="1">
        <v>37</v>
      </c>
      <c r="AF11" s="1">
        <v>31</v>
      </c>
      <c r="AG11" s="1">
        <v>27</v>
      </c>
      <c r="AH11" s="1">
        <v>32</v>
      </c>
      <c r="AI11" s="1">
        <v>27</v>
      </c>
      <c r="AJ11" s="1">
        <v>22</v>
      </c>
      <c r="AK11" s="1">
        <v>15</v>
      </c>
      <c r="AL11" s="1">
        <v>14</v>
      </c>
      <c r="AM11" s="1">
        <v>14</v>
      </c>
      <c r="AN11" s="1">
        <v>5</v>
      </c>
      <c r="AO11" s="1">
        <v>6</v>
      </c>
      <c r="AP11" s="1">
        <v>2</v>
      </c>
      <c r="AQ11" s="1">
        <v>4</v>
      </c>
      <c r="AR11" s="1">
        <v>3</v>
      </c>
      <c r="AS11" s="1">
        <v>8</v>
      </c>
      <c r="AT11" s="1">
        <v>6</v>
      </c>
      <c r="AU11" s="1">
        <v>8</v>
      </c>
      <c r="AV11" s="1">
        <v>11</v>
      </c>
      <c r="AW11" s="1">
        <v>12</v>
      </c>
      <c r="AX11" s="1">
        <v>6</v>
      </c>
      <c r="AY11" s="1">
        <v>15</v>
      </c>
    </row>
    <row r="12" spans="2:51">
      <c r="B12" s="2">
        <v>41740</v>
      </c>
      <c r="C12" s="3">
        <f t="shared" si="0"/>
        <v>41740</v>
      </c>
      <c r="D12" s="1">
        <v>19</v>
      </c>
      <c r="E12" s="1">
        <v>17</v>
      </c>
      <c r="F12" s="1">
        <v>57</v>
      </c>
      <c r="G12" s="1">
        <v>117</v>
      </c>
      <c r="H12" s="1">
        <v>192</v>
      </c>
      <c r="I12" s="1">
        <v>211</v>
      </c>
      <c r="J12" s="1">
        <v>223</v>
      </c>
      <c r="K12" s="1">
        <v>239</v>
      </c>
      <c r="L12" s="1">
        <v>200</v>
      </c>
      <c r="M12" s="1">
        <v>209</v>
      </c>
      <c r="N12" s="1">
        <v>87</v>
      </c>
      <c r="O12" s="1">
        <v>74</v>
      </c>
      <c r="P12" s="1">
        <v>83</v>
      </c>
      <c r="Q12" s="1">
        <v>193</v>
      </c>
      <c r="R12" s="1">
        <v>224</v>
      </c>
      <c r="S12" s="1">
        <v>187</v>
      </c>
      <c r="T12" s="1">
        <v>202</v>
      </c>
      <c r="U12" s="1">
        <v>190</v>
      </c>
      <c r="V12" s="1">
        <v>204</v>
      </c>
      <c r="W12" s="1">
        <v>192</v>
      </c>
      <c r="X12" s="1">
        <v>137</v>
      </c>
      <c r="Y12" s="1">
        <v>80</v>
      </c>
      <c r="Z12" s="1">
        <v>64</v>
      </c>
      <c r="AA12" s="1">
        <v>49</v>
      </c>
      <c r="AB12" s="1">
        <v>49</v>
      </c>
      <c r="AC12" s="1">
        <v>48</v>
      </c>
      <c r="AD12" s="1">
        <v>46</v>
      </c>
      <c r="AE12" s="1">
        <v>44</v>
      </c>
      <c r="AF12" s="1">
        <v>36</v>
      </c>
      <c r="AG12" s="1">
        <v>40</v>
      </c>
      <c r="AH12" s="1">
        <v>60</v>
      </c>
      <c r="AI12" s="1">
        <v>65</v>
      </c>
      <c r="AJ12" s="1">
        <v>50</v>
      </c>
      <c r="AK12" s="1">
        <v>47</v>
      </c>
      <c r="AL12" s="1">
        <v>16</v>
      </c>
      <c r="AM12" s="1">
        <v>11</v>
      </c>
      <c r="AN12" s="1">
        <v>5</v>
      </c>
      <c r="AO12" s="1">
        <v>8</v>
      </c>
      <c r="AP12" s="1">
        <v>11</v>
      </c>
      <c r="AQ12" s="1">
        <v>6</v>
      </c>
      <c r="AR12" s="1">
        <v>4</v>
      </c>
      <c r="AS12" s="1">
        <v>3</v>
      </c>
      <c r="AT12" s="1">
        <v>8</v>
      </c>
      <c r="AU12" s="1">
        <v>3</v>
      </c>
      <c r="AV12" s="1">
        <v>2</v>
      </c>
      <c r="AW12" s="1">
        <v>3</v>
      </c>
      <c r="AX12" s="1">
        <v>8</v>
      </c>
      <c r="AY12" s="1">
        <v>10</v>
      </c>
    </row>
    <row r="13" spans="2:51">
      <c r="B13" s="2">
        <v>41741</v>
      </c>
      <c r="C13" s="3">
        <f t="shared" si="0"/>
        <v>41741</v>
      </c>
      <c r="D13" s="1">
        <v>20</v>
      </c>
      <c r="E13" s="1">
        <v>24</v>
      </c>
      <c r="F13" s="1">
        <v>31</v>
      </c>
      <c r="G13" s="1">
        <v>52</v>
      </c>
      <c r="H13" s="1">
        <v>42</v>
      </c>
      <c r="I13" s="1">
        <v>64</v>
      </c>
      <c r="J13" s="1">
        <v>65</v>
      </c>
      <c r="K13" s="1">
        <v>71</v>
      </c>
      <c r="L13" s="1">
        <v>57</v>
      </c>
      <c r="M13" s="1">
        <v>61</v>
      </c>
      <c r="N13" s="1">
        <v>54</v>
      </c>
      <c r="O13" s="1">
        <v>58</v>
      </c>
      <c r="P13" s="1">
        <v>48</v>
      </c>
      <c r="Q13" s="1">
        <v>40</v>
      </c>
      <c r="R13" s="1">
        <v>49</v>
      </c>
      <c r="S13" s="1">
        <v>39</v>
      </c>
      <c r="T13" s="1">
        <v>38</v>
      </c>
      <c r="U13" s="1">
        <v>43</v>
      </c>
      <c r="V13" s="1">
        <v>34</v>
      </c>
      <c r="W13" s="1">
        <v>42</v>
      </c>
      <c r="X13" s="1">
        <v>58</v>
      </c>
      <c r="Y13" s="1">
        <v>47</v>
      </c>
      <c r="Z13" s="1">
        <v>30</v>
      </c>
      <c r="AA13" s="1">
        <v>40</v>
      </c>
      <c r="AB13" s="1">
        <v>65</v>
      </c>
      <c r="AC13" s="1">
        <v>44</v>
      </c>
      <c r="AD13" s="1">
        <v>36</v>
      </c>
      <c r="AE13" s="1">
        <v>48</v>
      </c>
      <c r="AF13" s="1">
        <v>49</v>
      </c>
      <c r="AG13" s="1">
        <v>30</v>
      </c>
      <c r="AH13" s="1">
        <v>38</v>
      </c>
      <c r="AI13" s="1">
        <v>30</v>
      </c>
      <c r="AJ13" s="1">
        <v>44</v>
      </c>
      <c r="AK13" s="1">
        <v>22</v>
      </c>
      <c r="AL13" s="1">
        <v>34</v>
      </c>
      <c r="AM13" s="1">
        <v>11</v>
      </c>
      <c r="AN13" s="1">
        <v>12</v>
      </c>
      <c r="AO13" s="1">
        <v>8</v>
      </c>
      <c r="AP13" s="1">
        <v>8</v>
      </c>
      <c r="AQ13" s="1">
        <v>5</v>
      </c>
      <c r="AR13" s="1">
        <v>3</v>
      </c>
      <c r="AS13" s="1">
        <v>2</v>
      </c>
      <c r="AT13" s="1">
        <v>3</v>
      </c>
      <c r="AU13" s="1">
        <v>2</v>
      </c>
      <c r="AV13" s="1">
        <v>4</v>
      </c>
      <c r="AW13" s="1">
        <v>7</v>
      </c>
      <c r="AX13" s="1">
        <v>9</v>
      </c>
      <c r="AY13" s="1">
        <v>12</v>
      </c>
    </row>
    <row r="14" spans="2:51">
      <c r="B14" s="2">
        <v>41742</v>
      </c>
      <c r="C14" s="3">
        <f t="shared" si="0"/>
        <v>41742</v>
      </c>
      <c r="D14" s="1">
        <v>18</v>
      </c>
      <c r="E14" s="1">
        <v>16</v>
      </c>
      <c r="F14" s="1">
        <v>27</v>
      </c>
      <c r="G14" s="1">
        <v>31</v>
      </c>
      <c r="H14" s="1">
        <v>33</v>
      </c>
      <c r="I14" s="1">
        <v>44</v>
      </c>
      <c r="J14" s="1">
        <v>52</v>
      </c>
      <c r="K14" s="1">
        <v>42</v>
      </c>
      <c r="L14" s="1">
        <v>34</v>
      </c>
      <c r="M14" s="1">
        <v>34</v>
      </c>
      <c r="N14" s="1">
        <v>42</v>
      </c>
      <c r="O14" s="1">
        <v>45</v>
      </c>
      <c r="P14" s="1">
        <v>26</v>
      </c>
      <c r="Q14" s="1">
        <v>34</v>
      </c>
      <c r="R14" s="1">
        <v>33</v>
      </c>
      <c r="S14" s="1">
        <v>39</v>
      </c>
      <c r="T14" s="1">
        <v>35</v>
      </c>
      <c r="U14" s="1">
        <v>40</v>
      </c>
      <c r="V14" s="1">
        <v>39</v>
      </c>
      <c r="W14" s="1">
        <v>33</v>
      </c>
      <c r="X14" s="1">
        <v>36</v>
      </c>
      <c r="Y14" s="1">
        <v>41</v>
      </c>
      <c r="Z14" s="1">
        <v>27</v>
      </c>
      <c r="AA14" s="1">
        <v>34</v>
      </c>
      <c r="AB14" s="1">
        <v>37</v>
      </c>
      <c r="AC14" s="1">
        <v>32</v>
      </c>
      <c r="AD14" s="1">
        <v>37</v>
      </c>
      <c r="AE14" s="1">
        <v>32</v>
      </c>
      <c r="AF14" s="1">
        <v>28</v>
      </c>
      <c r="AG14" s="1">
        <v>26</v>
      </c>
      <c r="AH14" s="1">
        <v>22</v>
      </c>
      <c r="AI14" s="1">
        <v>13</v>
      </c>
      <c r="AJ14" s="1">
        <v>27</v>
      </c>
      <c r="AK14" s="1">
        <v>17</v>
      </c>
      <c r="AL14" s="1">
        <v>21</v>
      </c>
      <c r="AM14" s="1">
        <v>27</v>
      </c>
      <c r="AN14" s="1">
        <v>12</v>
      </c>
      <c r="AO14" s="1">
        <v>11</v>
      </c>
      <c r="AP14" s="1">
        <v>8</v>
      </c>
      <c r="AQ14" s="1">
        <v>9</v>
      </c>
      <c r="AR14" s="1">
        <v>8</v>
      </c>
      <c r="AS14" s="1">
        <v>3</v>
      </c>
      <c r="AT14" s="1">
        <v>5</v>
      </c>
      <c r="AU14" s="1">
        <v>3</v>
      </c>
      <c r="AV14" s="1">
        <v>2</v>
      </c>
      <c r="AW14" s="1">
        <v>2</v>
      </c>
      <c r="AX14" s="1">
        <v>9</v>
      </c>
      <c r="AY14" s="1">
        <v>3</v>
      </c>
    </row>
    <row r="15" spans="2:51">
      <c r="B15" s="2">
        <v>41743</v>
      </c>
      <c r="C15" s="3">
        <f t="shared" si="0"/>
        <v>41743</v>
      </c>
      <c r="D15" s="1">
        <v>26</v>
      </c>
      <c r="E15" s="1">
        <v>28</v>
      </c>
      <c r="F15" s="1">
        <v>63</v>
      </c>
      <c r="G15" s="1">
        <v>130</v>
      </c>
      <c r="H15" s="1">
        <v>211</v>
      </c>
      <c r="I15" s="1">
        <v>230</v>
      </c>
      <c r="J15" s="1">
        <v>245</v>
      </c>
      <c r="K15" s="1">
        <v>262</v>
      </c>
      <c r="L15" s="1">
        <v>253</v>
      </c>
      <c r="M15" s="1">
        <v>239</v>
      </c>
      <c r="N15" s="1">
        <v>102</v>
      </c>
      <c r="O15" s="1">
        <v>80</v>
      </c>
      <c r="P15" s="1">
        <v>109</v>
      </c>
      <c r="Q15" s="1">
        <v>236</v>
      </c>
      <c r="R15" s="1">
        <v>243</v>
      </c>
      <c r="S15" s="1">
        <v>206</v>
      </c>
      <c r="T15" s="1">
        <v>199</v>
      </c>
      <c r="U15" s="1">
        <v>252</v>
      </c>
      <c r="V15" s="1">
        <v>244</v>
      </c>
      <c r="W15" s="1">
        <v>224</v>
      </c>
      <c r="X15" s="1">
        <v>140</v>
      </c>
      <c r="Y15" s="1">
        <v>94</v>
      </c>
      <c r="Z15" s="1">
        <v>36</v>
      </c>
      <c r="AA15" s="1">
        <v>46</v>
      </c>
      <c r="AB15" s="1">
        <v>46</v>
      </c>
      <c r="AC15" s="1">
        <v>49</v>
      </c>
      <c r="AD15" s="1">
        <v>39</v>
      </c>
      <c r="AE15" s="1">
        <v>36</v>
      </c>
      <c r="AF15" s="1">
        <v>27</v>
      </c>
      <c r="AG15" s="1">
        <v>39</v>
      </c>
      <c r="AH15" s="1">
        <v>25</v>
      </c>
      <c r="AI15" s="1">
        <v>27</v>
      </c>
      <c r="AJ15" s="1">
        <v>21</v>
      </c>
      <c r="AK15" s="1">
        <v>16</v>
      </c>
      <c r="AL15" s="1">
        <v>8</v>
      </c>
      <c r="AM15" s="1">
        <v>8</v>
      </c>
      <c r="AN15" s="1">
        <v>3</v>
      </c>
      <c r="AO15" s="1">
        <v>4</v>
      </c>
      <c r="AP15" s="1">
        <v>6</v>
      </c>
      <c r="AQ15" s="1">
        <v>9</v>
      </c>
      <c r="AR15" s="1">
        <v>3</v>
      </c>
      <c r="AS15" s="1">
        <v>6</v>
      </c>
      <c r="AT15" s="1">
        <v>5</v>
      </c>
      <c r="AU15" s="1">
        <v>3</v>
      </c>
      <c r="AV15" s="1">
        <v>3</v>
      </c>
      <c r="AW15" s="1">
        <v>4</v>
      </c>
      <c r="AX15" s="1">
        <v>2</v>
      </c>
      <c r="AY15" s="1">
        <v>8</v>
      </c>
    </row>
    <row r="16" spans="2:51">
      <c r="B16" s="2">
        <v>41744</v>
      </c>
      <c r="C16" s="3">
        <f t="shared" si="0"/>
        <v>41744</v>
      </c>
      <c r="D16" s="1">
        <v>16</v>
      </c>
      <c r="E16" s="1">
        <v>24</v>
      </c>
      <c r="F16" s="1">
        <v>68</v>
      </c>
      <c r="G16" s="1">
        <v>121</v>
      </c>
      <c r="H16" s="1">
        <v>197</v>
      </c>
      <c r="I16" s="1">
        <v>226</v>
      </c>
      <c r="J16" s="1">
        <v>259</v>
      </c>
      <c r="K16" s="1">
        <v>211</v>
      </c>
      <c r="L16" s="1">
        <v>225</v>
      </c>
      <c r="M16" s="1">
        <v>229</v>
      </c>
      <c r="N16" s="1">
        <v>102</v>
      </c>
      <c r="O16" s="1">
        <v>91</v>
      </c>
      <c r="P16" s="1">
        <v>103</v>
      </c>
      <c r="Q16" s="1">
        <v>211</v>
      </c>
      <c r="R16" s="1">
        <v>245</v>
      </c>
      <c r="S16" s="1">
        <v>219</v>
      </c>
      <c r="T16" s="1">
        <v>229</v>
      </c>
      <c r="U16" s="1">
        <v>220</v>
      </c>
      <c r="V16" s="1">
        <v>210</v>
      </c>
      <c r="W16" s="1">
        <v>194</v>
      </c>
      <c r="X16" s="1">
        <v>153</v>
      </c>
      <c r="Y16" s="1">
        <v>96</v>
      </c>
      <c r="Z16" s="1">
        <v>53</v>
      </c>
      <c r="AA16" s="1">
        <v>49</v>
      </c>
      <c r="AB16" s="1">
        <v>34</v>
      </c>
      <c r="AC16" s="1">
        <v>44</v>
      </c>
      <c r="AD16" s="1">
        <v>54</v>
      </c>
      <c r="AE16" s="1">
        <v>37</v>
      </c>
      <c r="AF16" s="1">
        <v>23</v>
      </c>
      <c r="AG16" s="1">
        <v>42</v>
      </c>
      <c r="AH16" s="1">
        <v>58</v>
      </c>
      <c r="AI16" s="1">
        <v>46</v>
      </c>
      <c r="AJ16" s="1">
        <v>32</v>
      </c>
      <c r="AK16" s="1">
        <v>19</v>
      </c>
      <c r="AL16" s="1">
        <v>19</v>
      </c>
      <c r="AM16" s="1">
        <v>8</v>
      </c>
      <c r="AN16" s="1">
        <v>3</v>
      </c>
      <c r="AO16" s="1">
        <v>3</v>
      </c>
      <c r="AP16" s="1">
        <v>4</v>
      </c>
      <c r="AQ16" s="1">
        <v>3</v>
      </c>
      <c r="AR16" s="1">
        <v>7</v>
      </c>
      <c r="AS16" s="1">
        <v>1</v>
      </c>
      <c r="AT16" s="1">
        <v>1</v>
      </c>
      <c r="AU16" s="1">
        <v>5</v>
      </c>
      <c r="AV16" s="1">
        <v>1</v>
      </c>
      <c r="AW16" s="1">
        <v>4</v>
      </c>
      <c r="AX16" s="1">
        <v>8</v>
      </c>
      <c r="AY16" s="1">
        <v>8</v>
      </c>
    </row>
    <row r="17" spans="2:51">
      <c r="B17" s="2">
        <v>41745</v>
      </c>
      <c r="C17" s="3">
        <f t="shared" si="0"/>
        <v>41745</v>
      </c>
      <c r="D17" s="1">
        <v>13</v>
      </c>
      <c r="E17" s="1">
        <v>13</v>
      </c>
      <c r="F17" s="1">
        <v>40</v>
      </c>
      <c r="G17" s="1">
        <v>106</v>
      </c>
      <c r="H17" s="1">
        <v>198</v>
      </c>
      <c r="I17" s="1">
        <v>212</v>
      </c>
      <c r="J17" s="1">
        <v>242</v>
      </c>
      <c r="K17" s="1">
        <v>207</v>
      </c>
      <c r="L17" s="1">
        <v>233</v>
      </c>
      <c r="M17" s="1">
        <v>204</v>
      </c>
      <c r="N17" s="1">
        <v>98</v>
      </c>
      <c r="O17" s="1">
        <v>76</v>
      </c>
      <c r="P17" s="1">
        <v>80</v>
      </c>
      <c r="Q17" s="1">
        <v>174</v>
      </c>
      <c r="R17" s="1">
        <v>184</v>
      </c>
      <c r="S17" s="1">
        <v>206</v>
      </c>
      <c r="T17" s="1">
        <v>220</v>
      </c>
      <c r="U17" s="1">
        <v>217</v>
      </c>
      <c r="V17" s="1">
        <v>201</v>
      </c>
      <c r="W17" s="1">
        <v>202</v>
      </c>
      <c r="X17" s="1">
        <v>131</v>
      </c>
      <c r="Y17" s="1">
        <v>66</v>
      </c>
      <c r="Z17" s="1">
        <v>44</v>
      </c>
      <c r="AA17" s="1">
        <v>38</v>
      </c>
      <c r="AB17" s="1">
        <v>49</v>
      </c>
      <c r="AC17" s="1">
        <v>27</v>
      </c>
      <c r="AD17" s="1">
        <v>28</v>
      </c>
      <c r="AE17" s="1">
        <v>29</v>
      </c>
      <c r="AF17" s="1">
        <v>27</v>
      </c>
      <c r="AG17" s="1">
        <v>27</v>
      </c>
      <c r="AH17" s="1">
        <v>27</v>
      </c>
      <c r="AI17" s="1">
        <v>20</v>
      </c>
      <c r="AJ17" s="1">
        <v>16</v>
      </c>
      <c r="AK17" s="1">
        <v>19</v>
      </c>
      <c r="AL17" s="1">
        <v>13</v>
      </c>
      <c r="AM17" s="1">
        <v>13</v>
      </c>
      <c r="AN17" s="1">
        <v>5</v>
      </c>
      <c r="AO17" s="1">
        <v>10</v>
      </c>
      <c r="AP17" s="1">
        <v>5</v>
      </c>
      <c r="AQ17" s="1">
        <v>7</v>
      </c>
      <c r="AR17" s="1">
        <v>3</v>
      </c>
      <c r="AS17" s="1">
        <v>2</v>
      </c>
      <c r="AT17" s="1">
        <v>1</v>
      </c>
      <c r="AU17" s="1">
        <v>1</v>
      </c>
      <c r="AV17" s="1">
        <v>2</v>
      </c>
      <c r="AW17" s="1">
        <v>3</v>
      </c>
      <c r="AX17" s="1">
        <v>4</v>
      </c>
      <c r="AY17" s="1">
        <v>3</v>
      </c>
    </row>
    <row r="18" spans="2:51">
      <c r="B18" s="2">
        <v>41746</v>
      </c>
      <c r="C18" s="3">
        <f t="shared" si="0"/>
        <v>41746</v>
      </c>
      <c r="D18" s="1">
        <v>21</v>
      </c>
      <c r="E18" s="1">
        <v>13</v>
      </c>
      <c r="F18" s="1">
        <v>53</v>
      </c>
      <c r="G18" s="1">
        <v>127</v>
      </c>
      <c r="H18" s="1">
        <v>199</v>
      </c>
      <c r="I18" s="1">
        <v>203</v>
      </c>
      <c r="J18" s="1">
        <v>212</v>
      </c>
      <c r="K18" s="1">
        <v>225</v>
      </c>
      <c r="L18" s="1">
        <v>210</v>
      </c>
      <c r="M18" s="1">
        <v>196</v>
      </c>
      <c r="N18" s="1">
        <v>78</v>
      </c>
      <c r="O18" s="1">
        <v>71</v>
      </c>
      <c r="P18" s="1">
        <v>99</v>
      </c>
      <c r="Q18" s="1">
        <v>193</v>
      </c>
      <c r="R18" s="1">
        <v>190</v>
      </c>
      <c r="S18" s="1">
        <v>217</v>
      </c>
      <c r="T18" s="1">
        <v>190</v>
      </c>
      <c r="U18" s="1">
        <v>190</v>
      </c>
      <c r="V18" s="1">
        <v>187</v>
      </c>
      <c r="W18" s="1">
        <v>173</v>
      </c>
      <c r="X18" s="1">
        <v>128</v>
      </c>
      <c r="Y18" s="1">
        <v>83</v>
      </c>
      <c r="Z18" s="1">
        <v>59</v>
      </c>
      <c r="AA18" s="1">
        <v>38</v>
      </c>
      <c r="AB18" s="1">
        <v>33</v>
      </c>
      <c r="AC18" s="1">
        <v>37</v>
      </c>
      <c r="AD18" s="1">
        <v>43</v>
      </c>
      <c r="AE18" s="1">
        <v>38</v>
      </c>
      <c r="AF18" s="1">
        <v>25</v>
      </c>
      <c r="AG18" s="1">
        <v>31</v>
      </c>
      <c r="AH18" s="1">
        <v>24</v>
      </c>
      <c r="AI18" s="1">
        <v>42</v>
      </c>
      <c r="AJ18" s="1">
        <v>25</v>
      </c>
      <c r="AK18" s="1">
        <v>11</v>
      </c>
      <c r="AL18" s="1">
        <v>13</v>
      </c>
      <c r="AM18" s="1">
        <v>8</v>
      </c>
      <c r="AN18" s="1">
        <v>5</v>
      </c>
      <c r="AO18" s="1">
        <v>2</v>
      </c>
      <c r="AP18" s="1">
        <v>6</v>
      </c>
      <c r="AQ18" s="1">
        <v>5</v>
      </c>
      <c r="AR18" s="1">
        <v>8</v>
      </c>
      <c r="AS18" s="1">
        <v>3</v>
      </c>
      <c r="AT18" s="1">
        <v>1</v>
      </c>
      <c r="AU18" s="1">
        <v>6</v>
      </c>
      <c r="AV18" s="1">
        <v>3</v>
      </c>
      <c r="AW18" s="1">
        <v>2</v>
      </c>
      <c r="AX18" s="1">
        <v>6</v>
      </c>
      <c r="AY18" s="1">
        <v>13</v>
      </c>
    </row>
    <row r="19" spans="2:51">
      <c r="B19" s="2">
        <v>41747</v>
      </c>
      <c r="C19" s="3">
        <f t="shared" si="0"/>
        <v>41747</v>
      </c>
      <c r="D19" s="1">
        <v>25</v>
      </c>
      <c r="E19" s="1">
        <v>31</v>
      </c>
      <c r="F19" s="1">
        <v>54</v>
      </c>
      <c r="G19" s="1">
        <v>127</v>
      </c>
      <c r="H19" s="1">
        <v>196</v>
      </c>
      <c r="I19" s="1">
        <v>229</v>
      </c>
      <c r="J19" s="1">
        <v>246</v>
      </c>
      <c r="K19" s="1">
        <v>212</v>
      </c>
      <c r="L19" s="1">
        <v>230</v>
      </c>
      <c r="M19" s="1">
        <v>222</v>
      </c>
      <c r="N19" s="1">
        <v>111</v>
      </c>
      <c r="O19" s="1">
        <v>87</v>
      </c>
      <c r="P19" s="1">
        <v>125</v>
      </c>
      <c r="Q19" s="1">
        <v>218</v>
      </c>
      <c r="R19" s="1">
        <v>183</v>
      </c>
      <c r="S19" s="1">
        <v>219</v>
      </c>
      <c r="T19" s="1">
        <v>215</v>
      </c>
      <c r="U19" s="1">
        <v>211</v>
      </c>
      <c r="V19" s="1">
        <v>208</v>
      </c>
      <c r="W19" s="1">
        <v>192</v>
      </c>
      <c r="X19" s="1">
        <v>149</v>
      </c>
      <c r="Y19" s="1">
        <v>79</v>
      </c>
      <c r="Z19" s="1">
        <v>57</v>
      </c>
      <c r="AA19" s="1">
        <v>50</v>
      </c>
      <c r="AB19" s="1">
        <v>48</v>
      </c>
      <c r="AC19" s="1">
        <v>55</v>
      </c>
      <c r="AD19" s="1">
        <v>38</v>
      </c>
      <c r="AE19" s="1">
        <v>42</v>
      </c>
      <c r="AF19" s="1">
        <v>37</v>
      </c>
      <c r="AG19" s="1">
        <v>27</v>
      </c>
      <c r="AH19" s="1">
        <v>21</v>
      </c>
      <c r="AI19" s="1">
        <v>24</v>
      </c>
      <c r="AJ19" s="1">
        <v>29</v>
      </c>
      <c r="AK19" s="1">
        <v>30</v>
      </c>
      <c r="AL19" s="1">
        <v>21</v>
      </c>
      <c r="AM19" s="1">
        <v>14</v>
      </c>
      <c r="AN19" s="1">
        <v>10</v>
      </c>
      <c r="AO19" s="1">
        <v>8</v>
      </c>
      <c r="AP19" s="1">
        <v>2</v>
      </c>
      <c r="AQ19" s="1">
        <v>8</v>
      </c>
      <c r="AR19" s="1">
        <v>2</v>
      </c>
      <c r="AS19" s="1">
        <v>1</v>
      </c>
      <c r="AT19" s="1">
        <v>2</v>
      </c>
      <c r="AU19" s="1">
        <v>3</v>
      </c>
      <c r="AV19" s="1">
        <v>1</v>
      </c>
      <c r="AW19" s="1">
        <v>8</v>
      </c>
      <c r="AX19" s="1">
        <v>4</v>
      </c>
      <c r="AY19" s="1">
        <v>13</v>
      </c>
    </row>
    <row r="20" spans="2:51">
      <c r="B20" s="2">
        <v>41748</v>
      </c>
      <c r="C20" s="3">
        <f t="shared" si="0"/>
        <v>41748</v>
      </c>
      <c r="D20" s="1">
        <v>19</v>
      </c>
      <c r="E20" s="1">
        <v>18</v>
      </c>
      <c r="F20" s="1">
        <v>29</v>
      </c>
      <c r="G20" s="1">
        <v>29</v>
      </c>
      <c r="H20" s="1">
        <v>48</v>
      </c>
      <c r="I20" s="1">
        <v>52</v>
      </c>
      <c r="J20" s="1">
        <v>52</v>
      </c>
      <c r="K20" s="1">
        <v>56</v>
      </c>
      <c r="L20" s="1">
        <v>59</v>
      </c>
      <c r="M20" s="1">
        <v>39</v>
      </c>
      <c r="N20" s="1">
        <v>44</v>
      </c>
      <c r="O20" s="1">
        <v>48</v>
      </c>
      <c r="P20" s="1">
        <v>49</v>
      </c>
      <c r="Q20" s="1">
        <v>42</v>
      </c>
      <c r="R20" s="1">
        <v>44</v>
      </c>
      <c r="S20" s="1">
        <v>41</v>
      </c>
      <c r="T20" s="1">
        <v>58</v>
      </c>
      <c r="U20" s="1">
        <v>34</v>
      </c>
      <c r="V20" s="1">
        <v>34</v>
      </c>
      <c r="W20" s="1">
        <v>47</v>
      </c>
      <c r="X20" s="1">
        <v>51</v>
      </c>
      <c r="Y20" s="1">
        <v>37</v>
      </c>
      <c r="Z20" s="1">
        <v>29</v>
      </c>
      <c r="AA20" s="1">
        <v>40</v>
      </c>
      <c r="AB20" s="1">
        <v>27</v>
      </c>
      <c r="AC20" s="1">
        <v>33</v>
      </c>
      <c r="AD20" s="1">
        <v>38</v>
      </c>
      <c r="AE20" s="1">
        <v>33</v>
      </c>
      <c r="AF20" s="1">
        <v>25</v>
      </c>
      <c r="AG20" s="1">
        <v>21</v>
      </c>
      <c r="AH20" s="1">
        <v>22</v>
      </c>
      <c r="AI20" s="1">
        <v>21</v>
      </c>
      <c r="AJ20" s="1">
        <v>17</v>
      </c>
      <c r="AK20" s="1">
        <v>24</v>
      </c>
      <c r="AL20" s="1">
        <v>17</v>
      </c>
      <c r="AM20" s="1">
        <v>11</v>
      </c>
      <c r="AN20" s="1">
        <v>7</v>
      </c>
      <c r="AO20" s="1">
        <v>7</v>
      </c>
      <c r="AP20" s="1">
        <v>7</v>
      </c>
      <c r="AQ20" s="1">
        <v>2</v>
      </c>
      <c r="AR20" s="1">
        <v>3</v>
      </c>
      <c r="AS20" s="1">
        <v>3</v>
      </c>
      <c r="AT20" s="1">
        <v>0</v>
      </c>
      <c r="AU20" s="1">
        <v>2</v>
      </c>
      <c r="AV20" s="1">
        <v>3</v>
      </c>
      <c r="AW20" s="1">
        <v>7</v>
      </c>
      <c r="AX20" s="1">
        <v>7</v>
      </c>
      <c r="AY20" s="1">
        <v>10</v>
      </c>
    </row>
    <row r="21" spans="2:51">
      <c r="B21" s="2">
        <v>41749</v>
      </c>
      <c r="C21" s="3">
        <f t="shared" si="0"/>
        <v>41749</v>
      </c>
      <c r="D21" s="1">
        <v>12</v>
      </c>
      <c r="E21" s="1">
        <v>10</v>
      </c>
      <c r="F21" s="1">
        <v>19</v>
      </c>
      <c r="G21" s="1">
        <v>24</v>
      </c>
      <c r="H21" s="1">
        <v>34</v>
      </c>
      <c r="I21" s="1">
        <v>42</v>
      </c>
      <c r="J21" s="1">
        <v>50</v>
      </c>
      <c r="K21" s="1">
        <v>48</v>
      </c>
      <c r="L21" s="1">
        <v>27</v>
      </c>
      <c r="M21" s="1">
        <v>33</v>
      </c>
      <c r="N21" s="1">
        <v>35</v>
      </c>
      <c r="O21" s="1">
        <v>30</v>
      </c>
      <c r="P21" s="1">
        <v>38</v>
      </c>
      <c r="Q21" s="1">
        <v>37</v>
      </c>
      <c r="R21" s="1">
        <v>32</v>
      </c>
      <c r="S21" s="1">
        <v>36</v>
      </c>
      <c r="T21" s="1">
        <v>34</v>
      </c>
      <c r="U21" s="1">
        <v>34</v>
      </c>
      <c r="V21" s="1">
        <v>25</v>
      </c>
      <c r="W21" s="1">
        <v>46</v>
      </c>
      <c r="X21" s="1">
        <v>30</v>
      </c>
      <c r="Y21" s="1">
        <v>22</v>
      </c>
      <c r="Z21" s="1">
        <v>29</v>
      </c>
      <c r="AA21" s="1">
        <v>30</v>
      </c>
      <c r="AB21" s="1">
        <v>30</v>
      </c>
      <c r="AC21" s="1">
        <v>33</v>
      </c>
      <c r="AD21" s="1">
        <v>34</v>
      </c>
      <c r="AE21" s="1">
        <v>21</v>
      </c>
      <c r="AF21" s="1">
        <v>25</v>
      </c>
      <c r="AG21" s="1">
        <v>19</v>
      </c>
      <c r="AH21" s="1">
        <v>25</v>
      </c>
      <c r="AI21" s="1">
        <v>15</v>
      </c>
      <c r="AJ21" s="1">
        <v>12</v>
      </c>
      <c r="AK21" s="1">
        <v>10</v>
      </c>
      <c r="AL21" s="1">
        <v>21</v>
      </c>
      <c r="AM21" s="1">
        <v>22</v>
      </c>
      <c r="AN21" s="1">
        <v>20</v>
      </c>
      <c r="AO21" s="1">
        <v>10</v>
      </c>
      <c r="AP21" s="1">
        <v>8</v>
      </c>
      <c r="AQ21" s="1">
        <v>4</v>
      </c>
      <c r="AR21" s="1">
        <v>3</v>
      </c>
      <c r="AS21" s="1">
        <v>7</v>
      </c>
      <c r="AT21" s="1">
        <v>3</v>
      </c>
      <c r="AU21" s="1">
        <v>2</v>
      </c>
      <c r="AV21" s="1">
        <v>4</v>
      </c>
      <c r="AW21" s="1">
        <v>6</v>
      </c>
      <c r="AX21" s="1">
        <v>9</v>
      </c>
      <c r="AY21" s="1">
        <v>11</v>
      </c>
    </row>
    <row r="22" spans="2:51">
      <c r="B22" s="2">
        <v>41750</v>
      </c>
      <c r="C22" s="3">
        <f t="shared" si="0"/>
        <v>41750</v>
      </c>
      <c r="D22" s="1">
        <v>15</v>
      </c>
      <c r="E22" s="1">
        <v>26</v>
      </c>
      <c r="F22" s="1">
        <v>77</v>
      </c>
      <c r="G22" s="1">
        <v>147</v>
      </c>
      <c r="H22" s="1">
        <v>265</v>
      </c>
      <c r="I22" s="1">
        <v>292</v>
      </c>
      <c r="J22" s="1">
        <v>297</v>
      </c>
      <c r="K22" s="1">
        <v>275</v>
      </c>
      <c r="L22" s="1">
        <v>274</v>
      </c>
      <c r="M22" s="1">
        <v>253</v>
      </c>
      <c r="N22" s="1">
        <v>111</v>
      </c>
      <c r="O22" s="1">
        <v>106</v>
      </c>
      <c r="P22" s="1">
        <v>135</v>
      </c>
      <c r="Q22" s="1">
        <v>244</v>
      </c>
      <c r="R22" s="1">
        <v>247</v>
      </c>
      <c r="S22" s="1">
        <v>279</v>
      </c>
      <c r="T22" s="1">
        <v>276</v>
      </c>
      <c r="U22" s="1">
        <v>278</v>
      </c>
      <c r="V22" s="1">
        <v>266</v>
      </c>
      <c r="W22" s="1">
        <v>243</v>
      </c>
      <c r="X22" s="1">
        <v>171</v>
      </c>
      <c r="Y22" s="1">
        <v>98</v>
      </c>
      <c r="Z22" s="1">
        <v>70</v>
      </c>
      <c r="AA22" s="1">
        <v>41</v>
      </c>
      <c r="AB22" s="1">
        <v>53</v>
      </c>
      <c r="AC22" s="1">
        <v>61</v>
      </c>
      <c r="AD22" s="1">
        <v>47</v>
      </c>
      <c r="AE22" s="1">
        <v>35</v>
      </c>
      <c r="AF22" s="1">
        <v>39</v>
      </c>
      <c r="AG22" s="1">
        <v>46</v>
      </c>
      <c r="AH22" s="1">
        <v>33</v>
      </c>
      <c r="AI22" s="1">
        <v>23</v>
      </c>
      <c r="AJ22" s="1">
        <v>24</v>
      </c>
      <c r="AK22" s="1">
        <v>19</v>
      </c>
      <c r="AL22" s="1">
        <v>14</v>
      </c>
      <c r="AM22" s="1">
        <v>7</v>
      </c>
      <c r="AN22" s="1">
        <v>4</v>
      </c>
      <c r="AO22" s="1">
        <v>8</v>
      </c>
      <c r="AP22" s="1">
        <v>0</v>
      </c>
      <c r="AQ22" s="1">
        <v>4</v>
      </c>
      <c r="AR22" s="1">
        <v>2</v>
      </c>
      <c r="AS22" s="1">
        <v>6</v>
      </c>
      <c r="AT22" s="1">
        <v>2</v>
      </c>
      <c r="AU22" s="1">
        <v>2</v>
      </c>
      <c r="AV22" s="1">
        <v>3</v>
      </c>
      <c r="AW22" s="1">
        <v>7</v>
      </c>
      <c r="AX22" s="1">
        <v>0</v>
      </c>
      <c r="AY22" s="1">
        <v>16</v>
      </c>
    </row>
    <row r="23" spans="2:51">
      <c r="B23" s="2">
        <v>41751</v>
      </c>
      <c r="C23" s="3">
        <f t="shared" si="0"/>
        <v>41751</v>
      </c>
      <c r="D23" s="1">
        <v>17</v>
      </c>
      <c r="E23" s="1">
        <v>12</v>
      </c>
      <c r="F23" s="1">
        <v>59</v>
      </c>
      <c r="G23" s="1">
        <v>120</v>
      </c>
      <c r="H23" s="1">
        <v>245</v>
      </c>
      <c r="I23" s="1">
        <v>235</v>
      </c>
      <c r="J23" s="1">
        <v>249</v>
      </c>
      <c r="K23" s="1">
        <v>268</v>
      </c>
      <c r="L23" s="1">
        <v>247</v>
      </c>
      <c r="M23" s="1">
        <v>232</v>
      </c>
      <c r="N23" s="1">
        <v>109</v>
      </c>
      <c r="O23" s="1">
        <v>88</v>
      </c>
      <c r="P23" s="1">
        <v>121</v>
      </c>
      <c r="Q23" s="1">
        <v>238</v>
      </c>
      <c r="R23" s="1">
        <v>245</v>
      </c>
      <c r="S23" s="1">
        <v>258</v>
      </c>
      <c r="T23" s="1">
        <v>239</v>
      </c>
      <c r="U23" s="1">
        <v>268</v>
      </c>
      <c r="V23" s="1">
        <v>279</v>
      </c>
      <c r="W23" s="1">
        <v>226</v>
      </c>
      <c r="X23" s="1">
        <v>139</v>
      </c>
      <c r="Y23" s="1">
        <v>104</v>
      </c>
      <c r="Z23" s="1">
        <v>77</v>
      </c>
      <c r="AA23" s="1">
        <v>69</v>
      </c>
      <c r="AB23" s="1">
        <v>35</v>
      </c>
      <c r="AC23" s="1">
        <v>46</v>
      </c>
      <c r="AD23" s="1">
        <v>23</v>
      </c>
      <c r="AE23" s="1">
        <v>29</v>
      </c>
      <c r="AF23" s="1">
        <v>31</v>
      </c>
      <c r="AG23" s="1">
        <v>24</v>
      </c>
      <c r="AH23" s="1">
        <v>23</v>
      </c>
      <c r="AI23" s="1">
        <v>27</v>
      </c>
      <c r="AJ23" s="1">
        <v>30</v>
      </c>
      <c r="AK23" s="1">
        <v>19</v>
      </c>
      <c r="AL23" s="1">
        <v>10</v>
      </c>
      <c r="AM23" s="1">
        <v>6</v>
      </c>
      <c r="AN23" s="1">
        <v>4</v>
      </c>
      <c r="AO23" s="1">
        <v>1</v>
      </c>
      <c r="AP23" s="1">
        <v>5</v>
      </c>
      <c r="AQ23" s="1">
        <v>2</v>
      </c>
      <c r="AR23" s="1">
        <v>2</v>
      </c>
      <c r="AS23" s="1">
        <v>6</v>
      </c>
      <c r="AT23" s="1">
        <v>2</v>
      </c>
      <c r="AU23" s="1">
        <v>3</v>
      </c>
      <c r="AV23" s="1">
        <v>4</v>
      </c>
      <c r="AW23" s="1">
        <v>5</v>
      </c>
      <c r="AX23" s="1">
        <v>11</v>
      </c>
      <c r="AY23" s="1">
        <v>11</v>
      </c>
    </row>
    <row r="24" spans="2:51">
      <c r="B24" s="2">
        <v>41752</v>
      </c>
      <c r="C24" s="3">
        <f t="shared" si="0"/>
        <v>41752</v>
      </c>
      <c r="D24" s="1">
        <v>14</v>
      </c>
      <c r="E24" s="1">
        <v>29</v>
      </c>
      <c r="F24" s="1">
        <v>57</v>
      </c>
      <c r="G24" s="1">
        <v>172</v>
      </c>
      <c r="H24" s="1">
        <v>259</v>
      </c>
      <c r="I24" s="1">
        <v>271</v>
      </c>
      <c r="J24" s="1">
        <v>299</v>
      </c>
      <c r="K24" s="1">
        <v>273</v>
      </c>
      <c r="L24" s="1">
        <v>283</v>
      </c>
      <c r="M24" s="1">
        <v>255</v>
      </c>
      <c r="N24" s="1">
        <v>131</v>
      </c>
      <c r="O24" s="1">
        <v>96</v>
      </c>
      <c r="P24" s="1">
        <v>145</v>
      </c>
      <c r="Q24" s="1">
        <v>276</v>
      </c>
      <c r="R24" s="1">
        <v>277</v>
      </c>
      <c r="S24" s="1">
        <v>276</v>
      </c>
      <c r="T24" s="1">
        <v>305</v>
      </c>
      <c r="U24" s="1">
        <v>260</v>
      </c>
      <c r="V24" s="1">
        <v>281</v>
      </c>
      <c r="W24" s="1">
        <v>229</v>
      </c>
      <c r="X24" s="1">
        <v>159</v>
      </c>
      <c r="Y24" s="1">
        <v>86</v>
      </c>
      <c r="Z24" s="1">
        <v>50</v>
      </c>
      <c r="AA24" s="1">
        <v>38</v>
      </c>
      <c r="AB24" s="1">
        <v>45</v>
      </c>
      <c r="AC24" s="1">
        <v>36</v>
      </c>
      <c r="AD24" s="1">
        <v>30</v>
      </c>
      <c r="AE24" s="1">
        <v>43</v>
      </c>
      <c r="AF24" s="1">
        <v>30</v>
      </c>
      <c r="AG24" s="1">
        <v>31</v>
      </c>
      <c r="AH24" s="1">
        <v>19</v>
      </c>
      <c r="AI24" s="1">
        <v>39</v>
      </c>
      <c r="AJ24" s="1">
        <v>22</v>
      </c>
      <c r="AK24" s="1">
        <v>18</v>
      </c>
      <c r="AL24" s="1">
        <v>14</v>
      </c>
      <c r="AM24" s="1">
        <v>6</v>
      </c>
      <c r="AN24" s="1">
        <v>5</v>
      </c>
      <c r="AO24" s="1">
        <v>7</v>
      </c>
      <c r="AP24" s="1">
        <v>8</v>
      </c>
      <c r="AQ24" s="1">
        <v>2</v>
      </c>
      <c r="AR24" s="1">
        <v>5</v>
      </c>
      <c r="AS24" s="1">
        <v>4</v>
      </c>
      <c r="AT24" s="1">
        <v>0</v>
      </c>
      <c r="AU24" s="1">
        <v>2</v>
      </c>
      <c r="AV24" s="1">
        <v>2</v>
      </c>
      <c r="AW24" s="1">
        <v>7</v>
      </c>
      <c r="AX24" s="1">
        <v>4</v>
      </c>
      <c r="AY24" s="1">
        <v>8</v>
      </c>
    </row>
    <row r="25" spans="2:51">
      <c r="B25" s="2">
        <v>41753</v>
      </c>
      <c r="C25" s="3">
        <f t="shared" si="0"/>
        <v>41753</v>
      </c>
      <c r="D25" s="1">
        <v>19</v>
      </c>
      <c r="E25" s="1">
        <v>22</v>
      </c>
      <c r="F25" s="1">
        <v>63</v>
      </c>
      <c r="G25" s="1">
        <v>114</v>
      </c>
      <c r="H25" s="1">
        <v>259</v>
      </c>
      <c r="I25" s="1">
        <v>337</v>
      </c>
      <c r="J25" s="1">
        <v>289</v>
      </c>
      <c r="K25" s="1">
        <v>281</v>
      </c>
      <c r="L25" s="1">
        <v>280</v>
      </c>
      <c r="M25" s="1">
        <v>215</v>
      </c>
      <c r="N25" s="1">
        <v>125</v>
      </c>
      <c r="O25" s="1">
        <v>92</v>
      </c>
      <c r="P25" s="1">
        <v>132</v>
      </c>
      <c r="Q25" s="1">
        <v>275</v>
      </c>
      <c r="R25" s="1">
        <v>277</v>
      </c>
      <c r="S25" s="1">
        <v>233</v>
      </c>
      <c r="T25" s="1">
        <v>252</v>
      </c>
      <c r="U25" s="1">
        <v>216</v>
      </c>
      <c r="V25" s="1">
        <v>231</v>
      </c>
      <c r="W25" s="1">
        <v>202</v>
      </c>
      <c r="X25" s="1">
        <v>133</v>
      </c>
      <c r="Y25" s="1">
        <v>83</v>
      </c>
      <c r="Z25" s="1">
        <v>62</v>
      </c>
      <c r="AA25" s="1">
        <v>43</v>
      </c>
      <c r="AB25" s="1">
        <v>56</v>
      </c>
      <c r="AC25" s="1">
        <v>43</v>
      </c>
      <c r="AD25" s="1">
        <v>35</v>
      </c>
      <c r="AE25" s="1">
        <v>30</v>
      </c>
      <c r="AF25" s="1">
        <v>23</v>
      </c>
      <c r="AG25" s="1">
        <v>33</v>
      </c>
      <c r="AH25" s="1">
        <v>45</v>
      </c>
      <c r="AI25" s="1">
        <v>23</v>
      </c>
      <c r="AJ25" s="1">
        <v>21</v>
      </c>
      <c r="AK25" s="1">
        <v>19</v>
      </c>
      <c r="AL25" s="1">
        <v>11</v>
      </c>
      <c r="AM25" s="1">
        <v>2</v>
      </c>
      <c r="AN25" s="1">
        <v>6</v>
      </c>
      <c r="AO25" s="1">
        <v>3</v>
      </c>
      <c r="AP25" s="1">
        <v>11</v>
      </c>
      <c r="AQ25" s="1">
        <v>6</v>
      </c>
      <c r="AR25" s="1">
        <v>6</v>
      </c>
      <c r="AS25" s="1">
        <v>2</v>
      </c>
      <c r="AT25" s="1">
        <v>1</v>
      </c>
      <c r="AU25" s="1">
        <v>1</v>
      </c>
      <c r="AV25" s="1">
        <v>2</v>
      </c>
      <c r="AW25" s="1">
        <v>11</v>
      </c>
      <c r="AX25" s="1">
        <v>6</v>
      </c>
      <c r="AY25" s="1">
        <v>7</v>
      </c>
    </row>
    <row r="26" spans="2:51">
      <c r="B26" s="2">
        <v>41754</v>
      </c>
      <c r="C26" s="3">
        <f t="shared" si="0"/>
        <v>41754</v>
      </c>
      <c r="D26" s="1">
        <v>20</v>
      </c>
      <c r="E26" s="1">
        <v>24</v>
      </c>
      <c r="F26" s="1">
        <v>53</v>
      </c>
      <c r="G26" s="1">
        <v>153</v>
      </c>
      <c r="H26" s="1">
        <v>225</v>
      </c>
      <c r="I26" s="1">
        <v>255</v>
      </c>
      <c r="J26" s="1">
        <v>258</v>
      </c>
      <c r="K26" s="1">
        <v>252</v>
      </c>
      <c r="L26" s="1">
        <v>280</v>
      </c>
      <c r="M26" s="1">
        <v>235</v>
      </c>
      <c r="N26" s="1">
        <v>107</v>
      </c>
      <c r="O26" s="1">
        <v>104</v>
      </c>
      <c r="P26" s="1">
        <v>116</v>
      </c>
      <c r="Q26" s="1">
        <v>230</v>
      </c>
      <c r="R26" s="1">
        <v>244</v>
      </c>
      <c r="S26" s="1">
        <v>217</v>
      </c>
      <c r="T26" s="1">
        <v>240</v>
      </c>
      <c r="U26" s="1">
        <v>213</v>
      </c>
      <c r="V26" s="1">
        <v>253</v>
      </c>
      <c r="W26" s="1">
        <v>188</v>
      </c>
      <c r="X26" s="1">
        <v>157</v>
      </c>
      <c r="Y26" s="1">
        <v>111</v>
      </c>
      <c r="Z26" s="1">
        <v>59</v>
      </c>
      <c r="AA26" s="1">
        <v>63</v>
      </c>
      <c r="AB26" s="1">
        <v>45</v>
      </c>
      <c r="AC26" s="1">
        <v>43</v>
      </c>
      <c r="AD26" s="1">
        <v>39</v>
      </c>
      <c r="AE26" s="1">
        <v>42</v>
      </c>
      <c r="AF26" s="1">
        <v>37</v>
      </c>
      <c r="AG26" s="1">
        <v>33</v>
      </c>
      <c r="AH26" s="1">
        <v>30</v>
      </c>
      <c r="AI26" s="1">
        <v>27</v>
      </c>
      <c r="AJ26" s="1">
        <v>17</v>
      </c>
      <c r="AK26" s="1">
        <v>21</v>
      </c>
      <c r="AL26" s="1">
        <v>9</v>
      </c>
      <c r="AM26" s="1">
        <v>4</v>
      </c>
      <c r="AN26" s="1">
        <v>7</v>
      </c>
      <c r="AO26" s="1">
        <v>5</v>
      </c>
      <c r="AP26" s="1">
        <v>7</v>
      </c>
      <c r="AQ26" s="1">
        <v>2</v>
      </c>
      <c r="AR26" s="1">
        <v>2</v>
      </c>
      <c r="AS26" s="1">
        <v>2</v>
      </c>
      <c r="AT26" s="1">
        <v>3</v>
      </c>
      <c r="AU26" s="1">
        <v>1</v>
      </c>
      <c r="AV26" s="1">
        <v>1</v>
      </c>
      <c r="AW26" s="1">
        <v>1</v>
      </c>
      <c r="AX26" s="1">
        <v>10</v>
      </c>
      <c r="AY26" s="1">
        <v>12</v>
      </c>
    </row>
    <row r="27" spans="2:51">
      <c r="B27" s="2">
        <v>41755</v>
      </c>
      <c r="C27" s="3">
        <f t="shared" si="0"/>
        <v>41755</v>
      </c>
      <c r="D27" s="1">
        <v>17</v>
      </c>
      <c r="E27" s="1">
        <v>19</v>
      </c>
      <c r="F27" s="1">
        <v>30</v>
      </c>
      <c r="G27" s="1">
        <v>40</v>
      </c>
      <c r="H27" s="1">
        <v>46</v>
      </c>
      <c r="I27" s="1">
        <v>40</v>
      </c>
      <c r="J27" s="1">
        <v>58</v>
      </c>
      <c r="K27" s="1">
        <v>50</v>
      </c>
      <c r="L27" s="1">
        <v>47</v>
      </c>
      <c r="M27" s="1">
        <v>84</v>
      </c>
      <c r="N27" s="1">
        <v>55</v>
      </c>
      <c r="O27" s="1">
        <v>65</v>
      </c>
      <c r="P27" s="1">
        <v>47</v>
      </c>
      <c r="Q27" s="1">
        <v>47</v>
      </c>
      <c r="R27" s="1">
        <v>51</v>
      </c>
      <c r="S27" s="1">
        <v>52</v>
      </c>
      <c r="T27" s="1">
        <v>48</v>
      </c>
      <c r="U27" s="1">
        <v>34</v>
      </c>
      <c r="V27" s="1">
        <v>53</v>
      </c>
      <c r="W27" s="1">
        <v>38</v>
      </c>
      <c r="X27" s="1">
        <v>56</v>
      </c>
      <c r="Y27" s="1">
        <v>43</v>
      </c>
      <c r="Z27" s="1">
        <v>39</v>
      </c>
      <c r="AA27" s="1">
        <v>40</v>
      </c>
      <c r="AB27" s="1">
        <v>33</v>
      </c>
      <c r="AC27" s="1">
        <v>31</v>
      </c>
      <c r="AD27" s="1">
        <v>25</v>
      </c>
      <c r="AE27" s="1">
        <v>39</v>
      </c>
      <c r="AF27" s="1">
        <v>28</v>
      </c>
      <c r="AG27" s="1">
        <v>31</v>
      </c>
      <c r="AH27" s="1">
        <v>26</v>
      </c>
      <c r="AI27" s="1">
        <v>29</v>
      </c>
      <c r="AJ27" s="1">
        <v>17</v>
      </c>
      <c r="AK27" s="1">
        <v>19</v>
      </c>
      <c r="AL27" s="1">
        <v>25</v>
      </c>
      <c r="AM27" s="1">
        <v>34</v>
      </c>
      <c r="AN27" s="1">
        <v>20</v>
      </c>
      <c r="AO27" s="1">
        <v>2</v>
      </c>
      <c r="AP27" s="1">
        <v>9</v>
      </c>
      <c r="AQ27" s="1">
        <v>4</v>
      </c>
      <c r="AR27" s="1">
        <v>3</v>
      </c>
      <c r="AS27" s="1">
        <v>8</v>
      </c>
      <c r="AT27" s="1">
        <v>5</v>
      </c>
      <c r="AU27" s="1">
        <v>0</v>
      </c>
      <c r="AV27" s="1">
        <v>1</v>
      </c>
      <c r="AW27" s="1">
        <v>4</v>
      </c>
      <c r="AX27" s="1">
        <v>4</v>
      </c>
      <c r="AY27" s="1">
        <v>9</v>
      </c>
    </row>
    <row r="28" spans="2:51">
      <c r="B28" s="2">
        <v>41756</v>
      </c>
      <c r="C28" s="3">
        <f t="shared" si="0"/>
        <v>41756</v>
      </c>
      <c r="D28" s="1">
        <v>16</v>
      </c>
      <c r="E28" s="1">
        <v>14</v>
      </c>
      <c r="F28" s="1">
        <v>25</v>
      </c>
      <c r="G28" s="1">
        <v>32</v>
      </c>
      <c r="H28" s="1">
        <v>44</v>
      </c>
      <c r="I28" s="1">
        <v>42</v>
      </c>
      <c r="J28" s="1">
        <v>37</v>
      </c>
      <c r="K28" s="1">
        <v>44</v>
      </c>
      <c r="L28" s="1">
        <v>37</v>
      </c>
      <c r="M28" s="1">
        <v>32</v>
      </c>
      <c r="N28" s="1">
        <v>36</v>
      </c>
      <c r="O28" s="1">
        <v>36</v>
      </c>
      <c r="P28" s="1">
        <v>36</v>
      </c>
      <c r="Q28" s="1">
        <v>30</v>
      </c>
      <c r="R28" s="1">
        <v>37</v>
      </c>
      <c r="S28" s="1">
        <v>29</v>
      </c>
      <c r="T28" s="1">
        <v>31</v>
      </c>
      <c r="U28" s="1">
        <v>36</v>
      </c>
      <c r="V28" s="1">
        <v>37</v>
      </c>
      <c r="W28" s="1">
        <v>33</v>
      </c>
      <c r="X28" s="1">
        <v>38</v>
      </c>
      <c r="Y28" s="1">
        <v>37</v>
      </c>
      <c r="Z28" s="1">
        <v>35</v>
      </c>
      <c r="AA28" s="1">
        <v>41</v>
      </c>
      <c r="AB28" s="1">
        <v>34</v>
      </c>
      <c r="AC28" s="1">
        <v>33</v>
      </c>
      <c r="AD28" s="1">
        <v>40</v>
      </c>
      <c r="AE28" s="1">
        <v>33</v>
      </c>
      <c r="AF28" s="1">
        <v>31</v>
      </c>
      <c r="AG28" s="1">
        <v>34</v>
      </c>
      <c r="AH28" s="1">
        <v>26</v>
      </c>
      <c r="AI28" s="1">
        <v>25</v>
      </c>
      <c r="AJ28" s="1">
        <v>21</v>
      </c>
      <c r="AK28" s="1">
        <v>19</v>
      </c>
      <c r="AL28" s="1">
        <v>17</v>
      </c>
      <c r="AM28" s="1">
        <v>10</v>
      </c>
      <c r="AN28" s="1">
        <v>11</v>
      </c>
      <c r="AO28" s="1">
        <v>11</v>
      </c>
      <c r="AP28" s="1">
        <v>10</v>
      </c>
      <c r="AQ28" s="1">
        <v>4</v>
      </c>
      <c r="AR28" s="1">
        <v>4</v>
      </c>
      <c r="AS28" s="1">
        <v>6</v>
      </c>
      <c r="AT28" s="1">
        <v>4</v>
      </c>
      <c r="AU28" s="1">
        <v>5</v>
      </c>
      <c r="AV28" s="1">
        <v>2</v>
      </c>
      <c r="AW28" s="1">
        <v>1</v>
      </c>
      <c r="AX28" s="1">
        <v>10</v>
      </c>
      <c r="AY28" s="1">
        <v>15</v>
      </c>
    </row>
    <row r="29" spans="2:51">
      <c r="B29" s="2">
        <v>41757</v>
      </c>
      <c r="C29" s="3">
        <f t="shared" si="0"/>
        <v>41757</v>
      </c>
      <c r="D29" s="1">
        <v>25</v>
      </c>
      <c r="E29" s="1">
        <v>33</v>
      </c>
      <c r="F29" s="1">
        <v>63</v>
      </c>
      <c r="G29" s="1">
        <v>151</v>
      </c>
      <c r="H29" s="1">
        <v>269</v>
      </c>
      <c r="I29" s="1">
        <v>271</v>
      </c>
      <c r="J29" s="1">
        <v>281</v>
      </c>
      <c r="K29" s="1">
        <v>288</v>
      </c>
      <c r="L29" s="1">
        <v>289</v>
      </c>
      <c r="M29" s="1">
        <v>298</v>
      </c>
      <c r="N29" s="1">
        <v>143</v>
      </c>
      <c r="O29" s="1">
        <v>115</v>
      </c>
      <c r="P29" s="1">
        <v>138</v>
      </c>
      <c r="Q29" s="1">
        <v>271</v>
      </c>
      <c r="R29" s="1">
        <v>286</v>
      </c>
      <c r="S29" s="1">
        <v>274</v>
      </c>
      <c r="T29" s="1">
        <v>266</v>
      </c>
      <c r="U29" s="1">
        <v>253</v>
      </c>
      <c r="V29" s="1">
        <v>241</v>
      </c>
      <c r="W29" s="1">
        <v>212</v>
      </c>
      <c r="X29" s="1">
        <v>151</v>
      </c>
      <c r="Y29" s="1">
        <v>77</v>
      </c>
      <c r="Z29" s="1">
        <v>45</v>
      </c>
      <c r="AA29" s="1">
        <v>54</v>
      </c>
      <c r="AB29" s="1">
        <v>64</v>
      </c>
      <c r="AC29" s="1">
        <v>48</v>
      </c>
      <c r="AD29" s="1">
        <v>36</v>
      </c>
      <c r="AE29" s="1">
        <v>34</v>
      </c>
      <c r="AF29" s="1">
        <v>36</v>
      </c>
      <c r="AG29" s="1">
        <v>32</v>
      </c>
      <c r="AH29" s="1">
        <v>32</v>
      </c>
      <c r="AI29" s="1">
        <v>26</v>
      </c>
      <c r="AJ29" s="1">
        <v>28</v>
      </c>
      <c r="AK29" s="1">
        <v>22</v>
      </c>
      <c r="AL29" s="1">
        <v>23</v>
      </c>
      <c r="AM29" s="1">
        <v>16</v>
      </c>
      <c r="AN29" s="1">
        <v>16</v>
      </c>
      <c r="AO29" s="1">
        <v>13</v>
      </c>
      <c r="AP29" s="1">
        <v>10</v>
      </c>
      <c r="AQ29" s="1">
        <v>9</v>
      </c>
      <c r="AR29" s="1">
        <v>13</v>
      </c>
      <c r="AS29" s="1">
        <v>10</v>
      </c>
      <c r="AT29" s="1">
        <v>3</v>
      </c>
      <c r="AU29" s="1">
        <v>5</v>
      </c>
      <c r="AV29" s="1">
        <v>5</v>
      </c>
      <c r="AW29" s="1">
        <v>8</v>
      </c>
      <c r="AX29" s="1">
        <v>7</v>
      </c>
      <c r="AY29" s="1">
        <v>23</v>
      </c>
    </row>
    <row r="30" spans="2:51">
      <c r="B30" s="2">
        <v>41758</v>
      </c>
      <c r="C30" s="3">
        <f t="shared" si="0"/>
        <v>41758</v>
      </c>
      <c r="D30" s="1">
        <v>15</v>
      </c>
      <c r="E30" s="1">
        <v>21</v>
      </c>
      <c r="F30" s="1">
        <v>58</v>
      </c>
      <c r="G30" s="1">
        <v>144</v>
      </c>
      <c r="H30" s="1">
        <v>215</v>
      </c>
      <c r="I30" s="1">
        <v>241</v>
      </c>
      <c r="J30" s="1">
        <v>238</v>
      </c>
      <c r="K30" s="1">
        <v>246</v>
      </c>
      <c r="L30" s="1">
        <v>269</v>
      </c>
      <c r="M30" s="1">
        <v>247</v>
      </c>
      <c r="N30" s="1">
        <v>98</v>
      </c>
      <c r="O30" s="1">
        <v>89</v>
      </c>
      <c r="P30" s="1">
        <v>124</v>
      </c>
      <c r="Q30" s="1">
        <v>227</v>
      </c>
      <c r="R30" s="1">
        <v>254</v>
      </c>
      <c r="S30" s="1">
        <v>227</v>
      </c>
      <c r="T30" s="1">
        <v>237</v>
      </c>
      <c r="U30" s="1">
        <v>238</v>
      </c>
      <c r="V30" s="1">
        <v>232</v>
      </c>
      <c r="W30" s="1">
        <v>216</v>
      </c>
      <c r="X30" s="1">
        <v>149</v>
      </c>
      <c r="Y30" s="1">
        <v>85</v>
      </c>
      <c r="Z30" s="1">
        <v>73</v>
      </c>
      <c r="AA30" s="1">
        <v>69</v>
      </c>
      <c r="AB30" s="1">
        <v>58</v>
      </c>
      <c r="AC30" s="1">
        <v>40</v>
      </c>
      <c r="AD30" s="1">
        <v>61</v>
      </c>
      <c r="AE30" s="1">
        <v>38</v>
      </c>
      <c r="AF30" s="1">
        <v>44</v>
      </c>
      <c r="AG30" s="1">
        <v>39</v>
      </c>
      <c r="AH30" s="1">
        <v>32</v>
      </c>
      <c r="AI30" s="1">
        <v>27</v>
      </c>
      <c r="AJ30" s="1">
        <v>34</v>
      </c>
      <c r="AK30" s="1">
        <v>24</v>
      </c>
      <c r="AL30" s="1">
        <v>21</v>
      </c>
      <c r="AM30" s="1">
        <v>16</v>
      </c>
      <c r="AN30" s="1">
        <v>13</v>
      </c>
      <c r="AO30" s="1">
        <v>5</v>
      </c>
      <c r="AP30" s="1">
        <v>7</v>
      </c>
      <c r="AQ30" s="1">
        <v>11</v>
      </c>
      <c r="AR30" s="1">
        <v>4</v>
      </c>
      <c r="AS30" s="1">
        <v>2</v>
      </c>
      <c r="AT30" s="1">
        <v>7</v>
      </c>
      <c r="AU30" s="1">
        <v>3</v>
      </c>
      <c r="AV30" s="1">
        <v>7</v>
      </c>
      <c r="AW30" s="1">
        <v>2</v>
      </c>
      <c r="AX30" s="1">
        <v>8</v>
      </c>
      <c r="AY30" s="1">
        <v>14</v>
      </c>
    </row>
    <row r="31" spans="2:51">
      <c r="B31" s="2">
        <v>41759</v>
      </c>
      <c r="C31" s="3">
        <f t="shared" si="0"/>
        <v>41759</v>
      </c>
      <c r="D31" s="1">
        <v>21</v>
      </c>
      <c r="E31" s="1">
        <v>36</v>
      </c>
      <c r="F31" s="1">
        <v>69</v>
      </c>
      <c r="G31" s="1">
        <v>125</v>
      </c>
      <c r="H31" s="1">
        <v>251</v>
      </c>
      <c r="I31" s="1">
        <v>315</v>
      </c>
      <c r="J31" s="1">
        <v>266</v>
      </c>
      <c r="K31" s="1">
        <v>268</v>
      </c>
      <c r="L31" s="1">
        <v>290</v>
      </c>
      <c r="M31" s="1">
        <v>240</v>
      </c>
      <c r="N31" s="1">
        <v>102</v>
      </c>
      <c r="O31" s="1">
        <v>103</v>
      </c>
      <c r="P31" s="1">
        <v>132</v>
      </c>
      <c r="Q31" s="1">
        <v>276</v>
      </c>
      <c r="R31" s="1">
        <v>252</v>
      </c>
      <c r="S31" s="1">
        <v>266</v>
      </c>
      <c r="T31" s="1">
        <v>231</v>
      </c>
      <c r="U31" s="1">
        <v>258</v>
      </c>
      <c r="V31" s="1">
        <v>235</v>
      </c>
      <c r="W31" s="1">
        <v>243</v>
      </c>
      <c r="X31" s="1">
        <v>164</v>
      </c>
      <c r="Y31" s="1">
        <v>94</v>
      </c>
      <c r="Z31" s="1">
        <v>53</v>
      </c>
      <c r="AA31" s="1">
        <v>39</v>
      </c>
      <c r="AB31" s="1">
        <v>44</v>
      </c>
      <c r="AC31" s="1">
        <v>51</v>
      </c>
      <c r="AD31" s="1">
        <v>54</v>
      </c>
      <c r="AE31" s="1">
        <v>33</v>
      </c>
      <c r="AF31" s="1">
        <v>28</v>
      </c>
      <c r="AG31" s="1">
        <v>37</v>
      </c>
      <c r="AH31" s="1">
        <v>30</v>
      </c>
      <c r="AI31" s="1">
        <v>21</v>
      </c>
      <c r="AJ31" s="1">
        <v>22</v>
      </c>
      <c r="AK31" s="1">
        <v>21</v>
      </c>
      <c r="AL31" s="1">
        <v>26</v>
      </c>
      <c r="AM31" s="1">
        <v>6</v>
      </c>
      <c r="AN31" s="1">
        <v>11</v>
      </c>
      <c r="AO31" s="1">
        <v>10</v>
      </c>
      <c r="AP31" s="1">
        <v>12</v>
      </c>
      <c r="AQ31" s="1">
        <v>13</v>
      </c>
      <c r="AR31" s="1">
        <v>9</v>
      </c>
      <c r="AS31" s="1">
        <v>6</v>
      </c>
      <c r="AT31" s="1">
        <v>5</v>
      </c>
      <c r="AU31" s="1">
        <v>0</v>
      </c>
      <c r="AV31" s="1">
        <v>3</v>
      </c>
      <c r="AW31" s="1">
        <v>9</v>
      </c>
      <c r="AX31" s="1">
        <v>6</v>
      </c>
      <c r="AY31" s="1">
        <v>12</v>
      </c>
    </row>
    <row r="33" spans="1:51">
      <c r="A33" t="s">
        <v>48</v>
      </c>
    </row>
    <row r="34" spans="1:51">
      <c r="B34" t="s">
        <v>49</v>
      </c>
    </row>
    <row r="35" spans="1:51">
      <c r="C35" s="4">
        <f>B8</f>
        <v>41736</v>
      </c>
      <c r="D35" s="5">
        <f t="shared" ref="D35:AK35" si="1">D8</f>
        <v>8</v>
      </c>
      <c r="E35" s="5">
        <f t="shared" si="1"/>
        <v>14</v>
      </c>
      <c r="F35" s="5">
        <f t="shared" si="1"/>
        <v>57</v>
      </c>
      <c r="G35" s="5">
        <f t="shared" si="1"/>
        <v>112</v>
      </c>
      <c r="H35" s="5">
        <f t="shared" si="1"/>
        <v>212</v>
      </c>
      <c r="I35" s="5">
        <f t="shared" si="1"/>
        <v>241</v>
      </c>
      <c r="J35" s="5">
        <f t="shared" si="1"/>
        <v>266</v>
      </c>
      <c r="K35" s="5">
        <f t="shared" si="1"/>
        <v>261</v>
      </c>
      <c r="L35" s="5">
        <f t="shared" si="1"/>
        <v>245</v>
      </c>
      <c r="M35" s="5">
        <f t="shared" si="1"/>
        <v>247</v>
      </c>
      <c r="N35" s="5">
        <f t="shared" si="1"/>
        <v>109</v>
      </c>
      <c r="O35" s="5">
        <f t="shared" si="1"/>
        <v>76</v>
      </c>
      <c r="P35" s="5">
        <f t="shared" si="1"/>
        <v>109</v>
      </c>
      <c r="Q35" s="5">
        <f t="shared" si="1"/>
        <v>248</v>
      </c>
      <c r="R35" s="5">
        <f t="shared" si="1"/>
        <v>229</v>
      </c>
      <c r="S35" s="5">
        <f t="shared" si="1"/>
        <v>242</v>
      </c>
      <c r="T35" s="5">
        <f t="shared" si="1"/>
        <v>229</v>
      </c>
      <c r="U35" s="5">
        <f t="shared" si="1"/>
        <v>208</v>
      </c>
      <c r="V35" s="5">
        <f t="shared" si="1"/>
        <v>240</v>
      </c>
      <c r="W35" s="5">
        <f t="shared" si="1"/>
        <v>198</v>
      </c>
      <c r="X35" s="5">
        <f t="shared" si="1"/>
        <v>159</v>
      </c>
      <c r="Y35" s="5">
        <f t="shared" si="1"/>
        <v>97</v>
      </c>
      <c r="Z35" s="5">
        <f t="shared" si="1"/>
        <v>64</v>
      </c>
      <c r="AA35" s="5">
        <f t="shared" si="1"/>
        <v>35</v>
      </c>
      <c r="AB35" s="5">
        <f t="shared" si="1"/>
        <v>37</v>
      </c>
      <c r="AC35" s="5">
        <f t="shared" si="1"/>
        <v>36</v>
      </c>
      <c r="AD35" s="5">
        <f t="shared" si="1"/>
        <v>32</v>
      </c>
      <c r="AE35" s="5">
        <f t="shared" si="1"/>
        <v>32</v>
      </c>
      <c r="AF35" s="5">
        <f t="shared" si="1"/>
        <v>41</v>
      </c>
      <c r="AG35" s="5">
        <f t="shared" si="1"/>
        <v>25</v>
      </c>
      <c r="AH35" s="5">
        <f t="shared" si="1"/>
        <v>20</v>
      </c>
      <c r="AI35" s="5">
        <f t="shared" si="1"/>
        <v>19</v>
      </c>
      <c r="AJ35" s="5">
        <f t="shared" si="1"/>
        <v>25</v>
      </c>
      <c r="AK35" s="5">
        <f t="shared" si="1"/>
        <v>17</v>
      </c>
      <c r="AL35" s="5">
        <f t="shared" ref="AL35:AY35" si="2">AL8</f>
        <v>10</v>
      </c>
      <c r="AM35" s="5">
        <f t="shared" si="2"/>
        <v>6</v>
      </c>
      <c r="AN35" s="5">
        <f t="shared" si="2"/>
        <v>5</v>
      </c>
      <c r="AO35" s="5">
        <f t="shared" si="2"/>
        <v>4</v>
      </c>
      <c r="AP35" s="5">
        <f t="shared" si="2"/>
        <v>2</v>
      </c>
      <c r="AQ35" s="5">
        <f t="shared" si="2"/>
        <v>1</v>
      </c>
      <c r="AR35" s="5">
        <f t="shared" si="2"/>
        <v>1</v>
      </c>
      <c r="AS35" s="5">
        <f t="shared" si="2"/>
        <v>0</v>
      </c>
      <c r="AT35" s="5">
        <f t="shared" si="2"/>
        <v>4</v>
      </c>
      <c r="AU35" s="5">
        <f t="shared" si="2"/>
        <v>2</v>
      </c>
      <c r="AV35" s="5">
        <f t="shared" si="2"/>
        <v>3</v>
      </c>
      <c r="AW35" s="5">
        <f t="shared" si="2"/>
        <v>6</v>
      </c>
      <c r="AX35" s="5">
        <f t="shared" si="2"/>
        <v>3</v>
      </c>
      <c r="AY35" s="5">
        <f t="shared" si="2"/>
        <v>3</v>
      </c>
    </row>
    <row r="36" spans="1:51">
      <c r="C36" s="4">
        <f>B15</f>
        <v>41743</v>
      </c>
      <c r="D36" s="5">
        <f t="shared" ref="D36:AK36" si="3">D15</f>
        <v>26</v>
      </c>
      <c r="E36" s="5">
        <f t="shared" si="3"/>
        <v>28</v>
      </c>
      <c r="F36" s="5">
        <f t="shared" si="3"/>
        <v>63</v>
      </c>
      <c r="G36" s="5">
        <f t="shared" si="3"/>
        <v>130</v>
      </c>
      <c r="H36" s="5">
        <f t="shared" si="3"/>
        <v>211</v>
      </c>
      <c r="I36" s="5">
        <f t="shared" si="3"/>
        <v>230</v>
      </c>
      <c r="J36" s="5">
        <f t="shared" si="3"/>
        <v>245</v>
      </c>
      <c r="K36" s="5">
        <f t="shared" si="3"/>
        <v>262</v>
      </c>
      <c r="L36" s="5">
        <f t="shared" si="3"/>
        <v>253</v>
      </c>
      <c r="M36" s="5">
        <f t="shared" si="3"/>
        <v>239</v>
      </c>
      <c r="N36" s="5">
        <f t="shared" si="3"/>
        <v>102</v>
      </c>
      <c r="O36" s="5">
        <f t="shared" si="3"/>
        <v>80</v>
      </c>
      <c r="P36" s="5">
        <f t="shared" si="3"/>
        <v>109</v>
      </c>
      <c r="Q36" s="5">
        <f t="shared" si="3"/>
        <v>236</v>
      </c>
      <c r="R36" s="5">
        <f t="shared" si="3"/>
        <v>243</v>
      </c>
      <c r="S36" s="5">
        <f t="shared" si="3"/>
        <v>206</v>
      </c>
      <c r="T36" s="5">
        <f t="shared" si="3"/>
        <v>199</v>
      </c>
      <c r="U36" s="5">
        <f t="shared" si="3"/>
        <v>252</v>
      </c>
      <c r="V36" s="5">
        <f t="shared" si="3"/>
        <v>244</v>
      </c>
      <c r="W36" s="5">
        <f t="shared" si="3"/>
        <v>224</v>
      </c>
      <c r="X36" s="5">
        <f t="shared" si="3"/>
        <v>140</v>
      </c>
      <c r="Y36" s="5">
        <f t="shared" si="3"/>
        <v>94</v>
      </c>
      <c r="Z36" s="5">
        <f t="shared" si="3"/>
        <v>36</v>
      </c>
      <c r="AA36" s="5">
        <f t="shared" si="3"/>
        <v>46</v>
      </c>
      <c r="AB36" s="5">
        <f t="shared" si="3"/>
        <v>46</v>
      </c>
      <c r="AC36" s="5">
        <f t="shared" si="3"/>
        <v>49</v>
      </c>
      <c r="AD36" s="5">
        <f t="shared" si="3"/>
        <v>39</v>
      </c>
      <c r="AE36" s="5">
        <f t="shared" si="3"/>
        <v>36</v>
      </c>
      <c r="AF36" s="5">
        <f t="shared" si="3"/>
        <v>27</v>
      </c>
      <c r="AG36" s="5">
        <f t="shared" si="3"/>
        <v>39</v>
      </c>
      <c r="AH36" s="5">
        <f t="shared" si="3"/>
        <v>25</v>
      </c>
      <c r="AI36" s="5">
        <f t="shared" si="3"/>
        <v>27</v>
      </c>
      <c r="AJ36" s="5">
        <f t="shared" si="3"/>
        <v>21</v>
      </c>
      <c r="AK36" s="5">
        <f t="shared" si="3"/>
        <v>16</v>
      </c>
      <c r="AL36" s="5">
        <f t="shared" ref="AL36:AY36" si="4">AL15</f>
        <v>8</v>
      </c>
      <c r="AM36" s="5">
        <f t="shared" si="4"/>
        <v>8</v>
      </c>
      <c r="AN36" s="5">
        <f t="shared" si="4"/>
        <v>3</v>
      </c>
      <c r="AO36" s="5">
        <f t="shared" si="4"/>
        <v>4</v>
      </c>
      <c r="AP36" s="5">
        <f t="shared" si="4"/>
        <v>6</v>
      </c>
      <c r="AQ36" s="5">
        <f t="shared" si="4"/>
        <v>9</v>
      </c>
      <c r="AR36" s="5">
        <f t="shared" si="4"/>
        <v>3</v>
      </c>
      <c r="AS36" s="5">
        <f t="shared" si="4"/>
        <v>6</v>
      </c>
      <c r="AT36" s="5">
        <f t="shared" si="4"/>
        <v>5</v>
      </c>
      <c r="AU36" s="5">
        <f t="shared" si="4"/>
        <v>3</v>
      </c>
      <c r="AV36" s="5">
        <f t="shared" si="4"/>
        <v>3</v>
      </c>
      <c r="AW36" s="5">
        <f t="shared" si="4"/>
        <v>4</v>
      </c>
      <c r="AX36" s="5">
        <f t="shared" si="4"/>
        <v>2</v>
      </c>
      <c r="AY36" s="5">
        <f t="shared" si="4"/>
        <v>8</v>
      </c>
    </row>
    <row r="37" spans="1:51">
      <c r="C37" s="4">
        <f>B22</f>
        <v>41750</v>
      </c>
      <c r="D37" s="5">
        <f t="shared" ref="D37:AK37" si="5">D22</f>
        <v>15</v>
      </c>
      <c r="E37" s="5">
        <f t="shared" si="5"/>
        <v>26</v>
      </c>
      <c r="F37" s="5">
        <f t="shared" si="5"/>
        <v>77</v>
      </c>
      <c r="G37" s="5">
        <f t="shared" si="5"/>
        <v>147</v>
      </c>
      <c r="H37" s="5">
        <f t="shared" si="5"/>
        <v>265</v>
      </c>
      <c r="I37" s="5">
        <f t="shared" si="5"/>
        <v>292</v>
      </c>
      <c r="J37" s="5">
        <f t="shared" si="5"/>
        <v>297</v>
      </c>
      <c r="K37" s="5">
        <f t="shared" si="5"/>
        <v>275</v>
      </c>
      <c r="L37" s="5">
        <f t="shared" si="5"/>
        <v>274</v>
      </c>
      <c r="M37" s="5">
        <f t="shared" si="5"/>
        <v>253</v>
      </c>
      <c r="N37" s="5">
        <f t="shared" si="5"/>
        <v>111</v>
      </c>
      <c r="O37" s="5">
        <f t="shared" si="5"/>
        <v>106</v>
      </c>
      <c r="P37" s="5">
        <f t="shared" si="5"/>
        <v>135</v>
      </c>
      <c r="Q37" s="5">
        <f t="shared" si="5"/>
        <v>244</v>
      </c>
      <c r="R37" s="5">
        <f t="shared" si="5"/>
        <v>247</v>
      </c>
      <c r="S37" s="5">
        <f t="shared" si="5"/>
        <v>279</v>
      </c>
      <c r="T37" s="5">
        <f t="shared" si="5"/>
        <v>276</v>
      </c>
      <c r="U37" s="5">
        <f t="shared" si="5"/>
        <v>278</v>
      </c>
      <c r="V37" s="5">
        <f t="shared" si="5"/>
        <v>266</v>
      </c>
      <c r="W37" s="5">
        <f t="shared" si="5"/>
        <v>243</v>
      </c>
      <c r="X37" s="5">
        <f t="shared" si="5"/>
        <v>171</v>
      </c>
      <c r="Y37" s="5">
        <f t="shared" si="5"/>
        <v>98</v>
      </c>
      <c r="Z37" s="5">
        <f t="shared" si="5"/>
        <v>70</v>
      </c>
      <c r="AA37" s="5">
        <f t="shared" si="5"/>
        <v>41</v>
      </c>
      <c r="AB37" s="5">
        <f t="shared" si="5"/>
        <v>53</v>
      </c>
      <c r="AC37" s="5">
        <f t="shared" si="5"/>
        <v>61</v>
      </c>
      <c r="AD37" s="5">
        <f t="shared" si="5"/>
        <v>47</v>
      </c>
      <c r="AE37" s="5">
        <f t="shared" si="5"/>
        <v>35</v>
      </c>
      <c r="AF37" s="5">
        <f t="shared" si="5"/>
        <v>39</v>
      </c>
      <c r="AG37" s="5">
        <f t="shared" si="5"/>
        <v>46</v>
      </c>
      <c r="AH37" s="5">
        <f t="shared" si="5"/>
        <v>33</v>
      </c>
      <c r="AI37" s="5">
        <f t="shared" si="5"/>
        <v>23</v>
      </c>
      <c r="AJ37" s="5">
        <f t="shared" si="5"/>
        <v>24</v>
      </c>
      <c r="AK37" s="5">
        <f t="shared" si="5"/>
        <v>19</v>
      </c>
      <c r="AL37" s="5">
        <f t="shared" ref="AL37:AY37" si="6">AL22</f>
        <v>14</v>
      </c>
      <c r="AM37" s="5">
        <f t="shared" si="6"/>
        <v>7</v>
      </c>
      <c r="AN37" s="5">
        <f t="shared" si="6"/>
        <v>4</v>
      </c>
      <c r="AO37" s="5">
        <f t="shared" si="6"/>
        <v>8</v>
      </c>
      <c r="AP37" s="5">
        <f t="shared" si="6"/>
        <v>0</v>
      </c>
      <c r="AQ37" s="5">
        <f t="shared" si="6"/>
        <v>4</v>
      </c>
      <c r="AR37" s="5">
        <f t="shared" si="6"/>
        <v>2</v>
      </c>
      <c r="AS37" s="5">
        <f t="shared" si="6"/>
        <v>6</v>
      </c>
      <c r="AT37" s="5">
        <f t="shared" si="6"/>
        <v>2</v>
      </c>
      <c r="AU37" s="5">
        <f t="shared" si="6"/>
        <v>2</v>
      </c>
      <c r="AV37" s="5">
        <f t="shared" si="6"/>
        <v>3</v>
      </c>
      <c r="AW37" s="5">
        <f t="shared" si="6"/>
        <v>7</v>
      </c>
      <c r="AX37" s="5">
        <f t="shared" si="6"/>
        <v>0</v>
      </c>
      <c r="AY37" s="5">
        <f t="shared" si="6"/>
        <v>16</v>
      </c>
    </row>
    <row r="38" spans="1:51">
      <c r="C38" s="4">
        <f>B29</f>
        <v>41757</v>
      </c>
      <c r="D38" s="5">
        <f t="shared" ref="D38:AK38" si="7">D29</f>
        <v>25</v>
      </c>
      <c r="E38" s="5">
        <f t="shared" si="7"/>
        <v>33</v>
      </c>
      <c r="F38" s="5">
        <f t="shared" si="7"/>
        <v>63</v>
      </c>
      <c r="G38" s="5">
        <f t="shared" si="7"/>
        <v>151</v>
      </c>
      <c r="H38" s="5">
        <f t="shared" si="7"/>
        <v>269</v>
      </c>
      <c r="I38" s="5">
        <f t="shared" si="7"/>
        <v>271</v>
      </c>
      <c r="J38" s="5">
        <f t="shared" si="7"/>
        <v>281</v>
      </c>
      <c r="K38" s="5">
        <f t="shared" si="7"/>
        <v>288</v>
      </c>
      <c r="L38" s="5">
        <f t="shared" si="7"/>
        <v>289</v>
      </c>
      <c r="M38" s="5">
        <f t="shared" si="7"/>
        <v>298</v>
      </c>
      <c r="N38" s="5">
        <f t="shared" si="7"/>
        <v>143</v>
      </c>
      <c r="O38" s="5">
        <f t="shared" si="7"/>
        <v>115</v>
      </c>
      <c r="P38" s="5">
        <f t="shared" si="7"/>
        <v>138</v>
      </c>
      <c r="Q38" s="5">
        <f t="shared" si="7"/>
        <v>271</v>
      </c>
      <c r="R38" s="5">
        <f t="shared" si="7"/>
        <v>286</v>
      </c>
      <c r="S38" s="5">
        <f t="shared" si="7"/>
        <v>274</v>
      </c>
      <c r="T38" s="5">
        <f t="shared" si="7"/>
        <v>266</v>
      </c>
      <c r="U38" s="5">
        <f t="shared" si="7"/>
        <v>253</v>
      </c>
      <c r="V38" s="5">
        <f t="shared" si="7"/>
        <v>241</v>
      </c>
      <c r="W38" s="5">
        <f t="shared" si="7"/>
        <v>212</v>
      </c>
      <c r="X38" s="5">
        <f t="shared" si="7"/>
        <v>151</v>
      </c>
      <c r="Y38" s="5">
        <f t="shared" si="7"/>
        <v>77</v>
      </c>
      <c r="Z38" s="5">
        <f t="shared" si="7"/>
        <v>45</v>
      </c>
      <c r="AA38" s="5">
        <f t="shared" si="7"/>
        <v>54</v>
      </c>
      <c r="AB38" s="5">
        <f t="shared" si="7"/>
        <v>64</v>
      </c>
      <c r="AC38" s="5">
        <f t="shared" si="7"/>
        <v>48</v>
      </c>
      <c r="AD38" s="5">
        <f t="shared" si="7"/>
        <v>36</v>
      </c>
      <c r="AE38" s="5">
        <f t="shared" si="7"/>
        <v>34</v>
      </c>
      <c r="AF38" s="5">
        <f t="shared" si="7"/>
        <v>36</v>
      </c>
      <c r="AG38" s="5">
        <f t="shared" si="7"/>
        <v>32</v>
      </c>
      <c r="AH38" s="5">
        <f t="shared" si="7"/>
        <v>32</v>
      </c>
      <c r="AI38" s="5">
        <f t="shared" si="7"/>
        <v>26</v>
      </c>
      <c r="AJ38" s="5">
        <f t="shared" si="7"/>
        <v>28</v>
      </c>
      <c r="AK38" s="5">
        <f t="shared" si="7"/>
        <v>22</v>
      </c>
      <c r="AL38" s="5">
        <f t="shared" ref="AL38:AY38" si="8">AL29</f>
        <v>23</v>
      </c>
      <c r="AM38" s="5">
        <f t="shared" si="8"/>
        <v>16</v>
      </c>
      <c r="AN38" s="5">
        <f t="shared" si="8"/>
        <v>16</v>
      </c>
      <c r="AO38" s="5">
        <f t="shared" si="8"/>
        <v>13</v>
      </c>
      <c r="AP38" s="5">
        <f t="shared" si="8"/>
        <v>10</v>
      </c>
      <c r="AQ38" s="5">
        <f t="shared" si="8"/>
        <v>9</v>
      </c>
      <c r="AR38" s="5">
        <f t="shared" si="8"/>
        <v>13</v>
      </c>
      <c r="AS38" s="5">
        <f t="shared" si="8"/>
        <v>10</v>
      </c>
      <c r="AT38" s="5">
        <f t="shared" si="8"/>
        <v>3</v>
      </c>
      <c r="AU38" s="5">
        <f t="shared" si="8"/>
        <v>5</v>
      </c>
      <c r="AV38" s="5">
        <f t="shared" si="8"/>
        <v>5</v>
      </c>
      <c r="AW38" s="5">
        <f t="shared" si="8"/>
        <v>8</v>
      </c>
      <c r="AX38" s="5">
        <f t="shared" si="8"/>
        <v>7</v>
      </c>
      <c r="AY38" s="5">
        <f t="shared" si="8"/>
        <v>23</v>
      </c>
    </row>
    <row r="39" spans="1:51">
      <c r="C39" s="4" t="s">
        <v>66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>
      <c r="B40" t="s">
        <v>50</v>
      </c>
    </row>
    <row r="41" spans="1:51">
      <c r="C41" s="4">
        <f>B2</f>
        <v>41730</v>
      </c>
      <c r="D41" s="5">
        <f t="shared" ref="D41:U41" si="9">D2</f>
        <v>17</v>
      </c>
      <c r="E41" s="5">
        <f t="shared" si="9"/>
        <v>28</v>
      </c>
      <c r="F41" s="5">
        <f t="shared" si="9"/>
        <v>60</v>
      </c>
      <c r="G41" s="5">
        <f t="shared" si="9"/>
        <v>106</v>
      </c>
      <c r="H41" s="5">
        <f t="shared" si="9"/>
        <v>198</v>
      </c>
      <c r="I41" s="5">
        <f t="shared" si="9"/>
        <v>232</v>
      </c>
      <c r="J41" s="5">
        <f t="shared" si="9"/>
        <v>208</v>
      </c>
      <c r="K41" s="5">
        <f t="shared" si="9"/>
        <v>212</v>
      </c>
      <c r="L41" s="5">
        <f t="shared" si="9"/>
        <v>238</v>
      </c>
      <c r="M41" s="5">
        <f t="shared" si="9"/>
        <v>211</v>
      </c>
      <c r="N41" s="5">
        <f t="shared" si="9"/>
        <v>111</v>
      </c>
      <c r="O41" s="5">
        <f t="shared" si="9"/>
        <v>71</v>
      </c>
      <c r="P41" s="5">
        <f t="shared" si="9"/>
        <v>96</v>
      </c>
      <c r="Q41" s="5">
        <f t="shared" si="9"/>
        <v>170</v>
      </c>
      <c r="R41" s="5">
        <f t="shared" si="9"/>
        <v>188</v>
      </c>
      <c r="S41" s="5">
        <f t="shared" si="9"/>
        <v>226</v>
      </c>
      <c r="T41" s="5">
        <f t="shared" si="9"/>
        <v>205</v>
      </c>
      <c r="U41" s="5">
        <f t="shared" si="9"/>
        <v>216</v>
      </c>
      <c r="V41" s="5">
        <f>V2</f>
        <v>188</v>
      </c>
      <c r="W41" s="5">
        <f t="shared" ref="W41:AK41" si="10">W2</f>
        <v>193</v>
      </c>
      <c r="X41" s="5">
        <f t="shared" si="10"/>
        <v>128</v>
      </c>
      <c r="Y41" s="5">
        <f t="shared" si="10"/>
        <v>66</v>
      </c>
      <c r="Z41" s="5">
        <f t="shared" si="10"/>
        <v>45</v>
      </c>
      <c r="AA41" s="5">
        <f t="shared" si="10"/>
        <v>47</v>
      </c>
      <c r="AB41" s="5">
        <f t="shared" si="10"/>
        <v>30</v>
      </c>
      <c r="AC41" s="5">
        <f t="shared" si="10"/>
        <v>42</v>
      </c>
      <c r="AD41" s="5">
        <f t="shared" si="10"/>
        <v>33</v>
      </c>
      <c r="AE41" s="5">
        <f t="shared" si="10"/>
        <v>37</v>
      </c>
      <c r="AF41" s="5">
        <f t="shared" si="10"/>
        <v>28</v>
      </c>
      <c r="AG41" s="5">
        <f t="shared" si="10"/>
        <v>29</v>
      </c>
      <c r="AH41" s="5">
        <f t="shared" si="10"/>
        <v>22</v>
      </c>
      <c r="AI41" s="5">
        <f t="shared" si="10"/>
        <v>25</v>
      </c>
      <c r="AJ41" s="5">
        <f t="shared" si="10"/>
        <v>15</v>
      </c>
      <c r="AK41" s="5">
        <f t="shared" si="10"/>
        <v>10</v>
      </c>
      <c r="AL41" s="5">
        <f t="shared" ref="AL41:AY41" si="11">AL2</f>
        <v>11</v>
      </c>
      <c r="AM41" s="5">
        <f t="shared" si="11"/>
        <v>3</v>
      </c>
      <c r="AN41" s="5">
        <f t="shared" si="11"/>
        <v>8</v>
      </c>
      <c r="AO41" s="5">
        <f t="shared" si="11"/>
        <v>9</v>
      </c>
      <c r="AP41" s="5">
        <f t="shared" si="11"/>
        <v>3</v>
      </c>
      <c r="AQ41" s="5">
        <f t="shared" si="11"/>
        <v>2</v>
      </c>
      <c r="AR41" s="5">
        <f t="shared" si="11"/>
        <v>0</v>
      </c>
      <c r="AS41" s="5">
        <f t="shared" si="11"/>
        <v>0</v>
      </c>
      <c r="AT41" s="5">
        <f t="shared" si="11"/>
        <v>2</v>
      </c>
      <c r="AU41" s="5">
        <f t="shared" si="11"/>
        <v>3</v>
      </c>
      <c r="AV41" s="5">
        <f t="shared" si="11"/>
        <v>1</v>
      </c>
      <c r="AW41" s="5">
        <f t="shared" si="11"/>
        <v>5</v>
      </c>
      <c r="AX41" s="5">
        <f t="shared" si="11"/>
        <v>4</v>
      </c>
      <c r="AY41" s="5">
        <f t="shared" si="11"/>
        <v>5</v>
      </c>
    </row>
    <row r="42" spans="1:51">
      <c r="C42" s="4">
        <f>B9</f>
        <v>41737</v>
      </c>
      <c r="D42" s="5">
        <f t="shared" ref="D42:U42" si="12">D9</f>
        <v>21</v>
      </c>
      <c r="E42" s="5">
        <f t="shared" si="12"/>
        <v>29</v>
      </c>
      <c r="F42" s="5">
        <f t="shared" si="12"/>
        <v>52</v>
      </c>
      <c r="G42" s="5">
        <f t="shared" si="12"/>
        <v>109</v>
      </c>
      <c r="H42" s="5">
        <f t="shared" si="12"/>
        <v>216</v>
      </c>
      <c r="I42" s="5">
        <f t="shared" si="12"/>
        <v>201</v>
      </c>
      <c r="J42" s="5">
        <f t="shared" si="12"/>
        <v>215</v>
      </c>
      <c r="K42" s="5">
        <f t="shared" si="12"/>
        <v>219</v>
      </c>
      <c r="L42" s="5">
        <f t="shared" si="12"/>
        <v>223</v>
      </c>
      <c r="M42" s="5">
        <f t="shared" si="12"/>
        <v>215</v>
      </c>
      <c r="N42" s="5">
        <f t="shared" si="12"/>
        <v>99</v>
      </c>
      <c r="O42" s="5">
        <f t="shared" si="12"/>
        <v>84</v>
      </c>
      <c r="P42" s="5">
        <f t="shared" si="12"/>
        <v>92</v>
      </c>
      <c r="Q42" s="5">
        <f t="shared" si="12"/>
        <v>232</v>
      </c>
      <c r="R42" s="5">
        <f t="shared" si="12"/>
        <v>207</v>
      </c>
      <c r="S42" s="5">
        <f t="shared" si="12"/>
        <v>202</v>
      </c>
      <c r="T42" s="5">
        <f t="shared" si="12"/>
        <v>226</v>
      </c>
      <c r="U42" s="5">
        <f t="shared" si="12"/>
        <v>186</v>
      </c>
      <c r="V42" s="5">
        <f>V9</f>
        <v>189</v>
      </c>
      <c r="W42" s="5">
        <f t="shared" ref="W42:AK42" si="13">W9</f>
        <v>193</v>
      </c>
      <c r="X42" s="5">
        <f t="shared" si="13"/>
        <v>145</v>
      </c>
      <c r="Y42" s="5">
        <f t="shared" si="13"/>
        <v>78</v>
      </c>
      <c r="Z42" s="5">
        <f t="shared" si="13"/>
        <v>47</v>
      </c>
      <c r="AA42" s="5">
        <f t="shared" si="13"/>
        <v>30</v>
      </c>
      <c r="AB42" s="5">
        <f t="shared" si="13"/>
        <v>35</v>
      </c>
      <c r="AC42" s="5">
        <f t="shared" si="13"/>
        <v>38</v>
      </c>
      <c r="AD42" s="5">
        <f t="shared" si="13"/>
        <v>35</v>
      </c>
      <c r="AE42" s="5">
        <f t="shared" si="13"/>
        <v>37</v>
      </c>
      <c r="AF42" s="5">
        <f t="shared" si="13"/>
        <v>28</v>
      </c>
      <c r="AG42" s="5">
        <f t="shared" si="13"/>
        <v>34</v>
      </c>
      <c r="AH42" s="5">
        <f t="shared" si="13"/>
        <v>27</v>
      </c>
      <c r="AI42" s="5">
        <f t="shared" si="13"/>
        <v>18</v>
      </c>
      <c r="AJ42" s="5">
        <f t="shared" si="13"/>
        <v>21</v>
      </c>
      <c r="AK42" s="5">
        <f t="shared" si="13"/>
        <v>15</v>
      </c>
      <c r="AL42" s="5">
        <f t="shared" ref="AL42:AY42" si="14">AL9</f>
        <v>16</v>
      </c>
      <c r="AM42" s="5">
        <f t="shared" si="14"/>
        <v>8</v>
      </c>
      <c r="AN42" s="5">
        <f t="shared" si="14"/>
        <v>6</v>
      </c>
      <c r="AO42" s="5">
        <f t="shared" si="14"/>
        <v>7</v>
      </c>
      <c r="AP42" s="5">
        <f t="shared" si="14"/>
        <v>2</v>
      </c>
      <c r="AQ42" s="5">
        <f t="shared" si="14"/>
        <v>4</v>
      </c>
      <c r="AR42" s="5">
        <f t="shared" si="14"/>
        <v>4</v>
      </c>
      <c r="AS42" s="5">
        <f t="shared" si="14"/>
        <v>1</v>
      </c>
      <c r="AT42" s="5">
        <f t="shared" si="14"/>
        <v>3</v>
      </c>
      <c r="AU42" s="5">
        <f t="shared" si="14"/>
        <v>2</v>
      </c>
      <c r="AV42" s="5">
        <f t="shared" si="14"/>
        <v>11</v>
      </c>
      <c r="AW42" s="5">
        <f t="shared" si="14"/>
        <v>3</v>
      </c>
      <c r="AX42" s="5">
        <f t="shared" si="14"/>
        <v>5</v>
      </c>
      <c r="AY42" s="5">
        <f t="shared" si="14"/>
        <v>1</v>
      </c>
    </row>
    <row r="43" spans="1:51">
      <c r="C43" s="4">
        <f>B16</f>
        <v>41744</v>
      </c>
      <c r="D43" s="5">
        <f t="shared" ref="D43:U43" si="15">D16</f>
        <v>16</v>
      </c>
      <c r="E43" s="5">
        <f t="shared" si="15"/>
        <v>24</v>
      </c>
      <c r="F43" s="5">
        <f t="shared" si="15"/>
        <v>68</v>
      </c>
      <c r="G43" s="5">
        <f t="shared" si="15"/>
        <v>121</v>
      </c>
      <c r="H43" s="5">
        <f t="shared" si="15"/>
        <v>197</v>
      </c>
      <c r="I43" s="5">
        <f t="shared" si="15"/>
        <v>226</v>
      </c>
      <c r="J43" s="5">
        <f t="shared" si="15"/>
        <v>259</v>
      </c>
      <c r="K43" s="5">
        <f t="shared" si="15"/>
        <v>211</v>
      </c>
      <c r="L43" s="5">
        <f t="shared" si="15"/>
        <v>225</v>
      </c>
      <c r="M43" s="5">
        <f t="shared" si="15"/>
        <v>229</v>
      </c>
      <c r="N43" s="5">
        <f t="shared" si="15"/>
        <v>102</v>
      </c>
      <c r="O43" s="5">
        <f t="shared" si="15"/>
        <v>91</v>
      </c>
      <c r="P43" s="5">
        <f t="shared" si="15"/>
        <v>103</v>
      </c>
      <c r="Q43" s="5">
        <f t="shared" si="15"/>
        <v>211</v>
      </c>
      <c r="R43" s="5">
        <f t="shared" si="15"/>
        <v>245</v>
      </c>
      <c r="S43" s="5">
        <f t="shared" si="15"/>
        <v>219</v>
      </c>
      <c r="T43" s="5">
        <f t="shared" si="15"/>
        <v>229</v>
      </c>
      <c r="U43" s="5">
        <f t="shared" si="15"/>
        <v>220</v>
      </c>
      <c r="V43" s="5">
        <f>V16</f>
        <v>210</v>
      </c>
      <c r="W43" s="5">
        <f t="shared" ref="W43:AK43" si="16">W16</f>
        <v>194</v>
      </c>
      <c r="X43" s="5">
        <f t="shared" si="16"/>
        <v>153</v>
      </c>
      <c r="Y43" s="5">
        <f t="shared" si="16"/>
        <v>96</v>
      </c>
      <c r="Z43" s="5">
        <f t="shared" si="16"/>
        <v>53</v>
      </c>
      <c r="AA43" s="5">
        <f t="shared" si="16"/>
        <v>49</v>
      </c>
      <c r="AB43" s="5">
        <f t="shared" si="16"/>
        <v>34</v>
      </c>
      <c r="AC43" s="5">
        <f t="shared" si="16"/>
        <v>44</v>
      </c>
      <c r="AD43" s="5">
        <f t="shared" si="16"/>
        <v>54</v>
      </c>
      <c r="AE43" s="5">
        <f t="shared" si="16"/>
        <v>37</v>
      </c>
      <c r="AF43" s="5">
        <f t="shared" si="16"/>
        <v>23</v>
      </c>
      <c r="AG43" s="5">
        <f t="shared" si="16"/>
        <v>42</v>
      </c>
      <c r="AH43" s="5">
        <f t="shared" si="16"/>
        <v>58</v>
      </c>
      <c r="AI43" s="5">
        <f t="shared" si="16"/>
        <v>46</v>
      </c>
      <c r="AJ43" s="5">
        <f t="shared" si="16"/>
        <v>32</v>
      </c>
      <c r="AK43" s="5">
        <f t="shared" si="16"/>
        <v>19</v>
      </c>
      <c r="AL43" s="5">
        <f t="shared" ref="AL43:AY43" si="17">AL16</f>
        <v>19</v>
      </c>
      <c r="AM43" s="5">
        <f t="shared" si="17"/>
        <v>8</v>
      </c>
      <c r="AN43" s="5">
        <f t="shared" si="17"/>
        <v>3</v>
      </c>
      <c r="AO43" s="5">
        <f t="shared" si="17"/>
        <v>3</v>
      </c>
      <c r="AP43" s="5">
        <f t="shared" si="17"/>
        <v>4</v>
      </c>
      <c r="AQ43" s="5">
        <f t="shared" si="17"/>
        <v>3</v>
      </c>
      <c r="AR43" s="5">
        <f t="shared" si="17"/>
        <v>7</v>
      </c>
      <c r="AS43" s="5">
        <f t="shared" si="17"/>
        <v>1</v>
      </c>
      <c r="AT43" s="5">
        <f t="shared" si="17"/>
        <v>1</v>
      </c>
      <c r="AU43" s="5">
        <f t="shared" si="17"/>
        <v>5</v>
      </c>
      <c r="AV43" s="5">
        <f t="shared" si="17"/>
        <v>1</v>
      </c>
      <c r="AW43" s="5">
        <f t="shared" si="17"/>
        <v>4</v>
      </c>
      <c r="AX43" s="5">
        <f t="shared" si="17"/>
        <v>8</v>
      </c>
      <c r="AY43" s="5">
        <f t="shared" si="17"/>
        <v>8</v>
      </c>
    </row>
    <row r="44" spans="1:51">
      <c r="C44" s="4">
        <f>B23</f>
        <v>41751</v>
      </c>
      <c r="D44" s="5">
        <f t="shared" ref="D44:U44" si="18">D23</f>
        <v>17</v>
      </c>
      <c r="E44" s="5">
        <f t="shared" si="18"/>
        <v>12</v>
      </c>
      <c r="F44" s="5">
        <f t="shared" si="18"/>
        <v>59</v>
      </c>
      <c r="G44" s="5">
        <f t="shared" si="18"/>
        <v>120</v>
      </c>
      <c r="H44" s="5">
        <f t="shared" si="18"/>
        <v>245</v>
      </c>
      <c r="I44" s="5">
        <f t="shared" si="18"/>
        <v>235</v>
      </c>
      <c r="J44" s="5">
        <f t="shared" si="18"/>
        <v>249</v>
      </c>
      <c r="K44" s="5">
        <f t="shared" si="18"/>
        <v>268</v>
      </c>
      <c r="L44" s="5">
        <f t="shared" si="18"/>
        <v>247</v>
      </c>
      <c r="M44" s="5">
        <f t="shared" si="18"/>
        <v>232</v>
      </c>
      <c r="N44" s="5">
        <f t="shared" si="18"/>
        <v>109</v>
      </c>
      <c r="O44" s="5">
        <f t="shared" si="18"/>
        <v>88</v>
      </c>
      <c r="P44" s="5">
        <f t="shared" si="18"/>
        <v>121</v>
      </c>
      <c r="Q44" s="5">
        <f t="shared" si="18"/>
        <v>238</v>
      </c>
      <c r="R44" s="5">
        <f t="shared" si="18"/>
        <v>245</v>
      </c>
      <c r="S44" s="5">
        <f t="shared" si="18"/>
        <v>258</v>
      </c>
      <c r="T44" s="5">
        <f t="shared" si="18"/>
        <v>239</v>
      </c>
      <c r="U44" s="5">
        <f t="shared" si="18"/>
        <v>268</v>
      </c>
      <c r="V44" s="5">
        <f>V23</f>
        <v>279</v>
      </c>
      <c r="W44" s="5">
        <f t="shared" ref="W44:AK44" si="19">W23</f>
        <v>226</v>
      </c>
      <c r="X44" s="5">
        <f t="shared" si="19"/>
        <v>139</v>
      </c>
      <c r="Y44" s="5">
        <f t="shared" si="19"/>
        <v>104</v>
      </c>
      <c r="Z44" s="5">
        <f t="shared" si="19"/>
        <v>77</v>
      </c>
      <c r="AA44" s="5">
        <f t="shared" si="19"/>
        <v>69</v>
      </c>
      <c r="AB44" s="5">
        <f t="shared" si="19"/>
        <v>35</v>
      </c>
      <c r="AC44" s="5">
        <f t="shared" si="19"/>
        <v>46</v>
      </c>
      <c r="AD44" s="5">
        <f t="shared" si="19"/>
        <v>23</v>
      </c>
      <c r="AE44" s="5">
        <f t="shared" si="19"/>
        <v>29</v>
      </c>
      <c r="AF44" s="5">
        <f t="shared" si="19"/>
        <v>31</v>
      </c>
      <c r="AG44" s="5">
        <f t="shared" si="19"/>
        <v>24</v>
      </c>
      <c r="AH44" s="5">
        <f t="shared" si="19"/>
        <v>23</v>
      </c>
      <c r="AI44" s="5">
        <f t="shared" si="19"/>
        <v>27</v>
      </c>
      <c r="AJ44" s="5">
        <f t="shared" si="19"/>
        <v>30</v>
      </c>
      <c r="AK44" s="5">
        <f t="shared" si="19"/>
        <v>19</v>
      </c>
      <c r="AL44" s="5">
        <f t="shared" ref="AL44:AY44" si="20">AL23</f>
        <v>10</v>
      </c>
      <c r="AM44" s="5">
        <f t="shared" si="20"/>
        <v>6</v>
      </c>
      <c r="AN44" s="5">
        <f t="shared" si="20"/>
        <v>4</v>
      </c>
      <c r="AO44" s="5">
        <f t="shared" si="20"/>
        <v>1</v>
      </c>
      <c r="AP44" s="5">
        <f t="shared" si="20"/>
        <v>5</v>
      </c>
      <c r="AQ44" s="5">
        <f t="shared" si="20"/>
        <v>2</v>
      </c>
      <c r="AR44" s="5">
        <f t="shared" si="20"/>
        <v>2</v>
      </c>
      <c r="AS44" s="5">
        <f t="shared" si="20"/>
        <v>6</v>
      </c>
      <c r="AT44" s="5">
        <f t="shared" si="20"/>
        <v>2</v>
      </c>
      <c r="AU44" s="5">
        <f t="shared" si="20"/>
        <v>3</v>
      </c>
      <c r="AV44" s="5">
        <f t="shared" si="20"/>
        <v>4</v>
      </c>
      <c r="AW44" s="5">
        <f t="shared" si="20"/>
        <v>5</v>
      </c>
      <c r="AX44" s="5">
        <f t="shared" si="20"/>
        <v>11</v>
      </c>
      <c r="AY44" s="5">
        <f t="shared" si="20"/>
        <v>11</v>
      </c>
    </row>
    <row r="45" spans="1:51">
      <c r="C45" s="4">
        <f>B30</f>
        <v>41758</v>
      </c>
      <c r="D45" s="5">
        <f t="shared" ref="D45:U45" si="21">D30</f>
        <v>15</v>
      </c>
      <c r="E45" s="5">
        <f t="shared" si="21"/>
        <v>21</v>
      </c>
      <c r="F45" s="5">
        <f t="shared" si="21"/>
        <v>58</v>
      </c>
      <c r="G45" s="5">
        <f t="shared" si="21"/>
        <v>144</v>
      </c>
      <c r="H45" s="5">
        <f t="shared" si="21"/>
        <v>215</v>
      </c>
      <c r="I45" s="5">
        <f t="shared" si="21"/>
        <v>241</v>
      </c>
      <c r="J45" s="5">
        <f t="shared" si="21"/>
        <v>238</v>
      </c>
      <c r="K45" s="5">
        <f t="shared" si="21"/>
        <v>246</v>
      </c>
      <c r="L45" s="5">
        <f t="shared" si="21"/>
        <v>269</v>
      </c>
      <c r="M45" s="5">
        <f t="shared" si="21"/>
        <v>247</v>
      </c>
      <c r="N45" s="5">
        <f t="shared" si="21"/>
        <v>98</v>
      </c>
      <c r="O45" s="5">
        <f t="shared" si="21"/>
        <v>89</v>
      </c>
      <c r="P45" s="5">
        <f t="shared" si="21"/>
        <v>124</v>
      </c>
      <c r="Q45" s="5">
        <f t="shared" si="21"/>
        <v>227</v>
      </c>
      <c r="R45" s="5">
        <f t="shared" si="21"/>
        <v>254</v>
      </c>
      <c r="S45" s="5">
        <f t="shared" si="21"/>
        <v>227</v>
      </c>
      <c r="T45" s="5">
        <f t="shared" si="21"/>
        <v>237</v>
      </c>
      <c r="U45" s="5">
        <f t="shared" si="21"/>
        <v>238</v>
      </c>
      <c r="V45" s="5">
        <f>V30</f>
        <v>232</v>
      </c>
      <c r="W45" s="5">
        <f t="shared" ref="W45:AK45" si="22">W30</f>
        <v>216</v>
      </c>
      <c r="X45" s="5">
        <f t="shared" si="22"/>
        <v>149</v>
      </c>
      <c r="Y45" s="5">
        <f t="shared" si="22"/>
        <v>85</v>
      </c>
      <c r="Z45" s="5">
        <f t="shared" si="22"/>
        <v>73</v>
      </c>
      <c r="AA45" s="5">
        <f t="shared" si="22"/>
        <v>69</v>
      </c>
      <c r="AB45" s="5">
        <f t="shared" si="22"/>
        <v>58</v>
      </c>
      <c r="AC45" s="5">
        <f t="shared" si="22"/>
        <v>40</v>
      </c>
      <c r="AD45" s="5">
        <f t="shared" si="22"/>
        <v>61</v>
      </c>
      <c r="AE45" s="5">
        <f t="shared" si="22"/>
        <v>38</v>
      </c>
      <c r="AF45" s="5">
        <f t="shared" si="22"/>
        <v>44</v>
      </c>
      <c r="AG45" s="5">
        <f t="shared" si="22"/>
        <v>39</v>
      </c>
      <c r="AH45" s="5">
        <f t="shared" si="22"/>
        <v>32</v>
      </c>
      <c r="AI45" s="5">
        <f t="shared" si="22"/>
        <v>27</v>
      </c>
      <c r="AJ45" s="5">
        <f t="shared" si="22"/>
        <v>34</v>
      </c>
      <c r="AK45" s="5">
        <f t="shared" si="22"/>
        <v>24</v>
      </c>
      <c r="AL45" s="5">
        <f t="shared" ref="AL45:AY45" si="23">AL30</f>
        <v>21</v>
      </c>
      <c r="AM45" s="5">
        <f t="shared" si="23"/>
        <v>16</v>
      </c>
      <c r="AN45" s="5">
        <f t="shared" si="23"/>
        <v>13</v>
      </c>
      <c r="AO45" s="5">
        <f t="shared" si="23"/>
        <v>5</v>
      </c>
      <c r="AP45" s="5">
        <f t="shared" si="23"/>
        <v>7</v>
      </c>
      <c r="AQ45" s="5">
        <f t="shared" si="23"/>
        <v>11</v>
      </c>
      <c r="AR45" s="5">
        <f t="shared" si="23"/>
        <v>4</v>
      </c>
      <c r="AS45" s="5">
        <f t="shared" si="23"/>
        <v>2</v>
      </c>
      <c r="AT45" s="5">
        <f t="shared" si="23"/>
        <v>7</v>
      </c>
      <c r="AU45" s="5">
        <f t="shared" si="23"/>
        <v>3</v>
      </c>
      <c r="AV45" s="5">
        <f t="shared" si="23"/>
        <v>7</v>
      </c>
      <c r="AW45" s="5">
        <f t="shared" si="23"/>
        <v>2</v>
      </c>
      <c r="AX45" s="5">
        <f t="shared" si="23"/>
        <v>8</v>
      </c>
      <c r="AY45" s="5">
        <f t="shared" si="23"/>
        <v>14</v>
      </c>
    </row>
    <row r="46" spans="1:51">
      <c r="B46" t="s">
        <v>51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>
      <c r="C47" s="4">
        <f>B3</f>
        <v>41731</v>
      </c>
      <c r="D47" s="5">
        <f t="shared" ref="D47:U47" si="24">D3</f>
        <v>23</v>
      </c>
      <c r="E47" s="5">
        <f t="shared" si="24"/>
        <v>28</v>
      </c>
      <c r="F47" s="5">
        <f t="shared" si="24"/>
        <v>58</v>
      </c>
      <c r="G47" s="5">
        <f t="shared" si="24"/>
        <v>128</v>
      </c>
      <c r="H47" s="5">
        <f t="shared" si="24"/>
        <v>186</v>
      </c>
      <c r="I47" s="5">
        <f t="shared" si="24"/>
        <v>196</v>
      </c>
      <c r="J47" s="5">
        <f t="shared" si="24"/>
        <v>230</v>
      </c>
      <c r="K47" s="5">
        <f t="shared" si="24"/>
        <v>211</v>
      </c>
      <c r="L47" s="5">
        <f t="shared" si="24"/>
        <v>211</v>
      </c>
      <c r="M47" s="5">
        <f t="shared" si="24"/>
        <v>210</v>
      </c>
      <c r="N47" s="5">
        <f t="shared" si="24"/>
        <v>84</v>
      </c>
      <c r="O47" s="5">
        <f t="shared" si="24"/>
        <v>73</v>
      </c>
      <c r="P47" s="5">
        <f t="shared" si="24"/>
        <v>95</v>
      </c>
      <c r="Q47" s="5">
        <f t="shared" si="24"/>
        <v>194</v>
      </c>
      <c r="R47" s="5">
        <f t="shared" si="24"/>
        <v>213</v>
      </c>
      <c r="S47" s="5">
        <f t="shared" si="24"/>
        <v>177</v>
      </c>
      <c r="T47" s="5">
        <f t="shared" si="24"/>
        <v>220</v>
      </c>
      <c r="U47" s="5">
        <f t="shared" si="24"/>
        <v>190</v>
      </c>
      <c r="V47" s="5">
        <f>V3</f>
        <v>242</v>
      </c>
      <c r="W47" s="5">
        <f t="shared" ref="W47:AK47" si="25">W3</f>
        <v>226</v>
      </c>
      <c r="X47" s="5">
        <f t="shared" si="25"/>
        <v>134</v>
      </c>
      <c r="Y47" s="5">
        <f t="shared" si="25"/>
        <v>96</v>
      </c>
      <c r="Z47" s="5">
        <f t="shared" si="25"/>
        <v>45</v>
      </c>
      <c r="AA47" s="5">
        <f t="shared" si="25"/>
        <v>50</v>
      </c>
      <c r="AB47" s="5">
        <f t="shared" si="25"/>
        <v>40</v>
      </c>
      <c r="AC47" s="5">
        <f t="shared" si="25"/>
        <v>32</v>
      </c>
      <c r="AD47" s="5">
        <f t="shared" si="25"/>
        <v>42</v>
      </c>
      <c r="AE47" s="5">
        <f t="shared" si="25"/>
        <v>29</v>
      </c>
      <c r="AF47" s="5">
        <f t="shared" si="25"/>
        <v>29</v>
      </c>
      <c r="AG47" s="5">
        <f t="shared" si="25"/>
        <v>35</v>
      </c>
      <c r="AH47" s="5">
        <f t="shared" si="25"/>
        <v>20</v>
      </c>
      <c r="AI47" s="5">
        <f t="shared" si="25"/>
        <v>20</v>
      </c>
      <c r="AJ47" s="5">
        <f t="shared" si="25"/>
        <v>15</v>
      </c>
      <c r="AK47" s="5">
        <f t="shared" si="25"/>
        <v>19</v>
      </c>
      <c r="AL47" s="5">
        <f t="shared" ref="AL47:AY47" si="26">AL3</f>
        <v>20</v>
      </c>
      <c r="AM47" s="5">
        <f t="shared" si="26"/>
        <v>10</v>
      </c>
      <c r="AN47" s="5">
        <f t="shared" si="26"/>
        <v>6</v>
      </c>
      <c r="AO47" s="5">
        <f t="shared" si="26"/>
        <v>7</v>
      </c>
      <c r="AP47" s="5">
        <f t="shared" si="26"/>
        <v>10</v>
      </c>
      <c r="AQ47" s="5">
        <f t="shared" si="26"/>
        <v>2</v>
      </c>
      <c r="AR47" s="5">
        <f t="shared" si="26"/>
        <v>3</v>
      </c>
      <c r="AS47" s="5">
        <f t="shared" si="26"/>
        <v>3</v>
      </c>
      <c r="AT47" s="5">
        <f t="shared" si="26"/>
        <v>2</v>
      </c>
      <c r="AU47" s="5">
        <f t="shared" si="26"/>
        <v>4</v>
      </c>
      <c r="AV47" s="5">
        <f t="shared" si="26"/>
        <v>5</v>
      </c>
      <c r="AW47" s="5">
        <f t="shared" si="26"/>
        <v>3</v>
      </c>
      <c r="AX47" s="5">
        <f t="shared" si="26"/>
        <v>2</v>
      </c>
      <c r="AY47" s="5">
        <f t="shared" si="26"/>
        <v>9</v>
      </c>
    </row>
    <row r="48" spans="1:51">
      <c r="C48" s="4">
        <f>B10</f>
        <v>41738</v>
      </c>
      <c r="D48" s="5">
        <f t="shared" ref="D48:U48" si="27">D10</f>
        <v>20</v>
      </c>
      <c r="E48" s="5">
        <f t="shared" si="27"/>
        <v>27</v>
      </c>
      <c r="F48" s="5">
        <f t="shared" si="27"/>
        <v>51</v>
      </c>
      <c r="G48" s="5">
        <f t="shared" si="27"/>
        <v>91</v>
      </c>
      <c r="H48" s="5">
        <f t="shared" si="27"/>
        <v>200</v>
      </c>
      <c r="I48" s="5">
        <f t="shared" si="27"/>
        <v>228</v>
      </c>
      <c r="J48" s="5">
        <f t="shared" si="27"/>
        <v>254</v>
      </c>
      <c r="K48" s="5">
        <f t="shared" si="27"/>
        <v>216</v>
      </c>
      <c r="L48" s="5">
        <f t="shared" si="27"/>
        <v>188</v>
      </c>
      <c r="M48" s="5">
        <f t="shared" si="27"/>
        <v>179</v>
      </c>
      <c r="N48" s="5">
        <f t="shared" si="27"/>
        <v>98</v>
      </c>
      <c r="O48" s="5">
        <f t="shared" si="27"/>
        <v>60</v>
      </c>
      <c r="P48" s="5">
        <f t="shared" si="27"/>
        <v>97</v>
      </c>
      <c r="Q48" s="5">
        <f t="shared" si="27"/>
        <v>187</v>
      </c>
      <c r="R48" s="5">
        <f t="shared" si="27"/>
        <v>207</v>
      </c>
      <c r="S48" s="5">
        <f t="shared" si="27"/>
        <v>193</v>
      </c>
      <c r="T48" s="5">
        <f t="shared" si="27"/>
        <v>191</v>
      </c>
      <c r="U48" s="5">
        <f t="shared" si="27"/>
        <v>197</v>
      </c>
      <c r="V48" s="5">
        <f>V10</f>
        <v>190</v>
      </c>
      <c r="W48" s="5">
        <f t="shared" ref="W48:AK48" si="28">W10</f>
        <v>188</v>
      </c>
      <c r="X48" s="5">
        <f t="shared" si="28"/>
        <v>161</v>
      </c>
      <c r="Y48" s="5">
        <f t="shared" si="28"/>
        <v>80</v>
      </c>
      <c r="Z48" s="5">
        <f t="shared" si="28"/>
        <v>57</v>
      </c>
      <c r="AA48" s="5">
        <f t="shared" si="28"/>
        <v>50</v>
      </c>
      <c r="AB48" s="5">
        <f t="shared" si="28"/>
        <v>54</v>
      </c>
      <c r="AC48" s="5">
        <f t="shared" si="28"/>
        <v>49</v>
      </c>
      <c r="AD48" s="5">
        <f t="shared" si="28"/>
        <v>36</v>
      </c>
      <c r="AE48" s="5">
        <f t="shared" si="28"/>
        <v>36</v>
      </c>
      <c r="AF48" s="5">
        <f t="shared" si="28"/>
        <v>30</v>
      </c>
      <c r="AG48" s="5">
        <f t="shared" si="28"/>
        <v>33</v>
      </c>
      <c r="AH48" s="5">
        <f t="shared" si="28"/>
        <v>30</v>
      </c>
      <c r="AI48" s="5">
        <f t="shared" si="28"/>
        <v>32</v>
      </c>
      <c r="AJ48" s="5">
        <f t="shared" si="28"/>
        <v>17</v>
      </c>
      <c r="AK48" s="5">
        <f t="shared" si="28"/>
        <v>19</v>
      </c>
      <c r="AL48" s="5">
        <f t="shared" ref="AL48:AY48" si="29">AL10</f>
        <v>6</v>
      </c>
      <c r="AM48" s="5">
        <f t="shared" si="29"/>
        <v>12</v>
      </c>
      <c r="AN48" s="5">
        <f t="shared" si="29"/>
        <v>6</v>
      </c>
      <c r="AO48" s="5">
        <f t="shared" si="29"/>
        <v>6</v>
      </c>
      <c r="AP48" s="5">
        <f t="shared" si="29"/>
        <v>6</v>
      </c>
      <c r="AQ48" s="5">
        <f t="shared" si="29"/>
        <v>2</v>
      </c>
      <c r="AR48" s="5">
        <f t="shared" si="29"/>
        <v>2</v>
      </c>
      <c r="AS48" s="5">
        <f t="shared" si="29"/>
        <v>2</v>
      </c>
      <c r="AT48" s="5">
        <f t="shared" si="29"/>
        <v>4</v>
      </c>
      <c r="AU48" s="5">
        <f t="shared" si="29"/>
        <v>7</v>
      </c>
      <c r="AV48" s="5">
        <f t="shared" si="29"/>
        <v>6</v>
      </c>
      <c r="AW48" s="5">
        <f t="shared" si="29"/>
        <v>5</v>
      </c>
      <c r="AX48" s="5">
        <f t="shared" si="29"/>
        <v>9</v>
      </c>
      <c r="AY48" s="5">
        <f t="shared" si="29"/>
        <v>13</v>
      </c>
    </row>
    <row r="49" spans="2:51">
      <c r="C49" s="4">
        <f>B17</f>
        <v>41745</v>
      </c>
      <c r="D49" s="5">
        <f t="shared" ref="D49:U49" si="30">D17</f>
        <v>13</v>
      </c>
      <c r="E49" s="5">
        <f t="shared" si="30"/>
        <v>13</v>
      </c>
      <c r="F49" s="5">
        <f t="shared" si="30"/>
        <v>40</v>
      </c>
      <c r="G49" s="5">
        <f t="shared" si="30"/>
        <v>106</v>
      </c>
      <c r="H49" s="5">
        <f t="shared" si="30"/>
        <v>198</v>
      </c>
      <c r="I49" s="5">
        <f t="shared" si="30"/>
        <v>212</v>
      </c>
      <c r="J49" s="5">
        <f t="shared" si="30"/>
        <v>242</v>
      </c>
      <c r="K49" s="5">
        <f t="shared" si="30"/>
        <v>207</v>
      </c>
      <c r="L49" s="5">
        <f t="shared" si="30"/>
        <v>233</v>
      </c>
      <c r="M49" s="5">
        <f t="shared" si="30"/>
        <v>204</v>
      </c>
      <c r="N49" s="5">
        <f t="shared" si="30"/>
        <v>98</v>
      </c>
      <c r="O49" s="5">
        <f t="shared" si="30"/>
        <v>76</v>
      </c>
      <c r="P49" s="5">
        <f t="shared" si="30"/>
        <v>80</v>
      </c>
      <c r="Q49" s="5">
        <f t="shared" si="30"/>
        <v>174</v>
      </c>
      <c r="R49" s="5">
        <f t="shared" si="30"/>
        <v>184</v>
      </c>
      <c r="S49" s="5">
        <f t="shared" si="30"/>
        <v>206</v>
      </c>
      <c r="T49" s="5">
        <f t="shared" si="30"/>
        <v>220</v>
      </c>
      <c r="U49" s="5">
        <f t="shared" si="30"/>
        <v>217</v>
      </c>
      <c r="V49" s="5">
        <f>V17</f>
        <v>201</v>
      </c>
      <c r="W49" s="5">
        <f t="shared" ref="W49:AK49" si="31">W17</f>
        <v>202</v>
      </c>
      <c r="X49" s="5">
        <f t="shared" si="31"/>
        <v>131</v>
      </c>
      <c r="Y49" s="5">
        <f t="shared" si="31"/>
        <v>66</v>
      </c>
      <c r="Z49" s="5">
        <f t="shared" si="31"/>
        <v>44</v>
      </c>
      <c r="AA49" s="5">
        <f t="shared" si="31"/>
        <v>38</v>
      </c>
      <c r="AB49" s="5">
        <f t="shared" si="31"/>
        <v>49</v>
      </c>
      <c r="AC49" s="5">
        <f t="shared" si="31"/>
        <v>27</v>
      </c>
      <c r="AD49" s="5">
        <f t="shared" si="31"/>
        <v>28</v>
      </c>
      <c r="AE49" s="5">
        <f t="shared" si="31"/>
        <v>29</v>
      </c>
      <c r="AF49" s="5">
        <f t="shared" si="31"/>
        <v>27</v>
      </c>
      <c r="AG49" s="5">
        <f t="shared" si="31"/>
        <v>27</v>
      </c>
      <c r="AH49" s="5">
        <f t="shared" si="31"/>
        <v>27</v>
      </c>
      <c r="AI49" s="5">
        <f t="shared" si="31"/>
        <v>20</v>
      </c>
      <c r="AJ49" s="5">
        <f t="shared" si="31"/>
        <v>16</v>
      </c>
      <c r="AK49" s="5">
        <f t="shared" si="31"/>
        <v>19</v>
      </c>
      <c r="AL49" s="5">
        <f t="shared" ref="AL49:AY49" si="32">AL17</f>
        <v>13</v>
      </c>
      <c r="AM49" s="5">
        <f t="shared" si="32"/>
        <v>13</v>
      </c>
      <c r="AN49" s="5">
        <f t="shared" si="32"/>
        <v>5</v>
      </c>
      <c r="AO49" s="5">
        <f t="shared" si="32"/>
        <v>10</v>
      </c>
      <c r="AP49" s="5">
        <f t="shared" si="32"/>
        <v>5</v>
      </c>
      <c r="AQ49" s="5">
        <f t="shared" si="32"/>
        <v>7</v>
      </c>
      <c r="AR49" s="5">
        <f t="shared" si="32"/>
        <v>3</v>
      </c>
      <c r="AS49" s="5">
        <f t="shared" si="32"/>
        <v>2</v>
      </c>
      <c r="AT49" s="5">
        <f t="shared" si="32"/>
        <v>1</v>
      </c>
      <c r="AU49" s="5">
        <f t="shared" si="32"/>
        <v>1</v>
      </c>
      <c r="AV49" s="5">
        <f t="shared" si="32"/>
        <v>2</v>
      </c>
      <c r="AW49" s="5">
        <f t="shared" si="32"/>
        <v>3</v>
      </c>
      <c r="AX49" s="5">
        <f t="shared" si="32"/>
        <v>4</v>
      </c>
      <c r="AY49" s="5">
        <f t="shared" si="32"/>
        <v>3</v>
      </c>
    </row>
    <row r="50" spans="2:51">
      <c r="C50" s="4">
        <f>B24</f>
        <v>41752</v>
      </c>
      <c r="D50" s="5">
        <f t="shared" ref="D50:U50" si="33">D24</f>
        <v>14</v>
      </c>
      <c r="E50" s="5">
        <f t="shared" si="33"/>
        <v>29</v>
      </c>
      <c r="F50" s="5">
        <f t="shared" si="33"/>
        <v>57</v>
      </c>
      <c r="G50" s="5">
        <f t="shared" si="33"/>
        <v>172</v>
      </c>
      <c r="H50" s="5">
        <f t="shared" si="33"/>
        <v>259</v>
      </c>
      <c r="I50" s="5">
        <f t="shared" si="33"/>
        <v>271</v>
      </c>
      <c r="J50" s="5">
        <f t="shared" si="33"/>
        <v>299</v>
      </c>
      <c r="K50" s="5">
        <f t="shared" si="33"/>
        <v>273</v>
      </c>
      <c r="L50" s="5">
        <f t="shared" si="33"/>
        <v>283</v>
      </c>
      <c r="M50" s="5">
        <f t="shared" si="33"/>
        <v>255</v>
      </c>
      <c r="N50" s="5">
        <f t="shared" si="33"/>
        <v>131</v>
      </c>
      <c r="O50" s="5">
        <f t="shared" si="33"/>
        <v>96</v>
      </c>
      <c r="P50" s="5">
        <f t="shared" si="33"/>
        <v>145</v>
      </c>
      <c r="Q50" s="5">
        <f t="shared" si="33"/>
        <v>276</v>
      </c>
      <c r="R50" s="5">
        <f t="shared" si="33"/>
        <v>277</v>
      </c>
      <c r="S50" s="5">
        <f t="shared" si="33"/>
        <v>276</v>
      </c>
      <c r="T50" s="5">
        <f t="shared" si="33"/>
        <v>305</v>
      </c>
      <c r="U50" s="5">
        <f t="shared" si="33"/>
        <v>260</v>
      </c>
      <c r="V50" s="5">
        <f>V24</f>
        <v>281</v>
      </c>
      <c r="W50" s="5">
        <f t="shared" ref="W50:AK50" si="34">W24</f>
        <v>229</v>
      </c>
      <c r="X50" s="5">
        <f t="shared" si="34"/>
        <v>159</v>
      </c>
      <c r="Y50" s="5">
        <f t="shared" si="34"/>
        <v>86</v>
      </c>
      <c r="Z50" s="5">
        <f t="shared" si="34"/>
        <v>50</v>
      </c>
      <c r="AA50" s="5">
        <f t="shared" si="34"/>
        <v>38</v>
      </c>
      <c r="AB50" s="5">
        <f t="shared" si="34"/>
        <v>45</v>
      </c>
      <c r="AC50" s="5">
        <f t="shared" si="34"/>
        <v>36</v>
      </c>
      <c r="AD50" s="5">
        <f t="shared" si="34"/>
        <v>30</v>
      </c>
      <c r="AE50" s="5">
        <f t="shared" si="34"/>
        <v>43</v>
      </c>
      <c r="AF50" s="5">
        <f t="shared" si="34"/>
        <v>30</v>
      </c>
      <c r="AG50" s="5">
        <f t="shared" si="34"/>
        <v>31</v>
      </c>
      <c r="AH50" s="5">
        <f t="shared" si="34"/>
        <v>19</v>
      </c>
      <c r="AI50" s="5">
        <f t="shared" si="34"/>
        <v>39</v>
      </c>
      <c r="AJ50" s="5">
        <f t="shared" si="34"/>
        <v>22</v>
      </c>
      <c r="AK50" s="5">
        <f t="shared" si="34"/>
        <v>18</v>
      </c>
      <c r="AL50" s="5">
        <f t="shared" ref="AL50:AY50" si="35">AL24</f>
        <v>14</v>
      </c>
      <c r="AM50" s="5">
        <f t="shared" si="35"/>
        <v>6</v>
      </c>
      <c r="AN50" s="5">
        <f t="shared" si="35"/>
        <v>5</v>
      </c>
      <c r="AO50" s="5">
        <f t="shared" si="35"/>
        <v>7</v>
      </c>
      <c r="AP50" s="5">
        <f t="shared" si="35"/>
        <v>8</v>
      </c>
      <c r="AQ50" s="5">
        <f t="shared" si="35"/>
        <v>2</v>
      </c>
      <c r="AR50" s="5">
        <f t="shared" si="35"/>
        <v>5</v>
      </c>
      <c r="AS50" s="5">
        <f t="shared" si="35"/>
        <v>4</v>
      </c>
      <c r="AT50" s="5">
        <f t="shared" si="35"/>
        <v>0</v>
      </c>
      <c r="AU50" s="5">
        <f t="shared" si="35"/>
        <v>2</v>
      </c>
      <c r="AV50" s="5">
        <f t="shared" si="35"/>
        <v>2</v>
      </c>
      <c r="AW50" s="5">
        <f t="shared" si="35"/>
        <v>7</v>
      </c>
      <c r="AX50" s="5">
        <f t="shared" si="35"/>
        <v>4</v>
      </c>
      <c r="AY50" s="5">
        <f t="shared" si="35"/>
        <v>8</v>
      </c>
    </row>
    <row r="51" spans="2:51">
      <c r="C51" s="4">
        <f>B31</f>
        <v>41759</v>
      </c>
      <c r="D51" s="5">
        <f t="shared" ref="D51:U51" si="36">D31</f>
        <v>21</v>
      </c>
      <c r="E51" s="5">
        <f t="shared" si="36"/>
        <v>36</v>
      </c>
      <c r="F51" s="5">
        <f t="shared" si="36"/>
        <v>69</v>
      </c>
      <c r="G51" s="5">
        <f t="shared" si="36"/>
        <v>125</v>
      </c>
      <c r="H51" s="5">
        <f t="shared" si="36"/>
        <v>251</v>
      </c>
      <c r="I51" s="5">
        <f t="shared" si="36"/>
        <v>315</v>
      </c>
      <c r="J51" s="5">
        <f t="shared" si="36"/>
        <v>266</v>
      </c>
      <c r="K51" s="5">
        <f t="shared" si="36"/>
        <v>268</v>
      </c>
      <c r="L51" s="5">
        <f t="shared" si="36"/>
        <v>290</v>
      </c>
      <c r="M51" s="5">
        <f t="shared" si="36"/>
        <v>240</v>
      </c>
      <c r="N51" s="5">
        <f t="shared" si="36"/>
        <v>102</v>
      </c>
      <c r="O51" s="5">
        <f t="shared" si="36"/>
        <v>103</v>
      </c>
      <c r="P51" s="5">
        <f t="shared" si="36"/>
        <v>132</v>
      </c>
      <c r="Q51" s="5">
        <f t="shared" si="36"/>
        <v>276</v>
      </c>
      <c r="R51" s="5">
        <f t="shared" si="36"/>
        <v>252</v>
      </c>
      <c r="S51" s="5">
        <f t="shared" si="36"/>
        <v>266</v>
      </c>
      <c r="T51" s="5">
        <f t="shared" si="36"/>
        <v>231</v>
      </c>
      <c r="U51" s="5">
        <f t="shared" si="36"/>
        <v>258</v>
      </c>
      <c r="V51" s="5">
        <f>V31</f>
        <v>235</v>
      </c>
      <c r="W51" s="5">
        <f t="shared" ref="W51:AK51" si="37">W31</f>
        <v>243</v>
      </c>
      <c r="X51" s="5">
        <f t="shared" si="37"/>
        <v>164</v>
      </c>
      <c r="Y51" s="5">
        <f t="shared" si="37"/>
        <v>94</v>
      </c>
      <c r="Z51" s="5">
        <f t="shared" si="37"/>
        <v>53</v>
      </c>
      <c r="AA51" s="5">
        <f t="shared" si="37"/>
        <v>39</v>
      </c>
      <c r="AB51" s="5">
        <f t="shared" si="37"/>
        <v>44</v>
      </c>
      <c r="AC51" s="5">
        <f t="shared" si="37"/>
        <v>51</v>
      </c>
      <c r="AD51" s="5">
        <f t="shared" si="37"/>
        <v>54</v>
      </c>
      <c r="AE51" s="5">
        <f t="shared" si="37"/>
        <v>33</v>
      </c>
      <c r="AF51" s="5">
        <f t="shared" si="37"/>
        <v>28</v>
      </c>
      <c r="AG51" s="5">
        <f t="shared" si="37"/>
        <v>37</v>
      </c>
      <c r="AH51" s="5">
        <f t="shared" si="37"/>
        <v>30</v>
      </c>
      <c r="AI51" s="5">
        <f t="shared" si="37"/>
        <v>21</v>
      </c>
      <c r="AJ51" s="5">
        <f t="shared" si="37"/>
        <v>22</v>
      </c>
      <c r="AK51" s="5">
        <f t="shared" si="37"/>
        <v>21</v>
      </c>
      <c r="AL51" s="5">
        <f t="shared" ref="AL51:AY51" si="38">AL31</f>
        <v>26</v>
      </c>
      <c r="AM51" s="5">
        <f t="shared" si="38"/>
        <v>6</v>
      </c>
      <c r="AN51" s="5">
        <f t="shared" si="38"/>
        <v>11</v>
      </c>
      <c r="AO51" s="5">
        <f t="shared" si="38"/>
        <v>10</v>
      </c>
      <c r="AP51" s="5">
        <f t="shared" si="38"/>
        <v>12</v>
      </c>
      <c r="AQ51" s="5">
        <f t="shared" si="38"/>
        <v>13</v>
      </c>
      <c r="AR51" s="5">
        <f t="shared" si="38"/>
        <v>9</v>
      </c>
      <c r="AS51" s="5">
        <f t="shared" si="38"/>
        <v>6</v>
      </c>
      <c r="AT51" s="5">
        <f t="shared" si="38"/>
        <v>5</v>
      </c>
      <c r="AU51" s="5">
        <f t="shared" si="38"/>
        <v>0</v>
      </c>
      <c r="AV51" s="5">
        <f t="shared" si="38"/>
        <v>3</v>
      </c>
      <c r="AW51" s="5">
        <f t="shared" si="38"/>
        <v>9</v>
      </c>
      <c r="AX51" s="5">
        <f t="shared" si="38"/>
        <v>6</v>
      </c>
      <c r="AY51" s="5">
        <f t="shared" si="38"/>
        <v>12</v>
      </c>
    </row>
    <row r="52" spans="2:51">
      <c r="B52" t="s">
        <v>52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2:51">
      <c r="C53" s="4">
        <f>B4</f>
        <v>41732</v>
      </c>
      <c r="D53" s="5">
        <f t="shared" ref="D53:U53" si="39">D4</f>
        <v>20</v>
      </c>
      <c r="E53" s="5">
        <f t="shared" si="39"/>
        <v>22</v>
      </c>
      <c r="F53" s="5">
        <f t="shared" si="39"/>
        <v>51</v>
      </c>
      <c r="G53" s="5">
        <f t="shared" si="39"/>
        <v>100</v>
      </c>
      <c r="H53" s="5">
        <f t="shared" si="39"/>
        <v>172</v>
      </c>
      <c r="I53" s="5">
        <f t="shared" si="39"/>
        <v>228</v>
      </c>
      <c r="J53" s="5">
        <f t="shared" si="39"/>
        <v>222</v>
      </c>
      <c r="K53" s="5">
        <f t="shared" si="39"/>
        <v>218</v>
      </c>
      <c r="L53" s="5">
        <f t="shared" si="39"/>
        <v>184</v>
      </c>
      <c r="M53" s="5">
        <f t="shared" si="39"/>
        <v>202</v>
      </c>
      <c r="N53" s="5">
        <f t="shared" si="39"/>
        <v>86</v>
      </c>
      <c r="O53" s="5">
        <f t="shared" si="39"/>
        <v>66</v>
      </c>
      <c r="P53" s="5">
        <f t="shared" si="39"/>
        <v>91</v>
      </c>
      <c r="Q53" s="5">
        <f t="shared" si="39"/>
        <v>201</v>
      </c>
      <c r="R53" s="5">
        <f t="shared" si="39"/>
        <v>182</v>
      </c>
      <c r="S53" s="5">
        <f t="shared" si="39"/>
        <v>184</v>
      </c>
      <c r="T53" s="5">
        <f t="shared" si="39"/>
        <v>170</v>
      </c>
      <c r="U53" s="5">
        <f t="shared" si="39"/>
        <v>218</v>
      </c>
      <c r="V53" s="5">
        <f>V4</f>
        <v>194</v>
      </c>
      <c r="W53" s="5">
        <f t="shared" ref="W53:AK53" si="40">W4</f>
        <v>168</v>
      </c>
      <c r="X53" s="5">
        <f t="shared" si="40"/>
        <v>118</v>
      </c>
      <c r="Y53" s="5">
        <f t="shared" si="40"/>
        <v>81</v>
      </c>
      <c r="Z53" s="5">
        <f t="shared" si="40"/>
        <v>59</v>
      </c>
      <c r="AA53" s="5">
        <f t="shared" si="40"/>
        <v>52</v>
      </c>
      <c r="AB53" s="5">
        <f t="shared" si="40"/>
        <v>24</v>
      </c>
      <c r="AC53" s="5">
        <f t="shared" si="40"/>
        <v>40</v>
      </c>
      <c r="AD53" s="5">
        <f t="shared" si="40"/>
        <v>29</v>
      </c>
      <c r="AE53" s="5">
        <f t="shared" si="40"/>
        <v>24</v>
      </c>
      <c r="AF53" s="5">
        <f t="shared" si="40"/>
        <v>32</v>
      </c>
      <c r="AG53" s="5">
        <f t="shared" si="40"/>
        <v>37</v>
      </c>
      <c r="AH53" s="5">
        <f t="shared" si="40"/>
        <v>31</v>
      </c>
      <c r="AI53" s="5">
        <f t="shared" si="40"/>
        <v>24</v>
      </c>
      <c r="AJ53" s="5">
        <f t="shared" si="40"/>
        <v>29</v>
      </c>
      <c r="AK53" s="5">
        <f t="shared" si="40"/>
        <v>10</v>
      </c>
      <c r="AL53" s="5">
        <f t="shared" ref="AL53:AY53" si="41">AL4</f>
        <v>9</v>
      </c>
      <c r="AM53" s="5">
        <f t="shared" si="41"/>
        <v>10</v>
      </c>
      <c r="AN53" s="5">
        <f t="shared" si="41"/>
        <v>11</v>
      </c>
      <c r="AO53" s="5">
        <f t="shared" si="41"/>
        <v>5</v>
      </c>
      <c r="AP53" s="5">
        <f t="shared" si="41"/>
        <v>1</v>
      </c>
      <c r="AQ53" s="5">
        <f t="shared" si="41"/>
        <v>6</v>
      </c>
      <c r="AR53" s="5">
        <f t="shared" si="41"/>
        <v>2</v>
      </c>
      <c r="AS53" s="5">
        <f t="shared" si="41"/>
        <v>1</v>
      </c>
      <c r="AT53" s="5">
        <f t="shared" si="41"/>
        <v>3</v>
      </c>
      <c r="AU53" s="5">
        <f t="shared" si="41"/>
        <v>4</v>
      </c>
      <c r="AV53" s="5">
        <f t="shared" si="41"/>
        <v>4</v>
      </c>
      <c r="AW53" s="5">
        <f t="shared" si="41"/>
        <v>3</v>
      </c>
      <c r="AX53" s="5">
        <f t="shared" si="41"/>
        <v>6</v>
      </c>
      <c r="AY53" s="5">
        <f t="shared" si="41"/>
        <v>7</v>
      </c>
    </row>
    <row r="54" spans="2:51">
      <c r="C54" s="4">
        <f>B11</f>
        <v>41739</v>
      </c>
      <c r="D54" s="5">
        <f t="shared" ref="D54:U54" si="42">D11</f>
        <v>22</v>
      </c>
      <c r="E54" s="5">
        <f t="shared" si="42"/>
        <v>39</v>
      </c>
      <c r="F54" s="5">
        <f t="shared" si="42"/>
        <v>125</v>
      </c>
      <c r="G54" s="5">
        <f t="shared" si="42"/>
        <v>174</v>
      </c>
      <c r="H54" s="5">
        <f t="shared" si="42"/>
        <v>271</v>
      </c>
      <c r="I54" s="5">
        <f t="shared" si="42"/>
        <v>293</v>
      </c>
      <c r="J54" s="5">
        <f t="shared" si="42"/>
        <v>254</v>
      </c>
      <c r="K54" s="5">
        <f t="shared" si="42"/>
        <v>249</v>
      </c>
      <c r="L54" s="5">
        <f t="shared" si="42"/>
        <v>288</v>
      </c>
      <c r="M54" s="5">
        <f t="shared" si="42"/>
        <v>262</v>
      </c>
      <c r="N54" s="5">
        <f t="shared" si="42"/>
        <v>121</v>
      </c>
      <c r="O54" s="5">
        <f t="shared" si="42"/>
        <v>89</v>
      </c>
      <c r="P54" s="5">
        <f t="shared" si="42"/>
        <v>152</v>
      </c>
      <c r="Q54" s="5">
        <f t="shared" si="42"/>
        <v>274</v>
      </c>
      <c r="R54" s="5">
        <f t="shared" si="42"/>
        <v>208</v>
      </c>
      <c r="S54" s="5">
        <f t="shared" si="42"/>
        <v>216</v>
      </c>
      <c r="T54" s="5">
        <f t="shared" si="42"/>
        <v>210</v>
      </c>
      <c r="U54" s="5">
        <f t="shared" si="42"/>
        <v>189</v>
      </c>
      <c r="V54" s="5">
        <f>V11</f>
        <v>211</v>
      </c>
      <c r="W54" s="5">
        <f t="shared" ref="W54:AK54" si="43">W11</f>
        <v>196</v>
      </c>
      <c r="X54" s="5">
        <f t="shared" si="43"/>
        <v>155</v>
      </c>
      <c r="Y54" s="5">
        <f t="shared" si="43"/>
        <v>89</v>
      </c>
      <c r="Z54" s="5">
        <f t="shared" si="43"/>
        <v>41</v>
      </c>
      <c r="AA54" s="5">
        <f t="shared" si="43"/>
        <v>55</v>
      </c>
      <c r="AB54" s="5">
        <f t="shared" si="43"/>
        <v>35</v>
      </c>
      <c r="AC54" s="5">
        <f t="shared" si="43"/>
        <v>39</v>
      </c>
      <c r="AD54" s="5">
        <f t="shared" si="43"/>
        <v>38</v>
      </c>
      <c r="AE54" s="5">
        <f t="shared" si="43"/>
        <v>37</v>
      </c>
      <c r="AF54" s="5">
        <f t="shared" si="43"/>
        <v>31</v>
      </c>
      <c r="AG54" s="5">
        <f t="shared" si="43"/>
        <v>27</v>
      </c>
      <c r="AH54" s="5">
        <f t="shared" si="43"/>
        <v>32</v>
      </c>
      <c r="AI54" s="5">
        <f t="shared" si="43"/>
        <v>27</v>
      </c>
      <c r="AJ54" s="5">
        <f t="shared" si="43"/>
        <v>22</v>
      </c>
      <c r="AK54" s="5">
        <f t="shared" si="43"/>
        <v>15</v>
      </c>
      <c r="AL54" s="5">
        <f t="shared" ref="AL54:AY54" si="44">AL11</f>
        <v>14</v>
      </c>
      <c r="AM54" s="5">
        <f t="shared" si="44"/>
        <v>14</v>
      </c>
      <c r="AN54" s="5">
        <f t="shared" si="44"/>
        <v>5</v>
      </c>
      <c r="AO54" s="5">
        <f t="shared" si="44"/>
        <v>6</v>
      </c>
      <c r="AP54" s="5">
        <f t="shared" si="44"/>
        <v>2</v>
      </c>
      <c r="AQ54" s="5">
        <f t="shared" si="44"/>
        <v>4</v>
      </c>
      <c r="AR54" s="5">
        <f t="shared" si="44"/>
        <v>3</v>
      </c>
      <c r="AS54" s="5">
        <f t="shared" si="44"/>
        <v>8</v>
      </c>
      <c r="AT54" s="5">
        <f t="shared" si="44"/>
        <v>6</v>
      </c>
      <c r="AU54" s="5">
        <f t="shared" si="44"/>
        <v>8</v>
      </c>
      <c r="AV54" s="5">
        <f t="shared" si="44"/>
        <v>11</v>
      </c>
      <c r="AW54" s="5">
        <f t="shared" si="44"/>
        <v>12</v>
      </c>
      <c r="AX54" s="5">
        <f t="shared" si="44"/>
        <v>6</v>
      </c>
      <c r="AY54" s="5">
        <f t="shared" si="44"/>
        <v>15</v>
      </c>
    </row>
    <row r="55" spans="2:51">
      <c r="C55" s="4">
        <f>B18</f>
        <v>41746</v>
      </c>
      <c r="D55" s="5">
        <f t="shared" ref="D55:U55" si="45">D18</f>
        <v>21</v>
      </c>
      <c r="E55" s="5">
        <f t="shared" si="45"/>
        <v>13</v>
      </c>
      <c r="F55" s="5">
        <f t="shared" si="45"/>
        <v>53</v>
      </c>
      <c r="G55" s="5">
        <f t="shared" si="45"/>
        <v>127</v>
      </c>
      <c r="H55" s="5">
        <f t="shared" si="45"/>
        <v>199</v>
      </c>
      <c r="I55" s="5">
        <f t="shared" si="45"/>
        <v>203</v>
      </c>
      <c r="J55" s="5">
        <f t="shared" si="45"/>
        <v>212</v>
      </c>
      <c r="K55" s="5">
        <f t="shared" si="45"/>
        <v>225</v>
      </c>
      <c r="L55" s="5">
        <f t="shared" si="45"/>
        <v>210</v>
      </c>
      <c r="M55" s="5">
        <f t="shared" si="45"/>
        <v>196</v>
      </c>
      <c r="N55" s="5">
        <f t="shared" si="45"/>
        <v>78</v>
      </c>
      <c r="O55" s="5">
        <f t="shared" si="45"/>
        <v>71</v>
      </c>
      <c r="P55" s="5">
        <f t="shared" si="45"/>
        <v>99</v>
      </c>
      <c r="Q55" s="5">
        <f t="shared" si="45"/>
        <v>193</v>
      </c>
      <c r="R55" s="5">
        <f t="shared" si="45"/>
        <v>190</v>
      </c>
      <c r="S55" s="5">
        <f t="shared" si="45"/>
        <v>217</v>
      </c>
      <c r="T55" s="5">
        <f t="shared" si="45"/>
        <v>190</v>
      </c>
      <c r="U55" s="5">
        <f t="shared" si="45"/>
        <v>190</v>
      </c>
      <c r="V55" s="5">
        <f>V18</f>
        <v>187</v>
      </c>
      <c r="W55" s="5">
        <f t="shared" ref="W55:AK55" si="46">W18</f>
        <v>173</v>
      </c>
      <c r="X55" s="5">
        <f t="shared" si="46"/>
        <v>128</v>
      </c>
      <c r="Y55" s="5">
        <f t="shared" si="46"/>
        <v>83</v>
      </c>
      <c r="Z55" s="5">
        <f t="shared" si="46"/>
        <v>59</v>
      </c>
      <c r="AA55" s="5">
        <f t="shared" si="46"/>
        <v>38</v>
      </c>
      <c r="AB55" s="5">
        <f t="shared" si="46"/>
        <v>33</v>
      </c>
      <c r="AC55" s="5">
        <f t="shared" si="46"/>
        <v>37</v>
      </c>
      <c r="AD55" s="5">
        <f t="shared" si="46"/>
        <v>43</v>
      </c>
      <c r="AE55" s="5">
        <f t="shared" si="46"/>
        <v>38</v>
      </c>
      <c r="AF55" s="5">
        <f t="shared" si="46"/>
        <v>25</v>
      </c>
      <c r="AG55" s="5">
        <f t="shared" si="46"/>
        <v>31</v>
      </c>
      <c r="AH55" s="5">
        <f t="shared" si="46"/>
        <v>24</v>
      </c>
      <c r="AI55" s="5">
        <f t="shared" si="46"/>
        <v>42</v>
      </c>
      <c r="AJ55" s="5">
        <f t="shared" si="46"/>
        <v>25</v>
      </c>
      <c r="AK55" s="5">
        <f t="shared" si="46"/>
        <v>11</v>
      </c>
      <c r="AL55" s="5">
        <f t="shared" ref="AL55:AY55" si="47">AL18</f>
        <v>13</v>
      </c>
      <c r="AM55" s="5">
        <f t="shared" si="47"/>
        <v>8</v>
      </c>
      <c r="AN55" s="5">
        <f t="shared" si="47"/>
        <v>5</v>
      </c>
      <c r="AO55" s="5">
        <f t="shared" si="47"/>
        <v>2</v>
      </c>
      <c r="AP55" s="5">
        <f t="shared" si="47"/>
        <v>6</v>
      </c>
      <c r="AQ55" s="5">
        <f t="shared" si="47"/>
        <v>5</v>
      </c>
      <c r="AR55" s="5">
        <f t="shared" si="47"/>
        <v>8</v>
      </c>
      <c r="AS55" s="5">
        <f t="shared" si="47"/>
        <v>3</v>
      </c>
      <c r="AT55" s="5">
        <f t="shared" si="47"/>
        <v>1</v>
      </c>
      <c r="AU55" s="5">
        <f t="shared" si="47"/>
        <v>6</v>
      </c>
      <c r="AV55" s="5">
        <f t="shared" si="47"/>
        <v>3</v>
      </c>
      <c r="AW55" s="5">
        <f t="shared" si="47"/>
        <v>2</v>
      </c>
      <c r="AX55" s="5">
        <f t="shared" si="47"/>
        <v>6</v>
      </c>
      <c r="AY55" s="5">
        <f t="shared" si="47"/>
        <v>13</v>
      </c>
    </row>
    <row r="56" spans="2:51">
      <c r="C56" s="4">
        <f>B25</f>
        <v>41753</v>
      </c>
      <c r="D56" s="5">
        <f t="shared" ref="D56:U56" si="48">D25</f>
        <v>19</v>
      </c>
      <c r="E56" s="5">
        <f t="shared" si="48"/>
        <v>22</v>
      </c>
      <c r="F56" s="5">
        <f t="shared" si="48"/>
        <v>63</v>
      </c>
      <c r="G56" s="5">
        <f t="shared" si="48"/>
        <v>114</v>
      </c>
      <c r="H56" s="5">
        <f t="shared" si="48"/>
        <v>259</v>
      </c>
      <c r="I56" s="5">
        <f t="shared" si="48"/>
        <v>337</v>
      </c>
      <c r="J56" s="5">
        <f t="shared" si="48"/>
        <v>289</v>
      </c>
      <c r="K56" s="5">
        <f t="shared" si="48"/>
        <v>281</v>
      </c>
      <c r="L56" s="5">
        <f t="shared" si="48"/>
        <v>280</v>
      </c>
      <c r="M56" s="5">
        <f t="shared" si="48"/>
        <v>215</v>
      </c>
      <c r="N56" s="5">
        <f t="shared" si="48"/>
        <v>125</v>
      </c>
      <c r="O56" s="5">
        <f t="shared" si="48"/>
        <v>92</v>
      </c>
      <c r="P56" s="5">
        <f t="shared" si="48"/>
        <v>132</v>
      </c>
      <c r="Q56" s="5">
        <f t="shared" si="48"/>
        <v>275</v>
      </c>
      <c r="R56" s="5">
        <f t="shared" si="48"/>
        <v>277</v>
      </c>
      <c r="S56" s="5">
        <f t="shared" si="48"/>
        <v>233</v>
      </c>
      <c r="T56" s="5">
        <f t="shared" si="48"/>
        <v>252</v>
      </c>
      <c r="U56" s="5">
        <f t="shared" si="48"/>
        <v>216</v>
      </c>
      <c r="V56" s="5">
        <f>V25</f>
        <v>231</v>
      </c>
      <c r="W56" s="5">
        <f t="shared" ref="W56:AK56" si="49">W25</f>
        <v>202</v>
      </c>
      <c r="X56" s="5">
        <f t="shared" si="49"/>
        <v>133</v>
      </c>
      <c r="Y56" s="5">
        <f t="shared" si="49"/>
        <v>83</v>
      </c>
      <c r="Z56" s="5">
        <f t="shared" si="49"/>
        <v>62</v>
      </c>
      <c r="AA56" s="5">
        <f t="shared" si="49"/>
        <v>43</v>
      </c>
      <c r="AB56" s="5">
        <f t="shared" si="49"/>
        <v>56</v>
      </c>
      <c r="AC56" s="5">
        <f t="shared" si="49"/>
        <v>43</v>
      </c>
      <c r="AD56" s="5">
        <f t="shared" si="49"/>
        <v>35</v>
      </c>
      <c r="AE56" s="5">
        <f t="shared" si="49"/>
        <v>30</v>
      </c>
      <c r="AF56" s="5">
        <f t="shared" si="49"/>
        <v>23</v>
      </c>
      <c r="AG56" s="5">
        <f t="shared" si="49"/>
        <v>33</v>
      </c>
      <c r="AH56" s="5">
        <f t="shared" si="49"/>
        <v>45</v>
      </c>
      <c r="AI56" s="5">
        <f t="shared" si="49"/>
        <v>23</v>
      </c>
      <c r="AJ56" s="5">
        <f t="shared" si="49"/>
        <v>21</v>
      </c>
      <c r="AK56" s="5">
        <f t="shared" si="49"/>
        <v>19</v>
      </c>
      <c r="AL56" s="5">
        <f t="shared" ref="AL56:AY56" si="50">AL25</f>
        <v>11</v>
      </c>
      <c r="AM56" s="5">
        <f t="shared" si="50"/>
        <v>2</v>
      </c>
      <c r="AN56" s="5">
        <f t="shared" si="50"/>
        <v>6</v>
      </c>
      <c r="AO56" s="5">
        <f t="shared" si="50"/>
        <v>3</v>
      </c>
      <c r="AP56" s="5">
        <f t="shared" si="50"/>
        <v>11</v>
      </c>
      <c r="AQ56" s="5">
        <f t="shared" si="50"/>
        <v>6</v>
      </c>
      <c r="AR56" s="5">
        <f t="shared" si="50"/>
        <v>6</v>
      </c>
      <c r="AS56" s="5">
        <f t="shared" si="50"/>
        <v>2</v>
      </c>
      <c r="AT56" s="5">
        <f t="shared" si="50"/>
        <v>1</v>
      </c>
      <c r="AU56" s="5">
        <f t="shared" si="50"/>
        <v>1</v>
      </c>
      <c r="AV56" s="5">
        <f t="shared" si="50"/>
        <v>2</v>
      </c>
      <c r="AW56" s="5">
        <f t="shared" si="50"/>
        <v>11</v>
      </c>
      <c r="AX56" s="5">
        <f t="shared" si="50"/>
        <v>6</v>
      </c>
      <c r="AY56" s="5">
        <f t="shared" si="50"/>
        <v>7</v>
      </c>
    </row>
    <row r="57" spans="2:51">
      <c r="C57" t="s">
        <v>66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2:51">
      <c r="B58" t="s">
        <v>53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2:51">
      <c r="C59" s="4">
        <f>B5</f>
        <v>41733</v>
      </c>
      <c r="D59" s="5">
        <f t="shared" ref="D59:U59" si="51">D5</f>
        <v>15</v>
      </c>
      <c r="E59" s="5">
        <f t="shared" si="51"/>
        <v>18</v>
      </c>
      <c r="F59" s="5">
        <f t="shared" si="51"/>
        <v>26</v>
      </c>
      <c r="G59" s="5">
        <f t="shared" si="51"/>
        <v>40</v>
      </c>
      <c r="H59" s="5">
        <f t="shared" si="51"/>
        <v>46</v>
      </c>
      <c r="I59" s="5">
        <f t="shared" si="51"/>
        <v>45</v>
      </c>
      <c r="J59" s="5">
        <f t="shared" si="51"/>
        <v>58</v>
      </c>
      <c r="K59" s="5">
        <f t="shared" si="51"/>
        <v>59</v>
      </c>
      <c r="L59" s="5">
        <f t="shared" si="51"/>
        <v>60</v>
      </c>
      <c r="M59" s="5">
        <f t="shared" si="51"/>
        <v>56</v>
      </c>
      <c r="N59" s="5">
        <f t="shared" si="51"/>
        <v>43</v>
      </c>
      <c r="O59" s="5">
        <f t="shared" si="51"/>
        <v>43</v>
      </c>
      <c r="P59" s="5">
        <f t="shared" si="51"/>
        <v>42</v>
      </c>
      <c r="Q59" s="5">
        <f t="shared" si="51"/>
        <v>35</v>
      </c>
      <c r="R59" s="5">
        <f t="shared" si="51"/>
        <v>42</v>
      </c>
      <c r="S59" s="5">
        <f t="shared" si="51"/>
        <v>42</v>
      </c>
      <c r="T59" s="5">
        <f t="shared" si="51"/>
        <v>42</v>
      </c>
      <c r="U59" s="5">
        <f t="shared" si="51"/>
        <v>40</v>
      </c>
      <c r="V59" s="5">
        <f>V5</f>
        <v>24</v>
      </c>
      <c r="W59" s="5">
        <f t="shared" ref="W59:AK59" si="52">W5</f>
        <v>37</v>
      </c>
      <c r="X59" s="5">
        <f t="shared" si="52"/>
        <v>44</v>
      </c>
      <c r="Y59" s="5">
        <f t="shared" si="52"/>
        <v>28</v>
      </c>
      <c r="Z59" s="5">
        <f t="shared" si="52"/>
        <v>31</v>
      </c>
      <c r="AA59" s="5">
        <f t="shared" si="52"/>
        <v>38</v>
      </c>
      <c r="AB59" s="5">
        <f t="shared" si="52"/>
        <v>26</v>
      </c>
      <c r="AC59" s="5">
        <f t="shared" si="52"/>
        <v>29</v>
      </c>
      <c r="AD59" s="5">
        <f t="shared" si="52"/>
        <v>29</v>
      </c>
      <c r="AE59" s="5">
        <f t="shared" si="52"/>
        <v>21</v>
      </c>
      <c r="AF59" s="5">
        <f t="shared" si="52"/>
        <v>25</v>
      </c>
      <c r="AG59" s="5">
        <f t="shared" si="52"/>
        <v>23</v>
      </c>
      <c r="AH59" s="5">
        <f t="shared" si="52"/>
        <v>16</v>
      </c>
      <c r="AI59" s="5">
        <f t="shared" si="52"/>
        <v>22</v>
      </c>
      <c r="AJ59" s="5">
        <f t="shared" si="52"/>
        <v>28</v>
      </c>
      <c r="AK59" s="5">
        <f t="shared" si="52"/>
        <v>11</v>
      </c>
      <c r="AL59" s="5">
        <f t="shared" ref="AL59:AY59" si="53">AL5</f>
        <v>10</v>
      </c>
      <c r="AM59" s="5">
        <f t="shared" si="53"/>
        <v>7</v>
      </c>
      <c r="AN59" s="5">
        <f t="shared" si="53"/>
        <v>5</v>
      </c>
      <c r="AO59" s="5">
        <f t="shared" si="53"/>
        <v>8</v>
      </c>
      <c r="AP59" s="5">
        <f t="shared" si="53"/>
        <v>4</v>
      </c>
      <c r="AQ59" s="5">
        <f t="shared" si="53"/>
        <v>5</v>
      </c>
      <c r="AR59" s="5">
        <f t="shared" si="53"/>
        <v>6</v>
      </c>
      <c r="AS59" s="5">
        <f t="shared" si="53"/>
        <v>8</v>
      </c>
      <c r="AT59" s="5">
        <f t="shared" si="53"/>
        <v>3</v>
      </c>
      <c r="AU59" s="5">
        <f t="shared" si="53"/>
        <v>2</v>
      </c>
      <c r="AV59" s="5">
        <f t="shared" si="53"/>
        <v>9</v>
      </c>
      <c r="AW59" s="5">
        <f t="shared" si="53"/>
        <v>7</v>
      </c>
      <c r="AX59" s="5">
        <f t="shared" si="53"/>
        <v>7</v>
      </c>
      <c r="AY59" s="5">
        <f t="shared" si="53"/>
        <v>4</v>
      </c>
    </row>
    <row r="60" spans="2:51">
      <c r="C60" s="4">
        <f>B12</f>
        <v>41740</v>
      </c>
      <c r="D60" s="5">
        <f t="shared" ref="D60:U60" si="54">D12</f>
        <v>19</v>
      </c>
      <c r="E60" s="5">
        <f t="shared" si="54"/>
        <v>17</v>
      </c>
      <c r="F60" s="5">
        <f t="shared" si="54"/>
        <v>57</v>
      </c>
      <c r="G60" s="5">
        <f t="shared" si="54"/>
        <v>117</v>
      </c>
      <c r="H60" s="5">
        <f t="shared" si="54"/>
        <v>192</v>
      </c>
      <c r="I60" s="5">
        <f t="shared" si="54"/>
        <v>211</v>
      </c>
      <c r="J60" s="5">
        <f t="shared" si="54"/>
        <v>223</v>
      </c>
      <c r="K60" s="5">
        <f t="shared" si="54"/>
        <v>239</v>
      </c>
      <c r="L60" s="5">
        <f t="shared" si="54"/>
        <v>200</v>
      </c>
      <c r="M60" s="5">
        <f t="shared" si="54"/>
        <v>209</v>
      </c>
      <c r="N60" s="5">
        <f t="shared" si="54"/>
        <v>87</v>
      </c>
      <c r="O60" s="5">
        <f t="shared" si="54"/>
        <v>74</v>
      </c>
      <c r="P60" s="5">
        <f t="shared" si="54"/>
        <v>83</v>
      </c>
      <c r="Q60" s="5">
        <f t="shared" si="54"/>
        <v>193</v>
      </c>
      <c r="R60" s="5">
        <f t="shared" si="54"/>
        <v>224</v>
      </c>
      <c r="S60" s="5">
        <f t="shared" si="54"/>
        <v>187</v>
      </c>
      <c r="T60" s="5">
        <f t="shared" si="54"/>
        <v>202</v>
      </c>
      <c r="U60" s="5">
        <f t="shared" si="54"/>
        <v>190</v>
      </c>
      <c r="V60" s="5">
        <f>V12</f>
        <v>204</v>
      </c>
      <c r="W60" s="5">
        <f t="shared" ref="W60:AK60" si="55">W12</f>
        <v>192</v>
      </c>
      <c r="X60" s="5">
        <f t="shared" si="55"/>
        <v>137</v>
      </c>
      <c r="Y60" s="5">
        <f t="shared" si="55"/>
        <v>80</v>
      </c>
      <c r="Z60" s="5">
        <f t="shared" si="55"/>
        <v>64</v>
      </c>
      <c r="AA60" s="5">
        <f t="shared" si="55"/>
        <v>49</v>
      </c>
      <c r="AB60" s="5">
        <f t="shared" si="55"/>
        <v>49</v>
      </c>
      <c r="AC60" s="5">
        <f t="shared" si="55"/>
        <v>48</v>
      </c>
      <c r="AD60" s="5">
        <f t="shared" si="55"/>
        <v>46</v>
      </c>
      <c r="AE60" s="5">
        <f t="shared" si="55"/>
        <v>44</v>
      </c>
      <c r="AF60" s="5">
        <f t="shared" si="55"/>
        <v>36</v>
      </c>
      <c r="AG60" s="5">
        <f t="shared" si="55"/>
        <v>40</v>
      </c>
      <c r="AH60" s="5">
        <f t="shared" si="55"/>
        <v>60</v>
      </c>
      <c r="AI60" s="5">
        <f t="shared" si="55"/>
        <v>65</v>
      </c>
      <c r="AJ60" s="5">
        <f t="shared" si="55"/>
        <v>50</v>
      </c>
      <c r="AK60" s="5">
        <f t="shared" si="55"/>
        <v>47</v>
      </c>
      <c r="AL60" s="5">
        <f t="shared" ref="AL60:AY60" si="56">AL12</f>
        <v>16</v>
      </c>
      <c r="AM60" s="5">
        <f t="shared" si="56"/>
        <v>11</v>
      </c>
      <c r="AN60" s="5">
        <f t="shared" si="56"/>
        <v>5</v>
      </c>
      <c r="AO60" s="5">
        <f t="shared" si="56"/>
        <v>8</v>
      </c>
      <c r="AP60" s="5">
        <f t="shared" si="56"/>
        <v>11</v>
      </c>
      <c r="AQ60" s="5">
        <f t="shared" si="56"/>
        <v>6</v>
      </c>
      <c r="AR60" s="5">
        <f t="shared" si="56"/>
        <v>4</v>
      </c>
      <c r="AS60" s="5">
        <f t="shared" si="56"/>
        <v>3</v>
      </c>
      <c r="AT60" s="5">
        <f t="shared" si="56"/>
        <v>8</v>
      </c>
      <c r="AU60" s="5">
        <f t="shared" si="56"/>
        <v>3</v>
      </c>
      <c r="AV60" s="5">
        <f t="shared" si="56"/>
        <v>2</v>
      </c>
      <c r="AW60" s="5">
        <f t="shared" si="56"/>
        <v>3</v>
      </c>
      <c r="AX60" s="5">
        <f t="shared" si="56"/>
        <v>8</v>
      </c>
      <c r="AY60" s="5">
        <f t="shared" si="56"/>
        <v>10</v>
      </c>
    </row>
    <row r="61" spans="2:51">
      <c r="C61" s="4">
        <f>B19</f>
        <v>41747</v>
      </c>
      <c r="D61" s="5">
        <f t="shared" ref="D61:U61" si="57">D19</f>
        <v>25</v>
      </c>
      <c r="E61" s="5">
        <f t="shared" si="57"/>
        <v>31</v>
      </c>
      <c r="F61" s="5">
        <f t="shared" si="57"/>
        <v>54</v>
      </c>
      <c r="G61" s="5">
        <f t="shared" si="57"/>
        <v>127</v>
      </c>
      <c r="H61" s="5">
        <f t="shared" si="57"/>
        <v>196</v>
      </c>
      <c r="I61" s="5">
        <f t="shared" si="57"/>
        <v>229</v>
      </c>
      <c r="J61" s="5">
        <f t="shared" si="57"/>
        <v>246</v>
      </c>
      <c r="K61" s="5">
        <f t="shared" si="57"/>
        <v>212</v>
      </c>
      <c r="L61" s="5">
        <f t="shared" si="57"/>
        <v>230</v>
      </c>
      <c r="M61" s="5">
        <f t="shared" si="57"/>
        <v>222</v>
      </c>
      <c r="N61" s="5">
        <f t="shared" si="57"/>
        <v>111</v>
      </c>
      <c r="O61" s="5">
        <f t="shared" si="57"/>
        <v>87</v>
      </c>
      <c r="P61" s="5">
        <f t="shared" si="57"/>
        <v>125</v>
      </c>
      <c r="Q61" s="5">
        <f t="shared" si="57"/>
        <v>218</v>
      </c>
      <c r="R61" s="5">
        <f t="shared" si="57"/>
        <v>183</v>
      </c>
      <c r="S61" s="5">
        <f t="shared" si="57"/>
        <v>219</v>
      </c>
      <c r="T61" s="5">
        <f t="shared" si="57"/>
        <v>215</v>
      </c>
      <c r="U61" s="5">
        <f t="shared" si="57"/>
        <v>211</v>
      </c>
      <c r="V61" s="5">
        <f>V19</f>
        <v>208</v>
      </c>
      <c r="W61" s="5">
        <f t="shared" ref="W61:AK61" si="58">W19</f>
        <v>192</v>
      </c>
      <c r="X61" s="5">
        <f t="shared" si="58"/>
        <v>149</v>
      </c>
      <c r="Y61" s="5">
        <f t="shared" si="58"/>
        <v>79</v>
      </c>
      <c r="Z61" s="5">
        <f t="shared" si="58"/>
        <v>57</v>
      </c>
      <c r="AA61" s="5">
        <f t="shared" si="58"/>
        <v>50</v>
      </c>
      <c r="AB61" s="5">
        <f t="shared" si="58"/>
        <v>48</v>
      </c>
      <c r="AC61" s="5">
        <f t="shared" si="58"/>
        <v>55</v>
      </c>
      <c r="AD61" s="5">
        <f t="shared" si="58"/>
        <v>38</v>
      </c>
      <c r="AE61" s="5">
        <f t="shared" si="58"/>
        <v>42</v>
      </c>
      <c r="AF61" s="5">
        <f t="shared" si="58"/>
        <v>37</v>
      </c>
      <c r="AG61" s="5">
        <f t="shared" si="58"/>
        <v>27</v>
      </c>
      <c r="AH61" s="5">
        <f t="shared" si="58"/>
        <v>21</v>
      </c>
      <c r="AI61" s="5">
        <f t="shared" si="58"/>
        <v>24</v>
      </c>
      <c r="AJ61" s="5">
        <f t="shared" si="58"/>
        <v>29</v>
      </c>
      <c r="AK61" s="5">
        <f t="shared" si="58"/>
        <v>30</v>
      </c>
      <c r="AL61" s="5">
        <f t="shared" ref="AL61:AY61" si="59">AL19</f>
        <v>21</v>
      </c>
      <c r="AM61" s="5">
        <f t="shared" si="59"/>
        <v>14</v>
      </c>
      <c r="AN61" s="5">
        <f t="shared" si="59"/>
        <v>10</v>
      </c>
      <c r="AO61" s="5">
        <f t="shared" si="59"/>
        <v>8</v>
      </c>
      <c r="AP61" s="5">
        <f t="shared" si="59"/>
        <v>2</v>
      </c>
      <c r="AQ61" s="5">
        <f t="shared" si="59"/>
        <v>8</v>
      </c>
      <c r="AR61" s="5">
        <f t="shared" si="59"/>
        <v>2</v>
      </c>
      <c r="AS61" s="5">
        <f t="shared" si="59"/>
        <v>1</v>
      </c>
      <c r="AT61" s="5">
        <f t="shared" si="59"/>
        <v>2</v>
      </c>
      <c r="AU61" s="5">
        <f t="shared" si="59"/>
        <v>3</v>
      </c>
      <c r="AV61" s="5">
        <f t="shared" si="59"/>
        <v>1</v>
      </c>
      <c r="AW61" s="5">
        <f t="shared" si="59"/>
        <v>8</v>
      </c>
      <c r="AX61" s="5">
        <f t="shared" si="59"/>
        <v>4</v>
      </c>
      <c r="AY61" s="5">
        <f t="shared" si="59"/>
        <v>13</v>
      </c>
    </row>
    <row r="62" spans="2:51">
      <c r="C62" s="4">
        <f>B26</f>
        <v>41754</v>
      </c>
      <c r="D62" s="5">
        <f t="shared" ref="D62:U62" si="60">D26</f>
        <v>20</v>
      </c>
      <c r="E62" s="5">
        <f t="shared" si="60"/>
        <v>24</v>
      </c>
      <c r="F62" s="5">
        <f t="shared" si="60"/>
        <v>53</v>
      </c>
      <c r="G62" s="5">
        <f t="shared" si="60"/>
        <v>153</v>
      </c>
      <c r="H62" s="5">
        <f t="shared" si="60"/>
        <v>225</v>
      </c>
      <c r="I62" s="5">
        <f t="shared" si="60"/>
        <v>255</v>
      </c>
      <c r="J62" s="5">
        <f t="shared" si="60"/>
        <v>258</v>
      </c>
      <c r="K62" s="5">
        <f t="shared" si="60"/>
        <v>252</v>
      </c>
      <c r="L62" s="5">
        <f t="shared" si="60"/>
        <v>280</v>
      </c>
      <c r="M62" s="5">
        <f t="shared" si="60"/>
        <v>235</v>
      </c>
      <c r="N62" s="5">
        <f t="shared" si="60"/>
        <v>107</v>
      </c>
      <c r="O62" s="5">
        <f t="shared" si="60"/>
        <v>104</v>
      </c>
      <c r="P62" s="5">
        <f t="shared" si="60"/>
        <v>116</v>
      </c>
      <c r="Q62" s="5">
        <f t="shared" si="60"/>
        <v>230</v>
      </c>
      <c r="R62" s="5">
        <f t="shared" si="60"/>
        <v>244</v>
      </c>
      <c r="S62" s="5">
        <f t="shared" si="60"/>
        <v>217</v>
      </c>
      <c r="T62" s="5">
        <f t="shared" si="60"/>
        <v>240</v>
      </c>
      <c r="U62" s="5">
        <f t="shared" si="60"/>
        <v>213</v>
      </c>
      <c r="V62" s="5">
        <f>V26</f>
        <v>253</v>
      </c>
      <c r="W62" s="5">
        <f t="shared" ref="W62:AK62" si="61">W26</f>
        <v>188</v>
      </c>
      <c r="X62" s="5">
        <f t="shared" si="61"/>
        <v>157</v>
      </c>
      <c r="Y62" s="5">
        <f t="shared" si="61"/>
        <v>111</v>
      </c>
      <c r="Z62" s="5">
        <f t="shared" si="61"/>
        <v>59</v>
      </c>
      <c r="AA62" s="5">
        <f t="shared" si="61"/>
        <v>63</v>
      </c>
      <c r="AB62" s="5">
        <f t="shared" si="61"/>
        <v>45</v>
      </c>
      <c r="AC62" s="5">
        <f t="shared" si="61"/>
        <v>43</v>
      </c>
      <c r="AD62" s="5">
        <f t="shared" si="61"/>
        <v>39</v>
      </c>
      <c r="AE62" s="5">
        <f t="shared" si="61"/>
        <v>42</v>
      </c>
      <c r="AF62" s="5">
        <f t="shared" si="61"/>
        <v>37</v>
      </c>
      <c r="AG62" s="5">
        <f t="shared" si="61"/>
        <v>33</v>
      </c>
      <c r="AH62" s="5">
        <f t="shared" si="61"/>
        <v>30</v>
      </c>
      <c r="AI62" s="5">
        <f t="shared" si="61"/>
        <v>27</v>
      </c>
      <c r="AJ62" s="5">
        <f t="shared" si="61"/>
        <v>17</v>
      </c>
      <c r="AK62" s="5">
        <f t="shared" si="61"/>
        <v>21</v>
      </c>
      <c r="AL62" s="5">
        <f t="shared" ref="AL62:AY62" si="62">AL26</f>
        <v>9</v>
      </c>
      <c r="AM62" s="5">
        <f t="shared" si="62"/>
        <v>4</v>
      </c>
      <c r="AN62" s="5">
        <f t="shared" si="62"/>
        <v>7</v>
      </c>
      <c r="AO62" s="5">
        <f t="shared" si="62"/>
        <v>5</v>
      </c>
      <c r="AP62" s="5">
        <f t="shared" si="62"/>
        <v>7</v>
      </c>
      <c r="AQ62" s="5">
        <f t="shared" si="62"/>
        <v>2</v>
      </c>
      <c r="AR62" s="5">
        <f t="shared" si="62"/>
        <v>2</v>
      </c>
      <c r="AS62" s="5">
        <f t="shared" si="62"/>
        <v>2</v>
      </c>
      <c r="AT62" s="5">
        <f t="shared" si="62"/>
        <v>3</v>
      </c>
      <c r="AU62" s="5">
        <f t="shared" si="62"/>
        <v>1</v>
      </c>
      <c r="AV62" s="5">
        <f t="shared" si="62"/>
        <v>1</v>
      </c>
      <c r="AW62" s="5">
        <f t="shared" si="62"/>
        <v>1</v>
      </c>
      <c r="AX62" s="5">
        <f t="shared" si="62"/>
        <v>10</v>
      </c>
      <c r="AY62" s="5">
        <f t="shared" si="62"/>
        <v>12</v>
      </c>
    </row>
    <row r="63" spans="2:51">
      <c r="C63" s="4" t="s">
        <v>66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2:51">
      <c r="B64" t="s">
        <v>54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2:51">
      <c r="C65" s="4">
        <f>B6</f>
        <v>41734</v>
      </c>
      <c r="D65" s="5">
        <f t="shared" ref="D65:AK65" si="63">D6</f>
        <v>10</v>
      </c>
      <c r="E65" s="5">
        <f t="shared" si="63"/>
        <v>13</v>
      </c>
      <c r="F65" s="5">
        <f t="shared" si="63"/>
        <v>21</v>
      </c>
      <c r="G65" s="5">
        <f t="shared" si="63"/>
        <v>30</v>
      </c>
      <c r="H65" s="5">
        <f t="shared" si="63"/>
        <v>34</v>
      </c>
      <c r="I65" s="5">
        <f t="shared" si="63"/>
        <v>30</v>
      </c>
      <c r="J65" s="5">
        <f t="shared" si="63"/>
        <v>36</v>
      </c>
      <c r="K65" s="5">
        <f t="shared" si="63"/>
        <v>40</v>
      </c>
      <c r="L65" s="5">
        <f t="shared" si="63"/>
        <v>47</v>
      </c>
      <c r="M65" s="5">
        <f t="shared" si="63"/>
        <v>45</v>
      </c>
      <c r="N65" s="5">
        <f t="shared" si="63"/>
        <v>28</v>
      </c>
      <c r="O65" s="5">
        <f t="shared" si="63"/>
        <v>38</v>
      </c>
      <c r="P65" s="5">
        <f t="shared" si="63"/>
        <v>30</v>
      </c>
      <c r="Q65" s="5">
        <f t="shared" si="63"/>
        <v>34</v>
      </c>
      <c r="R65" s="5">
        <f t="shared" si="63"/>
        <v>35</v>
      </c>
      <c r="S65" s="5">
        <f t="shared" si="63"/>
        <v>34</v>
      </c>
      <c r="T65" s="5">
        <f t="shared" si="63"/>
        <v>30</v>
      </c>
      <c r="U65" s="5">
        <f t="shared" si="63"/>
        <v>33</v>
      </c>
      <c r="V65" s="5">
        <f t="shared" si="63"/>
        <v>27</v>
      </c>
      <c r="W65" s="5">
        <f t="shared" si="63"/>
        <v>35</v>
      </c>
      <c r="X65" s="5">
        <f t="shared" si="63"/>
        <v>22</v>
      </c>
      <c r="Y65" s="5">
        <f t="shared" si="63"/>
        <v>24</v>
      </c>
      <c r="Z65" s="5">
        <f t="shared" si="63"/>
        <v>38</v>
      </c>
      <c r="AA65" s="5">
        <f t="shared" si="63"/>
        <v>28</v>
      </c>
      <c r="AB65" s="5">
        <f t="shared" si="63"/>
        <v>28</v>
      </c>
      <c r="AC65" s="5">
        <f t="shared" si="63"/>
        <v>22</v>
      </c>
      <c r="AD65" s="5">
        <f t="shared" si="63"/>
        <v>16</v>
      </c>
      <c r="AE65" s="5">
        <f t="shared" si="63"/>
        <v>17</v>
      </c>
      <c r="AF65" s="5">
        <f t="shared" si="63"/>
        <v>29</v>
      </c>
      <c r="AG65" s="5">
        <f t="shared" si="63"/>
        <v>26</v>
      </c>
      <c r="AH65" s="5">
        <f t="shared" si="63"/>
        <v>16</v>
      </c>
      <c r="AI65" s="5">
        <f t="shared" si="63"/>
        <v>15</v>
      </c>
      <c r="AJ65" s="5">
        <f t="shared" si="63"/>
        <v>29</v>
      </c>
      <c r="AK65" s="5">
        <f t="shared" si="63"/>
        <v>20</v>
      </c>
      <c r="AL65" s="5">
        <f t="shared" ref="AL65" si="64">AL6</f>
        <v>16</v>
      </c>
      <c r="AM65" s="5">
        <f t="shared" ref="AM65:AY65" si="65">AM6</f>
        <v>11</v>
      </c>
      <c r="AN65" s="5">
        <f t="shared" si="65"/>
        <v>8</v>
      </c>
      <c r="AO65" s="5">
        <f t="shared" si="65"/>
        <v>4</v>
      </c>
      <c r="AP65" s="5">
        <f t="shared" si="65"/>
        <v>8</v>
      </c>
      <c r="AQ65" s="5">
        <f t="shared" si="65"/>
        <v>4</v>
      </c>
      <c r="AR65" s="5">
        <f t="shared" si="65"/>
        <v>7</v>
      </c>
      <c r="AS65" s="5">
        <f t="shared" si="65"/>
        <v>1</v>
      </c>
      <c r="AT65" s="5">
        <f t="shared" si="65"/>
        <v>1</v>
      </c>
      <c r="AU65" s="5">
        <f t="shared" si="65"/>
        <v>3</v>
      </c>
      <c r="AV65" s="5">
        <f t="shared" si="65"/>
        <v>2</v>
      </c>
      <c r="AW65" s="5">
        <f t="shared" si="65"/>
        <v>6</v>
      </c>
      <c r="AX65" s="5">
        <f t="shared" si="65"/>
        <v>5</v>
      </c>
      <c r="AY65" s="5">
        <f t="shared" si="65"/>
        <v>4</v>
      </c>
    </row>
    <row r="66" spans="2:51">
      <c r="C66" s="4">
        <f>B13</f>
        <v>41741</v>
      </c>
      <c r="D66" s="5">
        <f t="shared" ref="D66:AK66" si="66">D13</f>
        <v>20</v>
      </c>
      <c r="E66" s="5">
        <f t="shared" si="66"/>
        <v>24</v>
      </c>
      <c r="F66" s="5">
        <f t="shared" si="66"/>
        <v>31</v>
      </c>
      <c r="G66" s="5">
        <f t="shared" si="66"/>
        <v>52</v>
      </c>
      <c r="H66" s="5">
        <f t="shared" si="66"/>
        <v>42</v>
      </c>
      <c r="I66" s="5">
        <f t="shared" si="66"/>
        <v>64</v>
      </c>
      <c r="J66" s="5">
        <f t="shared" si="66"/>
        <v>65</v>
      </c>
      <c r="K66" s="5">
        <f t="shared" si="66"/>
        <v>71</v>
      </c>
      <c r="L66" s="5">
        <f t="shared" si="66"/>
        <v>57</v>
      </c>
      <c r="M66" s="5">
        <f t="shared" si="66"/>
        <v>61</v>
      </c>
      <c r="N66" s="5">
        <f t="shared" si="66"/>
        <v>54</v>
      </c>
      <c r="O66" s="5">
        <f t="shared" si="66"/>
        <v>58</v>
      </c>
      <c r="P66" s="5">
        <f t="shared" si="66"/>
        <v>48</v>
      </c>
      <c r="Q66" s="5">
        <f t="shared" si="66"/>
        <v>40</v>
      </c>
      <c r="R66" s="5">
        <f t="shared" si="66"/>
        <v>49</v>
      </c>
      <c r="S66" s="5">
        <f t="shared" si="66"/>
        <v>39</v>
      </c>
      <c r="T66" s="5">
        <f t="shared" si="66"/>
        <v>38</v>
      </c>
      <c r="U66" s="5">
        <f t="shared" si="66"/>
        <v>43</v>
      </c>
      <c r="V66" s="5">
        <f t="shared" si="66"/>
        <v>34</v>
      </c>
      <c r="W66" s="5">
        <f t="shared" si="66"/>
        <v>42</v>
      </c>
      <c r="X66" s="5">
        <f t="shared" si="66"/>
        <v>58</v>
      </c>
      <c r="Y66" s="5">
        <f t="shared" si="66"/>
        <v>47</v>
      </c>
      <c r="Z66" s="5">
        <f t="shared" si="66"/>
        <v>30</v>
      </c>
      <c r="AA66" s="5">
        <f t="shared" si="66"/>
        <v>40</v>
      </c>
      <c r="AB66" s="5">
        <f t="shared" si="66"/>
        <v>65</v>
      </c>
      <c r="AC66" s="5">
        <f t="shared" si="66"/>
        <v>44</v>
      </c>
      <c r="AD66" s="5">
        <f t="shared" si="66"/>
        <v>36</v>
      </c>
      <c r="AE66" s="5">
        <f t="shared" si="66"/>
        <v>48</v>
      </c>
      <c r="AF66" s="5">
        <f t="shared" si="66"/>
        <v>49</v>
      </c>
      <c r="AG66" s="5">
        <f t="shared" si="66"/>
        <v>30</v>
      </c>
      <c r="AH66" s="5">
        <f t="shared" si="66"/>
        <v>38</v>
      </c>
      <c r="AI66" s="5">
        <f t="shared" si="66"/>
        <v>30</v>
      </c>
      <c r="AJ66" s="5">
        <f t="shared" si="66"/>
        <v>44</v>
      </c>
      <c r="AK66" s="5">
        <f t="shared" si="66"/>
        <v>22</v>
      </c>
      <c r="AL66" s="5">
        <f t="shared" ref="AL66:AY66" si="67">AL13</f>
        <v>34</v>
      </c>
      <c r="AM66" s="5">
        <f t="shared" si="67"/>
        <v>11</v>
      </c>
      <c r="AN66" s="5">
        <f t="shared" si="67"/>
        <v>12</v>
      </c>
      <c r="AO66" s="5">
        <f t="shared" si="67"/>
        <v>8</v>
      </c>
      <c r="AP66" s="5">
        <f t="shared" si="67"/>
        <v>8</v>
      </c>
      <c r="AQ66" s="5">
        <f t="shared" si="67"/>
        <v>5</v>
      </c>
      <c r="AR66" s="5">
        <f t="shared" si="67"/>
        <v>3</v>
      </c>
      <c r="AS66" s="5">
        <f t="shared" si="67"/>
        <v>2</v>
      </c>
      <c r="AT66" s="5">
        <f t="shared" si="67"/>
        <v>3</v>
      </c>
      <c r="AU66" s="5">
        <f t="shared" si="67"/>
        <v>2</v>
      </c>
      <c r="AV66" s="5">
        <f t="shared" si="67"/>
        <v>4</v>
      </c>
      <c r="AW66" s="5">
        <f t="shared" si="67"/>
        <v>7</v>
      </c>
      <c r="AX66" s="5">
        <f t="shared" si="67"/>
        <v>9</v>
      </c>
      <c r="AY66" s="5">
        <f t="shared" si="67"/>
        <v>12</v>
      </c>
    </row>
    <row r="67" spans="2:51">
      <c r="C67" s="4">
        <f>B20</f>
        <v>41748</v>
      </c>
      <c r="D67" s="5">
        <f t="shared" ref="D67:AK67" si="68">D20</f>
        <v>19</v>
      </c>
      <c r="E67" s="5">
        <f t="shared" si="68"/>
        <v>18</v>
      </c>
      <c r="F67" s="5">
        <f t="shared" si="68"/>
        <v>29</v>
      </c>
      <c r="G67" s="5">
        <f t="shared" si="68"/>
        <v>29</v>
      </c>
      <c r="H67" s="5">
        <f t="shared" si="68"/>
        <v>48</v>
      </c>
      <c r="I67" s="5">
        <f t="shared" si="68"/>
        <v>52</v>
      </c>
      <c r="J67" s="5">
        <f t="shared" si="68"/>
        <v>52</v>
      </c>
      <c r="K67" s="5">
        <f t="shared" si="68"/>
        <v>56</v>
      </c>
      <c r="L67" s="5">
        <f t="shared" si="68"/>
        <v>59</v>
      </c>
      <c r="M67" s="5">
        <f t="shared" si="68"/>
        <v>39</v>
      </c>
      <c r="N67" s="5">
        <f t="shared" si="68"/>
        <v>44</v>
      </c>
      <c r="O67" s="5">
        <f t="shared" si="68"/>
        <v>48</v>
      </c>
      <c r="P67" s="5">
        <f t="shared" si="68"/>
        <v>49</v>
      </c>
      <c r="Q67" s="5">
        <f t="shared" si="68"/>
        <v>42</v>
      </c>
      <c r="R67" s="5">
        <f t="shared" si="68"/>
        <v>44</v>
      </c>
      <c r="S67" s="5">
        <f t="shared" si="68"/>
        <v>41</v>
      </c>
      <c r="T67" s="5">
        <f t="shared" si="68"/>
        <v>58</v>
      </c>
      <c r="U67" s="5">
        <f t="shared" si="68"/>
        <v>34</v>
      </c>
      <c r="V67" s="5">
        <f t="shared" si="68"/>
        <v>34</v>
      </c>
      <c r="W67" s="5">
        <f t="shared" si="68"/>
        <v>47</v>
      </c>
      <c r="X67" s="5">
        <f t="shared" si="68"/>
        <v>51</v>
      </c>
      <c r="Y67" s="5">
        <f t="shared" si="68"/>
        <v>37</v>
      </c>
      <c r="Z67" s="5">
        <f t="shared" si="68"/>
        <v>29</v>
      </c>
      <c r="AA67" s="5">
        <f t="shared" si="68"/>
        <v>40</v>
      </c>
      <c r="AB67" s="5">
        <f t="shared" si="68"/>
        <v>27</v>
      </c>
      <c r="AC67" s="5">
        <f t="shared" si="68"/>
        <v>33</v>
      </c>
      <c r="AD67" s="5">
        <f t="shared" si="68"/>
        <v>38</v>
      </c>
      <c r="AE67" s="5">
        <f t="shared" si="68"/>
        <v>33</v>
      </c>
      <c r="AF67" s="5">
        <f t="shared" si="68"/>
        <v>25</v>
      </c>
      <c r="AG67" s="5">
        <f t="shared" si="68"/>
        <v>21</v>
      </c>
      <c r="AH67" s="5">
        <f t="shared" si="68"/>
        <v>22</v>
      </c>
      <c r="AI67" s="5">
        <f t="shared" si="68"/>
        <v>21</v>
      </c>
      <c r="AJ67" s="5">
        <f t="shared" si="68"/>
        <v>17</v>
      </c>
      <c r="AK67" s="5">
        <f t="shared" si="68"/>
        <v>24</v>
      </c>
      <c r="AL67" s="5">
        <f t="shared" ref="AL67:AY67" si="69">AL20</f>
        <v>17</v>
      </c>
      <c r="AM67" s="5">
        <f t="shared" si="69"/>
        <v>11</v>
      </c>
      <c r="AN67" s="5">
        <f t="shared" si="69"/>
        <v>7</v>
      </c>
      <c r="AO67" s="5">
        <f t="shared" si="69"/>
        <v>7</v>
      </c>
      <c r="AP67" s="5">
        <f t="shared" si="69"/>
        <v>7</v>
      </c>
      <c r="AQ67" s="5">
        <f t="shared" si="69"/>
        <v>2</v>
      </c>
      <c r="AR67" s="5">
        <f t="shared" si="69"/>
        <v>3</v>
      </c>
      <c r="AS67" s="5">
        <f t="shared" si="69"/>
        <v>3</v>
      </c>
      <c r="AT67" s="5">
        <f t="shared" si="69"/>
        <v>0</v>
      </c>
      <c r="AU67" s="5">
        <f t="shared" si="69"/>
        <v>2</v>
      </c>
      <c r="AV67" s="5">
        <f t="shared" si="69"/>
        <v>3</v>
      </c>
      <c r="AW67" s="5">
        <f t="shared" si="69"/>
        <v>7</v>
      </c>
      <c r="AX67" s="5">
        <f t="shared" si="69"/>
        <v>7</v>
      </c>
      <c r="AY67" s="5">
        <f t="shared" si="69"/>
        <v>10</v>
      </c>
    </row>
    <row r="68" spans="2:51">
      <c r="C68" s="4">
        <f>B27</f>
        <v>41755</v>
      </c>
      <c r="D68" s="5">
        <f t="shared" ref="D68:AK68" si="70">D27</f>
        <v>17</v>
      </c>
      <c r="E68" s="5">
        <f t="shared" si="70"/>
        <v>19</v>
      </c>
      <c r="F68" s="5">
        <f t="shared" si="70"/>
        <v>30</v>
      </c>
      <c r="G68" s="5">
        <f t="shared" si="70"/>
        <v>40</v>
      </c>
      <c r="H68" s="5">
        <f t="shared" si="70"/>
        <v>46</v>
      </c>
      <c r="I68" s="5">
        <f t="shared" si="70"/>
        <v>40</v>
      </c>
      <c r="J68" s="5">
        <f t="shared" si="70"/>
        <v>58</v>
      </c>
      <c r="K68" s="5">
        <f t="shared" si="70"/>
        <v>50</v>
      </c>
      <c r="L68" s="5">
        <f t="shared" si="70"/>
        <v>47</v>
      </c>
      <c r="M68" s="5">
        <f t="shared" si="70"/>
        <v>84</v>
      </c>
      <c r="N68" s="5">
        <f t="shared" si="70"/>
        <v>55</v>
      </c>
      <c r="O68" s="5">
        <f t="shared" si="70"/>
        <v>65</v>
      </c>
      <c r="P68" s="5">
        <f t="shared" si="70"/>
        <v>47</v>
      </c>
      <c r="Q68" s="5">
        <f t="shared" si="70"/>
        <v>47</v>
      </c>
      <c r="R68" s="5">
        <f t="shared" si="70"/>
        <v>51</v>
      </c>
      <c r="S68" s="5">
        <f t="shared" si="70"/>
        <v>52</v>
      </c>
      <c r="T68" s="5">
        <f t="shared" si="70"/>
        <v>48</v>
      </c>
      <c r="U68" s="5">
        <f t="shared" si="70"/>
        <v>34</v>
      </c>
      <c r="V68" s="5">
        <f t="shared" si="70"/>
        <v>53</v>
      </c>
      <c r="W68" s="5">
        <f t="shared" si="70"/>
        <v>38</v>
      </c>
      <c r="X68" s="5">
        <f t="shared" si="70"/>
        <v>56</v>
      </c>
      <c r="Y68" s="5">
        <f t="shared" si="70"/>
        <v>43</v>
      </c>
      <c r="Z68" s="5">
        <f t="shared" si="70"/>
        <v>39</v>
      </c>
      <c r="AA68" s="5">
        <f t="shared" si="70"/>
        <v>40</v>
      </c>
      <c r="AB68" s="5">
        <f t="shared" si="70"/>
        <v>33</v>
      </c>
      <c r="AC68" s="5">
        <f t="shared" si="70"/>
        <v>31</v>
      </c>
      <c r="AD68" s="5">
        <f t="shared" si="70"/>
        <v>25</v>
      </c>
      <c r="AE68" s="5">
        <f t="shared" si="70"/>
        <v>39</v>
      </c>
      <c r="AF68" s="5">
        <f t="shared" si="70"/>
        <v>28</v>
      </c>
      <c r="AG68" s="5">
        <f t="shared" si="70"/>
        <v>31</v>
      </c>
      <c r="AH68" s="5">
        <f t="shared" si="70"/>
        <v>26</v>
      </c>
      <c r="AI68" s="5">
        <f t="shared" si="70"/>
        <v>29</v>
      </c>
      <c r="AJ68" s="5">
        <f t="shared" si="70"/>
        <v>17</v>
      </c>
      <c r="AK68" s="5">
        <f t="shared" si="70"/>
        <v>19</v>
      </c>
      <c r="AL68" s="5">
        <f t="shared" ref="AL68:AY68" si="71">AL27</f>
        <v>25</v>
      </c>
      <c r="AM68" s="5">
        <f t="shared" si="71"/>
        <v>34</v>
      </c>
      <c r="AN68" s="5">
        <f t="shared" si="71"/>
        <v>20</v>
      </c>
      <c r="AO68" s="5">
        <f t="shared" si="71"/>
        <v>2</v>
      </c>
      <c r="AP68" s="5">
        <f t="shared" si="71"/>
        <v>9</v>
      </c>
      <c r="AQ68" s="5">
        <f t="shared" si="71"/>
        <v>4</v>
      </c>
      <c r="AR68" s="5">
        <f t="shared" si="71"/>
        <v>3</v>
      </c>
      <c r="AS68" s="5">
        <f t="shared" si="71"/>
        <v>8</v>
      </c>
      <c r="AT68" s="5">
        <f t="shared" si="71"/>
        <v>5</v>
      </c>
      <c r="AU68" s="5">
        <f t="shared" si="71"/>
        <v>0</v>
      </c>
      <c r="AV68" s="5">
        <f t="shared" si="71"/>
        <v>1</v>
      </c>
      <c r="AW68" s="5">
        <f t="shared" si="71"/>
        <v>4</v>
      </c>
      <c r="AX68" s="5">
        <f t="shared" si="71"/>
        <v>4</v>
      </c>
      <c r="AY68" s="5">
        <f t="shared" si="71"/>
        <v>9</v>
      </c>
    </row>
    <row r="69" spans="2:51">
      <c r="C69" s="4" t="s">
        <v>66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2:51">
      <c r="B70" t="s">
        <v>55</v>
      </c>
    </row>
    <row r="71" spans="2:51">
      <c r="C71" s="4">
        <f>B7</f>
        <v>41735</v>
      </c>
      <c r="D71" s="5">
        <f t="shared" ref="D71:U71" si="72">D7</f>
        <v>11</v>
      </c>
      <c r="E71" s="5">
        <f t="shared" si="72"/>
        <v>13</v>
      </c>
      <c r="F71" s="5">
        <f t="shared" si="72"/>
        <v>18</v>
      </c>
      <c r="G71" s="5">
        <f t="shared" si="72"/>
        <v>28</v>
      </c>
      <c r="H71" s="5">
        <f t="shared" si="72"/>
        <v>33</v>
      </c>
      <c r="I71" s="5">
        <f t="shared" si="72"/>
        <v>24</v>
      </c>
      <c r="J71" s="5">
        <f t="shared" si="72"/>
        <v>41</v>
      </c>
      <c r="K71" s="5">
        <f t="shared" si="72"/>
        <v>36</v>
      </c>
      <c r="L71" s="5">
        <f t="shared" si="72"/>
        <v>32</v>
      </c>
      <c r="M71" s="5">
        <f t="shared" si="72"/>
        <v>28</v>
      </c>
      <c r="N71" s="5">
        <f t="shared" si="72"/>
        <v>25</v>
      </c>
      <c r="O71" s="5">
        <f t="shared" si="72"/>
        <v>24</v>
      </c>
      <c r="P71" s="5">
        <f t="shared" si="72"/>
        <v>41</v>
      </c>
      <c r="Q71" s="5">
        <f t="shared" si="72"/>
        <v>25</v>
      </c>
      <c r="R71" s="5">
        <f t="shared" si="72"/>
        <v>23</v>
      </c>
      <c r="S71" s="5">
        <f t="shared" si="72"/>
        <v>32</v>
      </c>
      <c r="T71" s="5">
        <f t="shared" si="72"/>
        <v>31</v>
      </c>
      <c r="U71" s="5">
        <f t="shared" si="72"/>
        <v>46</v>
      </c>
      <c r="V71" s="5">
        <f>V7</f>
        <v>22</v>
      </c>
      <c r="W71" s="5">
        <f t="shared" ref="W71:AK71" si="73">W7</f>
        <v>33</v>
      </c>
      <c r="X71" s="5">
        <f t="shared" si="73"/>
        <v>37</v>
      </c>
      <c r="Y71" s="5">
        <f t="shared" si="73"/>
        <v>24</v>
      </c>
      <c r="Z71" s="5">
        <f t="shared" si="73"/>
        <v>19</v>
      </c>
      <c r="AA71" s="5">
        <f t="shared" si="73"/>
        <v>29</v>
      </c>
      <c r="AB71" s="5">
        <f t="shared" si="73"/>
        <v>38</v>
      </c>
      <c r="AC71" s="5">
        <f t="shared" si="73"/>
        <v>21</v>
      </c>
      <c r="AD71" s="5">
        <f t="shared" si="73"/>
        <v>21</v>
      </c>
      <c r="AE71" s="5">
        <f t="shared" si="73"/>
        <v>21</v>
      </c>
      <c r="AF71" s="5">
        <f t="shared" si="73"/>
        <v>16</v>
      </c>
      <c r="AG71" s="5">
        <f t="shared" si="73"/>
        <v>21</v>
      </c>
      <c r="AH71" s="5">
        <f t="shared" si="73"/>
        <v>14</v>
      </c>
      <c r="AI71" s="5">
        <f t="shared" si="73"/>
        <v>8</v>
      </c>
      <c r="AJ71" s="5">
        <f t="shared" si="73"/>
        <v>12</v>
      </c>
      <c r="AK71" s="5">
        <f t="shared" si="73"/>
        <v>16</v>
      </c>
      <c r="AL71" s="5">
        <f t="shared" ref="AL71:AY71" si="74">AL7</f>
        <v>13</v>
      </c>
      <c r="AM71" s="5">
        <f t="shared" si="74"/>
        <v>11</v>
      </c>
      <c r="AN71" s="5">
        <f t="shared" si="74"/>
        <v>8</v>
      </c>
      <c r="AO71" s="5">
        <f t="shared" si="74"/>
        <v>9</v>
      </c>
      <c r="AP71" s="5">
        <f t="shared" si="74"/>
        <v>11</v>
      </c>
      <c r="AQ71" s="5">
        <f t="shared" si="74"/>
        <v>7</v>
      </c>
      <c r="AR71" s="5">
        <f t="shared" si="74"/>
        <v>4</v>
      </c>
      <c r="AS71" s="5">
        <f t="shared" si="74"/>
        <v>7</v>
      </c>
      <c r="AT71" s="5">
        <f t="shared" si="74"/>
        <v>1</v>
      </c>
      <c r="AU71" s="5">
        <f t="shared" si="74"/>
        <v>1</v>
      </c>
      <c r="AV71" s="5">
        <f t="shared" si="74"/>
        <v>1</v>
      </c>
      <c r="AW71" s="5">
        <f t="shared" si="74"/>
        <v>1</v>
      </c>
      <c r="AX71" s="5">
        <f t="shared" si="74"/>
        <v>6</v>
      </c>
      <c r="AY71" s="5">
        <f t="shared" si="74"/>
        <v>4</v>
      </c>
    </row>
    <row r="72" spans="2:51">
      <c r="C72" s="4">
        <f>B14</f>
        <v>41742</v>
      </c>
      <c r="D72" s="5">
        <f t="shared" ref="D72:U72" si="75">D14</f>
        <v>18</v>
      </c>
      <c r="E72" s="5">
        <f t="shared" si="75"/>
        <v>16</v>
      </c>
      <c r="F72" s="5">
        <f t="shared" si="75"/>
        <v>27</v>
      </c>
      <c r="G72" s="5">
        <f t="shared" si="75"/>
        <v>31</v>
      </c>
      <c r="H72" s="5">
        <f t="shared" si="75"/>
        <v>33</v>
      </c>
      <c r="I72" s="5">
        <f t="shared" si="75"/>
        <v>44</v>
      </c>
      <c r="J72" s="5">
        <f t="shared" si="75"/>
        <v>52</v>
      </c>
      <c r="K72" s="5">
        <f t="shared" si="75"/>
        <v>42</v>
      </c>
      <c r="L72" s="5">
        <f t="shared" si="75"/>
        <v>34</v>
      </c>
      <c r="M72" s="5">
        <f t="shared" si="75"/>
        <v>34</v>
      </c>
      <c r="N72" s="5">
        <f t="shared" si="75"/>
        <v>42</v>
      </c>
      <c r="O72" s="5">
        <f t="shared" si="75"/>
        <v>45</v>
      </c>
      <c r="P72" s="5">
        <f t="shared" si="75"/>
        <v>26</v>
      </c>
      <c r="Q72" s="5">
        <f t="shared" si="75"/>
        <v>34</v>
      </c>
      <c r="R72" s="5">
        <f t="shared" si="75"/>
        <v>33</v>
      </c>
      <c r="S72" s="5">
        <f t="shared" si="75"/>
        <v>39</v>
      </c>
      <c r="T72" s="5">
        <f t="shared" si="75"/>
        <v>35</v>
      </c>
      <c r="U72" s="5">
        <f t="shared" si="75"/>
        <v>40</v>
      </c>
      <c r="V72" s="5">
        <f>V14</f>
        <v>39</v>
      </c>
      <c r="W72" s="5">
        <f t="shared" ref="W72:AK72" si="76">W14</f>
        <v>33</v>
      </c>
      <c r="X72" s="5">
        <f t="shared" si="76"/>
        <v>36</v>
      </c>
      <c r="Y72" s="5">
        <f t="shared" si="76"/>
        <v>41</v>
      </c>
      <c r="Z72" s="5">
        <f t="shared" si="76"/>
        <v>27</v>
      </c>
      <c r="AA72" s="5">
        <f t="shared" si="76"/>
        <v>34</v>
      </c>
      <c r="AB72" s="5">
        <f t="shared" si="76"/>
        <v>37</v>
      </c>
      <c r="AC72" s="5">
        <f t="shared" si="76"/>
        <v>32</v>
      </c>
      <c r="AD72" s="5">
        <f t="shared" si="76"/>
        <v>37</v>
      </c>
      <c r="AE72" s="5">
        <f t="shared" si="76"/>
        <v>32</v>
      </c>
      <c r="AF72" s="5">
        <f t="shared" si="76"/>
        <v>28</v>
      </c>
      <c r="AG72" s="5">
        <f t="shared" si="76"/>
        <v>26</v>
      </c>
      <c r="AH72" s="5">
        <f t="shared" si="76"/>
        <v>22</v>
      </c>
      <c r="AI72" s="5">
        <f t="shared" si="76"/>
        <v>13</v>
      </c>
      <c r="AJ72" s="5">
        <f t="shared" si="76"/>
        <v>27</v>
      </c>
      <c r="AK72" s="5">
        <f t="shared" si="76"/>
        <v>17</v>
      </c>
      <c r="AL72" s="5">
        <f t="shared" ref="AL72:AY72" si="77">AL14</f>
        <v>21</v>
      </c>
      <c r="AM72" s="5">
        <f t="shared" si="77"/>
        <v>27</v>
      </c>
      <c r="AN72" s="5">
        <f t="shared" si="77"/>
        <v>12</v>
      </c>
      <c r="AO72" s="5">
        <f t="shared" si="77"/>
        <v>11</v>
      </c>
      <c r="AP72" s="5">
        <f t="shared" si="77"/>
        <v>8</v>
      </c>
      <c r="AQ72" s="5">
        <f t="shared" si="77"/>
        <v>9</v>
      </c>
      <c r="AR72" s="5">
        <f t="shared" si="77"/>
        <v>8</v>
      </c>
      <c r="AS72" s="5">
        <f t="shared" si="77"/>
        <v>3</v>
      </c>
      <c r="AT72" s="5">
        <f t="shared" si="77"/>
        <v>5</v>
      </c>
      <c r="AU72" s="5">
        <f t="shared" si="77"/>
        <v>3</v>
      </c>
      <c r="AV72" s="5">
        <f t="shared" si="77"/>
        <v>2</v>
      </c>
      <c r="AW72" s="5">
        <f t="shared" si="77"/>
        <v>2</v>
      </c>
      <c r="AX72" s="5">
        <f t="shared" si="77"/>
        <v>9</v>
      </c>
      <c r="AY72" s="5">
        <f t="shared" si="77"/>
        <v>3</v>
      </c>
    </row>
    <row r="73" spans="2:51">
      <c r="C73" s="4">
        <f>B21</f>
        <v>41749</v>
      </c>
      <c r="D73" s="5">
        <f t="shared" ref="D73:U73" si="78">D21</f>
        <v>12</v>
      </c>
      <c r="E73" s="5">
        <f t="shared" si="78"/>
        <v>10</v>
      </c>
      <c r="F73" s="5">
        <f t="shared" si="78"/>
        <v>19</v>
      </c>
      <c r="G73" s="5">
        <f t="shared" si="78"/>
        <v>24</v>
      </c>
      <c r="H73" s="5">
        <f t="shared" si="78"/>
        <v>34</v>
      </c>
      <c r="I73" s="5">
        <f t="shared" si="78"/>
        <v>42</v>
      </c>
      <c r="J73" s="5">
        <f t="shared" si="78"/>
        <v>50</v>
      </c>
      <c r="K73" s="5">
        <f t="shared" si="78"/>
        <v>48</v>
      </c>
      <c r="L73" s="5">
        <f t="shared" si="78"/>
        <v>27</v>
      </c>
      <c r="M73" s="5">
        <f t="shared" si="78"/>
        <v>33</v>
      </c>
      <c r="N73" s="5">
        <f t="shared" si="78"/>
        <v>35</v>
      </c>
      <c r="O73" s="5">
        <f t="shared" si="78"/>
        <v>30</v>
      </c>
      <c r="P73" s="5">
        <f t="shared" si="78"/>
        <v>38</v>
      </c>
      <c r="Q73" s="5">
        <f t="shared" si="78"/>
        <v>37</v>
      </c>
      <c r="R73" s="5">
        <f t="shared" si="78"/>
        <v>32</v>
      </c>
      <c r="S73" s="5">
        <f t="shared" si="78"/>
        <v>36</v>
      </c>
      <c r="T73" s="5">
        <f t="shared" si="78"/>
        <v>34</v>
      </c>
      <c r="U73" s="5">
        <f t="shared" si="78"/>
        <v>34</v>
      </c>
      <c r="V73" s="5">
        <f>V21</f>
        <v>25</v>
      </c>
      <c r="W73" s="5">
        <f t="shared" ref="W73:AK73" si="79">W21</f>
        <v>46</v>
      </c>
      <c r="X73" s="5">
        <f t="shared" si="79"/>
        <v>30</v>
      </c>
      <c r="Y73" s="5">
        <f t="shared" si="79"/>
        <v>22</v>
      </c>
      <c r="Z73" s="5">
        <f t="shared" si="79"/>
        <v>29</v>
      </c>
      <c r="AA73" s="5">
        <f t="shared" si="79"/>
        <v>30</v>
      </c>
      <c r="AB73" s="5">
        <f t="shared" si="79"/>
        <v>30</v>
      </c>
      <c r="AC73" s="5">
        <f t="shared" si="79"/>
        <v>33</v>
      </c>
      <c r="AD73" s="5">
        <f t="shared" si="79"/>
        <v>34</v>
      </c>
      <c r="AE73" s="5">
        <f t="shared" si="79"/>
        <v>21</v>
      </c>
      <c r="AF73" s="5">
        <f t="shared" si="79"/>
        <v>25</v>
      </c>
      <c r="AG73" s="5">
        <f t="shared" si="79"/>
        <v>19</v>
      </c>
      <c r="AH73" s="5">
        <f t="shared" si="79"/>
        <v>25</v>
      </c>
      <c r="AI73" s="5">
        <f t="shared" si="79"/>
        <v>15</v>
      </c>
      <c r="AJ73" s="5">
        <f t="shared" si="79"/>
        <v>12</v>
      </c>
      <c r="AK73" s="5">
        <f t="shared" si="79"/>
        <v>10</v>
      </c>
      <c r="AL73" s="5">
        <f t="shared" ref="AL73:AY73" si="80">AL21</f>
        <v>21</v>
      </c>
      <c r="AM73" s="5">
        <f t="shared" si="80"/>
        <v>22</v>
      </c>
      <c r="AN73" s="5">
        <f t="shared" si="80"/>
        <v>20</v>
      </c>
      <c r="AO73" s="5">
        <f t="shared" si="80"/>
        <v>10</v>
      </c>
      <c r="AP73" s="5">
        <f t="shared" si="80"/>
        <v>8</v>
      </c>
      <c r="AQ73" s="5">
        <f t="shared" si="80"/>
        <v>4</v>
      </c>
      <c r="AR73" s="5">
        <f t="shared" si="80"/>
        <v>3</v>
      </c>
      <c r="AS73" s="5">
        <f t="shared" si="80"/>
        <v>7</v>
      </c>
      <c r="AT73" s="5">
        <f t="shared" si="80"/>
        <v>3</v>
      </c>
      <c r="AU73" s="5">
        <f t="shared" si="80"/>
        <v>2</v>
      </c>
      <c r="AV73" s="5">
        <f t="shared" si="80"/>
        <v>4</v>
      </c>
      <c r="AW73" s="5">
        <f t="shared" si="80"/>
        <v>6</v>
      </c>
      <c r="AX73" s="5">
        <f t="shared" si="80"/>
        <v>9</v>
      </c>
      <c r="AY73" s="5">
        <f t="shared" si="80"/>
        <v>11</v>
      </c>
    </row>
    <row r="74" spans="2:51">
      <c r="C74" s="4">
        <f>B28</f>
        <v>41756</v>
      </c>
      <c r="D74" s="5">
        <f t="shared" ref="D74:U74" si="81">D28</f>
        <v>16</v>
      </c>
      <c r="E74" s="5">
        <f t="shared" si="81"/>
        <v>14</v>
      </c>
      <c r="F74" s="5">
        <f t="shared" si="81"/>
        <v>25</v>
      </c>
      <c r="G74" s="5">
        <f t="shared" si="81"/>
        <v>32</v>
      </c>
      <c r="H74" s="5">
        <f t="shared" si="81"/>
        <v>44</v>
      </c>
      <c r="I74" s="5">
        <f t="shared" si="81"/>
        <v>42</v>
      </c>
      <c r="J74" s="5">
        <f t="shared" si="81"/>
        <v>37</v>
      </c>
      <c r="K74" s="5">
        <f t="shared" si="81"/>
        <v>44</v>
      </c>
      <c r="L74" s="5">
        <f t="shared" si="81"/>
        <v>37</v>
      </c>
      <c r="M74" s="5">
        <f t="shared" si="81"/>
        <v>32</v>
      </c>
      <c r="N74" s="5">
        <f t="shared" si="81"/>
        <v>36</v>
      </c>
      <c r="O74" s="5">
        <f t="shared" si="81"/>
        <v>36</v>
      </c>
      <c r="P74" s="5">
        <f t="shared" si="81"/>
        <v>36</v>
      </c>
      <c r="Q74" s="5">
        <f t="shared" si="81"/>
        <v>30</v>
      </c>
      <c r="R74" s="5">
        <f t="shared" si="81"/>
        <v>37</v>
      </c>
      <c r="S74" s="5">
        <f t="shared" si="81"/>
        <v>29</v>
      </c>
      <c r="T74" s="5">
        <f t="shared" si="81"/>
        <v>31</v>
      </c>
      <c r="U74" s="5">
        <f t="shared" si="81"/>
        <v>36</v>
      </c>
      <c r="V74" s="5">
        <f>V28</f>
        <v>37</v>
      </c>
      <c r="W74" s="5">
        <f t="shared" ref="W74:AK74" si="82">W28</f>
        <v>33</v>
      </c>
      <c r="X74" s="5">
        <f t="shared" si="82"/>
        <v>38</v>
      </c>
      <c r="Y74" s="5">
        <f t="shared" si="82"/>
        <v>37</v>
      </c>
      <c r="Z74" s="5">
        <f t="shared" si="82"/>
        <v>35</v>
      </c>
      <c r="AA74" s="5">
        <f t="shared" si="82"/>
        <v>41</v>
      </c>
      <c r="AB74" s="5">
        <f t="shared" si="82"/>
        <v>34</v>
      </c>
      <c r="AC74" s="5">
        <f t="shared" si="82"/>
        <v>33</v>
      </c>
      <c r="AD74" s="5">
        <f t="shared" si="82"/>
        <v>40</v>
      </c>
      <c r="AE74" s="5">
        <f t="shared" si="82"/>
        <v>33</v>
      </c>
      <c r="AF74" s="5">
        <f t="shared" si="82"/>
        <v>31</v>
      </c>
      <c r="AG74" s="5">
        <f t="shared" si="82"/>
        <v>34</v>
      </c>
      <c r="AH74" s="5">
        <f t="shared" si="82"/>
        <v>26</v>
      </c>
      <c r="AI74" s="5">
        <f t="shared" si="82"/>
        <v>25</v>
      </c>
      <c r="AJ74" s="5">
        <f t="shared" si="82"/>
        <v>21</v>
      </c>
      <c r="AK74" s="5">
        <f t="shared" si="82"/>
        <v>19</v>
      </c>
      <c r="AL74" s="5">
        <f t="shared" ref="AL74:AY74" si="83">AL28</f>
        <v>17</v>
      </c>
      <c r="AM74" s="5">
        <f t="shared" si="83"/>
        <v>10</v>
      </c>
      <c r="AN74" s="5">
        <f t="shared" si="83"/>
        <v>11</v>
      </c>
      <c r="AO74" s="5">
        <f t="shared" si="83"/>
        <v>11</v>
      </c>
      <c r="AP74" s="5">
        <f t="shared" si="83"/>
        <v>10</v>
      </c>
      <c r="AQ74" s="5">
        <f t="shared" si="83"/>
        <v>4</v>
      </c>
      <c r="AR74" s="5">
        <f t="shared" si="83"/>
        <v>4</v>
      </c>
      <c r="AS74" s="5">
        <f t="shared" si="83"/>
        <v>6</v>
      </c>
      <c r="AT74" s="5">
        <f t="shared" si="83"/>
        <v>4</v>
      </c>
      <c r="AU74" s="5">
        <f t="shared" si="83"/>
        <v>5</v>
      </c>
      <c r="AV74" s="5">
        <f t="shared" si="83"/>
        <v>2</v>
      </c>
      <c r="AW74" s="5">
        <f t="shared" si="83"/>
        <v>1</v>
      </c>
      <c r="AX74" s="5">
        <f t="shared" si="83"/>
        <v>10</v>
      </c>
      <c r="AY74" s="5">
        <f t="shared" si="83"/>
        <v>15</v>
      </c>
    </row>
    <row r="75" spans="2:51">
      <c r="C75" t="s">
        <v>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4"/>
  <sheetViews>
    <sheetView topLeftCell="A7" workbookViewId="0">
      <selection activeCell="J92" sqref="J92"/>
    </sheetView>
  </sheetViews>
  <sheetFormatPr defaultRowHeight="16.5" outlineLevelCol="1"/>
  <cols>
    <col min="1" max="1" width="5.875" customWidth="1"/>
    <col min="2" max="2" width="13.875" customWidth="1"/>
    <col min="3" max="3" width="12.25" customWidth="1"/>
    <col min="4" max="12" width="9" hidden="1" customWidth="1" outlineLevel="1"/>
    <col min="13" max="13" width="9" collapsed="1"/>
    <col min="14" max="24" width="9" hidden="1" customWidth="1" outlineLevel="1"/>
    <col min="25" max="25" width="9" collapsed="1"/>
    <col min="26" max="36" width="9" customWidth="1" outlineLevel="1"/>
    <col min="38" max="38" width="6" hidden="1" customWidth="1" outlineLevel="1"/>
    <col min="39" max="50" width="9" hidden="1" customWidth="1" outlineLevel="1"/>
    <col min="51" max="51" width="9" collapsed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t="s">
        <v>56</v>
      </c>
    </row>
    <row r="3" spans="1:51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4" spans="1:51" ht="15.75" customHeight="1"/>
    <row r="7" spans="1:51">
      <c r="A7" t="s">
        <v>57</v>
      </c>
    </row>
    <row r="8" spans="1:51">
      <c r="B8" t="s">
        <v>58</v>
      </c>
    </row>
    <row r="9" spans="1:51">
      <c r="B9" s="12" t="str">
        <f>四月話務!B34</f>
        <v>星期一：</v>
      </c>
    </row>
    <row r="10" spans="1:51">
      <c r="C10" s="9" t="str">
        <f>四月話務!C39</f>
        <v>N</v>
      </c>
    </row>
    <row r="11" spans="1:51">
      <c r="C11" s="9">
        <f>四月話務!C35</f>
        <v>41736</v>
      </c>
      <c r="D11">
        <f>四月話務!D35</f>
        <v>8</v>
      </c>
      <c r="E11">
        <f>四月話務!E35</f>
        <v>14</v>
      </c>
      <c r="F11">
        <f>四月話務!F35</f>
        <v>57</v>
      </c>
      <c r="G11">
        <f>四月話務!G35</f>
        <v>112</v>
      </c>
      <c r="H11">
        <f>四月話務!H35</f>
        <v>212</v>
      </c>
      <c r="I11">
        <f>四月話務!I35</f>
        <v>241</v>
      </c>
      <c r="J11">
        <f>四月話務!J35</f>
        <v>266</v>
      </c>
      <c r="K11">
        <f>四月話務!K35</f>
        <v>261</v>
      </c>
      <c r="L11">
        <f>四月話務!L35</f>
        <v>245</v>
      </c>
      <c r="M11">
        <f>四月話務!M35</f>
        <v>247</v>
      </c>
      <c r="N11">
        <f>四月話務!N35</f>
        <v>109</v>
      </c>
      <c r="O11">
        <f>四月話務!O35</f>
        <v>76</v>
      </c>
      <c r="P11">
        <f>四月話務!P35</f>
        <v>109</v>
      </c>
      <c r="Q11">
        <f>四月話務!Q35</f>
        <v>248</v>
      </c>
      <c r="R11">
        <f>四月話務!R35</f>
        <v>229</v>
      </c>
      <c r="S11">
        <f>四月話務!S35</f>
        <v>242</v>
      </c>
      <c r="T11">
        <f>四月話務!T35</f>
        <v>229</v>
      </c>
      <c r="U11">
        <f>四月話務!U35</f>
        <v>208</v>
      </c>
      <c r="V11">
        <f>四月話務!V35</f>
        <v>240</v>
      </c>
      <c r="W11">
        <f>四月話務!W35</f>
        <v>198</v>
      </c>
      <c r="X11">
        <f>四月話務!X35</f>
        <v>159</v>
      </c>
      <c r="Y11">
        <f>四月話務!Y35</f>
        <v>97</v>
      </c>
      <c r="Z11">
        <f>四月話務!Z35</f>
        <v>64</v>
      </c>
      <c r="AA11">
        <f>四月話務!AA35</f>
        <v>35</v>
      </c>
      <c r="AB11">
        <f>四月話務!AB35</f>
        <v>37</v>
      </c>
      <c r="AC11">
        <f>四月話務!AC35</f>
        <v>36</v>
      </c>
      <c r="AD11">
        <f>四月話務!AD35</f>
        <v>32</v>
      </c>
      <c r="AE11">
        <f>四月話務!AE35</f>
        <v>32</v>
      </c>
      <c r="AF11">
        <f>四月話務!AF35</f>
        <v>41</v>
      </c>
      <c r="AG11">
        <f>四月話務!AG35</f>
        <v>25</v>
      </c>
      <c r="AH11">
        <f>四月話務!AH35</f>
        <v>20</v>
      </c>
      <c r="AI11">
        <f>四月話務!AI35</f>
        <v>19</v>
      </c>
      <c r="AJ11">
        <f>四月話務!AJ35</f>
        <v>25</v>
      </c>
      <c r="AK11">
        <f>四月話務!AK35</f>
        <v>17</v>
      </c>
      <c r="AL11">
        <f>四月話務!AL35</f>
        <v>10</v>
      </c>
      <c r="AM11">
        <f>四月話務!AM35</f>
        <v>6</v>
      </c>
      <c r="AN11">
        <f>四月話務!AN35</f>
        <v>5</v>
      </c>
      <c r="AO11">
        <f>四月話務!AO35</f>
        <v>4</v>
      </c>
      <c r="AP11">
        <f>四月話務!AP35</f>
        <v>2</v>
      </c>
      <c r="AQ11">
        <f>四月話務!AQ35</f>
        <v>1</v>
      </c>
      <c r="AR11">
        <f>四月話務!AR35</f>
        <v>1</v>
      </c>
      <c r="AS11">
        <f>四月話務!AS35</f>
        <v>0</v>
      </c>
      <c r="AT11">
        <f>四月話務!AT35</f>
        <v>4</v>
      </c>
      <c r="AU11">
        <f>四月話務!AU35</f>
        <v>2</v>
      </c>
      <c r="AV11">
        <f>四月話務!AV35</f>
        <v>3</v>
      </c>
      <c r="AW11">
        <f>四月話務!AW35</f>
        <v>6</v>
      </c>
      <c r="AX11">
        <f>四月話務!AX35</f>
        <v>3</v>
      </c>
      <c r="AY11">
        <f>四月話務!AY35</f>
        <v>3</v>
      </c>
    </row>
    <row r="12" spans="1:51">
      <c r="C12" s="9">
        <f>四月話務!C36</f>
        <v>41743</v>
      </c>
      <c r="D12">
        <f>四月話務!D36</f>
        <v>26</v>
      </c>
      <c r="E12">
        <f>四月話務!E36</f>
        <v>28</v>
      </c>
      <c r="F12">
        <f>四月話務!F36</f>
        <v>63</v>
      </c>
      <c r="G12">
        <f>四月話務!G36</f>
        <v>130</v>
      </c>
      <c r="H12">
        <f>四月話務!H36</f>
        <v>211</v>
      </c>
      <c r="I12">
        <f>四月話務!I36</f>
        <v>230</v>
      </c>
      <c r="J12">
        <f>四月話務!J36</f>
        <v>245</v>
      </c>
      <c r="K12">
        <f>四月話務!K36</f>
        <v>262</v>
      </c>
      <c r="L12">
        <f>四月話務!L36</f>
        <v>253</v>
      </c>
      <c r="M12">
        <f>四月話務!M36</f>
        <v>239</v>
      </c>
      <c r="N12">
        <f>四月話務!N36</f>
        <v>102</v>
      </c>
      <c r="O12">
        <f>四月話務!O36</f>
        <v>80</v>
      </c>
      <c r="P12">
        <f>四月話務!P36</f>
        <v>109</v>
      </c>
      <c r="Q12">
        <f>四月話務!Q36</f>
        <v>236</v>
      </c>
      <c r="R12">
        <f>四月話務!R36</f>
        <v>243</v>
      </c>
      <c r="S12">
        <f>四月話務!S36</f>
        <v>206</v>
      </c>
      <c r="T12">
        <f>四月話務!T36</f>
        <v>199</v>
      </c>
      <c r="U12">
        <f>四月話務!U36</f>
        <v>252</v>
      </c>
      <c r="V12">
        <f>四月話務!V36</f>
        <v>244</v>
      </c>
      <c r="W12">
        <f>四月話務!W36</f>
        <v>224</v>
      </c>
      <c r="X12">
        <f>四月話務!X36</f>
        <v>140</v>
      </c>
      <c r="Y12">
        <f>四月話務!Y36</f>
        <v>94</v>
      </c>
      <c r="Z12">
        <f>四月話務!Z36</f>
        <v>36</v>
      </c>
      <c r="AA12">
        <f>四月話務!AA36</f>
        <v>46</v>
      </c>
      <c r="AB12">
        <f>四月話務!AB36</f>
        <v>46</v>
      </c>
      <c r="AC12">
        <f>四月話務!AC36</f>
        <v>49</v>
      </c>
      <c r="AD12">
        <f>四月話務!AD36</f>
        <v>39</v>
      </c>
      <c r="AE12">
        <f>四月話務!AE36</f>
        <v>36</v>
      </c>
      <c r="AF12">
        <f>四月話務!AF36</f>
        <v>27</v>
      </c>
      <c r="AG12">
        <f>四月話務!AG36</f>
        <v>39</v>
      </c>
      <c r="AH12">
        <f>四月話務!AH36</f>
        <v>25</v>
      </c>
      <c r="AI12">
        <f>四月話務!AI36</f>
        <v>27</v>
      </c>
      <c r="AJ12">
        <f>四月話務!AJ36</f>
        <v>21</v>
      </c>
      <c r="AK12">
        <f>四月話務!AK36</f>
        <v>16</v>
      </c>
      <c r="AL12">
        <f>四月話務!AL36</f>
        <v>8</v>
      </c>
      <c r="AM12">
        <f>四月話務!AM36</f>
        <v>8</v>
      </c>
      <c r="AN12">
        <f>四月話務!AN36</f>
        <v>3</v>
      </c>
      <c r="AO12">
        <f>四月話務!AO36</f>
        <v>4</v>
      </c>
      <c r="AP12">
        <f>四月話務!AP36</f>
        <v>6</v>
      </c>
      <c r="AQ12">
        <f>四月話務!AQ36</f>
        <v>9</v>
      </c>
      <c r="AR12">
        <f>四月話務!AR36</f>
        <v>3</v>
      </c>
      <c r="AS12">
        <f>四月話務!AS36</f>
        <v>6</v>
      </c>
      <c r="AT12">
        <f>四月話務!AT36</f>
        <v>5</v>
      </c>
      <c r="AU12">
        <f>四月話務!AU36</f>
        <v>3</v>
      </c>
      <c r="AV12">
        <f>四月話務!AV36</f>
        <v>3</v>
      </c>
      <c r="AW12">
        <f>四月話務!AW36</f>
        <v>4</v>
      </c>
      <c r="AX12">
        <f>四月話務!AX36</f>
        <v>2</v>
      </c>
      <c r="AY12">
        <f>四月話務!AY36</f>
        <v>8</v>
      </c>
    </row>
    <row r="13" spans="1:51">
      <c r="C13" s="9">
        <f>四月話務!C37</f>
        <v>41750</v>
      </c>
      <c r="D13">
        <f>四月話務!D37</f>
        <v>15</v>
      </c>
      <c r="E13">
        <f>四月話務!E37</f>
        <v>26</v>
      </c>
      <c r="F13">
        <f>四月話務!F37</f>
        <v>77</v>
      </c>
      <c r="G13">
        <f>四月話務!G37</f>
        <v>147</v>
      </c>
      <c r="H13">
        <f>四月話務!H37</f>
        <v>265</v>
      </c>
      <c r="I13">
        <f>四月話務!I37</f>
        <v>292</v>
      </c>
      <c r="J13">
        <f>四月話務!J37</f>
        <v>297</v>
      </c>
      <c r="K13">
        <f>四月話務!K37</f>
        <v>275</v>
      </c>
      <c r="L13">
        <f>四月話務!L37</f>
        <v>274</v>
      </c>
      <c r="M13">
        <f>四月話務!M37</f>
        <v>253</v>
      </c>
      <c r="N13">
        <f>四月話務!N37</f>
        <v>111</v>
      </c>
      <c r="O13">
        <f>四月話務!O37</f>
        <v>106</v>
      </c>
      <c r="P13">
        <f>四月話務!P37</f>
        <v>135</v>
      </c>
      <c r="Q13">
        <f>四月話務!Q37</f>
        <v>244</v>
      </c>
      <c r="R13">
        <f>四月話務!R37</f>
        <v>247</v>
      </c>
      <c r="S13">
        <f>四月話務!S37</f>
        <v>279</v>
      </c>
      <c r="T13">
        <f>四月話務!T37</f>
        <v>276</v>
      </c>
      <c r="U13">
        <f>四月話務!U37</f>
        <v>278</v>
      </c>
      <c r="V13">
        <f>四月話務!V37</f>
        <v>266</v>
      </c>
      <c r="W13">
        <f>四月話務!W37</f>
        <v>243</v>
      </c>
      <c r="X13">
        <f>四月話務!X37</f>
        <v>171</v>
      </c>
      <c r="Y13">
        <f>四月話務!Y37</f>
        <v>98</v>
      </c>
      <c r="Z13">
        <f>四月話務!Z37</f>
        <v>70</v>
      </c>
      <c r="AA13">
        <f>四月話務!AA37</f>
        <v>41</v>
      </c>
      <c r="AB13">
        <f>四月話務!AB37</f>
        <v>53</v>
      </c>
      <c r="AC13">
        <f>四月話務!AC37</f>
        <v>61</v>
      </c>
      <c r="AD13">
        <f>四月話務!AD37</f>
        <v>47</v>
      </c>
      <c r="AE13">
        <f>四月話務!AE37</f>
        <v>35</v>
      </c>
      <c r="AF13">
        <f>四月話務!AF37</f>
        <v>39</v>
      </c>
      <c r="AG13">
        <f>四月話務!AG37</f>
        <v>46</v>
      </c>
      <c r="AH13">
        <f>四月話務!AH37</f>
        <v>33</v>
      </c>
      <c r="AI13">
        <f>四月話務!AI37</f>
        <v>23</v>
      </c>
      <c r="AJ13">
        <f>四月話務!AJ37</f>
        <v>24</v>
      </c>
      <c r="AK13">
        <f>四月話務!AK37</f>
        <v>19</v>
      </c>
      <c r="AL13">
        <f>四月話務!AL37</f>
        <v>14</v>
      </c>
      <c r="AM13">
        <f>四月話務!AM37</f>
        <v>7</v>
      </c>
      <c r="AN13">
        <f>四月話務!AN37</f>
        <v>4</v>
      </c>
      <c r="AO13">
        <f>四月話務!AO37</f>
        <v>8</v>
      </c>
      <c r="AP13">
        <f>四月話務!AP37</f>
        <v>0</v>
      </c>
      <c r="AQ13">
        <f>四月話務!AQ37</f>
        <v>4</v>
      </c>
      <c r="AR13">
        <f>四月話務!AR37</f>
        <v>2</v>
      </c>
      <c r="AS13">
        <f>四月話務!AS37</f>
        <v>6</v>
      </c>
      <c r="AT13">
        <f>四月話務!AT37</f>
        <v>2</v>
      </c>
      <c r="AU13">
        <f>四月話務!AU37</f>
        <v>2</v>
      </c>
      <c r="AV13">
        <f>四月話務!AV37</f>
        <v>3</v>
      </c>
      <c r="AW13">
        <f>四月話務!AW37</f>
        <v>7</v>
      </c>
      <c r="AX13">
        <f>四月話務!AX37</f>
        <v>0</v>
      </c>
      <c r="AY13">
        <f>四月話務!AY37</f>
        <v>16</v>
      </c>
    </row>
    <row r="14" spans="1:51">
      <c r="C14" s="9">
        <f>四月話務!C38</f>
        <v>41757</v>
      </c>
      <c r="D14">
        <f>四月話務!D38</f>
        <v>25</v>
      </c>
      <c r="E14">
        <f>四月話務!E38</f>
        <v>33</v>
      </c>
      <c r="F14">
        <f>四月話務!F38</f>
        <v>63</v>
      </c>
      <c r="G14">
        <f>四月話務!G38</f>
        <v>151</v>
      </c>
      <c r="H14">
        <f>四月話務!H38</f>
        <v>269</v>
      </c>
      <c r="I14">
        <f>四月話務!I38</f>
        <v>271</v>
      </c>
      <c r="J14">
        <f>四月話務!J38</f>
        <v>281</v>
      </c>
      <c r="K14">
        <f>四月話務!K38</f>
        <v>288</v>
      </c>
      <c r="L14">
        <f>四月話務!L38</f>
        <v>289</v>
      </c>
      <c r="M14">
        <f>四月話務!M38</f>
        <v>298</v>
      </c>
      <c r="N14">
        <f>四月話務!N38</f>
        <v>143</v>
      </c>
      <c r="O14">
        <f>四月話務!O38</f>
        <v>115</v>
      </c>
      <c r="P14">
        <f>四月話務!P38</f>
        <v>138</v>
      </c>
      <c r="Q14">
        <f>四月話務!Q38</f>
        <v>271</v>
      </c>
      <c r="R14">
        <f>四月話務!R38</f>
        <v>286</v>
      </c>
      <c r="S14">
        <f>四月話務!S38</f>
        <v>274</v>
      </c>
      <c r="T14">
        <f>四月話務!T38</f>
        <v>266</v>
      </c>
      <c r="U14">
        <f>四月話務!U38</f>
        <v>253</v>
      </c>
      <c r="V14">
        <f>四月話務!V38</f>
        <v>241</v>
      </c>
      <c r="W14">
        <f>四月話務!W38</f>
        <v>212</v>
      </c>
      <c r="X14">
        <f>四月話務!X38</f>
        <v>151</v>
      </c>
      <c r="Y14">
        <f>四月話務!Y38</f>
        <v>77</v>
      </c>
      <c r="Z14">
        <f>四月話務!Z38</f>
        <v>45</v>
      </c>
      <c r="AA14">
        <f>四月話務!AA38</f>
        <v>54</v>
      </c>
      <c r="AB14">
        <f>四月話務!AB38</f>
        <v>64</v>
      </c>
      <c r="AC14">
        <f>四月話務!AC38</f>
        <v>48</v>
      </c>
      <c r="AD14">
        <f>四月話務!AD38</f>
        <v>36</v>
      </c>
      <c r="AE14">
        <f>四月話務!AE38</f>
        <v>34</v>
      </c>
      <c r="AF14">
        <f>四月話務!AF38</f>
        <v>36</v>
      </c>
      <c r="AG14">
        <f>四月話務!AG38</f>
        <v>32</v>
      </c>
      <c r="AH14">
        <f>四月話務!AH38</f>
        <v>32</v>
      </c>
      <c r="AI14">
        <f>四月話務!AI38</f>
        <v>26</v>
      </c>
      <c r="AJ14">
        <f>四月話務!AJ38</f>
        <v>28</v>
      </c>
      <c r="AK14">
        <f>四月話務!AK38</f>
        <v>22</v>
      </c>
      <c r="AL14">
        <f>四月話務!AL38</f>
        <v>23</v>
      </c>
      <c r="AM14">
        <f>四月話務!AM38</f>
        <v>16</v>
      </c>
      <c r="AN14">
        <f>四月話務!AN38</f>
        <v>16</v>
      </c>
      <c r="AO14">
        <f>四月話務!AO38</f>
        <v>13</v>
      </c>
      <c r="AP14">
        <f>四月話務!AP38</f>
        <v>10</v>
      </c>
      <c r="AQ14">
        <f>四月話務!AQ38</f>
        <v>9</v>
      </c>
      <c r="AR14">
        <f>四月話務!AR38</f>
        <v>13</v>
      </c>
      <c r="AS14">
        <f>四月話務!AS38</f>
        <v>10</v>
      </c>
      <c r="AT14">
        <f>四月話務!AT38</f>
        <v>3</v>
      </c>
      <c r="AU14">
        <f>四月話務!AU38</f>
        <v>5</v>
      </c>
      <c r="AV14">
        <f>四月話務!AV38</f>
        <v>5</v>
      </c>
      <c r="AW14">
        <f>四月話務!AW38</f>
        <v>8</v>
      </c>
      <c r="AX14">
        <f>四月話務!AX38</f>
        <v>7</v>
      </c>
      <c r="AY14">
        <f>四月話務!AY38</f>
        <v>23</v>
      </c>
    </row>
    <row r="16" spans="1:51">
      <c r="A16" t="s">
        <v>59</v>
      </c>
    </row>
    <row r="18" spans="2:51" ht="17.25" thickBot="1">
      <c r="B18" t="s">
        <v>60</v>
      </c>
      <c r="D18" s="8">
        <f t="shared" ref="D18:AY18" si="0">IF($C$10="N",(ROUNDUP(SUM(D11:D14)/4,0)),(ROUNDUP(SUM(D11:D14)/5,0)))</f>
        <v>19</v>
      </c>
      <c r="E18" s="8">
        <f t="shared" si="0"/>
        <v>26</v>
      </c>
      <c r="F18" s="8">
        <f t="shared" si="0"/>
        <v>65</v>
      </c>
      <c r="G18" s="8">
        <f t="shared" si="0"/>
        <v>135</v>
      </c>
      <c r="H18" s="8">
        <f t="shared" si="0"/>
        <v>240</v>
      </c>
      <c r="I18" s="8">
        <f t="shared" si="0"/>
        <v>259</v>
      </c>
      <c r="J18" s="8">
        <f t="shared" si="0"/>
        <v>273</v>
      </c>
      <c r="K18" s="8">
        <f t="shared" si="0"/>
        <v>272</v>
      </c>
      <c r="L18" s="8">
        <f t="shared" si="0"/>
        <v>266</v>
      </c>
      <c r="M18" s="8">
        <f t="shared" si="0"/>
        <v>260</v>
      </c>
      <c r="N18" s="8">
        <f t="shared" si="0"/>
        <v>117</v>
      </c>
      <c r="O18" s="8">
        <f t="shared" si="0"/>
        <v>95</v>
      </c>
      <c r="P18" s="8">
        <f t="shared" si="0"/>
        <v>123</v>
      </c>
      <c r="Q18" s="8">
        <f t="shared" si="0"/>
        <v>250</v>
      </c>
      <c r="R18" s="8">
        <f t="shared" si="0"/>
        <v>252</v>
      </c>
      <c r="S18" s="8">
        <f t="shared" si="0"/>
        <v>251</v>
      </c>
      <c r="T18" s="8">
        <f t="shared" si="0"/>
        <v>243</v>
      </c>
      <c r="U18" s="8">
        <f t="shared" si="0"/>
        <v>248</v>
      </c>
      <c r="V18" s="8">
        <f t="shared" si="0"/>
        <v>248</v>
      </c>
      <c r="W18" s="8">
        <f t="shared" si="0"/>
        <v>220</v>
      </c>
      <c r="X18" s="8">
        <f t="shared" si="0"/>
        <v>156</v>
      </c>
      <c r="Y18" s="8">
        <f t="shared" si="0"/>
        <v>92</v>
      </c>
      <c r="Z18" s="8">
        <f t="shared" si="0"/>
        <v>54</v>
      </c>
      <c r="AA18" s="8">
        <f t="shared" si="0"/>
        <v>44</v>
      </c>
      <c r="AB18" s="8">
        <f t="shared" si="0"/>
        <v>50</v>
      </c>
      <c r="AC18" s="8">
        <f t="shared" si="0"/>
        <v>49</v>
      </c>
      <c r="AD18" s="8">
        <f t="shared" si="0"/>
        <v>39</v>
      </c>
      <c r="AE18" s="8">
        <f t="shared" si="0"/>
        <v>35</v>
      </c>
      <c r="AF18" s="8">
        <f t="shared" si="0"/>
        <v>36</v>
      </c>
      <c r="AG18" s="8">
        <f t="shared" si="0"/>
        <v>36</v>
      </c>
      <c r="AH18" s="8">
        <f t="shared" si="0"/>
        <v>28</v>
      </c>
      <c r="AI18" s="8">
        <f t="shared" si="0"/>
        <v>24</v>
      </c>
      <c r="AJ18" s="8">
        <f t="shared" si="0"/>
        <v>25</v>
      </c>
      <c r="AK18" s="8">
        <f t="shared" si="0"/>
        <v>19</v>
      </c>
      <c r="AL18" s="8">
        <f t="shared" si="0"/>
        <v>14</v>
      </c>
      <c r="AM18" s="8">
        <f t="shared" si="0"/>
        <v>10</v>
      </c>
      <c r="AN18" s="8">
        <f t="shared" si="0"/>
        <v>7</v>
      </c>
      <c r="AO18" s="8">
        <f t="shared" si="0"/>
        <v>8</v>
      </c>
      <c r="AP18" s="8">
        <f t="shared" si="0"/>
        <v>5</v>
      </c>
      <c r="AQ18" s="8">
        <f t="shared" si="0"/>
        <v>6</v>
      </c>
      <c r="AR18" s="8">
        <f t="shared" si="0"/>
        <v>5</v>
      </c>
      <c r="AS18" s="8">
        <f t="shared" si="0"/>
        <v>6</v>
      </c>
      <c r="AT18" s="8">
        <f t="shared" si="0"/>
        <v>4</v>
      </c>
      <c r="AU18" s="8">
        <f t="shared" si="0"/>
        <v>3</v>
      </c>
      <c r="AV18" s="8">
        <f t="shared" si="0"/>
        <v>4</v>
      </c>
      <c r="AW18" s="8">
        <f t="shared" si="0"/>
        <v>7</v>
      </c>
      <c r="AX18" s="8">
        <f t="shared" si="0"/>
        <v>3</v>
      </c>
      <c r="AY18" s="8">
        <f t="shared" si="0"/>
        <v>13</v>
      </c>
    </row>
    <row r="19" spans="2:51" ht="17.25" thickTop="1"/>
    <row r="20" spans="2:51">
      <c r="B20" t="s">
        <v>62</v>
      </c>
    </row>
    <row r="21" spans="2:51">
      <c r="C21" s="9" t="str">
        <f>C10</f>
        <v>N</v>
      </c>
      <c r="D21" t="str">
        <f t="shared" ref="D21:AY21" si="1">IF(D10="","0",IF((D10-D$18)&gt;(D$18*D$3),D10,D$18))</f>
        <v>0</v>
      </c>
      <c r="E21" t="str">
        <f t="shared" si="1"/>
        <v>0</v>
      </c>
      <c r="F21" t="str">
        <f t="shared" si="1"/>
        <v>0</v>
      </c>
      <c r="G21" t="str">
        <f t="shared" si="1"/>
        <v>0</v>
      </c>
      <c r="H21" t="str">
        <f t="shared" si="1"/>
        <v>0</v>
      </c>
      <c r="I21" t="str">
        <f t="shared" si="1"/>
        <v>0</v>
      </c>
      <c r="J21" t="str">
        <f t="shared" si="1"/>
        <v>0</v>
      </c>
      <c r="K21" t="str">
        <f t="shared" si="1"/>
        <v>0</v>
      </c>
      <c r="L21" t="str">
        <f t="shared" si="1"/>
        <v>0</v>
      </c>
      <c r="M21" t="str">
        <f t="shared" si="1"/>
        <v>0</v>
      </c>
      <c r="N21" t="str">
        <f t="shared" si="1"/>
        <v>0</v>
      </c>
      <c r="O21" t="str">
        <f t="shared" si="1"/>
        <v>0</v>
      </c>
      <c r="P21" t="str">
        <f t="shared" si="1"/>
        <v>0</v>
      </c>
      <c r="Q21" t="str">
        <f t="shared" si="1"/>
        <v>0</v>
      </c>
      <c r="R21" t="str">
        <f t="shared" si="1"/>
        <v>0</v>
      </c>
      <c r="S21" t="str">
        <f t="shared" si="1"/>
        <v>0</v>
      </c>
      <c r="T21" t="str">
        <f t="shared" si="1"/>
        <v>0</v>
      </c>
      <c r="U21" t="str">
        <f t="shared" si="1"/>
        <v>0</v>
      </c>
      <c r="V21" t="str">
        <f t="shared" si="1"/>
        <v>0</v>
      </c>
      <c r="W21" t="str">
        <f t="shared" si="1"/>
        <v>0</v>
      </c>
      <c r="X21" t="str">
        <f t="shared" si="1"/>
        <v>0</v>
      </c>
      <c r="Y21" t="str">
        <f t="shared" si="1"/>
        <v>0</v>
      </c>
      <c r="Z21" t="str">
        <f t="shared" si="1"/>
        <v>0</v>
      </c>
      <c r="AA21" t="str">
        <f t="shared" si="1"/>
        <v>0</v>
      </c>
      <c r="AB21" t="str">
        <f t="shared" si="1"/>
        <v>0</v>
      </c>
      <c r="AC21" t="str">
        <f t="shared" si="1"/>
        <v>0</v>
      </c>
      <c r="AD21" t="str">
        <f t="shared" si="1"/>
        <v>0</v>
      </c>
      <c r="AE21" t="str">
        <f t="shared" si="1"/>
        <v>0</v>
      </c>
      <c r="AF21" t="str">
        <f t="shared" si="1"/>
        <v>0</v>
      </c>
      <c r="AG21" t="str">
        <f t="shared" si="1"/>
        <v>0</v>
      </c>
      <c r="AH21" t="str">
        <f t="shared" si="1"/>
        <v>0</v>
      </c>
      <c r="AI21" t="str">
        <f t="shared" si="1"/>
        <v>0</v>
      </c>
      <c r="AJ21" t="str">
        <f t="shared" si="1"/>
        <v>0</v>
      </c>
      <c r="AK21" t="str">
        <f t="shared" si="1"/>
        <v>0</v>
      </c>
      <c r="AL21" t="str">
        <f t="shared" si="1"/>
        <v>0</v>
      </c>
      <c r="AM21" t="str">
        <f t="shared" si="1"/>
        <v>0</v>
      </c>
      <c r="AN21" t="str">
        <f t="shared" si="1"/>
        <v>0</v>
      </c>
      <c r="AO21" t="str">
        <f t="shared" si="1"/>
        <v>0</v>
      </c>
      <c r="AP21" t="str">
        <f t="shared" si="1"/>
        <v>0</v>
      </c>
      <c r="AQ21" t="str">
        <f t="shared" si="1"/>
        <v>0</v>
      </c>
      <c r="AR21" t="str">
        <f t="shared" si="1"/>
        <v>0</v>
      </c>
      <c r="AS21" t="str">
        <f t="shared" si="1"/>
        <v>0</v>
      </c>
      <c r="AT21" t="str">
        <f t="shared" si="1"/>
        <v>0</v>
      </c>
      <c r="AU21" t="str">
        <f t="shared" si="1"/>
        <v>0</v>
      </c>
      <c r="AV21" t="str">
        <f t="shared" si="1"/>
        <v>0</v>
      </c>
      <c r="AW21" t="str">
        <f t="shared" si="1"/>
        <v>0</v>
      </c>
      <c r="AX21" t="str">
        <f t="shared" si="1"/>
        <v>0</v>
      </c>
      <c r="AY21" t="str">
        <f t="shared" si="1"/>
        <v>0</v>
      </c>
    </row>
    <row r="22" spans="2:51">
      <c r="C22" s="9">
        <f>C11</f>
        <v>41736</v>
      </c>
      <c r="D22">
        <f t="shared" ref="D22:AY22" si="2">IF((D11-D$18)&gt;(D$18*D$3),D11,D$18)</f>
        <v>19</v>
      </c>
      <c r="E22">
        <f t="shared" si="2"/>
        <v>26</v>
      </c>
      <c r="F22">
        <f t="shared" si="2"/>
        <v>65</v>
      </c>
      <c r="G22">
        <f t="shared" si="2"/>
        <v>135</v>
      </c>
      <c r="H22">
        <f t="shared" si="2"/>
        <v>240</v>
      </c>
      <c r="I22">
        <f t="shared" si="2"/>
        <v>259</v>
      </c>
      <c r="J22">
        <f t="shared" si="2"/>
        <v>273</v>
      </c>
      <c r="K22">
        <f t="shared" si="2"/>
        <v>272</v>
      </c>
      <c r="L22">
        <f t="shared" si="2"/>
        <v>266</v>
      </c>
      <c r="M22">
        <f t="shared" si="2"/>
        <v>260</v>
      </c>
      <c r="N22">
        <f t="shared" si="2"/>
        <v>117</v>
      </c>
      <c r="O22">
        <f t="shared" si="2"/>
        <v>95</v>
      </c>
      <c r="P22">
        <f t="shared" si="2"/>
        <v>123</v>
      </c>
      <c r="Q22">
        <f t="shared" si="2"/>
        <v>250</v>
      </c>
      <c r="R22">
        <f t="shared" si="2"/>
        <v>252</v>
      </c>
      <c r="S22">
        <f t="shared" si="2"/>
        <v>251</v>
      </c>
      <c r="T22">
        <f t="shared" si="2"/>
        <v>243</v>
      </c>
      <c r="U22">
        <f t="shared" si="2"/>
        <v>248</v>
      </c>
      <c r="V22">
        <f t="shared" si="2"/>
        <v>248</v>
      </c>
      <c r="W22">
        <f t="shared" si="2"/>
        <v>220</v>
      </c>
      <c r="X22">
        <f t="shared" si="2"/>
        <v>156</v>
      </c>
      <c r="Y22">
        <f t="shared" si="2"/>
        <v>92</v>
      </c>
      <c r="Z22">
        <f t="shared" si="2"/>
        <v>64</v>
      </c>
      <c r="AA22">
        <f t="shared" si="2"/>
        <v>44</v>
      </c>
      <c r="AB22">
        <f t="shared" si="2"/>
        <v>50</v>
      </c>
      <c r="AC22">
        <f t="shared" si="2"/>
        <v>49</v>
      </c>
      <c r="AD22">
        <f t="shared" si="2"/>
        <v>39</v>
      </c>
      <c r="AE22">
        <f t="shared" si="2"/>
        <v>35</v>
      </c>
      <c r="AF22">
        <f t="shared" si="2"/>
        <v>41</v>
      </c>
      <c r="AG22">
        <f t="shared" si="2"/>
        <v>36</v>
      </c>
      <c r="AH22">
        <f t="shared" si="2"/>
        <v>28</v>
      </c>
      <c r="AI22">
        <f t="shared" si="2"/>
        <v>24</v>
      </c>
      <c r="AJ22">
        <f t="shared" si="2"/>
        <v>25</v>
      </c>
      <c r="AK22">
        <f t="shared" si="2"/>
        <v>19</v>
      </c>
      <c r="AL22">
        <f t="shared" si="2"/>
        <v>14</v>
      </c>
      <c r="AM22">
        <f t="shared" si="2"/>
        <v>10</v>
      </c>
      <c r="AN22">
        <f t="shared" si="2"/>
        <v>7</v>
      </c>
      <c r="AO22">
        <f t="shared" si="2"/>
        <v>8</v>
      </c>
      <c r="AP22">
        <f t="shared" si="2"/>
        <v>5</v>
      </c>
      <c r="AQ22">
        <f t="shared" si="2"/>
        <v>6</v>
      </c>
      <c r="AR22">
        <f t="shared" si="2"/>
        <v>5</v>
      </c>
      <c r="AS22">
        <f t="shared" si="2"/>
        <v>6</v>
      </c>
      <c r="AT22">
        <f t="shared" si="2"/>
        <v>4</v>
      </c>
      <c r="AU22">
        <f t="shared" si="2"/>
        <v>3</v>
      </c>
      <c r="AV22">
        <f t="shared" si="2"/>
        <v>4</v>
      </c>
      <c r="AW22">
        <f t="shared" si="2"/>
        <v>7</v>
      </c>
      <c r="AX22">
        <f t="shared" si="2"/>
        <v>3</v>
      </c>
      <c r="AY22">
        <f t="shared" si="2"/>
        <v>13</v>
      </c>
    </row>
    <row r="23" spans="2:51">
      <c r="C23" s="9">
        <f t="shared" ref="C23:C25" si="3">C12</f>
        <v>41743</v>
      </c>
      <c r="D23">
        <f t="shared" ref="D23:AY23" si="4">IF((D12-D$18)&gt;(D$18*D$3),D12,D$18)</f>
        <v>26</v>
      </c>
      <c r="E23">
        <f t="shared" si="4"/>
        <v>26</v>
      </c>
      <c r="F23">
        <f t="shared" si="4"/>
        <v>65</v>
      </c>
      <c r="G23">
        <f t="shared" si="4"/>
        <v>135</v>
      </c>
      <c r="H23">
        <f t="shared" si="4"/>
        <v>240</v>
      </c>
      <c r="I23">
        <f t="shared" si="4"/>
        <v>259</v>
      </c>
      <c r="J23">
        <f t="shared" si="4"/>
        <v>273</v>
      </c>
      <c r="K23">
        <f t="shared" si="4"/>
        <v>272</v>
      </c>
      <c r="L23">
        <f t="shared" si="4"/>
        <v>266</v>
      </c>
      <c r="M23">
        <f t="shared" si="4"/>
        <v>260</v>
      </c>
      <c r="N23">
        <f t="shared" si="4"/>
        <v>117</v>
      </c>
      <c r="O23">
        <f t="shared" si="4"/>
        <v>95</v>
      </c>
      <c r="P23">
        <f t="shared" si="4"/>
        <v>123</v>
      </c>
      <c r="Q23">
        <f t="shared" si="4"/>
        <v>250</v>
      </c>
      <c r="R23">
        <f t="shared" si="4"/>
        <v>252</v>
      </c>
      <c r="S23">
        <f t="shared" si="4"/>
        <v>251</v>
      </c>
      <c r="T23">
        <f t="shared" si="4"/>
        <v>243</v>
      </c>
      <c r="U23">
        <f t="shared" si="4"/>
        <v>248</v>
      </c>
      <c r="V23">
        <f t="shared" si="4"/>
        <v>248</v>
      </c>
      <c r="W23">
        <f t="shared" si="4"/>
        <v>220</v>
      </c>
      <c r="X23">
        <f t="shared" si="4"/>
        <v>156</v>
      </c>
      <c r="Y23">
        <f t="shared" si="4"/>
        <v>92</v>
      </c>
      <c r="Z23">
        <f t="shared" si="4"/>
        <v>54</v>
      </c>
      <c r="AA23">
        <f t="shared" si="4"/>
        <v>44</v>
      </c>
      <c r="AB23">
        <f t="shared" si="4"/>
        <v>50</v>
      </c>
      <c r="AC23">
        <f t="shared" si="4"/>
        <v>49</v>
      </c>
      <c r="AD23">
        <f t="shared" si="4"/>
        <v>39</v>
      </c>
      <c r="AE23">
        <f t="shared" si="4"/>
        <v>35</v>
      </c>
      <c r="AF23">
        <f t="shared" si="4"/>
        <v>36</v>
      </c>
      <c r="AG23">
        <f t="shared" si="4"/>
        <v>36</v>
      </c>
      <c r="AH23">
        <f t="shared" si="4"/>
        <v>28</v>
      </c>
      <c r="AI23">
        <f t="shared" si="4"/>
        <v>27</v>
      </c>
      <c r="AJ23">
        <f t="shared" si="4"/>
        <v>25</v>
      </c>
      <c r="AK23">
        <f t="shared" si="4"/>
        <v>19</v>
      </c>
      <c r="AL23">
        <f t="shared" si="4"/>
        <v>14</v>
      </c>
      <c r="AM23">
        <f t="shared" si="4"/>
        <v>10</v>
      </c>
      <c r="AN23">
        <f t="shared" si="4"/>
        <v>7</v>
      </c>
      <c r="AO23">
        <f t="shared" si="4"/>
        <v>8</v>
      </c>
      <c r="AP23">
        <f t="shared" si="4"/>
        <v>6</v>
      </c>
      <c r="AQ23">
        <f t="shared" si="4"/>
        <v>9</v>
      </c>
      <c r="AR23">
        <f t="shared" si="4"/>
        <v>5</v>
      </c>
      <c r="AS23">
        <f t="shared" si="4"/>
        <v>6</v>
      </c>
      <c r="AT23">
        <f t="shared" si="4"/>
        <v>5</v>
      </c>
      <c r="AU23">
        <f t="shared" si="4"/>
        <v>3</v>
      </c>
      <c r="AV23">
        <f t="shared" si="4"/>
        <v>4</v>
      </c>
      <c r="AW23">
        <f t="shared" si="4"/>
        <v>7</v>
      </c>
      <c r="AX23">
        <f t="shared" si="4"/>
        <v>3</v>
      </c>
      <c r="AY23">
        <f t="shared" si="4"/>
        <v>13</v>
      </c>
    </row>
    <row r="24" spans="2:51">
      <c r="C24" s="9">
        <f t="shared" si="3"/>
        <v>41750</v>
      </c>
      <c r="D24">
        <f t="shared" ref="D24:AY24" si="5">IF((D13-D$18)&gt;(D$18*D$3),D13,D$18)</f>
        <v>19</v>
      </c>
      <c r="E24">
        <f t="shared" si="5"/>
        <v>26</v>
      </c>
      <c r="F24">
        <f t="shared" si="5"/>
        <v>77</v>
      </c>
      <c r="G24">
        <f t="shared" si="5"/>
        <v>135</v>
      </c>
      <c r="H24">
        <f t="shared" si="5"/>
        <v>265</v>
      </c>
      <c r="I24">
        <f t="shared" si="5"/>
        <v>292</v>
      </c>
      <c r="J24">
        <f t="shared" si="5"/>
        <v>273</v>
      </c>
      <c r="K24">
        <f t="shared" si="5"/>
        <v>272</v>
      </c>
      <c r="L24">
        <f t="shared" si="5"/>
        <v>266</v>
      </c>
      <c r="M24">
        <f t="shared" si="5"/>
        <v>260</v>
      </c>
      <c r="N24">
        <f t="shared" si="5"/>
        <v>117</v>
      </c>
      <c r="O24">
        <f t="shared" si="5"/>
        <v>106</v>
      </c>
      <c r="P24">
        <f t="shared" si="5"/>
        <v>123</v>
      </c>
      <c r="Q24">
        <f t="shared" si="5"/>
        <v>250</v>
      </c>
      <c r="R24">
        <f t="shared" si="5"/>
        <v>252</v>
      </c>
      <c r="S24">
        <f t="shared" si="5"/>
        <v>279</v>
      </c>
      <c r="T24">
        <f t="shared" si="5"/>
        <v>276</v>
      </c>
      <c r="U24">
        <f t="shared" si="5"/>
        <v>278</v>
      </c>
      <c r="V24">
        <f t="shared" si="5"/>
        <v>248</v>
      </c>
      <c r="W24">
        <f t="shared" si="5"/>
        <v>243</v>
      </c>
      <c r="X24">
        <f t="shared" si="5"/>
        <v>156</v>
      </c>
      <c r="Y24">
        <f t="shared" si="5"/>
        <v>92</v>
      </c>
      <c r="Z24">
        <f t="shared" si="5"/>
        <v>70</v>
      </c>
      <c r="AA24">
        <f t="shared" si="5"/>
        <v>44</v>
      </c>
      <c r="AB24">
        <f t="shared" si="5"/>
        <v>50</v>
      </c>
      <c r="AC24">
        <f t="shared" si="5"/>
        <v>61</v>
      </c>
      <c r="AD24">
        <f t="shared" si="5"/>
        <v>47</v>
      </c>
      <c r="AE24">
        <f t="shared" si="5"/>
        <v>35</v>
      </c>
      <c r="AF24">
        <f t="shared" si="5"/>
        <v>36</v>
      </c>
      <c r="AG24">
        <f t="shared" si="5"/>
        <v>46</v>
      </c>
      <c r="AH24">
        <f t="shared" si="5"/>
        <v>33</v>
      </c>
      <c r="AI24">
        <f t="shared" si="5"/>
        <v>24</v>
      </c>
      <c r="AJ24">
        <f t="shared" si="5"/>
        <v>25</v>
      </c>
      <c r="AK24">
        <f t="shared" si="5"/>
        <v>19</v>
      </c>
      <c r="AL24">
        <f t="shared" si="5"/>
        <v>14</v>
      </c>
      <c r="AM24">
        <f t="shared" si="5"/>
        <v>10</v>
      </c>
      <c r="AN24">
        <f t="shared" si="5"/>
        <v>7</v>
      </c>
      <c r="AO24">
        <f t="shared" si="5"/>
        <v>8</v>
      </c>
      <c r="AP24">
        <f t="shared" si="5"/>
        <v>5</v>
      </c>
      <c r="AQ24">
        <f t="shared" si="5"/>
        <v>6</v>
      </c>
      <c r="AR24">
        <f t="shared" si="5"/>
        <v>5</v>
      </c>
      <c r="AS24">
        <f t="shared" si="5"/>
        <v>6</v>
      </c>
      <c r="AT24">
        <f t="shared" si="5"/>
        <v>4</v>
      </c>
      <c r="AU24">
        <f t="shared" si="5"/>
        <v>3</v>
      </c>
      <c r="AV24">
        <f t="shared" si="5"/>
        <v>4</v>
      </c>
      <c r="AW24">
        <f t="shared" si="5"/>
        <v>7</v>
      </c>
      <c r="AX24">
        <f t="shared" si="5"/>
        <v>3</v>
      </c>
      <c r="AY24">
        <f t="shared" si="5"/>
        <v>16</v>
      </c>
    </row>
    <row r="25" spans="2:51">
      <c r="C25" s="9">
        <f t="shared" si="3"/>
        <v>41757</v>
      </c>
      <c r="D25">
        <f t="shared" ref="D25:AY25" si="6">IF((D14-D$18)&gt;(D$18*D$3),D14,D$18)</f>
        <v>25</v>
      </c>
      <c r="E25">
        <f t="shared" si="6"/>
        <v>33</v>
      </c>
      <c r="F25">
        <f t="shared" si="6"/>
        <v>65</v>
      </c>
      <c r="G25">
        <f t="shared" si="6"/>
        <v>151</v>
      </c>
      <c r="H25">
        <f t="shared" si="6"/>
        <v>269</v>
      </c>
      <c r="I25">
        <f t="shared" si="6"/>
        <v>259</v>
      </c>
      <c r="J25">
        <f t="shared" si="6"/>
        <v>273</v>
      </c>
      <c r="K25">
        <f t="shared" si="6"/>
        <v>272</v>
      </c>
      <c r="L25">
        <f t="shared" si="6"/>
        <v>266</v>
      </c>
      <c r="M25">
        <f t="shared" si="6"/>
        <v>298</v>
      </c>
      <c r="N25">
        <f t="shared" si="6"/>
        <v>143</v>
      </c>
      <c r="O25">
        <f t="shared" si="6"/>
        <v>115</v>
      </c>
      <c r="P25">
        <f t="shared" si="6"/>
        <v>138</v>
      </c>
      <c r="Q25">
        <f t="shared" si="6"/>
        <v>250</v>
      </c>
      <c r="R25">
        <f t="shared" si="6"/>
        <v>286</v>
      </c>
      <c r="S25">
        <f t="shared" si="6"/>
        <v>251</v>
      </c>
      <c r="T25">
        <f t="shared" si="6"/>
        <v>243</v>
      </c>
      <c r="U25">
        <f t="shared" si="6"/>
        <v>248</v>
      </c>
      <c r="V25">
        <f t="shared" si="6"/>
        <v>248</v>
      </c>
      <c r="W25">
        <f t="shared" si="6"/>
        <v>220</v>
      </c>
      <c r="X25">
        <f t="shared" si="6"/>
        <v>156</v>
      </c>
      <c r="Y25">
        <f t="shared" si="6"/>
        <v>92</v>
      </c>
      <c r="Z25">
        <f t="shared" si="6"/>
        <v>54</v>
      </c>
      <c r="AA25">
        <f t="shared" si="6"/>
        <v>54</v>
      </c>
      <c r="AB25">
        <f t="shared" si="6"/>
        <v>64</v>
      </c>
      <c r="AC25">
        <f t="shared" si="6"/>
        <v>49</v>
      </c>
      <c r="AD25">
        <f t="shared" si="6"/>
        <v>39</v>
      </c>
      <c r="AE25">
        <f t="shared" si="6"/>
        <v>35</v>
      </c>
      <c r="AF25">
        <f t="shared" si="6"/>
        <v>36</v>
      </c>
      <c r="AG25">
        <f t="shared" si="6"/>
        <v>36</v>
      </c>
      <c r="AH25">
        <f t="shared" si="6"/>
        <v>32</v>
      </c>
      <c r="AI25">
        <f t="shared" si="6"/>
        <v>24</v>
      </c>
      <c r="AJ25">
        <f t="shared" si="6"/>
        <v>28</v>
      </c>
      <c r="AK25">
        <f t="shared" si="6"/>
        <v>22</v>
      </c>
      <c r="AL25">
        <f t="shared" si="6"/>
        <v>23</v>
      </c>
      <c r="AM25">
        <f t="shared" si="6"/>
        <v>16</v>
      </c>
      <c r="AN25">
        <f t="shared" si="6"/>
        <v>16</v>
      </c>
      <c r="AO25">
        <f t="shared" si="6"/>
        <v>13</v>
      </c>
      <c r="AP25">
        <f t="shared" si="6"/>
        <v>10</v>
      </c>
      <c r="AQ25">
        <f t="shared" si="6"/>
        <v>9</v>
      </c>
      <c r="AR25">
        <f t="shared" si="6"/>
        <v>13</v>
      </c>
      <c r="AS25">
        <f t="shared" si="6"/>
        <v>10</v>
      </c>
      <c r="AT25">
        <f t="shared" si="6"/>
        <v>4</v>
      </c>
      <c r="AU25">
        <f t="shared" si="6"/>
        <v>5</v>
      </c>
      <c r="AV25">
        <f t="shared" si="6"/>
        <v>5</v>
      </c>
      <c r="AW25">
        <f t="shared" si="6"/>
        <v>8</v>
      </c>
      <c r="AX25">
        <f t="shared" si="6"/>
        <v>7</v>
      </c>
      <c r="AY25">
        <f t="shared" si="6"/>
        <v>23</v>
      </c>
    </row>
    <row r="27" spans="2:51" ht="17.25" thickBot="1">
      <c r="B27" t="s">
        <v>61</v>
      </c>
      <c r="D27" s="8">
        <f t="shared" ref="D27:AY27" si="7">IF($C$10="N",(ROUNDUP(SUM(D22:D25)/4,0)),(ROUNDUP(SUM(D22:D25)/5,0)))</f>
        <v>23</v>
      </c>
      <c r="E27" s="8">
        <f t="shared" si="7"/>
        <v>28</v>
      </c>
      <c r="F27" s="8">
        <f t="shared" si="7"/>
        <v>68</v>
      </c>
      <c r="G27" s="8">
        <f t="shared" si="7"/>
        <v>139</v>
      </c>
      <c r="H27" s="8">
        <f t="shared" si="7"/>
        <v>254</v>
      </c>
      <c r="I27" s="8">
        <f t="shared" si="7"/>
        <v>268</v>
      </c>
      <c r="J27" s="8">
        <f t="shared" si="7"/>
        <v>273</v>
      </c>
      <c r="K27" s="8">
        <f t="shared" si="7"/>
        <v>272</v>
      </c>
      <c r="L27" s="8">
        <f t="shared" si="7"/>
        <v>266</v>
      </c>
      <c r="M27" s="8">
        <f t="shared" si="7"/>
        <v>270</v>
      </c>
      <c r="N27" s="8">
        <f t="shared" si="7"/>
        <v>124</v>
      </c>
      <c r="O27" s="8">
        <f t="shared" si="7"/>
        <v>103</v>
      </c>
      <c r="P27" s="8">
        <f t="shared" si="7"/>
        <v>127</v>
      </c>
      <c r="Q27" s="8">
        <f t="shared" si="7"/>
        <v>250</v>
      </c>
      <c r="R27" s="8">
        <f t="shared" si="7"/>
        <v>261</v>
      </c>
      <c r="S27" s="8">
        <f t="shared" si="7"/>
        <v>258</v>
      </c>
      <c r="T27" s="8">
        <f t="shared" si="7"/>
        <v>252</v>
      </c>
      <c r="U27" s="8">
        <f t="shared" si="7"/>
        <v>256</v>
      </c>
      <c r="V27" s="8">
        <f t="shared" si="7"/>
        <v>248</v>
      </c>
      <c r="W27" s="8">
        <f t="shared" si="7"/>
        <v>226</v>
      </c>
      <c r="X27" s="8">
        <f t="shared" si="7"/>
        <v>156</v>
      </c>
      <c r="Y27" s="8">
        <f t="shared" si="7"/>
        <v>92</v>
      </c>
      <c r="Z27" s="8">
        <f t="shared" si="7"/>
        <v>61</v>
      </c>
      <c r="AA27" s="8">
        <f t="shared" si="7"/>
        <v>47</v>
      </c>
      <c r="AB27" s="8">
        <f t="shared" si="7"/>
        <v>54</v>
      </c>
      <c r="AC27" s="8">
        <f t="shared" si="7"/>
        <v>52</v>
      </c>
      <c r="AD27" s="8">
        <f t="shared" si="7"/>
        <v>41</v>
      </c>
      <c r="AE27" s="8">
        <f t="shared" si="7"/>
        <v>35</v>
      </c>
      <c r="AF27" s="8">
        <f t="shared" si="7"/>
        <v>38</v>
      </c>
      <c r="AG27" s="8">
        <f t="shared" si="7"/>
        <v>39</v>
      </c>
      <c r="AH27" s="8">
        <f t="shared" si="7"/>
        <v>31</v>
      </c>
      <c r="AI27" s="8">
        <f t="shared" si="7"/>
        <v>25</v>
      </c>
      <c r="AJ27" s="8">
        <f t="shared" si="7"/>
        <v>26</v>
      </c>
      <c r="AK27" s="8">
        <f t="shared" si="7"/>
        <v>20</v>
      </c>
      <c r="AL27" s="8">
        <f t="shared" si="7"/>
        <v>17</v>
      </c>
      <c r="AM27" s="8">
        <f t="shared" si="7"/>
        <v>12</v>
      </c>
      <c r="AN27" s="8">
        <f t="shared" si="7"/>
        <v>10</v>
      </c>
      <c r="AO27" s="8">
        <f t="shared" si="7"/>
        <v>10</v>
      </c>
      <c r="AP27" s="8">
        <f t="shared" si="7"/>
        <v>7</v>
      </c>
      <c r="AQ27" s="8">
        <f t="shared" si="7"/>
        <v>8</v>
      </c>
      <c r="AR27" s="8">
        <f t="shared" si="7"/>
        <v>7</v>
      </c>
      <c r="AS27" s="8">
        <f t="shared" si="7"/>
        <v>7</v>
      </c>
      <c r="AT27" s="8">
        <f t="shared" si="7"/>
        <v>5</v>
      </c>
      <c r="AU27" s="8">
        <f t="shared" si="7"/>
        <v>4</v>
      </c>
      <c r="AV27" s="8">
        <f t="shared" si="7"/>
        <v>5</v>
      </c>
      <c r="AW27" s="8">
        <f t="shared" si="7"/>
        <v>8</v>
      </c>
      <c r="AX27" s="8">
        <f t="shared" si="7"/>
        <v>4</v>
      </c>
      <c r="AY27" s="8">
        <f t="shared" si="7"/>
        <v>17</v>
      </c>
    </row>
    <row r="28" spans="2:51" ht="17.25" thickTop="1"/>
    <row r="29" spans="2:51">
      <c r="B29" t="s">
        <v>64</v>
      </c>
    </row>
    <row r="30" spans="2:51">
      <c r="C30" s="9" t="str">
        <f>C10</f>
        <v>N</v>
      </c>
      <c r="D30">
        <f t="shared" ref="D30:AY30" si="8">IF((D10-D$27)&gt;0,(D10-D$27),0)</f>
        <v>0</v>
      </c>
      <c r="E30">
        <f t="shared" si="8"/>
        <v>0</v>
      </c>
      <c r="F30">
        <f t="shared" si="8"/>
        <v>0</v>
      </c>
      <c r="G30">
        <f t="shared" si="8"/>
        <v>0</v>
      </c>
      <c r="H30">
        <f t="shared" si="8"/>
        <v>0</v>
      </c>
      <c r="I30">
        <f t="shared" si="8"/>
        <v>0</v>
      </c>
      <c r="J30">
        <f t="shared" si="8"/>
        <v>0</v>
      </c>
      <c r="K30">
        <f t="shared" si="8"/>
        <v>0</v>
      </c>
      <c r="L30">
        <f t="shared" si="8"/>
        <v>0</v>
      </c>
      <c r="M30">
        <f t="shared" si="8"/>
        <v>0</v>
      </c>
      <c r="N30">
        <f t="shared" si="8"/>
        <v>0</v>
      </c>
      <c r="O30">
        <f t="shared" si="8"/>
        <v>0</v>
      </c>
      <c r="P30">
        <f t="shared" si="8"/>
        <v>0</v>
      </c>
      <c r="Q30">
        <f t="shared" si="8"/>
        <v>0</v>
      </c>
      <c r="R30">
        <f t="shared" si="8"/>
        <v>0</v>
      </c>
      <c r="S30">
        <f t="shared" si="8"/>
        <v>0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0</v>
      </c>
      <c r="AF30">
        <f t="shared" si="8"/>
        <v>0</v>
      </c>
      <c r="AG30">
        <f t="shared" si="8"/>
        <v>0</v>
      </c>
      <c r="AH30">
        <f t="shared" si="8"/>
        <v>0</v>
      </c>
      <c r="AI30">
        <f t="shared" si="8"/>
        <v>0</v>
      </c>
      <c r="AJ30">
        <f t="shared" si="8"/>
        <v>0</v>
      </c>
      <c r="AK30">
        <f t="shared" si="8"/>
        <v>0</v>
      </c>
      <c r="AL30">
        <f t="shared" si="8"/>
        <v>0</v>
      </c>
      <c r="AM30">
        <f t="shared" si="8"/>
        <v>0</v>
      </c>
      <c r="AN30">
        <f t="shared" si="8"/>
        <v>0</v>
      </c>
      <c r="AO30">
        <f t="shared" si="8"/>
        <v>0</v>
      </c>
      <c r="AP30">
        <f t="shared" si="8"/>
        <v>0</v>
      </c>
      <c r="AQ30">
        <f t="shared" si="8"/>
        <v>0</v>
      </c>
      <c r="AR30">
        <f t="shared" si="8"/>
        <v>0</v>
      </c>
      <c r="AS30">
        <f t="shared" si="8"/>
        <v>0</v>
      </c>
      <c r="AT30">
        <f t="shared" si="8"/>
        <v>0</v>
      </c>
      <c r="AU30">
        <f t="shared" si="8"/>
        <v>0</v>
      </c>
      <c r="AV30">
        <f t="shared" si="8"/>
        <v>0</v>
      </c>
      <c r="AW30">
        <f t="shared" si="8"/>
        <v>0</v>
      </c>
      <c r="AX30">
        <f t="shared" si="8"/>
        <v>0</v>
      </c>
      <c r="AY30">
        <f t="shared" si="8"/>
        <v>0</v>
      </c>
    </row>
    <row r="31" spans="2:51">
      <c r="C31" s="9">
        <f>C11</f>
        <v>41736</v>
      </c>
      <c r="D31">
        <f t="shared" ref="D31:AY31" si="9">IF((D11-D$27)&gt;0,(D11-D$27),0)</f>
        <v>0</v>
      </c>
      <c r="E31">
        <f t="shared" si="9"/>
        <v>0</v>
      </c>
      <c r="F31">
        <f t="shared" si="9"/>
        <v>0</v>
      </c>
      <c r="G31">
        <f t="shared" si="9"/>
        <v>0</v>
      </c>
      <c r="H31">
        <f t="shared" si="9"/>
        <v>0</v>
      </c>
      <c r="I31">
        <f t="shared" si="9"/>
        <v>0</v>
      </c>
      <c r="J31">
        <f t="shared" si="9"/>
        <v>0</v>
      </c>
      <c r="K31">
        <f t="shared" si="9"/>
        <v>0</v>
      </c>
      <c r="L31">
        <f t="shared" si="9"/>
        <v>0</v>
      </c>
      <c r="M31">
        <f t="shared" si="9"/>
        <v>0</v>
      </c>
      <c r="N31">
        <f t="shared" si="9"/>
        <v>0</v>
      </c>
      <c r="O31">
        <f t="shared" si="9"/>
        <v>0</v>
      </c>
      <c r="P31">
        <f t="shared" si="9"/>
        <v>0</v>
      </c>
      <c r="Q31">
        <f t="shared" si="9"/>
        <v>0</v>
      </c>
      <c r="R31">
        <f t="shared" si="9"/>
        <v>0</v>
      </c>
      <c r="S31">
        <f t="shared" si="9"/>
        <v>0</v>
      </c>
      <c r="T31">
        <f t="shared" si="9"/>
        <v>0</v>
      </c>
      <c r="U31">
        <f t="shared" si="9"/>
        <v>0</v>
      </c>
      <c r="V31">
        <f t="shared" si="9"/>
        <v>0</v>
      </c>
      <c r="W31">
        <f t="shared" si="9"/>
        <v>0</v>
      </c>
      <c r="X31">
        <f t="shared" si="9"/>
        <v>3</v>
      </c>
      <c r="Y31">
        <f t="shared" si="9"/>
        <v>5</v>
      </c>
      <c r="Z31">
        <f t="shared" si="9"/>
        <v>3</v>
      </c>
      <c r="AA31">
        <f t="shared" si="9"/>
        <v>0</v>
      </c>
      <c r="AB31">
        <f t="shared" si="9"/>
        <v>0</v>
      </c>
      <c r="AC31">
        <f t="shared" si="9"/>
        <v>0</v>
      </c>
      <c r="AD31">
        <f t="shared" si="9"/>
        <v>0</v>
      </c>
      <c r="AE31">
        <f t="shared" si="9"/>
        <v>0</v>
      </c>
      <c r="AF31">
        <f t="shared" si="9"/>
        <v>3</v>
      </c>
      <c r="AG31">
        <f t="shared" si="9"/>
        <v>0</v>
      </c>
      <c r="AH31">
        <f t="shared" si="9"/>
        <v>0</v>
      </c>
      <c r="AI31">
        <f t="shared" si="9"/>
        <v>0</v>
      </c>
      <c r="AJ31">
        <f t="shared" si="9"/>
        <v>0</v>
      </c>
      <c r="AK31">
        <f t="shared" si="9"/>
        <v>0</v>
      </c>
      <c r="AL31">
        <f t="shared" si="9"/>
        <v>0</v>
      </c>
      <c r="AM31">
        <f t="shared" si="9"/>
        <v>0</v>
      </c>
      <c r="AN31">
        <f t="shared" si="9"/>
        <v>0</v>
      </c>
      <c r="AO31">
        <f t="shared" si="9"/>
        <v>0</v>
      </c>
      <c r="AP31">
        <f t="shared" si="9"/>
        <v>0</v>
      </c>
      <c r="AQ31">
        <f t="shared" si="9"/>
        <v>0</v>
      </c>
      <c r="AR31">
        <f t="shared" si="9"/>
        <v>0</v>
      </c>
      <c r="AS31">
        <f t="shared" si="9"/>
        <v>0</v>
      </c>
      <c r="AT31">
        <f t="shared" si="9"/>
        <v>0</v>
      </c>
      <c r="AU31">
        <f t="shared" si="9"/>
        <v>0</v>
      </c>
      <c r="AV31">
        <f t="shared" si="9"/>
        <v>0</v>
      </c>
      <c r="AW31">
        <f t="shared" si="9"/>
        <v>0</v>
      </c>
      <c r="AX31">
        <f t="shared" si="9"/>
        <v>0</v>
      </c>
      <c r="AY31">
        <f t="shared" si="9"/>
        <v>0</v>
      </c>
    </row>
    <row r="32" spans="2:51">
      <c r="C32" s="9">
        <f t="shared" ref="C32:C34" si="10">C12</f>
        <v>41743</v>
      </c>
      <c r="D32">
        <f t="shared" ref="D32:AY32" si="11">IF((D12-D$27)&gt;0,(D12-D$27),0)</f>
        <v>3</v>
      </c>
      <c r="E32">
        <f t="shared" si="11"/>
        <v>0</v>
      </c>
      <c r="F32">
        <f t="shared" si="11"/>
        <v>0</v>
      </c>
      <c r="G32">
        <f t="shared" si="11"/>
        <v>0</v>
      </c>
      <c r="H32">
        <f t="shared" si="11"/>
        <v>0</v>
      </c>
      <c r="I32">
        <f t="shared" si="11"/>
        <v>0</v>
      </c>
      <c r="J32">
        <f t="shared" si="11"/>
        <v>0</v>
      </c>
      <c r="K32">
        <f t="shared" si="11"/>
        <v>0</v>
      </c>
      <c r="L32">
        <f t="shared" si="11"/>
        <v>0</v>
      </c>
      <c r="M32">
        <f t="shared" si="11"/>
        <v>0</v>
      </c>
      <c r="N32">
        <f t="shared" si="11"/>
        <v>0</v>
      </c>
      <c r="O32">
        <f t="shared" si="11"/>
        <v>0</v>
      </c>
      <c r="P32">
        <f t="shared" si="11"/>
        <v>0</v>
      </c>
      <c r="Q32">
        <f t="shared" si="11"/>
        <v>0</v>
      </c>
      <c r="R32">
        <f t="shared" si="11"/>
        <v>0</v>
      </c>
      <c r="S32">
        <f t="shared" si="11"/>
        <v>0</v>
      </c>
      <c r="T32">
        <f t="shared" si="11"/>
        <v>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2</v>
      </c>
      <c r="Z32">
        <f t="shared" si="11"/>
        <v>0</v>
      </c>
      <c r="AA32">
        <f t="shared" si="11"/>
        <v>0</v>
      </c>
      <c r="AB32">
        <f t="shared" si="11"/>
        <v>0</v>
      </c>
      <c r="AC32">
        <f t="shared" si="11"/>
        <v>0</v>
      </c>
      <c r="AD32">
        <f t="shared" si="11"/>
        <v>0</v>
      </c>
      <c r="AE32">
        <f t="shared" si="11"/>
        <v>1</v>
      </c>
      <c r="AF32">
        <f t="shared" si="11"/>
        <v>0</v>
      </c>
      <c r="AG32">
        <f t="shared" si="11"/>
        <v>0</v>
      </c>
      <c r="AH32">
        <f t="shared" si="11"/>
        <v>0</v>
      </c>
      <c r="AI32">
        <f t="shared" si="11"/>
        <v>2</v>
      </c>
      <c r="AJ32">
        <f t="shared" si="11"/>
        <v>0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1</v>
      </c>
      <c r="AR32">
        <f t="shared" si="11"/>
        <v>0</v>
      </c>
      <c r="AS32">
        <f t="shared" si="11"/>
        <v>0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</row>
    <row r="33" spans="2:51">
      <c r="C33" s="9">
        <f t="shared" si="10"/>
        <v>41750</v>
      </c>
      <c r="D33">
        <f t="shared" ref="D33:AY33" si="12">IF((D13-D$27)&gt;0,(D13-D$27),0)</f>
        <v>0</v>
      </c>
      <c r="E33">
        <f t="shared" si="12"/>
        <v>0</v>
      </c>
      <c r="F33">
        <f t="shared" si="12"/>
        <v>9</v>
      </c>
      <c r="G33">
        <f t="shared" si="12"/>
        <v>8</v>
      </c>
      <c r="H33">
        <f t="shared" si="12"/>
        <v>11</v>
      </c>
      <c r="I33">
        <f t="shared" si="12"/>
        <v>24</v>
      </c>
      <c r="J33">
        <f t="shared" si="12"/>
        <v>24</v>
      </c>
      <c r="K33">
        <f t="shared" si="12"/>
        <v>3</v>
      </c>
      <c r="L33">
        <f t="shared" si="12"/>
        <v>8</v>
      </c>
      <c r="M33">
        <f t="shared" si="12"/>
        <v>0</v>
      </c>
      <c r="N33">
        <f t="shared" si="12"/>
        <v>0</v>
      </c>
      <c r="O33">
        <f t="shared" si="12"/>
        <v>3</v>
      </c>
      <c r="P33">
        <f t="shared" si="12"/>
        <v>8</v>
      </c>
      <c r="Q33">
        <f t="shared" si="12"/>
        <v>0</v>
      </c>
      <c r="R33">
        <f t="shared" si="12"/>
        <v>0</v>
      </c>
      <c r="S33">
        <f t="shared" si="12"/>
        <v>21</v>
      </c>
      <c r="T33">
        <f t="shared" si="12"/>
        <v>24</v>
      </c>
      <c r="U33">
        <f t="shared" si="12"/>
        <v>22</v>
      </c>
      <c r="V33">
        <f t="shared" si="12"/>
        <v>18</v>
      </c>
      <c r="W33">
        <f t="shared" si="12"/>
        <v>17</v>
      </c>
      <c r="X33">
        <f t="shared" si="12"/>
        <v>15</v>
      </c>
      <c r="Y33">
        <f t="shared" si="12"/>
        <v>6</v>
      </c>
      <c r="Z33">
        <f t="shared" si="12"/>
        <v>9</v>
      </c>
      <c r="AA33">
        <f t="shared" si="12"/>
        <v>0</v>
      </c>
      <c r="AB33">
        <f t="shared" si="12"/>
        <v>0</v>
      </c>
      <c r="AC33">
        <f t="shared" si="12"/>
        <v>9</v>
      </c>
      <c r="AD33">
        <f t="shared" si="12"/>
        <v>6</v>
      </c>
      <c r="AE33">
        <f t="shared" si="12"/>
        <v>0</v>
      </c>
      <c r="AF33">
        <f t="shared" si="12"/>
        <v>1</v>
      </c>
      <c r="AG33">
        <f t="shared" si="12"/>
        <v>7</v>
      </c>
      <c r="AH33">
        <f t="shared" si="12"/>
        <v>2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2"/>
        <v>0</v>
      </c>
      <c r="AX33">
        <f t="shared" si="12"/>
        <v>0</v>
      </c>
      <c r="AY33">
        <f t="shared" si="12"/>
        <v>0</v>
      </c>
    </row>
    <row r="34" spans="2:51">
      <c r="C34" s="9">
        <f t="shared" si="10"/>
        <v>41757</v>
      </c>
      <c r="D34">
        <f t="shared" ref="D34:AY34" si="13">IF((D14-D$27)&gt;0,(D14-D$27),0)</f>
        <v>2</v>
      </c>
      <c r="E34">
        <f t="shared" si="13"/>
        <v>5</v>
      </c>
      <c r="F34">
        <f t="shared" si="13"/>
        <v>0</v>
      </c>
      <c r="G34">
        <f t="shared" si="13"/>
        <v>12</v>
      </c>
      <c r="H34">
        <f t="shared" si="13"/>
        <v>15</v>
      </c>
      <c r="I34">
        <f t="shared" si="13"/>
        <v>3</v>
      </c>
      <c r="J34">
        <f t="shared" si="13"/>
        <v>8</v>
      </c>
      <c r="K34">
        <f t="shared" si="13"/>
        <v>16</v>
      </c>
      <c r="L34">
        <f t="shared" si="13"/>
        <v>23</v>
      </c>
      <c r="M34">
        <f t="shared" si="13"/>
        <v>28</v>
      </c>
      <c r="N34">
        <f t="shared" si="13"/>
        <v>19</v>
      </c>
      <c r="O34">
        <f t="shared" si="13"/>
        <v>12</v>
      </c>
      <c r="P34">
        <f t="shared" si="13"/>
        <v>11</v>
      </c>
      <c r="Q34">
        <f t="shared" si="13"/>
        <v>21</v>
      </c>
      <c r="R34">
        <f t="shared" si="13"/>
        <v>25</v>
      </c>
      <c r="S34">
        <f t="shared" si="13"/>
        <v>16</v>
      </c>
      <c r="T34">
        <f t="shared" si="13"/>
        <v>14</v>
      </c>
      <c r="U34">
        <f t="shared" si="13"/>
        <v>0</v>
      </c>
      <c r="V34">
        <f t="shared" si="13"/>
        <v>0</v>
      </c>
      <c r="W34">
        <f t="shared" si="13"/>
        <v>0</v>
      </c>
      <c r="X34">
        <f t="shared" si="13"/>
        <v>0</v>
      </c>
      <c r="Y34">
        <f t="shared" si="13"/>
        <v>0</v>
      </c>
      <c r="Z34">
        <f t="shared" si="13"/>
        <v>0</v>
      </c>
      <c r="AA34">
        <f t="shared" si="13"/>
        <v>7</v>
      </c>
      <c r="AB34">
        <f t="shared" si="13"/>
        <v>10</v>
      </c>
      <c r="AC34">
        <f t="shared" si="13"/>
        <v>0</v>
      </c>
      <c r="AD34">
        <f t="shared" si="13"/>
        <v>0</v>
      </c>
      <c r="AE34">
        <f t="shared" si="13"/>
        <v>0</v>
      </c>
      <c r="AF34">
        <f t="shared" si="13"/>
        <v>0</v>
      </c>
      <c r="AG34">
        <f t="shared" si="13"/>
        <v>0</v>
      </c>
      <c r="AH34">
        <f t="shared" si="13"/>
        <v>1</v>
      </c>
      <c r="AI34">
        <f t="shared" si="13"/>
        <v>1</v>
      </c>
      <c r="AJ34">
        <f t="shared" si="13"/>
        <v>2</v>
      </c>
      <c r="AK34">
        <f t="shared" si="13"/>
        <v>2</v>
      </c>
      <c r="AL34">
        <f t="shared" si="13"/>
        <v>6</v>
      </c>
      <c r="AM34">
        <f t="shared" si="13"/>
        <v>4</v>
      </c>
      <c r="AN34">
        <f t="shared" si="13"/>
        <v>6</v>
      </c>
      <c r="AO34">
        <f t="shared" si="13"/>
        <v>3</v>
      </c>
      <c r="AP34">
        <f t="shared" si="13"/>
        <v>3</v>
      </c>
      <c r="AQ34">
        <f t="shared" si="13"/>
        <v>1</v>
      </c>
      <c r="AR34">
        <f t="shared" si="13"/>
        <v>6</v>
      </c>
      <c r="AS34">
        <f t="shared" si="13"/>
        <v>3</v>
      </c>
      <c r="AT34">
        <f t="shared" si="13"/>
        <v>0</v>
      </c>
      <c r="AU34">
        <f t="shared" si="13"/>
        <v>1</v>
      </c>
      <c r="AV34">
        <f t="shared" si="13"/>
        <v>0</v>
      </c>
      <c r="AW34">
        <f t="shared" si="13"/>
        <v>0</v>
      </c>
      <c r="AX34">
        <f t="shared" si="13"/>
        <v>3</v>
      </c>
      <c r="AY34">
        <f t="shared" si="13"/>
        <v>6</v>
      </c>
    </row>
    <row r="35" spans="2:51">
      <c r="C35" s="9" t="s">
        <v>65</v>
      </c>
      <c r="D35" s="10">
        <f t="shared" ref="D35:AY35" si="14">SUM(D31:D34)</f>
        <v>5</v>
      </c>
      <c r="E35" s="10">
        <f t="shared" si="14"/>
        <v>5</v>
      </c>
      <c r="F35" s="10">
        <f t="shared" si="14"/>
        <v>9</v>
      </c>
      <c r="G35" s="10">
        <f t="shared" si="14"/>
        <v>20</v>
      </c>
      <c r="H35" s="10">
        <f t="shared" si="14"/>
        <v>26</v>
      </c>
      <c r="I35" s="10">
        <f t="shared" si="14"/>
        <v>27</v>
      </c>
      <c r="J35" s="10">
        <f t="shared" si="14"/>
        <v>32</v>
      </c>
      <c r="K35" s="10">
        <f t="shared" si="14"/>
        <v>19</v>
      </c>
      <c r="L35" s="10">
        <f t="shared" si="14"/>
        <v>31</v>
      </c>
      <c r="M35" s="10">
        <f t="shared" si="14"/>
        <v>28</v>
      </c>
      <c r="N35" s="10">
        <f t="shared" si="14"/>
        <v>19</v>
      </c>
      <c r="O35" s="10">
        <f t="shared" si="14"/>
        <v>15</v>
      </c>
      <c r="P35" s="10">
        <f t="shared" si="14"/>
        <v>19</v>
      </c>
      <c r="Q35" s="10">
        <f t="shared" si="14"/>
        <v>21</v>
      </c>
      <c r="R35" s="10">
        <f t="shared" si="14"/>
        <v>25</v>
      </c>
      <c r="S35" s="10">
        <f t="shared" si="14"/>
        <v>37</v>
      </c>
      <c r="T35" s="10">
        <f t="shared" si="14"/>
        <v>38</v>
      </c>
      <c r="U35" s="10">
        <f t="shared" si="14"/>
        <v>22</v>
      </c>
      <c r="V35" s="10">
        <f t="shared" si="14"/>
        <v>18</v>
      </c>
      <c r="W35" s="10">
        <f t="shared" si="14"/>
        <v>17</v>
      </c>
      <c r="X35" s="10">
        <f t="shared" si="14"/>
        <v>18</v>
      </c>
      <c r="Y35" s="10">
        <f t="shared" si="14"/>
        <v>13</v>
      </c>
      <c r="Z35" s="10">
        <f t="shared" si="14"/>
        <v>12</v>
      </c>
      <c r="AA35" s="10">
        <f t="shared" si="14"/>
        <v>7</v>
      </c>
      <c r="AB35" s="10">
        <f t="shared" si="14"/>
        <v>10</v>
      </c>
      <c r="AC35" s="10">
        <f t="shared" si="14"/>
        <v>9</v>
      </c>
      <c r="AD35" s="10">
        <f t="shared" si="14"/>
        <v>6</v>
      </c>
      <c r="AE35" s="10">
        <f t="shared" si="14"/>
        <v>1</v>
      </c>
      <c r="AF35" s="10">
        <f t="shared" si="14"/>
        <v>4</v>
      </c>
      <c r="AG35" s="10">
        <f t="shared" si="14"/>
        <v>7</v>
      </c>
      <c r="AH35" s="10">
        <f t="shared" si="14"/>
        <v>3</v>
      </c>
      <c r="AI35" s="10">
        <f t="shared" si="14"/>
        <v>3</v>
      </c>
      <c r="AJ35" s="10">
        <f t="shared" si="14"/>
        <v>2</v>
      </c>
      <c r="AK35" s="10">
        <f t="shared" si="14"/>
        <v>2</v>
      </c>
      <c r="AL35" s="10">
        <f t="shared" si="14"/>
        <v>6</v>
      </c>
      <c r="AM35" s="10">
        <f t="shared" si="14"/>
        <v>4</v>
      </c>
      <c r="AN35" s="10">
        <f t="shared" si="14"/>
        <v>6</v>
      </c>
      <c r="AO35" s="10">
        <f t="shared" si="14"/>
        <v>3</v>
      </c>
      <c r="AP35" s="10">
        <f t="shared" si="14"/>
        <v>3</v>
      </c>
      <c r="AQ35" s="10">
        <f t="shared" si="14"/>
        <v>2</v>
      </c>
      <c r="AR35" s="10">
        <f t="shared" si="14"/>
        <v>6</v>
      </c>
      <c r="AS35" s="10">
        <f t="shared" si="14"/>
        <v>3</v>
      </c>
      <c r="AT35" s="10">
        <f t="shared" si="14"/>
        <v>0</v>
      </c>
      <c r="AU35" s="10">
        <f t="shared" si="14"/>
        <v>1</v>
      </c>
      <c r="AV35" s="10">
        <f t="shared" si="14"/>
        <v>0</v>
      </c>
      <c r="AW35" s="10">
        <f t="shared" si="14"/>
        <v>0</v>
      </c>
      <c r="AX35" s="10">
        <f t="shared" si="14"/>
        <v>3</v>
      </c>
      <c r="AY35" s="10">
        <f t="shared" si="14"/>
        <v>6</v>
      </c>
    </row>
    <row r="37" spans="2:51">
      <c r="B37" t="s">
        <v>67</v>
      </c>
    </row>
    <row r="38" spans="2:51">
      <c r="C38" s="9" t="str">
        <f>C30</f>
        <v>N</v>
      </c>
    </row>
    <row r="39" spans="2:51">
      <c r="C39" s="12" t="s">
        <v>70</v>
      </c>
      <c r="D39" s="14" t="str">
        <f>IF($C38="N","0",D$27)</f>
        <v>0</v>
      </c>
      <c r="E39" s="14" t="str">
        <f t="shared" ref="E39:AY39" si="15">IF($C38="N","0",E$27)</f>
        <v>0</v>
      </c>
      <c r="F39" s="14" t="str">
        <f t="shared" si="15"/>
        <v>0</v>
      </c>
      <c r="G39" s="14" t="str">
        <f t="shared" si="15"/>
        <v>0</v>
      </c>
      <c r="H39" s="14" t="str">
        <f t="shared" si="15"/>
        <v>0</v>
      </c>
      <c r="I39" s="14" t="str">
        <f t="shared" si="15"/>
        <v>0</v>
      </c>
      <c r="J39" s="14" t="str">
        <f t="shared" si="15"/>
        <v>0</v>
      </c>
      <c r="K39" s="14" t="str">
        <f t="shared" si="15"/>
        <v>0</v>
      </c>
      <c r="L39" s="14" t="str">
        <f t="shared" si="15"/>
        <v>0</v>
      </c>
      <c r="M39" s="14" t="str">
        <f t="shared" si="15"/>
        <v>0</v>
      </c>
      <c r="N39" s="14" t="str">
        <f t="shared" si="15"/>
        <v>0</v>
      </c>
      <c r="O39" s="14" t="str">
        <f t="shared" si="15"/>
        <v>0</v>
      </c>
      <c r="P39" s="14" t="str">
        <f t="shared" si="15"/>
        <v>0</v>
      </c>
      <c r="Q39" s="14" t="str">
        <f t="shared" si="15"/>
        <v>0</v>
      </c>
      <c r="R39" s="14" t="str">
        <f t="shared" si="15"/>
        <v>0</v>
      </c>
      <c r="S39" s="14" t="str">
        <f t="shared" si="15"/>
        <v>0</v>
      </c>
      <c r="T39" s="14" t="str">
        <f t="shared" si="15"/>
        <v>0</v>
      </c>
      <c r="U39" s="14" t="str">
        <f t="shared" si="15"/>
        <v>0</v>
      </c>
      <c r="V39" s="14" t="str">
        <f t="shared" si="15"/>
        <v>0</v>
      </c>
      <c r="W39" s="14" t="str">
        <f t="shared" si="15"/>
        <v>0</v>
      </c>
      <c r="X39" s="14" t="str">
        <f t="shared" si="15"/>
        <v>0</v>
      </c>
      <c r="Y39" s="14" t="str">
        <f t="shared" si="15"/>
        <v>0</v>
      </c>
      <c r="Z39" s="14" t="str">
        <f t="shared" si="15"/>
        <v>0</v>
      </c>
      <c r="AA39" s="14" t="str">
        <f t="shared" si="15"/>
        <v>0</v>
      </c>
      <c r="AB39" s="14" t="str">
        <f t="shared" si="15"/>
        <v>0</v>
      </c>
      <c r="AC39" s="14" t="str">
        <f t="shared" si="15"/>
        <v>0</v>
      </c>
      <c r="AD39" s="14" t="str">
        <f t="shared" si="15"/>
        <v>0</v>
      </c>
      <c r="AE39" s="14" t="str">
        <f t="shared" si="15"/>
        <v>0</v>
      </c>
      <c r="AF39" s="14" t="str">
        <f t="shared" si="15"/>
        <v>0</v>
      </c>
      <c r="AG39" s="14" t="str">
        <f t="shared" si="15"/>
        <v>0</v>
      </c>
      <c r="AH39" s="14" t="str">
        <f t="shared" si="15"/>
        <v>0</v>
      </c>
      <c r="AI39" s="14" t="str">
        <f t="shared" si="15"/>
        <v>0</v>
      </c>
      <c r="AJ39" s="14" t="str">
        <f t="shared" si="15"/>
        <v>0</v>
      </c>
      <c r="AK39" s="14" t="str">
        <f t="shared" si="15"/>
        <v>0</v>
      </c>
      <c r="AL39" s="14" t="str">
        <f t="shared" si="15"/>
        <v>0</v>
      </c>
      <c r="AM39" s="14" t="str">
        <f t="shared" si="15"/>
        <v>0</v>
      </c>
      <c r="AN39" s="14" t="str">
        <f t="shared" si="15"/>
        <v>0</v>
      </c>
      <c r="AO39" s="14" t="str">
        <f t="shared" si="15"/>
        <v>0</v>
      </c>
      <c r="AP39" s="14" t="str">
        <f t="shared" si="15"/>
        <v>0</v>
      </c>
      <c r="AQ39" s="14" t="str">
        <f t="shared" si="15"/>
        <v>0</v>
      </c>
      <c r="AR39" s="14" t="str">
        <f t="shared" si="15"/>
        <v>0</v>
      </c>
      <c r="AS39" s="14" t="str">
        <f t="shared" si="15"/>
        <v>0</v>
      </c>
      <c r="AT39" s="14" t="str">
        <f t="shared" si="15"/>
        <v>0</v>
      </c>
      <c r="AU39" s="14" t="str">
        <f t="shared" si="15"/>
        <v>0</v>
      </c>
      <c r="AV39" s="14" t="str">
        <f t="shared" si="15"/>
        <v>0</v>
      </c>
      <c r="AW39" s="14" t="str">
        <f t="shared" si="15"/>
        <v>0</v>
      </c>
      <c r="AX39" s="14" t="str">
        <f t="shared" si="15"/>
        <v>0</v>
      </c>
      <c r="AY39" s="14" t="str">
        <f t="shared" si="15"/>
        <v>0</v>
      </c>
    </row>
    <row r="40" spans="2:51">
      <c r="C40" s="12" t="s">
        <v>71</v>
      </c>
      <c r="D40">
        <f>D30</f>
        <v>0</v>
      </c>
      <c r="E40">
        <f t="shared" ref="E40:AY40" si="16">E30</f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6"/>
        <v>0</v>
      </c>
      <c r="S40">
        <f t="shared" si="16"/>
        <v>0</v>
      </c>
      <c r="T40">
        <f t="shared" si="16"/>
        <v>0</v>
      </c>
      <c r="U40">
        <f t="shared" si="16"/>
        <v>0</v>
      </c>
      <c r="V40">
        <f t="shared" si="16"/>
        <v>0</v>
      </c>
      <c r="W40">
        <f t="shared" si="16"/>
        <v>0</v>
      </c>
      <c r="X40">
        <f t="shared" si="16"/>
        <v>0</v>
      </c>
      <c r="Y40">
        <f t="shared" si="16"/>
        <v>0</v>
      </c>
      <c r="Z40">
        <f t="shared" si="16"/>
        <v>0</v>
      </c>
      <c r="AA40">
        <f t="shared" si="16"/>
        <v>0</v>
      </c>
      <c r="AB40">
        <f t="shared" si="16"/>
        <v>0</v>
      </c>
      <c r="AC40">
        <f t="shared" si="16"/>
        <v>0</v>
      </c>
      <c r="AD40">
        <f t="shared" si="16"/>
        <v>0</v>
      </c>
      <c r="AE40">
        <f t="shared" si="16"/>
        <v>0</v>
      </c>
      <c r="AF40">
        <f t="shared" si="16"/>
        <v>0</v>
      </c>
      <c r="AG40">
        <f t="shared" si="16"/>
        <v>0</v>
      </c>
      <c r="AH40">
        <f t="shared" si="16"/>
        <v>0</v>
      </c>
      <c r="AI40">
        <f t="shared" si="16"/>
        <v>0</v>
      </c>
      <c r="AJ40">
        <f t="shared" si="16"/>
        <v>0</v>
      </c>
      <c r="AK40">
        <f t="shared" si="16"/>
        <v>0</v>
      </c>
      <c r="AL40">
        <f t="shared" si="16"/>
        <v>0</v>
      </c>
      <c r="AM40">
        <f t="shared" si="16"/>
        <v>0</v>
      </c>
      <c r="AN40">
        <f t="shared" si="16"/>
        <v>0</v>
      </c>
      <c r="AO40">
        <f t="shared" si="16"/>
        <v>0</v>
      </c>
      <c r="AP40">
        <f t="shared" si="16"/>
        <v>0</v>
      </c>
      <c r="AQ40">
        <f t="shared" si="16"/>
        <v>0</v>
      </c>
      <c r="AR40">
        <f t="shared" si="16"/>
        <v>0</v>
      </c>
      <c r="AS40">
        <f t="shared" si="16"/>
        <v>0</v>
      </c>
      <c r="AT40">
        <f t="shared" si="16"/>
        <v>0</v>
      </c>
      <c r="AU40">
        <f t="shared" si="16"/>
        <v>0</v>
      </c>
      <c r="AV40">
        <f t="shared" si="16"/>
        <v>0</v>
      </c>
      <c r="AW40">
        <f t="shared" si="16"/>
        <v>0</v>
      </c>
      <c r="AX40">
        <f t="shared" si="16"/>
        <v>0</v>
      </c>
      <c r="AY40">
        <f t="shared" si="16"/>
        <v>0</v>
      </c>
    </row>
    <row r="41" spans="2:51" ht="17.25" thickBot="1">
      <c r="C41" t="s">
        <v>69</v>
      </c>
      <c r="D41" s="11">
        <f t="shared" ref="D41:AY41" si="17">SUM(D39:D40)</f>
        <v>0</v>
      </c>
      <c r="E41" s="11">
        <f t="shared" si="17"/>
        <v>0</v>
      </c>
      <c r="F41" s="11">
        <f t="shared" si="17"/>
        <v>0</v>
      </c>
      <c r="G41" s="11">
        <f t="shared" si="17"/>
        <v>0</v>
      </c>
      <c r="H41" s="11">
        <f t="shared" si="17"/>
        <v>0</v>
      </c>
      <c r="I41" s="11">
        <f t="shared" si="17"/>
        <v>0</v>
      </c>
      <c r="J41" s="11">
        <f t="shared" si="17"/>
        <v>0</v>
      </c>
      <c r="K41" s="11">
        <f t="shared" si="17"/>
        <v>0</v>
      </c>
      <c r="L41" s="11">
        <f t="shared" si="17"/>
        <v>0</v>
      </c>
      <c r="M41" s="11">
        <f t="shared" si="17"/>
        <v>0</v>
      </c>
      <c r="N41" s="11">
        <f t="shared" si="17"/>
        <v>0</v>
      </c>
      <c r="O41" s="11">
        <f t="shared" si="17"/>
        <v>0</v>
      </c>
      <c r="P41" s="11">
        <f t="shared" si="17"/>
        <v>0</v>
      </c>
      <c r="Q41" s="11">
        <f t="shared" si="17"/>
        <v>0</v>
      </c>
      <c r="R41" s="11">
        <f t="shared" si="17"/>
        <v>0</v>
      </c>
      <c r="S41" s="11">
        <f t="shared" si="17"/>
        <v>0</v>
      </c>
      <c r="T41" s="11">
        <f t="shared" si="17"/>
        <v>0</v>
      </c>
      <c r="U41" s="11">
        <f t="shared" si="17"/>
        <v>0</v>
      </c>
      <c r="V41" s="11">
        <f t="shared" si="17"/>
        <v>0</v>
      </c>
      <c r="W41" s="11">
        <f t="shared" si="17"/>
        <v>0</v>
      </c>
      <c r="X41" s="11">
        <f t="shared" si="17"/>
        <v>0</v>
      </c>
      <c r="Y41" s="11">
        <f t="shared" si="17"/>
        <v>0</v>
      </c>
      <c r="Z41" s="11">
        <f t="shared" si="17"/>
        <v>0</v>
      </c>
      <c r="AA41" s="11">
        <f t="shared" si="17"/>
        <v>0</v>
      </c>
      <c r="AB41" s="11">
        <f t="shared" si="17"/>
        <v>0</v>
      </c>
      <c r="AC41" s="11">
        <f t="shared" si="17"/>
        <v>0</v>
      </c>
      <c r="AD41" s="11">
        <f t="shared" si="17"/>
        <v>0</v>
      </c>
      <c r="AE41" s="11">
        <f t="shared" si="17"/>
        <v>0</v>
      </c>
      <c r="AF41" s="11">
        <f t="shared" si="17"/>
        <v>0</v>
      </c>
      <c r="AG41" s="11">
        <f t="shared" si="17"/>
        <v>0</v>
      </c>
      <c r="AH41" s="11">
        <f t="shared" si="17"/>
        <v>0</v>
      </c>
      <c r="AI41" s="11">
        <f t="shared" si="17"/>
        <v>0</v>
      </c>
      <c r="AJ41" s="11">
        <f t="shared" si="17"/>
        <v>0</v>
      </c>
      <c r="AK41" s="11">
        <f t="shared" si="17"/>
        <v>0</v>
      </c>
      <c r="AL41" s="11">
        <f t="shared" si="17"/>
        <v>0</v>
      </c>
      <c r="AM41" s="11">
        <f t="shared" si="17"/>
        <v>0</v>
      </c>
      <c r="AN41" s="11">
        <f t="shared" si="17"/>
        <v>0</v>
      </c>
      <c r="AO41" s="11">
        <f t="shared" si="17"/>
        <v>0</v>
      </c>
      <c r="AP41" s="11">
        <f t="shared" si="17"/>
        <v>0</v>
      </c>
      <c r="AQ41" s="11">
        <f t="shared" si="17"/>
        <v>0</v>
      </c>
      <c r="AR41" s="11">
        <f t="shared" si="17"/>
        <v>0</v>
      </c>
      <c r="AS41" s="11">
        <f t="shared" si="17"/>
        <v>0</v>
      </c>
      <c r="AT41" s="11">
        <f t="shared" si="17"/>
        <v>0</v>
      </c>
      <c r="AU41" s="11">
        <f t="shared" si="17"/>
        <v>0</v>
      </c>
      <c r="AV41" s="11">
        <f t="shared" si="17"/>
        <v>0</v>
      </c>
      <c r="AW41" s="11">
        <f t="shared" si="17"/>
        <v>0</v>
      </c>
      <c r="AX41" s="11">
        <f t="shared" si="17"/>
        <v>0</v>
      </c>
      <c r="AY41" s="11">
        <f t="shared" si="17"/>
        <v>0</v>
      </c>
    </row>
    <row r="42" spans="2:51" ht="17.25" thickTop="1"/>
    <row r="43" spans="2:51">
      <c r="B43" t="s">
        <v>68</v>
      </c>
    </row>
    <row r="44" spans="2:51">
      <c r="C44" s="9">
        <f>C31</f>
        <v>41736</v>
      </c>
    </row>
    <row r="45" spans="2:51">
      <c r="C45" s="13" t="s">
        <v>70</v>
      </c>
      <c r="D45" s="14">
        <f>IF($C44="N","0",D$27)</f>
        <v>23</v>
      </c>
      <c r="E45">
        <f t="shared" ref="E45:AK45" si="18">E27</f>
        <v>28</v>
      </c>
      <c r="F45">
        <f t="shared" si="18"/>
        <v>68</v>
      </c>
      <c r="G45">
        <f t="shared" si="18"/>
        <v>139</v>
      </c>
      <c r="H45">
        <f t="shared" si="18"/>
        <v>254</v>
      </c>
      <c r="I45">
        <f t="shared" si="18"/>
        <v>268</v>
      </c>
      <c r="J45">
        <f t="shared" si="18"/>
        <v>273</v>
      </c>
      <c r="K45">
        <f t="shared" si="18"/>
        <v>272</v>
      </c>
      <c r="L45">
        <f t="shared" si="18"/>
        <v>266</v>
      </c>
      <c r="M45">
        <f t="shared" si="18"/>
        <v>270</v>
      </c>
      <c r="N45">
        <f t="shared" si="18"/>
        <v>124</v>
      </c>
      <c r="O45">
        <f t="shared" si="18"/>
        <v>103</v>
      </c>
      <c r="P45">
        <f t="shared" si="18"/>
        <v>127</v>
      </c>
      <c r="Q45">
        <f t="shared" si="18"/>
        <v>250</v>
      </c>
      <c r="R45">
        <f t="shared" si="18"/>
        <v>261</v>
      </c>
      <c r="S45">
        <f t="shared" si="18"/>
        <v>258</v>
      </c>
      <c r="T45">
        <f t="shared" si="18"/>
        <v>252</v>
      </c>
      <c r="U45">
        <f t="shared" si="18"/>
        <v>256</v>
      </c>
      <c r="V45">
        <f t="shared" si="18"/>
        <v>248</v>
      </c>
      <c r="W45">
        <f t="shared" si="18"/>
        <v>226</v>
      </c>
      <c r="X45">
        <f t="shared" si="18"/>
        <v>156</v>
      </c>
      <c r="Y45">
        <f t="shared" si="18"/>
        <v>92</v>
      </c>
      <c r="Z45">
        <f t="shared" si="18"/>
        <v>61</v>
      </c>
      <c r="AA45">
        <f t="shared" si="18"/>
        <v>47</v>
      </c>
      <c r="AB45">
        <f t="shared" si="18"/>
        <v>54</v>
      </c>
      <c r="AC45">
        <f t="shared" si="18"/>
        <v>52</v>
      </c>
      <c r="AD45">
        <f t="shared" si="18"/>
        <v>41</v>
      </c>
      <c r="AE45">
        <f t="shared" si="18"/>
        <v>35</v>
      </c>
      <c r="AF45">
        <f t="shared" si="18"/>
        <v>38</v>
      </c>
      <c r="AG45">
        <f t="shared" si="18"/>
        <v>39</v>
      </c>
      <c r="AH45">
        <f t="shared" si="18"/>
        <v>31</v>
      </c>
      <c r="AI45">
        <f t="shared" si="18"/>
        <v>25</v>
      </c>
      <c r="AJ45">
        <f t="shared" si="18"/>
        <v>26</v>
      </c>
      <c r="AK45">
        <f t="shared" si="18"/>
        <v>20</v>
      </c>
      <c r="AL45">
        <f t="shared" ref="AL45:AY45" si="19">AL27</f>
        <v>17</v>
      </c>
      <c r="AM45">
        <f t="shared" si="19"/>
        <v>12</v>
      </c>
      <c r="AN45">
        <f t="shared" si="19"/>
        <v>10</v>
      </c>
      <c r="AO45">
        <f t="shared" si="19"/>
        <v>10</v>
      </c>
      <c r="AP45">
        <f t="shared" si="19"/>
        <v>7</v>
      </c>
      <c r="AQ45">
        <f t="shared" si="19"/>
        <v>8</v>
      </c>
      <c r="AR45">
        <f t="shared" si="19"/>
        <v>7</v>
      </c>
      <c r="AS45">
        <f t="shared" si="19"/>
        <v>7</v>
      </c>
      <c r="AT45">
        <f t="shared" si="19"/>
        <v>5</v>
      </c>
      <c r="AU45">
        <f t="shared" si="19"/>
        <v>4</v>
      </c>
      <c r="AV45">
        <f t="shared" si="19"/>
        <v>5</v>
      </c>
      <c r="AW45">
        <f t="shared" si="19"/>
        <v>8</v>
      </c>
      <c r="AX45">
        <f t="shared" si="19"/>
        <v>4</v>
      </c>
      <c r="AY45">
        <f t="shared" si="19"/>
        <v>17</v>
      </c>
    </row>
    <row r="46" spans="2:51">
      <c r="C46" s="13" t="s">
        <v>71</v>
      </c>
      <c r="D46">
        <f t="shared" ref="D46:AK46" si="20">D31</f>
        <v>0</v>
      </c>
      <c r="E46">
        <f t="shared" si="20"/>
        <v>0</v>
      </c>
      <c r="F46">
        <f t="shared" si="20"/>
        <v>0</v>
      </c>
      <c r="G46">
        <f t="shared" si="20"/>
        <v>0</v>
      </c>
      <c r="H46">
        <f t="shared" si="20"/>
        <v>0</v>
      </c>
      <c r="I46">
        <f t="shared" si="20"/>
        <v>0</v>
      </c>
      <c r="J46">
        <f t="shared" si="20"/>
        <v>0</v>
      </c>
      <c r="K46">
        <f t="shared" si="20"/>
        <v>0</v>
      </c>
      <c r="L46">
        <f t="shared" si="20"/>
        <v>0</v>
      </c>
      <c r="M46">
        <f t="shared" si="20"/>
        <v>0</v>
      </c>
      <c r="N46">
        <f t="shared" si="20"/>
        <v>0</v>
      </c>
      <c r="O46">
        <f t="shared" si="20"/>
        <v>0</v>
      </c>
      <c r="P46">
        <f t="shared" si="20"/>
        <v>0</v>
      </c>
      <c r="Q46">
        <f t="shared" si="20"/>
        <v>0</v>
      </c>
      <c r="R46">
        <f t="shared" si="20"/>
        <v>0</v>
      </c>
      <c r="S46">
        <f t="shared" si="20"/>
        <v>0</v>
      </c>
      <c r="T46">
        <f t="shared" si="20"/>
        <v>0</v>
      </c>
      <c r="U46">
        <f t="shared" si="20"/>
        <v>0</v>
      </c>
      <c r="V46">
        <f t="shared" si="20"/>
        <v>0</v>
      </c>
      <c r="W46">
        <f t="shared" si="20"/>
        <v>0</v>
      </c>
      <c r="X46">
        <f t="shared" si="20"/>
        <v>3</v>
      </c>
      <c r="Y46">
        <f t="shared" si="20"/>
        <v>5</v>
      </c>
      <c r="Z46">
        <f t="shared" si="20"/>
        <v>3</v>
      </c>
      <c r="AA46">
        <f t="shared" si="20"/>
        <v>0</v>
      </c>
      <c r="AB46">
        <f t="shared" si="20"/>
        <v>0</v>
      </c>
      <c r="AC46">
        <f t="shared" si="20"/>
        <v>0</v>
      </c>
      <c r="AD46">
        <f t="shared" si="20"/>
        <v>0</v>
      </c>
      <c r="AE46">
        <f t="shared" si="20"/>
        <v>0</v>
      </c>
      <c r="AF46">
        <f t="shared" si="20"/>
        <v>3</v>
      </c>
      <c r="AG46">
        <f t="shared" si="20"/>
        <v>0</v>
      </c>
      <c r="AH46">
        <f t="shared" si="20"/>
        <v>0</v>
      </c>
      <c r="AI46">
        <f t="shared" si="20"/>
        <v>0</v>
      </c>
      <c r="AJ46">
        <f t="shared" si="20"/>
        <v>0</v>
      </c>
      <c r="AK46">
        <f t="shared" si="20"/>
        <v>0</v>
      </c>
      <c r="AL46">
        <f t="shared" ref="AL46:AY46" si="21">AL31</f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0</v>
      </c>
      <c r="AU46">
        <f t="shared" si="21"/>
        <v>0</v>
      </c>
      <c r="AV46">
        <f t="shared" si="21"/>
        <v>0</v>
      </c>
      <c r="AW46">
        <f t="shared" si="21"/>
        <v>0</v>
      </c>
      <c r="AX46">
        <f t="shared" si="21"/>
        <v>0</v>
      </c>
      <c r="AY46">
        <f t="shared" si="21"/>
        <v>0</v>
      </c>
    </row>
    <row r="47" spans="2:51" ht="17.25" thickBot="1">
      <c r="C47" s="13" t="s">
        <v>76</v>
      </c>
      <c r="D47" s="11">
        <f t="shared" ref="D47:AK47" si="22">SUM(D45:D46)</f>
        <v>23</v>
      </c>
      <c r="E47" s="11">
        <f t="shared" si="22"/>
        <v>28</v>
      </c>
      <c r="F47" s="11">
        <f t="shared" si="22"/>
        <v>68</v>
      </c>
      <c r="G47" s="11">
        <f t="shared" si="22"/>
        <v>139</v>
      </c>
      <c r="H47" s="11">
        <f t="shared" si="22"/>
        <v>254</v>
      </c>
      <c r="I47" s="11">
        <f t="shared" si="22"/>
        <v>268</v>
      </c>
      <c r="J47" s="11">
        <f t="shared" si="22"/>
        <v>273</v>
      </c>
      <c r="K47" s="11">
        <f t="shared" si="22"/>
        <v>272</v>
      </c>
      <c r="L47" s="11">
        <f t="shared" si="22"/>
        <v>266</v>
      </c>
      <c r="M47" s="11">
        <f t="shared" si="22"/>
        <v>270</v>
      </c>
      <c r="N47" s="11">
        <f t="shared" si="22"/>
        <v>124</v>
      </c>
      <c r="O47" s="11">
        <f t="shared" si="22"/>
        <v>103</v>
      </c>
      <c r="P47" s="11">
        <f t="shared" si="22"/>
        <v>127</v>
      </c>
      <c r="Q47" s="11">
        <f t="shared" si="22"/>
        <v>250</v>
      </c>
      <c r="R47" s="11">
        <f t="shared" si="22"/>
        <v>261</v>
      </c>
      <c r="S47" s="11">
        <f t="shared" si="22"/>
        <v>258</v>
      </c>
      <c r="T47" s="11">
        <f t="shared" si="22"/>
        <v>252</v>
      </c>
      <c r="U47" s="11">
        <f t="shared" si="22"/>
        <v>256</v>
      </c>
      <c r="V47" s="11">
        <f t="shared" si="22"/>
        <v>248</v>
      </c>
      <c r="W47" s="11">
        <f t="shared" si="22"/>
        <v>226</v>
      </c>
      <c r="X47" s="11">
        <f t="shared" si="22"/>
        <v>159</v>
      </c>
      <c r="Y47" s="11">
        <f t="shared" si="22"/>
        <v>97</v>
      </c>
      <c r="Z47" s="11">
        <f t="shared" si="22"/>
        <v>64</v>
      </c>
      <c r="AA47" s="11">
        <f t="shared" si="22"/>
        <v>47</v>
      </c>
      <c r="AB47" s="11">
        <f t="shared" si="22"/>
        <v>54</v>
      </c>
      <c r="AC47" s="11">
        <f t="shared" si="22"/>
        <v>52</v>
      </c>
      <c r="AD47" s="11">
        <f t="shared" si="22"/>
        <v>41</v>
      </c>
      <c r="AE47" s="11">
        <f t="shared" si="22"/>
        <v>35</v>
      </c>
      <c r="AF47" s="11">
        <f t="shared" si="22"/>
        <v>41</v>
      </c>
      <c r="AG47" s="11">
        <f t="shared" si="22"/>
        <v>39</v>
      </c>
      <c r="AH47" s="11">
        <f t="shared" si="22"/>
        <v>31</v>
      </c>
      <c r="AI47" s="11">
        <f t="shared" si="22"/>
        <v>25</v>
      </c>
      <c r="AJ47" s="11">
        <f t="shared" si="22"/>
        <v>26</v>
      </c>
      <c r="AK47" s="11">
        <f t="shared" si="22"/>
        <v>20</v>
      </c>
      <c r="AL47" s="11">
        <f t="shared" ref="AL47:AY47" si="23">SUM(AL45:AL46)</f>
        <v>17</v>
      </c>
      <c r="AM47" s="11">
        <f t="shared" si="23"/>
        <v>12</v>
      </c>
      <c r="AN47" s="11">
        <f t="shared" si="23"/>
        <v>10</v>
      </c>
      <c r="AO47" s="11">
        <f t="shared" si="23"/>
        <v>10</v>
      </c>
      <c r="AP47" s="11">
        <f t="shared" si="23"/>
        <v>7</v>
      </c>
      <c r="AQ47" s="11">
        <f t="shared" si="23"/>
        <v>8</v>
      </c>
      <c r="AR47" s="11">
        <f t="shared" si="23"/>
        <v>7</v>
      </c>
      <c r="AS47" s="11">
        <f t="shared" si="23"/>
        <v>7</v>
      </c>
      <c r="AT47" s="11">
        <f t="shared" si="23"/>
        <v>5</v>
      </c>
      <c r="AU47" s="11">
        <f t="shared" si="23"/>
        <v>4</v>
      </c>
      <c r="AV47" s="11">
        <f t="shared" si="23"/>
        <v>5</v>
      </c>
      <c r="AW47" s="11">
        <f t="shared" si="23"/>
        <v>8</v>
      </c>
      <c r="AX47" s="11">
        <f t="shared" si="23"/>
        <v>4</v>
      </c>
      <c r="AY47" s="11">
        <f t="shared" si="23"/>
        <v>17</v>
      </c>
    </row>
    <row r="48" spans="2:51" ht="17.25" thickTop="1"/>
    <row r="49" spans="2:51">
      <c r="B49" t="s">
        <v>72</v>
      </c>
    </row>
    <row r="50" spans="2:51">
      <c r="C50" s="9">
        <f>C32</f>
        <v>41743</v>
      </c>
    </row>
    <row r="51" spans="2:51">
      <c r="C51" s="13" t="s">
        <v>70</v>
      </c>
      <c r="D51" s="14">
        <f>IF($C50="N","0",D$27)</f>
        <v>23</v>
      </c>
      <c r="E51">
        <f t="shared" ref="E51:AK51" si="24">E27</f>
        <v>28</v>
      </c>
      <c r="F51">
        <f t="shared" si="24"/>
        <v>68</v>
      </c>
      <c r="G51">
        <f t="shared" si="24"/>
        <v>139</v>
      </c>
      <c r="H51">
        <f t="shared" si="24"/>
        <v>254</v>
      </c>
      <c r="I51">
        <f t="shared" si="24"/>
        <v>268</v>
      </c>
      <c r="J51">
        <f t="shared" si="24"/>
        <v>273</v>
      </c>
      <c r="K51">
        <f t="shared" si="24"/>
        <v>272</v>
      </c>
      <c r="L51">
        <f t="shared" si="24"/>
        <v>266</v>
      </c>
      <c r="M51">
        <f t="shared" si="24"/>
        <v>270</v>
      </c>
      <c r="N51">
        <f t="shared" si="24"/>
        <v>124</v>
      </c>
      <c r="O51">
        <f t="shared" si="24"/>
        <v>103</v>
      </c>
      <c r="P51">
        <f t="shared" si="24"/>
        <v>127</v>
      </c>
      <c r="Q51">
        <f t="shared" si="24"/>
        <v>250</v>
      </c>
      <c r="R51">
        <f t="shared" si="24"/>
        <v>261</v>
      </c>
      <c r="S51">
        <f t="shared" si="24"/>
        <v>258</v>
      </c>
      <c r="T51">
        <f t="shared" si="24"/>
        <v>252</v>
      </c>
      <c r="U51">
        <f t="shared" si="24"/>
        <v>256</v>
      </c>
      <c r="V51">
        <f t="shared" si="24"/>
        <v>248</v>
      </c>
      <c r="W51">
        <f t="shared" si="24"/>
        <v>226</v>
      </c>
      <c r="X51">
        <f t="shared" si="24"/>
        <v>156</v>
      </c>
      <c r="Y51">
        <f t="shared" si="24"/>
        <v>92</v>
      </c>
      <c r="Z51">
        <f t="shared" si="24"/>
        <v>61</v>
      </c>
      <c r="AA51">
        <f t="shared" si="24"/>
        <v>47</v>
      </c>
      <c r="AB51">
        <f t="shared" si="24"/>
        <v>54</v>
      </c>
      <c r="AC51">
        <f t="shared" si="24"/>
        <v>52</v>
      </c>
      <c r="AD51">
        <f t="shared" si="24"/>
        <v>41</v>
      </c>
      <c r="AE51">
        <f t="shared" si="24"/>
        <v>35</v>
      </c>
      <c r="AF51">
        <f t="shared" si="24"/>
        <v>38</v>
      </c>
      <c r="AG51">
        <f t="shared" si="24"/>
        <v>39</v>
      </c>
      <c r="AH51">
        <f t="shared" si="24"/>
        <v>31</v>
      </c>
      <c r="AI51">
        <f t="shared" si="24"/>
        <v>25</v>
      </c>
      <c r="AJ51">
        <f t="shared" si="24"/>
        <v>26</v>
      </c>
      <c r="AK51">
        <f t="shared" si="24"/>
        <v>20</v>
      </c>
      <c r="AL51">
        <f t="shared" ref="AL51:AY51" si="25">AL27</f>
        <v>17</v>
      </c>
      <c r="AM51">
        <f t="shared" si="25"/>
        <v>12</v>
      </c>
      <c r="AN51">
        <f t="shared" si="25"/>
        <v>10</v>
      </c>
      <c r="AO51">
        <f t="shared" si="25"/>
        <v>10</v>
      </c>
      <c r="AP51">
        <f t="shared" si="25"/>
        <v>7</v>
      </c>
      <c r="AQ51">
        <f t="shared" si="25"/>
        <v>8</v>
      </c>
      <c r="AR51">
        <f t="shared" si="25"/>
        <v>7</v>
      </c>
      <c r="AS51">
        <f t="shared" si="25"/>
        <v>7</v>
      </c>
      <c r="AT51">
        <f t="shared" si="25"/>
        <v>5</v>
      </c>
      <c r="AU51">
        <f t="shared" si="25"/>
        <v>4</v>
      </c>
      <c r="AV51">
        <f t="shared" si="25"/>
        <v>5</v>
      </c>
      <c r="AW51">
        <f t="shared" si="25"/>
        <v>8</v>
      </c>
      <c r="AX51">
        <f t="shared" si="25"/>
        <v>4</v>
      </c>
      <c r="AY51">
        <f t="shared" si="25"/>
        <v>17</v>
      </c>
    </row>
    <row r="52" spans="2:51">
      <c r="C52" s="13" t="s">
        <v>71</v>
      </c>
      <c r="D52">
        <f t="shared" ref="D52:AK52" si="26">D32</f>
        <v>3</v>
      </c>
      <c r="E52">
        <f t="shared" si="26"/>
        <v>0</v>
      </c>
      <c r="F52">
        <f t="shared" si="26"/>
        <v>0</v>
      </c>
      <c r="G52">
        <f t="shared" si="26"/>
        <v>0</v>
      </c>
      <c r="H52">
        <f t="shared" si="26"/>
        <v>0</v>
      </c>
      <c r="I52">
        <f t="shared" si="26"/>
        <v>0</v>
      </c>
      <c r="J52">
        <f t="shared" si="26"/>
        <v>0</v>
      </c>
      <c r="K52">
        <f t="shared" si="26"/>
        <v>0</v>
      </c>
      <c r="L52">
        <f t="shared" si="26"/>
        <v>0</v>
      </c>
      <c r="M52">
        <f t="shared" si="26"/>
        <v>0</v>
      </c>
      <c r="N52">
        <f t="shared" si="26"/>
        <v>0</v>
      </c>
      <c r="O52">
        <f t="shared" si="26"/>
        <v>0</v>
      </c>
      <c r="P52">
        <f t="shared" si="26"/>
        <v>0</v>
      </c>
      <c r="Q52">
        <f t="shared" si="26"/>
        <v>0</v>
      </c>
      <c r="R52">
        <f t="shared" si="26"/>
        <v>0</v>
      </c>
      <c r="S52">
        <f t="shared" si="26"/>
        <v>0</v>
      </c>
      <c r="T52">
        <f t="shared" si="26"/>
        <v>0</v>
      </c>
      <c r="U52">
        <f t="shared" si="26"/>
        <v>0</v>
      </c>
      <c r="V52">
        <f t="shared" si="26"/>
        <v>0</v>
      </c>
      <c r="W52">
        <f t="shared" si="26"/>
        <v>0</v>
      </c>
      <c r="X52">
        <f t="shared" si="26"/>
        <v>0</v>
      </c>
      <c r="Y52">
        <f t="shared" si="26"/>
        <v>2</v>
      </c>
      <c r="Z52">
        <f t="shared" si="26"/>
        <v>0</v>
      </c>
      <c r="AA52">
        <f t="shared" si="26"/>
        <v>0</v>
      </c>
      <c r="AB52">
        <f t="shared" si="26"/>
        <v>0</v>
      </c>
      <c r="AC52">
        <f t="shared" si="26"/>
        <v>0</v>
      </c>
      <c r="AD52">
        <f t="shared" si="26"/>
        <v>0</v>
      </c>
      <c r="AE52">
        <f t="shared" si="26"/>
        <v>1</v>
      </c>
      <c r="AF52">
        <f t="shared" si="26"/>
        <v>0</v>
      </c>
      <c r="AG52">
        <f t="shared" si="26"/>
        <v>0</v>
      </c>
      <c r="AH52">
        <f t="shared" si="26"/>
        <v>0</v>
      </c>
      <c r="AI52">
        <f t="shared" si="26"/>
        <v>2</v>
      </c>
      <c r="AJ52">
        <f t="shared" si="26"/>
        <v>0</v>
      </c>
      <c r="AK52">
        <f t="shared" si="26"/>
        <v>0</v>
      </c>
      <c r="AL52">
        <f t="shared" ref="AL52:AY52" si="27">AL32</f>
        <v>0</v>
      </c>
      <c r="AM52">
        <f t="shared" si="27"/>
        <v>0</v>
      </c>
      <c r="AN52">
        <f t="shared" si="27"/>
        <v>0</v>
      </c>
      <c r="AO52">
        <f t="shared" si="27"/>
        <v>0</v>
      </c>
      <c r="AP52">
        <f t="shared" si="27"/>
        <v>0</v>
      </c>
      <c r="AQ52">
        <f t="shared" si="27"/>
        <v>1</v>
      </c>
      <c r="AR52">
        <f t="shared" si="27"/>
        <v>0</v>
      </c>
      <c r="AS52">
        <f t="shared" si="27"/>
        <v>0</v>
      </c>
      <c r="AT52">
        <f t="shared" si="27"/>
        <v>0</v>
      </c>
      <c r="AU52">
        <f t="shared" si="27"/>
        <v>0</v>
      </c>
      <c r="AV52">
        <f t="shared" si="27"/>
        <v>0</v>
      </c>
      <c r="AW52">
        <f t="shared" si="27"/>
        <v>0</v>
      </c>
      <c r="AX52">
        <f t="shared" si="27"/>
        <v>0</v>
      </c>
      <c r="AY52">
        <f t="shared" si="27"/>
        <v>0</v>
      </c>
    </row>
    <row r="53" spans="2:51" ht="17.25" thickBot="1">
      <c r="C53" s="13" t="s">
        <v>76</v>
      </c>
      <c r="D53" s="11">
        <f t="shared" ref="D53:AK53" si="28">SUM(D51:D52)</f>
        <v>26</v>
      </c>
      <c r="E53" s="11">
        <f t="shared" si="28"/>
        <v>28</v>
      </c>
      <c r="F53" s="11">
        <f t="shared" si="28"/>
        <v>68</v>
      </c>
      <c r="G53" s="11">
        <f t="shared" si="28"/>
        <v>139</v>
      </c>
      <c r="H53" s="11">
        <f t="shared" si="28"/>
        <v>254</v>
      </c>
      <c r="I53" s="11">
        <f t="shared" si="28"/>
        <v>268</v>
      </c>
      <c r="J53" s="11">
        <f t="shared" si="28"/>
        <v>273</v>
      </c>
      <c r="K53" s="11">
        <f t="shared" si="28"/>
        <v>272</v>
      </c>
      <c r="L53" s="11">
        <f t="shared" si="28"/>
        <v>266</v>
      </c>
      <c r="M53" s="11">
        <f t="shared" si="28"/>
        <v>270</v>
      </c>
      <c r="N53" s="11">
        <f t="shared" si="28"/>
        <v>124</v>
      </c>
      <c r="O53" s="11">
        <f t="shared" si="28"/>
        <v>103</v>
      </c>
      <c r="P53" s="11">
        <f t="shared" si="28"/>
        <v>127</v>
      </c>
      <c r="Q53" s="11">
        <f t="shared" si="28"/>
        <v>250</v>
      </c>
      <c r="R53" s="11">
        <f t="shared" si="28"/>
        <v>261</v>
      </c>
      <c r="S53" s="11">
        <f t="shared" si="28"/>
        <v>258</v>
      </c>
      <c r="T53" s="11">
        <f t="shared" si="28"/>
        <v>252</v>
      </c>
      <c r="U53" s="11">
        <f t="shared" si="28"/>
        <v>256</v>
      </c>
      <c r="V53" s="11">
        <f t="shared" si="28"/>
        <v>248</v>
      </c>
      <c r="W53" s="11">
        <f t="shared" si="28"/>
        <v>226</v>
      </c>
      <c r="X53" s="11">
        <f t="shared" si="28"/>
        <v>156</v>
      </c>
      <c r="Y53" s="11">
        <f t="shared" si="28"/>
        <v>94</v>
      </c>
      <c r="Z53" s="11">
        <f t="shared" si="28"/>
        <v>61</v>
      </c>
      <c r="AA53" s="11">
        <f t="shared" si="28"/>
        <v>47</v>
      </c>
      <c r="AB53" s="11">
        <f t="shared" si="28"/>
        <v>54</v>
      </c>
      <c r="AC53" s="11">
        <f t="shared" si="28"/>
        <v>52</v>
      </c>
      <c r="AD53" s="11">
        <f t="shared" si="28"/>
        <v>41</v>
      </c>
      <c r="AE53" s="11">
        <f t="shared" si="28"/>
        <v>36</v>
      </c>
      <c r="AF53" s="11">
        <f t="shared" si="28"/>
        <v>38</v>
      </c>
      <c r="AG53" s="11">
        <f t="shared" si="28"/>
        <v>39</v>
      </c>
      <c r="AH53" s="11">
        <f t="shared" si="28"/>
        <v>31</v>
      </c>
      <c r="AI53" s="11">
        <f t="shared" si="28"/>
        <v>27</v>
      </c>
      <c r="AJ53" s="11">
        <f t="shared" si="28"/>
        <v>26</v>
      </c>
      <c r="AK53" s="11">
        <f t="shared" si="28"/>
        <v>20</v>
      </c>
      <c r="AL53" s="11">
        <f t="shared" ref="AL53:AY53" si="29">SUM(AL51:AL52)</f>
        <v>17</v>
      </c>
      <c r="AM53" s="11">
        <f t="shared" si="29"/>
        <v>12</v>
      </c>
      <c r="AN53" s="11">
        <f t="shared" si="29"/>
        <v>10</v>
      </c>
      <c r="AO53" s="11">
        <f t="shared" si="29"/>
        <v>10</v>
      </c>
      <c r="AP53" s="11">
        <f t="shared" si="29"/>
        <v>7</v>
      </c>
      <c r="AQ53" s="11">
        <f t="shared" si="29"/>
        <v>9</v>
      </c>
      <c r="AR53" s="11">
        <f t="shared" si="29"/>
        <v>7</v>
      </c>
      <c r="AS53" s="11">
        <f t="shared" si="29"/>
        <v>7</v>
      </c>
      <c r="AT53" s="11">
        <f t="shared" si="29"/>
        <v>5</v>
      </c>
      <c r="AU53" s="11">
        <f t="shared" si="29"/>
        <v>4</v>
      </c>
      <c r="AV53" s="11">
        <f t="shared" si="29"/>
        <v>5</v>
      </c>
      <c r="AW53" s="11">
        <f t="shared" si="29"/>
        <v>8</v>
      </c>
      <c r="AX53" s="11">
        <f t="shared" si="29"/>
        <v>4</v>
      </c>
      <c r="AY53" s="11">
        <f t="shared" si="29"/>
        <v>17</v>
      </c>
    </row>
    <row r="54" spans="2:51" ht="17.25" thickTop="1"/>
    <row r="55" spans="2:51">
      <c r="B55" t="s">
        <v>73</v>
      </c>
    </row>
    <row r="56" spans="2:51">
      <c r="C56" s="9">
        <f>C33</f>
        <v>41750</v>
      </c>
    </row>
    <row r="57" spans="2:51">
      <c r="C57" s="13" t="s">
        <v>70</v>
      </c>
      <c r="D57" s="14">
        <f>IF($C56="N","0",D$27)</f>
        <v>23</v>
      </c>
      <c r="E57">
        <f t="shared" ref="E57:AK57" si="30">E27</f>
        <v>28</v>
      </c>
      <c r="F57">
        <f t="shared" si="30"/>
        <v>68</v>
      </c>
      <c r="G57">
        <f t="shared" si="30"/>
        <v>139</v>
      </c>
      <c r="H57">
        <f t="shared" si="30"/>
        <v>254</v>
      </c>
      <c r="I57">
        <f t="shared" si="30"/>
        <v>268</v>
      </c>
      <c r="J57">
        <f t="shared" si="30"/>
        <v>273</v>
      </c>
      <c r="K57">
        <f t="shared" si="30"/>
        <v>272</v>
      </c>
      <c r="L57">
        <f t="shared" si="30"/>
        <v>266</v>
      </c>
      <c r="M57">
        <f t="shared" si="30"/>
        <v>270</v>
      </c>
      <c r="N57">
        <f t="shared" si="30"/>
        <v>124</v>
      </c>
      <c r="O57">
        <f t="shared" si="30"/>
        <v>103</v>
      </c>
      <c r="P57">
        <f t="shared" si="30"/>
        <v>127</v>
      </c>
      <c r="Q57">
        <f t="shared" si="30"/>
        <v>250</v>
      </c>
      <c r="R57">
        <f t="shared" si="30"/>
        <v>261</v>
      </c>
      <c r="S57">
        <f t="shared" si="30"/>
        <v>258</v>
      </c>
      <c r="T57">
        <f t="shared" si="30"/>
        <v>252</v>
      </c>
      <c r="U57">
        <f t="shared" si="30"/>
        <v>256</v>
      </c>
      <c r="V57">
        <f t="shared" si="30"/>
        <v>248</v>
      </c>
      <c r="W57">
        <f t="shared" si="30"/>
        <v>226</v>
      </c>
      <c r="X57">
        <f t="shared" si="30"/>
        <v>156</v>
      </c>
      <c r="Y57">
        <f t="shared" si="30"/>
        <v>92</v>
      </c>
      <c r="Z57">
        <f t="shared" si="30"/>
        <v>61</v>
      </c>
      <c r="AA57">
        <f t="shared" si="30"/>
        <v>47</v>
      </c>
      <c r="AB57">
        <f t="shared" si="30"/>
        <v>54</v>
      </c>
      <c r="AC57">
        <f t="shared" si="30"/>
        <v>52</v>
      </c>
      <c r="AD57">
        <f t="shared" si="30"/>
        <v>41</v>
      </c>
      <c r="AE57">
        <f t="shared" si="30"/>
        <v>35</v>
      </c>
      <c r="AF57">
        <f t="shared" si="30"/>
        <v>38</v>
      </c>
      <c r="AG57">
        <f t="shared" si="30"/>
        <v>39</v>
      </c>
      <c r="AH57">
        <f t="shared" si="30"/>
        <v>31</v>
      </c>
      <c r="AI57">
        <f t="shared" si="30"/>
        <v>25</v>
      </c>
      <c r="AJ57">
        <f t="shared" si="30"/>
        <v>26</v>
      </c>
      <c r="AK57">
        <f t="shared" si="30"/>
        <v>20</v>
      </c>
      <c r="AL57">
        <f t="shared" ref="AL57:AY57" si="31">AL27</f>
        <v>17</v>
      </c>
      <c r="AM57">
        <f t="shared" si="31"/>
        <v>12</v>
      </c>
      <c r="AN57">
        <f t="shared" si="31"/>
        <v>10</v>
      </c>
      <c r="AO57">
        <f t="shared" si="31"/>
        <v>10</v>
      </c>
      <c r="AP57">
        <f t="shared" si="31"/>
        <v>7</v>
      </c>
      <c r="AQ57">
        <f t="shared" si="31"/>
        <v>8</v>
      </c>
      <c r="AR57">
        <f t="shared" si="31"/>
        <v>7</v>
      </c>
      <c r="AS57">
        <f t="shared" si="31"/>
        <v>7</v>
      </c>
      <c r="AT57">
        <f t="shared" si="31"/>
        <v>5</v>
      </c>
      <c r="AU57">
        <f t="shared" si="31"/>
        <v>4</v>
      </c>
      <c r="AV57">
        <f t="shared" si="31"/>
        <v>5</v>
      </c>
      <c r="AW57">
        <f t="shared" si="31"/>
        <v>8</v>
      </c>
      <c r="AX57">
        <f t="shared" si="31"/>
        <v>4</v>
      </c>
      <c r="AY57">
        <f t="shared" si="31"/>
        <v>17</v>
      </c>
    </row>
    <row r="58" spans="2:51">
      <c r="C58" s="13" t="s">
        <v>71</v>
      </c>
      <c r="D58">
        <f t="shared" ref="D58:AK58" si="32">D33</f>
        <v>0</v>
      </c>
      <c r="E58">
        <f t="shared" si="32"/>
        <v>0</v>
      </c>
      <c r="F58">
        <f t="shared" si="32"/>
        <v>9</v>
      </c>
      <c r="G58">
        <f t="shared" si="32"/>
        <v>8</v>
      </c>
      <c r="H58">
        <f t="shared" si="32"/>
        <v>11</v>
      </c>
      <c r="I58">
        <f t="shared" si="32"/>
        <v>24</v>
      </c>
      <c r="J58">
        <f t="shared" si="32"/>
        <v>24</v>
      </c>
      <c r="K58">
        <f t="shared" si="32"/>
        <v>3</v>
      </c>
      <c r="L58">
        <f t="shared" si="32"/>
        <v>8</v>
      </c>
      <c r="M58">
        <f t="shared" si="32"/>
        <v>0</v>
      </c>
      <c r="N58">
        <f t="shared" si="32"/>
        <v>0</v>
      </c>
      <c r="O58">
        <f t="shared" si="32"/>
        <v>3</v>
      </c>
      <c r="P58">
        <f t="shared" si="32"/>
        <v>8</v>
      </c>
      <c r="Q58">
        <f t="shared" si="32"/>
        <v>0</v>
      </c>
      <c r="R58">
        <f t="shared" si="32"/>
        <v>0</v>
      </c>
      <c r="S58">
        <f t="shared" si="32"/>
        <v>21</v>
      </c>
      <c r="T58">
        <f t="shared" si="32"/>
        <v>24</v>
      </c>
      <c r="U58">
        <f t="shared" si="32"/>
        <v>22</v>
      </c>
      <c r="V58">
        <f t="shared" si="32"/>
        <v>18</v>
      </c>
      <c r="W58">
        <f t="shared" si="32"/>
        <v>17</v>
      </c>
      <c r="X58">
        <f t="shared" si="32"/>
        <v>15</v>
      </c>
      <c r="Y58">
        <f t="shared" si="32"/>
        <v>6</v>
      </c>
      <c r="Z58">
        <f t="shared" si="32"/>
        <v>9</v>
      </c>
      <c r="AA58">
        <f t="shared" si="32"/>
        <v>0</v>
      </c>
      <c r="AB58">
        <f t="shared" si="32"/>
        <v>0</v>
      </c>
      <c r="AC58">
        <f t="shared" si="32"/>
        <v>9</v>
      </c>
      <c r="AD58">
        <f t="shared" si="32"/>
        <v>6</v>
      </c>
      <c r="AE58">
        <f t="shared" si="32"/>
        <v>0</v>
      </c>
      <c r="AF58">
        <f t="shared" si="32"/>
        <v>1</v>
      </c>
      <c r="AG58">
        <f t="shared" si="32"/>
        <v>7</v>
      </c>
      <c r="AH58">
        <f t="shared" si="32"/>
        <v>2</v>
      </c>
      <c r="AI58">
        <f t="shared" si="32"/>
        <v>0</v>
      </c>
      <c r="AJ58">
        <f t="shared" si="32"/>
        <v>0</v>
      </c>
      <c r="AK58">
        <f t="shared" si="32"/>
        <v>0</v>
      </c>
      <c r="AL58">
        <f t="shared" ref="AL58:AY58" si="33">AL33</f>
        <v>0</v>
      </c>
      <c r="AM58">
        <f t="shared" si="33"/>
        <v>0</v>
      </c>
      <c r="AN58">
        <f t="shared" si="33"/>
        <v>0</v>
      </c>
      <c r="AO58">
        <f t="shared" si="33"/>
        <v>0</v>
      </c>
      <c r="AP58">
        <f t="shared" si="33"/>
        <v>0</v>
      </c>
      <c r="AQ58">
        <f t="shared" si="33"/>
        <v>0</v>
      </c>
      <c r="AR58">
        <f t="shared" si="33"/>
        <v>0</v>
      </c>
      <c r="AS58">
        <f t="shared" si="33"/>
        <v>0</v>
      </c>
      <c r="AT58">
        <f t="shared" si="33"/>
        <v>0</v>
      </c>
      <c r="AU58">
        <f t="shared" si="33"/>
        <v>0</v>
      </c>
      <c r="AV58">
        <f t="shared" si="33"/>
        <v>0</v>
      </c>
      <c r="AW58">
        <f t="shared" si="33"/>
        <v>0</v>
      </c>
      <c r="AX58">
        <f t="shared" si="33"/>
        <v>0</v>
      </c>
      <c r="AY58">
        <f t="shared" si="33"/>
        <v>0</v>
      </c>
    </row>
    <row r="59" spans="2:51" ht="17.25" thickBot="1">
      <c r="C59" s="13" t="s">
        <v>76</v>
      </c>
      <c r="D59" s="11">
        <f t="shared" ref="D59" si="34">SUM(D57:D58)</f>
        <v>23</v>
      </c>
      <c r="E59" s="11">
        <f t="shared" ref="E59" si="35">SUM(E57:E58)</f>
        <v>28</v>
      </c>
      <c r="F59" s="11">
        <f t="shared" ref="F59" si="36">SUM(F57:F58)</f>
        <v>77</v>
      </c>
      <c r="G59" s="11">
        <f t="shared" ref="G59" si="37">SUM(G57:G58)</f>
        <v>147</v>
      </c>
      <c r="H59" s="11">
        <f t="shared" ref="H59" si="38">SUM(H57:H58)</f>
        <v>265</v>
      </c>
      <c r="I59" s="11">
        <f t="shared" ref="I59" si="39">SUM(I57:I58)</f>
        <v>292</v>
      </c>
      <c r="J59" s="11">
        <f t="shared" ref="J59" si="40">SUM(J57:J58)</f>
        <v>297</v>
      </c>
      <c r="K59" s="11">
        <f t="shared" ref="K59" si="41">SUM(K57:K58)</f>
        <v>275</v>
      </c>
      <c r="L59" s="11">
        <f t="shared" ref="L59" si="42">SUM(L57:L58)</f>
        <v>274</v>
      </c>
      <c r="M59" s="11">
        <f t="shared" ref="M59" si="43">SUM(M57:M58)</f>
        <v>270</v>
      </c>
      <c r="N59" s="11">
        <f t="shared" ref="N59" si="44">SUM(N57:N58)</f>
        <v>124</v>
      </c>
      <c r="O59" s="11">
        <f t="shared" ref="O59" si="45">SUM(O57:O58)</f>
        <v>106</v>
      </c>
      <c r="P59" s="11">
        <f t="shared" ref="P59" si="46">SUM(P57:P58)</f>
        <v>135</v>
      </c>
      <c r="Q59" s="11">
        <f t="shared" ref="Q59" si="47">SUM(Q57:Q58)</f>
        <v>250</v>
      </c>
      <c r="R59" s="11">
        <f t="shared" ref="R59" si="48">SUM(R57:R58)</f>
        <v>261</v>
      </c>
      <c r="S59" s="11">
        <f t="shared" ref="S59" si="49">SUM(S57:S58)</f>
        <v>279</v>
      </c>
      <c r="T59" s="11">
        <f t="shared" ref="T59" si="50">SUM(T57:T58)</f>
        <v>276</v>
      </c>
      <c r="U59" s="11">
        <f t="shared" ref="U59" si="51">SUM(U57:U58)</f>
        <v>278</v>
      </c>
      <c r="V59" s="11">
        <f t="shared" ref="V59" si="52">SUM(V57:V58)</f>
        <v>266</v>
      </c>
      <c r="W59" s="11">
        <f t="shared" ref="W59" si="53">SUM(W57:W58)</f>
        <v>243</v>
      </c>
      <c r="X59" s="11">
        <f t="shared" ref="X59" si="54">SUM(X57:X58)</f>
        <v>171</v>
      </c>
      <c r="Y59" s="11">
        <f t="shared" ref="Y59" si="55">SUM(Y57:Y58)</f>
        <v>98</v>
      </c>
      <c r="Z59" s="11">
        <f t="shared" ref="Z59" si="56">SUM(Z57:Z58)</f>
        <v>70</v>
      </c>
      <c r="AA59" s="11">
        <f t="shared" ref="AA59" si="57">SUM(AA57:AA58)</f>
        <v>47</v>
      </c>
      <c r="AB59" s="11">
        <f t="shared" ref="AB59" si="58">SUM(AB57:AB58)</f>
        <v>54</v>
      </c>
      <c r="AC59" s="11">
        <f t="shared" ref="AC59" si="59">SUM(AC57:AC58)</f>
        <v>61</v>
      </c>
      <c r="AD59" s="11">
        <f t="shared" ref="AD59" si="60">SUM(AD57:AD58)</f>
        <v>47</v>
      </c>
      <c r="AE59" s="11">
        <f t="shared" ref="AE59" si="61">SUM(AE57:AE58)</f>
        <v>35</v>
      </c>
      <c r="AF59" s="11">
        <f t="shared" ref="AF59" si="62">SUM(AF57:AF58)</f>
        <v>39</v>
      </c>
      <c r="AG59" s="11">
        <f t="shared" ref="AG59" si="63">SUM(AG57:AG58)</f>
        <v>46</v>
      </c>
      <c r="AH59" s="11">
        <f t="shared" ref="AH59" si="64">SUM(AH57:AH58)</f>
        <v>33</v>
      </c>
      <c r="AI59" s="11">
        <f t="shared" ref="AI59" si="65">SUM(AI57:AI58)</f>
        <v>25</v>
      </c>
      <c r="AJ59" s="11">
        <f t="shared" ref="AJ59" si="66">SUM(AJ57:AJ58)</f>
        <v>26</v>
      </c>
      <c r="AK59" s="11">
        <f t="shared" ref="AK59" si="67">SUM(AK57:AK58)</f>
        <v>20</v>
      </c>
      <c r="AL59" s="11">
        <f>SUM(AL57:AL58)</f>
        <v>17</v>
      </c>
      <c r="AM59" s="11">
        <f t="shared" ref="AM59" si="68">SUM(AM57:AM58)</f>
        <v>12</v>
      </c>
      <c r="AN59" s="11">
        <f t="shared" ref="AN59" si="69">SUM(AN57:AN58)</f>
        <v>10</v>
      </c>
      <c r="AO59" s="11">
        <f t="shared" ref="AO59" si="70">SUM(AO57:AO58)</f>
        <v>10</v>
      </c>
      <c r="AP59" s="11">
        <f t="shared" ref="AP59" si="71">SUM(AP57:AP58)</f>
        <v>7</v>
      </c>
      <c r="AQ59" s="11">
        <f t="shared" ref="AQ59" si="72">SUM(AQ57:AQ58)</f>
        <v>8</v>
      </c>
      <c r="AR59" s="11">
        <f t="shared" ref="AR59" si="73">SUM(AR57:AR58)</f>
        <v>7</v>
      </c>
      <c r="AS59" s="11">
        <f t="shared" ref="AS59" si="74">SUM(AS57:AS58)</f>
        <v>7</v>
      </c>
      <c r="AT59" s="11">
        <f t="shared" ref="AT59" si="75">SUM(AT57:AT58)</f>
        <v>5</v>
      </c>
      <c r="AU59" s="11">
        <f t="shared" ref="AU59" si="76">SUM(AU57:AU58)</f>
        <v>4</v>
      </c>
      <c r="AV59" s="11">
        <f t="shared" ref="AV59" si="77">SUM(AV57:AV58)</f>
        <v>5</v>
      </c>
      <c r="AW59" s="11">
        <f t="shared" ref="AW59" si="78">SUM(AW57:AW58)</f>
        <v>8</v>
      </c>
      <c r="AX59" s="11">
        <f t="shared" ref="AX59" si="79">SUM(AX57:AX58)</f>
        <v>4</v>
      </c>
      <c r="AY59" s="11">
        <f t="shared" ref="AY59" si="80">SUM(AY57:AY58)</f>
        <v>17</v>
      </c>
    </row>
    <row r="60" spans="2:51" ht="17.25" thickTop="1"/>
    <row r="61" spans="2:51">
      <c r="B61" t="s">
        <v>74</v>
      </c>
    </row>
    <row r="62" spans="2:51">
      <c r="C62" s="9">
        <f>C34</f>
        <v>41757</v>
      </c>
    </row>
    <row r="63" spans="2:51">
      <c r="C63" s="13" t="s">
        <v>70</v>
      </c>
      <c r="D63" s="14">
        <f>IF($C62="N","0",D$27)</f>
        <v>23</v>
      </c>
      <c r="E63">
        <f t="shared" ref="E63:AK63" si="81">E27</f>
        <v>28</v>
      </c>
      <c r="F63">
        <f t="shared" si="81"/>
        <v>68</v>
      </c>
      <c r="G63">
        <f t="shared" si="81"/>
        <v>139</v>
      </c>
      <c r="H63">
        <f t="shared" si="81"/>
        <v>254</v>
      </c>
      <c r="I63">
        <f t="shared" si="81"/>
        <v>268</v>
      </c>
      <c r="J63">
        <f t="shared" si="81"/>
        <v>273</v>
      </c>
      <c r="K63">
        <f t="shared" si="81"/>
        <v>272</v>
      </c>
      <c r="L63">
        <f t="shared" si="81"/>
        <v>266</v>
      </c>
      <c r="M63">
        <f t="shared" si="81"/>
        <v>270</v>
      </c>
      <c r="N63">
        <f t="shared" si="81"/>
        <v>124</v>
      </c>
      <c r="O63">
        <f t="shared" si="81"/>
        <v>103</v>
      </c>
      <c r="P63">
        <f t="shared" si="81"/>
        <v>127</v>
      </c>
      <c r="Q63">
        <f t="shared" si="81"/>
        <v>250</v>
      </c>
      <c r="R63">
        <f t="shared" si="81"/>
        <v>261</v>
      </c>
      <c r="S63">
        <f t="shared" si="81"/>
        <v>258</v>
      </c>
      <c r="T63">
        <f t="shared" si="81"/>
        <v>252</v>
      </c>
      <c r="U63">
        <f t="shared" si="81"/>
        <v>256</v>
      </c>
      <c r="V63">
        <f t="shared" si="81"/>
        <v>248</v>
      </c>
      <c r="W63">
        <f t="shared" si="81"/>
        <v>226</v>
      </c>
      <c r="X63">
        <f t="shared" si="81"/>
        <v>156</v>
      </c>
      <c r="Y63">
        <f t="shared" si="81"/>
        <v>92</v>
      </c>
      <c r="Z63">
        <f t="shared" si="81"/>
        <v>61</v>
      </c>
      <c r="AA63">
        <f t="shared" si="81"/>
        <v>47</v>
      </c>
      <c r="AB63">
        <f t="shared" si="81"/>
        <v>54</v>
      </c>
      <c r="AC63">
        <f t="shared" si="81"/>
        <v>52</v>
      </c>
      <c r="AD63">
        <f t="shared" si="81"/>
        <v>41</v>
      </c>
      <c r="AE63">
        <f t="shared" si="81"/>
        <v>35</v>
      </c>
      <c r="AF63">
        <f t="shared" si="81"/>
        <v>38</v>
      </c>
      <c r="AG63">
        <f t="shared" si="81"/>
        <v>39</v>
      </c>
      <c r="AH63">
        <f t="shared" si="81"/>
        <v>31</v>
      </c>
      <c r="AI63">
        <f t="shared" si="81"/>
        <v>25</v>
      </c>
      <c r="AJ63">
        <f t="shared" si="81"/>
        <v>26</v>
      </c>
      <c r="AK63">
        <f t="shared" si="81"/>
        <v>20</v>
      </c>
      <c r="AL63">
        <f t="shared" ref="AL63:AY63" si="82">AL27</f>
        <v>17</v>
      </c>
      <c r="AM63">
        <f t="shared" si="82"/>
        <v>12</v>
      </c>
      <c r="AN63">
        <f t="shared" si="82"/>
        <v>10</v>
      </c>
      <c r="AO63">
        <f t="shared" si="82"/>
        <v>10</v>
      </c>
      <c r="AP63">
        <f t="shared" si="82"/>
        <v>7</v>
      </c>
      <c r="AQ63">
        <f t="shared" si="82"/>
        <v>8</v>
      </c>
      <c r="AR63">
        <f t="shared" si="82"/>
        <v>7</v>
      </c>
      <c r="AS63">
        <f t="shared" si="82"/>
        <v>7</v>
      </c>
      <c r="AT63">
        <f t="shared" si="82"/>
        <v>5</v>
      </c>
      <c r="AU63">
        <f t="shared" si="82"/>
        <v>4</v>
      </c>
      <c r="AV63">
        <f t="shared" si="82"/>
        <v>5</v>
      </c>
      <c r="AW63">
        <f t="shared" si="82"/>
        <v>8</v>
      </c>
      <c r="AX63">
        <f t="shared" si="82"/>
        <v>4</v>
      </c>
      <c r="AY63">
        <f t="shared" si="82"/>
        <v>17</v>
      </c>
    </row>
    <row r="64" spans="2:51">
      <c r="C64" s="13" t="s">
        <v>71</v>
      </c>
      <c r="D64">
        <f t="shared" ref="D64:AK64" si="83">D34</f>
        <v>2</v>
      </c>
      <c r="E64">
        <f t="shared" si="83"/>
        <v>5</v>
      </c>
      <c r="F64">
        <f t="shared" si="83"/>
        <v>0</v>
      </c>
      <c r="G64">
        <f t="shared" si="83"/>
        <v>12</v>
      </c>
      <c r="H64">
        <f t="shared" si="83"/>
        <v>15</v>
      </c>
      <c r="I64">
        <f t="shared" si="83"/>
        <v>3</v>
      </c>
      <c r="J64">
        <f t="shared" si="83"/>
        <v>8</v>
      </c>
      <c r="K64">
        <f t="shared" si="83"/>
        <v>16</v>
      </c>
      <c r="L64">
        <f t="shared" si="83"/>
        <v>23</v>
      </c>
      <c r="M64">
        <f t="shared" si="83"/>
        <v>28</v>
      </c>
      <c r="N64">
        <f t="shared" si="83"/>
        <v>19</v>
      </c>
      <c r="O64">
        <f t="shared" si="83"/>
        <v>12</v>
      </c>
      <c r="P64">
        <f t="shared" si="83"/>
        <v>11</v>
      </c>
      <c r="Q64">
        <f t="shared" si="83"/>
        <v>21</v>
      </c>
      <c r="R64">
        <f t="shared" si="83"/>
        <v>25</v>
      </c>
      <c r="S64">
        <f t="shared" si="83"/>
        <v>16</v>
      </c>
      <c r="T64">
        <f t="shared" si="83"/>
        <v>14</v>
      </c>
      <c r="U64">
        <f t="shared" si="83"/>
        <v>0</v>
      </c>
      <c r="V64">
        <f t="shared" si="83"/>
        <v>0</v>
      </c>
      <c r="W64">
        <f t="shared" si="83"/>
        <v>0</v>
      </c>
      <c r="X64">
        <f t="shared" si="83"/>
        <v>0</v>
      </c>
      <c r="Y64">
        <f t="shared" si="83"/>
        <v>0</v>
      </c>
      <c r="Z64">
        <f t="shared" si="83"/>
        <v>0</v>
      </c>
      <c r="AA64">
        <f t="shared" si="83"/>
        <v>7</v>
      </c>
      <c r="AB64">
        <f t="shared" si="83"/>
        <v>10</v>
      </c>
      <c r="AC64">
        <f t="shared" si="83"/>
        <v>0</v>
      </c>
      <c r="AD64">
        <f t="shared" si="83"/>
        <v>0</v>
      </c>
      <c r="AE64">
        <f t="shared" si="83"/>
        <v>0</v>
      </c>
      <c r="AF64">
        <f t="shared" si="83"/>
        <v>0</v>
      </c>
      <c r="AG64">
        <f t="shared" si="83"/>
        <v>0</v>
      </c>
      <c r="AH64">
        <f t="shared" si="83"/>
        <v>1</v>
      </c>
      <c r="AI64">
        <f t="shared" si="83"/>
        <v>1</v>
      </c>
      <c r="AJ64">
        <f t="shared" si="83"/>
        <v>2</v>
      </c>
      <c r="AK64">
        <f t="shared" si="83"/>
        <v>2</v>
      </c>
      <c r="AL64">
        <f t="shared" ref="AL64:AY64" si="84">AL34</f>
        <v>6</v>
      </c>
      <c r="AM64">
        <f t="shared" si="84"/>
        <v>4</v>
      </c>
      <c r="AN64">
        <f t="shared" si="84"/>
        <v>6</v>
      </c>
      <c r="AO64">
        <f t="shared" si="84"/>
        <v>3</v>
      </c>
      <c r="AP64">
        <f t="shared" si="84"/>
        <v>3</v>
      </c>
      <c r="AQ64">
        <f t="shared" si="84"/>
        <v>1</v>
      </c>
      <c r="AR64">
        <f t="shared" si="84"/>
        <v>6</v>
      </c>
      <c r="AS64">
        <f t="shared" si="84"/>
        <v>3</v>
      </c>
      <c r="AT64">
        <f t="shared" si="84"/>
        <v>0</v>
      </c>
      <c r="AU64">
        <f t="shared" si="84"/>
        <v>1</v>
      </c>
      <c r="AV64">
        <f t="shared" si="84"/>
        <v>0</v>
      </c>
      <c r="AW64">
        <f t="shared" si="84"/>
        <v>0</v>
      </c>
      <c r="AX64">
        <f t="shared" si="84"/>
        <v>3</v>
      </c>
      <c r="AY64">
        <f t="shared" si="84"/>
        <v>6</v>
      </c>
    </row>
    <row r="65" spans="1:51" ht="17.25" thickBot="1">
      <c r="C65" s="13" t="s">
        <v>76</v>
      </c>
      <c r="D65" s="11">
        <f t="shared" ref="D65" si="85">SUM(D63:D64)</f>
        <v>25</v>
      </c>
      <c r="E65" s="11">
        <f t="shared" ref="E65" si="86">SUM(E63:E64)</f>
        <v>33</v>
      </c>
      <c r="F65" s="11">
        <f t="shared" ref="F65" si="87">SUM(F63:F64)</f>
        <v>68</v>
      </c>
      <c r="G65" s="11">
        <f t="shared" ref="G65" si="88">SUM(G63:G64)</f>
        <v>151</v>
      </c>
      <c r="H65" s="11">
        <f t="shared" ref="H65" si="89">SUM(H63:H64)</f>
        <v>269</v>
      </c>
      <c r="I65" s="11">
        <f t="shared" ref="I65" si="90">SUM(I63:I64)</f>
        <v>271</v>
      </c>
      <c r="J65" s="11">
        <f t="shared" ref="J65" si="91">SUM(J63:J64)</f>
        <v>281</v>
      </c>
      <c r="K65" s="11">
        <f t="shared" ref="K65" si="92">SUM(K63:K64)</f>
        <v>288</v>
      </c>
      <c r="L65" s="11">
        <f t="shared" ref="L65" si="93">SUM(L63:L64)</f>
        <v>289</v>
      </c>
      <c r="M65" s="11">
        <f t="shared" ref="M65" si="94">SUM(M63:M64)</f>
        <v>298</v>
      </c>
      <c r="N65" s="11">
        <f t="shared" ref="N65" si="95">SUM(N63:N64)</f>
        <v>143</v>
      </c>
      <c r="O65" s="11">
        <f t="shared" ref="O65" si="96">SUM(O63:O64)</f>
        <v>115</v>
      </c>
      <c r="P65" s="11">
        <f t="shared" ref="P65" si="97">SUM(P63:P64)</f>
        <v>138</v>
      </c>
      <c r="Q65" s="11">
        <f t="shared" ref="Q65" si="98">SUM(Q63:Q64)</f>
        <v>271</v>
      </c>
      <c r="R65" s="11">
        <f t="shared" ref="R65" si="99">SUM(R63:R64)</f>
        <v>286</v>
      </c>
      <c r="S65" s="11">
        <f t="shared" ref="S65" si="100">SUM(S63:S64)</f>
        <v>274</v>
      </c>
      <c r="T65" s="11">
        <f t="shared" ref="T65" si="101">SUM(T63:T64)</f>
        <v>266</v>
      </c>
      <c r="U65" s="11">
        <f t="shared" ref="U65" si="102">SUM(U63:U64)</f>
        <v>256</v>
      </c>
      <c r="V65" s="11">
        <f t="shared" ref="V65" si="103">SUM(V63:V64)</f>
        <v>248</v>
      </c>
      <c r="W65" s="11">
        <f t="shared" ref="W65" si="104">SUM(W63:W64)</f>
        <v>226</v>
      </c>
      <c r="X65" s="11">
        <f t="shared" ref="X65" si="105">SUM(X63:X64)</f>
        <v>156</v>
      </c>
      <c r="Y65" s="11">
        <f t="shared" ref="Y65" si="106">SUM(Y63:Y64)</f>
        <v>92</v>
      </c>
      <c r="Z65" s="11">
        <f t="shared" ref="Z65" si="107">SUM(Z63:Z64)</f>
        <v>61</v>
      </c>
      <c r="AA65" s="11">
        <f t="shared" ref="AA65" si="108">SUM(AA63:AA64)</f>
        <v>54</v>
      </c>
      <c r="AB65" s="11">
        <f t="shared" ref="AB65" si="109">SUM(AB63:AB64)</f>
        <v>64</v>
      </c>
      <c r="AC65" s="11">
        <f t="shared" ref="AC65" si="110">SUM(AC63:AC64)</f>
        <v>52</v>
      </c>
      <c r="AD65" s="11">
        <f t="shared" ref="AD65" si="111">SUM(AD63:AD64)</f>
        <v>41</v>
      </c>
      <c r="AE65" s="11">
        <f t="shared" ref="AE65" si="112">SUM(AE63:AE64)</f>
        <v>35</v>
      </c>
      <c r="AF65" s="11">
        <f t="shared" ref="AF65" si="113">SUM(AF63:AF64)</f>
        <v>38</v>
      </c>
      <c r="AG65" s="11">
        <f t="shared" ref="AG65" si="114">SUM(AG63:AG64)</f>
        <v>39</v>
      </c>
      <c r="AH65" s="11">
        <f t="shared" ref="AH65" si="115">SUM(AH63:AH64)</f>
        <v>32</v>
      </c>
      <c r="AI65" s="11">
        <f t="shared" ref="AI65" si="116">SUM(AI63:AI64)</f>
        <v>26</v>
      </c>
      <c r="AJ65" s="11">
        <f t="shared" ref="AJ65" si="117">SUM(AJ63:AJ64)</f>
        <v>28</v>
      </c>
      <c r="AK65" s="11">
        <f t="shared" ref="AK65" si="118">SUM(AK63:AK64)</f>
        <v>22</v>
      </c>
      <c r="AL65" s="11">
        <f>SUM(AL63:AL64)</f>
        <v>23</v>
      </c>
      <c r="AM65" s="11">
        <f t="shared" ref="AM65" si="119">SUM(AM63:AM64)</f>
        <v>16</v>
      </c>
      <c r="AN65" s="11">
        <f t="shared" ref="AN65" si="120">SUM(AN63:AN64)</f>
        <v>16</v>
      </c>
      <c r="AO65" s="11">
        <f t="shared" ref="AO65" si="121">SUM(AO63:AO64)</f>
        <v>13</v>
      </c>
      <c r="AP65" s="11">
        <f t="shared" ref="AP65" si="122">SUM(AP63:AP64)</f>
        <v>10</v>
      </c>
      <c r="AQ65" s="11">
        <f t="shared" ref="AQ65" si="123">SUM(AQ63:AQ64)</f>
        <v>9</v>
      </c>
      <c r="AR65" s="11">
        <f t="shared" ref="AR65" si="124">SUM(AR63:AR64)</f>
        <v>13</v>
      </c>
      <c r="AS65" s="11">
        <f t="shared" ref="AS65" si="125">SUM(AS63:AS64)</f>
        <v>10</v>
      </c>
      <c r="AT65" s="11">
        <f t="shared" ref="AT65" si="126">SUM(AT63:AT64)</f>
        <v>5</v>
      </c>
      <c r="AU65" s="11">
        <f t="shared" ref="AU65" si="127">SUM(AU63:AU64)</f>
        <v>5</v>
      </c>
      <c r="AV65" s="11">
        <f t="shared" ref="AV65" si="128">SUM(AV63:AV64)</f>
        <v>5</v>
      </c>
      <c r="AW65" s="11">
        <f t="shared" ref="AW65" si="129">SUM(AW63:AW64)</f>
        <v>8</v>
      </c>
      <c r="AX65" s="11">
        <f t="shared" ref="AX65" si="130">SUM(AX63:AX64)</f>
        <v>7</v>
      </c>
      <c r="AY65" s="11">
        <f t="shared" ref="AY65" si="131">SUM(AY63:AY64)</f>
        <v>23</v>
      </c>
    </row>
    <row r="66" spans="1:51" ht="17.25" thickTop="1"/>
    <row r="68" spans="1:51">
      <c r="A68" t="s">
        <v>75</v>
      </c>
    </row>
    <row r="69" spans="1:51">
      <c r="B69" t="s">
        <v>195</v>
      </c>
    </row>
    <row r="70" spans="1:51">
      <c r="B70" t="s">
        <v>196</v>
      </c>
    </row>
    <row r="71" spans="1:51">
      <c r="B71" s="12" t="s">
        <v>77</v>
      </c>
      <c r="C71" s="9" t="str">
        <f>C38</f>
        <v>N</v>
      </c>
      <c r="D71">
        <f>D41</f>
        <v>0</v>
      </c>
      <c r="E71">
        <f t="shared" ref="E71:AY71" si="132">E41</f>
        <v>0</v>
      </c>
      <c r="F71">
        <f t="shared" si="132"/>
        <v>0</v>
      </c>
      <c r="G71">
        <f t="shared" si="132"/>
        <v>0</v>
      </c>
      <c r="H71">
        <f t="shared" si="132"/>
        <v>0</v>
      </c>
      <c r="I71">
        <f t="shared" si="132"/>
        <v>0</v>
      </c>
      <c r="J71">
        <f t="shared" si="132"/>
        <v>0</v>
      </c>
      <c r="K71">
        <f t="shared" si="132"/>
        <v>0</v>
      </c>
      <c r="L71">
        <f t="shared" si="132"/>
        <v>0</v>
      </c>
      <c r="M71">
        <f t="shared" si="132"/>
        <v>0</v>
      </c>
      <c r="N71">
        <f t="shared" si="132"/>
        <v>0</v>
      </c>
      <c r="O71">
        <f t="shared" si="132"/>
        <v>0</v>
      </c>
      <c r="P71">
        <f t="shared" si="132"/>
        <v>0</v>
      </c>
      <c r="Q71">
        <f t="shared" si="132"/>
        <v>0</v>
      </c>
      <c r="R71">
        <f t="shared" si="132"/>
        <v>0</v>
      </c>
      <c r="S71">
        <f t="shared" si="132"/>
        <v>0</v>
      </c>
      <c r="T71">
        <f t="shared" si="132"/>
        <v>0</v>
      </c>
      <c r="U71">
        <f t="shared" si="132"/>
        <v>0</v>
      </c>
      <c r="V71">
        <f t="shared" si="132"/>
        <v>0</v>
      </c>
      <c r="W71">
        <f t="shared" si="132"/>
        <v>0</v>
      </c>
      <c r="X71">
        <f t="shared" si="132"/>
        <v>0</v>
      </c>
      <c r="Y71">
        <f t="shared" si="132"/>
        <v>0</v>
      </c>
      <c r="Z71">
        <f t="shared" si="132"/>
        <v>0</v>
      </c>
      <c r="AA71">
        <f t="shared" si="132"/>
        <v>0</v>
      </c>
      <c r="AB71">
        <f t="shared" si="132"/>
        <v>0</v>
      </c>
      <c r="AC71">
        <f t="shared" si="132"/>
        <v>0</v>
      </c>
      <c r="AD71">
        <f t="shared" si="132"/>
        <v>0</v>
      </c>
      <c r="AE71">
        <f t="shared" si="132"/>
        <v>0</v>
      </c>
      <c r="AF71">
        <f t="shared" si="132"/>
        <v>0</v>
      </c>
      <c r="AG71">
        <f t="shared" si="132"/>
        <v>0</v>
      </c>
      <c r="AH71">
        <f t="shared" si="132"/>
        <v>0</v>
      </c>
      <c r="AI71">
        <f t="shared" si="132"/>
        <v>0</v>
      </c>
      <c r="AJ71">
        <f t="shared" si="132"/>
        <v>0</v>
      </c>
      <c r="AK71">
        <f t="shared" si="132"/>
        <v>0</v>
      </c>
      <c r="AL71">
        <f t="shared" si="132"/>
        <v>0</v>
      </c>
      <c r="AM71">
        <f t="shared" si="132"/>
        <v>0</v>
      </c>
      <c r="AN71">
        <f t="shared" si="132"/>
        <v>0</v>
      </c>
      <c r="AO71">
        <f t="shared" si="132"/>
        <v>0</v>
      </c>
      <c r="AP71">
        <f t="shared" si="132"/>
        <v>0</v>
      </c>
      <c r="AQ71">
        <f t="shared" si="132"/>
        <v>0</v>
      </c>
      <c r="AR71">
        <f t="shared" si="132"/>
        <v>0</v>
      </c>
      <c r="AS71">
        <f t="shared" si="132"/>
        <v>0</v>
      </c>
      <c r="AT71">
        <f t="shared" si="132"/>
        <v>0</v>
      </c>
      <c r="AU71">
        <f t="shared" si="132"/>
        <v>0</v>
      </c>
      <c r="AV71">
        <f t="shared" si="132"/>
        <v>0</v>
      </c>
      <c r="AW71">
        <f t="shared" si="132"/>
        <v>0</v>
      </c>
      <c r="AX71">
        <f t="shared" si="132"/>
        <v>0</v>
      </c>
      <c r="AY71">
        <f t="shared" si="132"/>
        <v>0</v>
      </c>
    </row>
    <row r="72" spans="1:51">
      <c r="B72" s="12"/>
      <c r="C72" s="6"/>
    </row>
    <row r="73" spans="1:51">
      <c r="B73" s="12" t="s">
        <v>192</v>
      </c>
      <c r="C73" s="9">
        <f>C44</f>
        <v>41736</v>
      </c>
      <c r="D73">
        <f t="shared" ref="D73:AK73" si="133">D47</f>
        <v>23</v>
      </c>
      <c r="E73">
        <f t="shared" si="133"/>
        <v>28</v>
      </c>
      <c r="F73">
        <f t="shared" si="133"/>
        <v>68</v>
      </c>
      <c r="G73">
        <f t="shared" si="133"/>
        <v>139</v>
      </c>
      <c r="H73">
        <f t="shared" si="133"/>
        <v>254</v>
      </c>
      <c r="I73">
        <f t="shared" si="133"/>
        <v>268</v>
      </c>
      <c r="J73">
        <f t="shared" si="133"/>
        <v>273</v>
      </c>
      <c r="K73">
        <f t="shared" si="133"/>
        <v>272</v>
      </c>
      <c r="L73">
        <f t="shared" si="133"/>
        <v>266</v>
      </c>
      <c r="M73">
        <f t="shared" si="133"/>
        <v>270</v>
      </c>
      <c r="N73">
        <f t="shared" si="133"/>
        <v>124</v>
      </c>
      <c r="O73">
        <f t="shared" si="133"/>
        <v>103</v>
      </c>
      <c r="P73">
        <f t="shared" si="133"/>
        <v>127</v>
      </c>
      <c r="Q73">
        <f t="shared" si="133"/>
        <v>250</v>
      </c>
      <c r="R73">
        <f t="shared" si="133"/>
        <v>261</v>
      </c>
      <c r="S73">
        <f t="shared" si="133"/>
        <v>258</v>
      </c>
      <c r="T73">
        <f t="shared" si="133"/>
        <v>252</v>
      </c>
      <c r="U73">
        <f t="shared" si="133"/>
        <v>256</v>
      </c>
      <c r="V73">
        <f t="shared" si="133"/>
        <v>248</v>
      </c>
      <c r="W73">
        <f t="shared" si="133"/>
        <v>226</v>
      </c>
      <c r="X73">
        <f t="shared" si="133"/>
        <v>159</v>
      </c>
      <c r="Y73">
        <f t="shared" si="133"/>
        <v>97</v>
      </c>
      <c r="Z73">
        <f t="shared" si="133"/>
        <v>64</v>
      </c>
      <c r="AA73">
        <f t="shared" si="133"/>
        <v>47</v>
      </c>
      <c r="AB73">
        <f t="shared" si="133"/>
        <v>54</v>
      </c>
      <c r="AC73">
        <f t="shared" si="133"/>
        <v>52</v>
      </c>
      <c r="AD73">
        <f t="shared" si="133"/>
        <v>41</v>
      </c>
      <c r="AE73">
        <f t="shared" si="133"/>
        <v>35</v>
      </c>
      <c r="AF73">
        <f t="shared" si="133"/>
        <v>41</v>
      </c>
      <c r="AG73">
        <f t="shared" si="133"/>
        <v>39</v>
      </c>
      <c r="AH73">
        <f t="shared" si="133"/>
        <v>31</v>
      </c>
      <c r="AI73">
        <f t="shared" si="133"/>
        <v>25</v>
      </c>
      <c r="AJ73">
        <f t="shared" si="133"/>
        <v>26</v>
      </c>
      <c r="AK73">
        <f t="shared" si="133"/>
        <v>20</v>
      </c>
      <c r="AL73">
        <f t="shared" ref="AL73:AY73" si="134">AL47</f>
        <v>17</v>
      </c>
      <c r="AM73">
        <f t="shared" si="134"/>
        <v>12</v>
      </c>
      <c r="AN73">
        <f t="shared" si="134"/>
        <v>10</v>
      </c>
      <c r="AO73">
        <f t="shared" si="134"/>
        <v>10</v>
      </c>
      <c r="AP73">
        <f t="shared" si="134"/>
        <v>7</v>
      </c>
      <c r="AQ73">
        <f t="shared" si="134"/>
        <v>8</v>
      </c>
      <c r="AR73">
        <f t="shared" si="134"/>
        <v>7</v>
      </c>
      <c r="AS73">
        <f t="shared" si="134"/>
        <v>7</v>
      </c>
      <c r="AT73">
        <f t="shared" si="134"/>
        <v>5</v>
      </c>
      <c r="AU73">
        <f t="shared" si="134"/>
        <v>4</v>
      </c>
      <c r="AV73">
        <f t="shared" si="134"/>
        <v>5</v>
      </c>
      <c r="AW73">
        <f t="shared" si="134"/>
        <v>8</v>
      </c>
      <c r="AX73">
        <f t="shared" si="134"/>
        <v>4</v>
      </c>
      <c r="AY73">
        <f t="shared" si="134"/>
        <v>17</v>
      </c>
    </row>
    <row r="74" spans="1:51">
      <c r="B74" s="12"/>
      <c r="C74" s="6"/>
    </row>
    <row r="75" spans="1:51">
      <c r="B75" s="12" t="s">
        <v>78</v>
      </c>
      <c r="C75" s="9">
        <f>C50</f>
        <v>41743</v>
      </c>
      <c r="D75">
        <f t="shared" ref="D75:AK75" si="135">D47</f>
        <v>23</v>
      </c>
      <c r="E75">
        <f t="shared" si="135"/>
        <v>28</v>
      </c>
      <c r="F75">
        <f t="shared" si="135"/>
        <v>68</v>
      </c>
      <c r="G75">
        <f t="shared" si="135"/>
        <v>139</v>
      </c>
      <c r="H75">
        <f t="shared" si="135"/>
        <v>254</v>
      </c>
      <c r="I75">
        <f t="shared" si="135"/>
        <v>268</v>
      </c>
      <c r="J75">
        <f t="shared" si="135"/>
        <v>273</v>
      </c>
      <c r="K75">
        <f t="shared" si="135"/>
        <v>272</v>
      </c>
      <c r="L75">
        <f t="shared" si="135"/>
        <v>266</v>
      </c>
      <c r="M75">
        <f t="shared" si="135"/>
        <v>270</v>
      </c>
      <c r="N75">
        <f t="shared" si="135"/>
        <v>124</v>
      </c>
      <c r="O75">
        <f t="shared" si="135"/>
        <v>103</v>
      </c>
      <c r="P75">
        <f t="shared" si="135"/>
        <v>127</v>
      </c>
      <c r="Q75">
        <f t="shared" si="135"/>
        <v>250</v>
      </c>
      <c r="R75">
        <f t="shared" si="135"/>
        <v>261</v>
      </c>
      <c r="S75">
        <f t="shared" si="135"/>
        <v>258</v>
      </c>
      <c r="T75">
        <f t="shared" si="135"/>
        <v>252</v>
      </c>
      <c r="U75">
        <f t="shared" si="135"/>
        <v>256</v>
      </c>
      <c r="V75">
        <f t="shared" si="135"/>
        <v>248</v>
      </c>
      <c r="W75">
        <f t="shared" si="135"/>
        <v>226</v>
      </c>
      <c r="X75">
        <f t="shared" si="135"/>
        <v>159</v>
      </c>
      <c r="Y75">
        <f t="shared" si="135"/>
        <v>97</v>
      </c>
      <c r="Z75">
        <f t="shared" si="135"/>
        <v>64</v>
      </c>
      <c r="AA75">
        <f t="shared" si="135"/>
        <v>47</v>
      </c>
      <c r="AB75">
        <f t="shared" si="135"/>
        <v>54</v>
      </c>
      <c r="AC75">
        <f t="shared" si="135"/>
        <v>52</v>
      </c>
      <c r="AD75">
        <f t="shared" si="135"/>
        <v>41</v>
      </c>
      <c r="AE75">
        <f t="shared" si="135"/>
        <v>35</v>
      </c>
      <c r="AF75">
        <f t="shared" si="135"/>
        <v>41</v>
      </c>
      <c r="AG75">
        <f t="shared" si="135"/>
        <v>39</v>
      </c>
      <c r="AH75">
        <f t="shared" si="135"/>
        <v>31</v>
      </c>
      <c r="AI75">
        <f t="shared" si="135"/>
        <v>25</v>
      </c>
      <c r="AJ75">
        <f t="shared" si="135"/>
        <v>26</v>
      </c>
      <c r="AK75">
        <f t="shared" si="135"/>
        <v>20</v>
      </c>
      <c r="AL75">
        <f t="shared" ref="AL75:AY75" si="136">AL47</f>
        <v>17</v>
      </c>
      <c r="AM75">
        <f t="shared" si="136"/>
        <v>12</v>
      </c>
      <c r="AN75">
        <f t="shared" si="136"/>
        <v>10</v>
      </c>
      <c r="AO75">
        <f t="shared" si="136"/>
        <v>10</v>
      </c>
      <c r="AP75">
        <f t="shared" si="136"/>
        <v>7</v>
      </c>
      <c r="AQ75">
        <f t="shared" si="136"/>
        <v>8</v>
      </c>
      <c r="AR75">
        <f t="shared" si="136"/>
        <v>7</v>
      </c>
      <c r="AS75">
        <f t="shared" si="136"/>
        <v>7</v>
      </c>
      <c r="AT75">
        <f t="shared" si="136"/>
        <v>5</v>
      </c>
      <c r="AU75">
        <f t="shared" si="136"/>
        <v>4</v>
      </c>
      <c r="AV75">
        <f t="shared" si="136"/>
        <v>5</v>
      </c>
      <c r="AW75">
        <f t="shared" si="136"/>
        <v>8</v>
      </c>
      <c r="AX75">
        <f t="shared" si="136"/>
        <v>4</v>
      </c>
      <c r="AY75">
        <f t="shared" si="136"/>
        <v>17</v>
      </c>
    </row>
    <row r="76" spans="1:51">
      <c r="B76" s="12"/>
      <c r="C76" s="6"/>
    </row>
    <row r="77" spans="1:51">
      <c r="B77" s="12" t="s">
        <v>193</v>
      </c>
      <c r="C77" s="9">
        <f>C56</f>
        <v>41750</v>
      </c>
      <c r="D77">
        <f t="shared" ref="D77:AK77" si="137">D59</f>
        <v>23</v>
      </c>
      <c r="E77">
        <f t="shared" si="137"/>
        <v>28</v>
      </c>
      <c r="F77">
        <f t="shared" si="137"/>
        <v>77</v>
      </c>
      <c r="G77">
        <f t="shared" si="137"/>
        <v>147</v>
      </c>
      <c r="H77">
        <f t="shared" si="137"/>
        <v>265</v>
      </c>
      <c r="I77">
        <f t="shared" si="137"/>
        <v>292</v>
      </c>
      <c r="J77">
        <f t="shared" si="137"/>
        <v>297</v>
      </c>
      <c r="K77">
        <f t="shared" si="137"/>
        <v>275</v>
      </c>
      <c r="L77">
        <f t="shared" si="137"/>
        <v>274</v>
      </c>
      <c r="M77">
        <f t="shared" si="137"/>
        <v>270</v>
      </c>
      <c r="N77">
        <f t="shared" si="137"/>
        <v>124</v>
      </c>
      <c r="O77">
        <f t="shared" si="137"/>
        <v>106</v>
      </c>
      <c r="P77">
        <f t="shared" si="137"/>
        <v>135</v>
      </c>
      <c r="Q77">
        <f t="shared" si="137"/>
        <v>250</v>
      </c>
      <c r="R77">
        <f t="shared" si="137"/>
        <v>261</v>
      </c>
      <c r="S77">
        <f t="shared" si="137"/>
        <v>279</v>
      </c>
      <c r="T77">
        <f t="shared" si="137"/>
        <v>276</v>
      </c>
      <c r="U77">
        <f t="shared" si="137"/>
        <v>278</v>
      </c>
      <c r="V77">
        <f t="shared" si="137"/>
        <v>266</v>
      </c>
      <c r="W77">
        <f t="shared" si="137"/>
        <v>243</v>
      </c>
      <c r="X77">
        <f t="shared" si="137"/>
        <v>171</v>
      </c>
      <c r="Y77">
        <f t="shared" si="137"/>
        <v>98</v>
      </c>
      <c r="Z77">
        <f t="shared" si="137"/>
        <v>70</v>
      </c>
      <c r="AA77">
        <f t="shared" si="137"/>
        <v>47</v>
      </c>
      <c r="AB77">
        <f t="shared" si="137"/>
        <v>54</v>
      </c>
      <c r="AC77">
        <f t="shared" si="137"/>
        <v>61</v>
      </c>
      <c r="AD77">
        <f t="shared" si="137"/>
        <v>47</v>
      </c>
      <c r="AE77">
        <f t="shared" si="137"/>
        <v>35</v>
      </c>
      <c r="AF77">
        <f t="shared" si="137"/>
        <v>39</v>
      </c>
      <c r="AG77">
        <f t="shared" si="137"/>
        <v>46</v>
      </c>
      <c r="AH77">
        <f t="shared" si="137"/>
        <v>33</v>
      </c>
      <c r="AI77">
        <f t="shared" si="137"/>
        <v>25</v>
      </c>
      <c r="AJ77">
        <f t="shared" si="137"/>
        <v>26</v>
      </c>
      <c r="AK77">
        <f t="shared" si="137"/>
        <v>20</v>
      </c>
      <c r="AL77">
        <f t="shared" ref="AL77:AY77" si="138">AL59</f>
        <v>17</v>
      </c>
      <c r="AM77">
        <f t="shared" si="138"/>
        <v>12</v>
      </c>
      <c r="AN77">
        <f t="shared" si="138"/>
        <v>10</v>
      </c>
      <c r="AO77">
        <f t="shared" si="138"/>
        <v>10</v>
      </c>
      <c r="AP77">
        <f t="shared" si="138"/>
        <v>7</v>
      </c>
      <c r="AQ77">
        <f t="shared" si="138"/>
        <v>8</v>
      </c>
      <c r="AR77">
        <f t="shared" si="138"/>
        <v>7</v>
      </c>
      <c r="AS77">
        <f t="shared" si="138"/>
        <v>7</v>
      </c>
      <c r="AT77">
        <f t="shared" si="138"/>
        <v>5</v>
      </c>
      <c r="AU77">
        <f t="shared" si="138"/>
        <v>4</v>
      </c>
      <c r="AV77">
        <f t="shared" si="138"/>
        <v>5</v>
      </c>
      <c r="AW77">
        <f t="shared" si="138"/>
        <v>8</v>
      </c>
      <c r="AX77">
        <f t="shared" si="138"/>
        <v>4</v>
      </c>
      <c r="AY77">
        <f t="shared" si="138"/>
        <v>17</v>
      </c>
    </row>
    <row r="78" spans="1:51">
      <c r="B78" s="12"/>
      <c r="C78" s="6"/>
    </row>
    <row r="79" spans="1:51">
      <c r="B79" s="47" t="s">
        <v>194</v>
      </c>
      <c r="C79" s="9">
        <f>C62</f>
        <v>41757</v>
      </c>
      <c r="D79">
        <f t="shared" ref="D79:AK79" si="139">D65</f>
        <v>25</v>
      </c>
      <c r="E79">
        <f t="shared" si="139"/>
        <v>33</v>
      </c>
      <c r="F79">
        <f t="shared" si="139"/>
        <v>68</v>
      </c>
      <c r="G79">
        <f t="shared" si="139"/>
        <v>151</v>
      </c>
      <c r="H79">
        <f t="shared" si="139"/>
        <v>269</v>
      </c>
      <c r="I79">
        <f t="shared" si="139"/>
        <v>271</v>
      </c>
      <c r="J79">
        <f t="shared" si="139"/>
        <v>281</v>
      </c>
      <c r="K79">
        <f t="shared" si="139"/>
        <v>288</v>
      </c>
      <c r="L79">
        <f t="shared" si="139"/>
        <v>289</v>
      </c>
      <c r="M79">
        <f t="shared" si="139"/>
        <v>298</v>
      </c>
      <c r="N79">
        <f t="shared" si="139"/>
        <v>143</v>
      </c>
      <c r="O79">
        <f t="shared" si="139"/>
        <v>115</v>
      </c>
      <c r="P79">
        <f t="shared" si="139"/>
        <v>138</v>
      </c>
      <c r="Q79">
        <f t="shared" si="139"/>
        <v>271</v>
      </c>
      <c r="R79">
        <f t="shared" si="139"/>
        <v>286</v>
      </c>
      <c r="S79">
        <f t="shared" si="139"/>
        <v>274</v>
      </c>
      <c r="T79">
        <f t="shared" si="139"/>
        <v>266</v>
      </c>
      <c r="U79">
        <f t="shared" si="139"/>
        <v>256</v>
      </c>
      <c r="V79">
        <f t="shared" si="139"/>
        <v>248</v>
      </c>
      <c r="W79">
        <f t="shared" si="139"/>
        <v>226</v>
      </c>
      <c r="X79">
        <f t="shared" si="139"/>
        <v>156</v>
      </c>
      <c r="Y79">
        <f t="shared" si="139"/>
        <v>92</v>
      </c>
      <c r="Z79">
        <f t="shared" si="139"/>
        <v>61</v>
      </c>
      <c r="AA79">
        <f t="shared" si="139"/>
        <v>54</v>
      </c>
      <c r="AB79">
        <f t="shared" si="139"/>
        <v>64</v>
      </c>
      <c r="AC79">
        <f t="shared" si="139"/>
        <v>52</v>
      </c>
      <c r="AD79">
        <f t="shared" si="139"/>
        <v>41</v>
      </c>
      <c r="AE79">
        <f t="shared" si="139"/>
        <v>35</v>
      </c>
      <c r="AF79">
        <f t="shared" si="139"/>
        <v>38</v>
      </c>
      <c r="AG79">
        <f t="shared" si="139"/>
        <v>39</v>
      </c>
      <c r="AH79">
        <f t="shared" si="139"/>
        <v>32</v>
      </c>
      <c r="AI79">
        <f t="shared" si="139"/>
        <v>26</v>
      </c>
      <c r="AJ79">
        <f t="shared" si="139"/>
        <v>28</v>
      </c>
      <c r="AK79">
        <f t="shared" si="139"/>
        <v>22</v>
      </c>
      <c r="AL79">
        <f t="shared" ref="AL79:AY79" si="140">AL65</f>
        <v>23</v>
      </c>
      <c r="AM79">
        <f t="shared" si="140"/>
        <v>16</v>
      </c>
      <c r="AN79">
        <f t="shared" si="140"/>
        <v>16</v>
      </c>
      <c r="AO79">
        <f t="shared" si="140"/>
        <v>13</v>
      </c>
      <c r="AP79">
        <f t="shared" si="140"/>
        <v>10</v>
      </c>
      <c r="AQ79">
        <f t="shared" si="140"/>
        <v>9</v>
      </c>
      <c r="AR79">
        <f t="shared" si="140"/>
        <v>13</v>
      </c>
      <c r="AS79">
        <f t="shared" si="140"/>
        <v>10</v>
      </c>
      <c r="AT79">
        <f t="shared" si="140"/>
        <v>5</v>
      </c>
      <c r="AU79">
        <f t="shared" si="140"/>
        <v>5</v>
      </c>
      <c r="AV79">
        <f t="shared" si="140"/>
        <v>5</v>
      </c>
      <c r="AW79">
        <f t="shared" si="140"/>
        <v>8</v>
      </c>
      <c r="AX79">
        <f t="shared" si="140"/>
        <v>7</v>
      </c>
      <c r="AY79">
        <f t="shared" si="140"/>
        <v>23</v>
      </c>
    </row>
    <row r="82" spans="2:51">
      <c r="B82" t="s">
        <v>141</v>
      </c>
    </row>
    <row r="84" spans="2:51">
      <c r="B84" t="s">
        <v>142</v>
      </c>
      <c r="C84" t="s">
        <v>143</v>
      </c>
      <c r="D84">
        <f t="shared" ref="D84:AK84" si="141">D27</f>
        <v>23</v>
      </c>
      <c r="E84">
        <f t="shared" si="141"/>
        <v>28</v>
      </c>
      <c r="F84">
        <f t="shared" si="141"/>
        <v>68</v>
      </c>
      <c r="G84">
        <f t="shared" si="141"/>
        <v>139</v>
      </c>
      <c r="H84">
        <f t="shared" si="141"/>
        <v>254</v>
      </c>
      <c r="I84">
        <f t="shared" si="141"/>
        <v>268</v>
      </c>
      <c r="J84">
        <f t="shared" si="141"/>
        <v>273</v>
      </c>
      <c r="K84">
        <f t="shared" si="141"/>
        <v>272</v>
      </c>
      <c r="L84">
        <f t="shared" si="141"/>
        <v>266</v>
      </c>
      <c r="M84">
        <f t="shared" si="141"/>
        <v>270</v>
      </c>
      <c r="N84">
        <f t="shared" si="141"/>
        <v>124</v>
      </c>
      <c r="O84">
        <f t="shared" si="141"/>
        <v>103</v>
      </c>
      <c r="P84">
        <f t="shared" si="141"/>
        <v>127</v>
      </c>
      <c r="Q84">
        <f t="shared" si="141"/>
        <v>250</v>
      </c>
      <c r="R84">
        <f t="shared" si="141"/>
        <v>261</v>
      </c>
      <c r="S84">
        <f t="shared" si="141"/>
        <v>258</v>
      </c>
      <c r="T84">
        <f t="shared" si="141"/>
        <v>252</v>
      </c>
      <c r="U84">
        <f t="shared" si="141"/>
        <v>256</v>
      </c>
      <c r="V84">
        <f t="shared" si="141"/>
        <v>248</v>
      </c>
      <c r="W84">
        <f t="shared" si="141"/>
        <v>226</v>
      </c>
      <c r="X84">
        <f t="shared" si="141"/>
        <v>156</v>
      </c>
      <c r="Y84">
        <f t="shared" si="141"/>
        <v>92</v>
      </c>
      <c r="Z84">
        <f t="shared" si="141"/>
        <v>61</v>
      </c>
      <c r="AA84">
        <f t="shared" si="141"/>
        <v>47</v>
      </c>
      <c r="AB84">
        <f t="shared" si="141"/>
        <v>54</v>
      </c>
      <c r="AC84">
        <f t="shared" si="141"/>
        <v>52</v>
      </c>
      <c r="AD84">
        <f t="shared" si="141"/>
        <v>41</v>
      </c>
      <c r="AE84">
        <f t="shared" si="141"/>
        <v>35</v>
      </c>
      <c r="AF84">
        <f t="shared" si="141"/>
        <v>38</v>
      </c>
      <c r="AG84">
        <f t="shared" si="141"/>
        <v>39</v>
      </c>
      <c r="AH84">
        <f t="shared" si="141"/>
        <v>31</v>
      </c>
      <c r="AI84">
        <f t="shared" si="141"/>
        <v>25</v>
      </c>
      <c r="AJ84">
        <f t="shared" si="141"/>
        <v>26</v>
      </c>
      <c r="AK84">
        <f t="shared" si="141"/>
        <v>20</v>
      </c>
      <c r="AL84">
        <f t="shared" ref="AL84:AY84" si="142">AL27</f>
        <v>17</v>
      </c>
      <c r="AM84">
        <f t="shared" si="142"/>
        <v>12</v>
      </c>
      <c r="AN84">
        <f t="shared" si="142"/>
        <v>10</v>
      </c>
      <c r="AO84">
        <f t="shared" si="142"/>
        <v>10</v>
      </c>
      <c r="AP84">
        <f t="shared" si="142"/>
        <v>7</v>
      </c>
      <c r="AQ84">
        <f t="shared" si="142"/>
        <v>8</v>
      </c>
      <c r="AR84">
        <f t="shared" si="142"/>
        <v>7</v>
      </c>
      <c r="AS84">
        <f t="shared" si="142"/>
        <v>7</v>
      </c>
      <c r="AT84">
        <f t="shared" si="142"/>
        <v>5</v>
      </c>
      <c r="AU84">
        <f t="shared" si="142"/>
        <v>4</v>
      </c>
      <c r="AV84">
        <f t="shared" si="142"/>
        <v>5</v>
      </c>
      <c r="AW84">
        <f t="shared" si="142"/>
        <v>8</v>
      </c>
      <c r="AX84">
        <f t="shared" si="142"/>
        <v>4</v>
      </c>
      <c r="AY84">
        <f t="shared" si="142"/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83"/>
  <sheetViews>
    <sheetView topLeftCell="A60" workbookViewId="0">
      <selection activeCell="D64" sqref="D64"/>
    </sheetView>
  </sheetViews>
  <sheetFormatPr defaultRowHeight="16.5" outlineLevelCol="1"/>
  <cols>
    <col min="1" max="1" width="5.875" customWidth="1"/>
    <col min="2" max="2" width="11.75" customWidth="1"/>
    <col min="3" max="3" width="11.87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customWidth="1" outlineLevel="1"/>
    <col min="39" max="50" width="9" customWidth="1" outlineLevel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t="s">
        <v>56</v>
      </c>
    </row>
    <row r="3" spans="1:51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>
      <c r="A7" t="s">
        <v>57</v>
      </c>
    </row>
    <row r="8" spans="1:51">
      <c r="B8" t="s">
        <v>58</v>
      </c>
    </row>
    <row r="9" spans="1:51">
      <c r="B9" s="12" t="str">
        <f>四月話務!B40</f>
        <v>星期二：</v>
      </c>
    </row>
    <row r="10" spans="1:51">
      <c r="C10" s="4">
        <f>四月話務!C41</f>
        <v>41730</v>
      </c>
      <c r="D10">
        <f>四月話務!D41</f>
        <v>17</v>
      </c>
      <c r="E10">
        <f>四月話務!E41</f>
        <v>28</v>
      </c>
      <c r="F10">
        <f>四月話務!F41</f>
        <v>60</v>
      </c>
      <c r="G10">
        <f>四月話務!G41</f>
        <v>106</v>
      </c>
      <c r="H10">
        <f>四月話務!H41</f>
        <v>198</v>
      </c>
      <c r="I10">
        <f>四月話務!I41</f>
        <v>232</v>
      </c>
      <c r="J10">
        <f>四月話務!J41</f>
        <v>208</v>
      </c>
      <c r="K10">
        <f>四月話務!K41</f>
        <v>212</v>
      </c>
      <c r="L10">
        <f>四月話務!L41</f>
        <v>238</v>
      </c>
      <c r="M10">
        <f>四月話務!M41</f>
        <v>211</v>
      </c>
      <c r="N10">
        <f>四月話務!N41</f>
        <v>111</v>
      </c>
      <c r="O10">
        <f>四月話務!O41</f>
        <v>71</v>
      </c>
      <c r="P10">
        <f>四月話務!P41</f>
        <v>96</v>
      </c>
      <c r="Q10">
        <f>四月話務!Q41</f>
        <v>170</v>
      </c>
      <c r="R10">
        <f>四月話務!R41</f>
        <v>188</v>
      </c>
      <c r="S10">
        <f>四月話務!S41</f>
        <v>226</v>
      </c>
      <c r="T10">
        <f>四月話務!T41</f>
        <v>205</v>
      </c>
      <c r="U10">
        <f>四月話務!U41</f>
        <v>216</v>
      </c>
      <c r="V10">
        <f>四月話務!V41</f>
        <v>188</v>
      </c>
      <c r="W10">
        <f>四月話務!W41</f>
        <v>193</v>
      </c>
      <c r="X10">
        <f>四月話務!X41</f>
        <v>128</v>
      </c>
      <c r="Y10">
        <f>四月話務!Y41</f>
        <v>66</v>
      </c>
      <c r="Z10">
        <f>四月話務!Z41</f>
        <v>45</v>
      </c>
      <c r="AA10">
        <f>四月話務!AA41</f>
        <v>47</v>
      </c>
      <c r="AB10">
        <f>四月話務!AB41</f>
        <v>30</v>
      </c>
      <c r="AC10">
        <f>四月話務!AC41</f>
        <v>42</v>
      </c>
      <c r="AD10">
        <f>四月話務!AD41</f>
        <v>33</v>
      </c>
      <c r="AE10">
        <f>四月話務!AE41</f>
        <v>37</v>
      </c>
      <c r="AF10">
        <f>四月話務!AF41</f>
        <v>28</v>
      </c>
      <c r="AG10">
        <f>四月話務!AG41</f>
        <v>29</v>
      </c>
      <c r="AH10">
        <f>四月話務!AH41</f>
        <v>22</v>
      </c>
      <c r="AI10">
        <f>四月話務!AI41</f>
        <v>25</v>
      </c>
      <c r="AJ10">
        <f>四月話務!AJ41</f>
        <v>15</v>
      </c>
      <c r="AK10">
        <f>四月話務!AK41</f>
        <v>10</v>
      </c>
      <c r="AL10">
        <f>四月話務!AL41</f>
        <v>11</v>
      </c>
      <c r="AM10">
        <f>四月話務!AM41</f>
        <v>3</v>
      </c>
      <c r="AN10">
        <f>四月話務!AN41</f>
        <v>8</v>
      </c>
      <c r="AO10">
        <f>四月話務!AO41</f>
        <v>9</v>
      </c>
      <c r="AP10">
        <f>四月話務!AP41</f>
        <v>3</v>
      </c>
      <c r="AQ10">
        <f>四月話務!AQ41</f>
        <v>2</v>
      </c>
      <c r="AR10">
        <f>四月話務!AR41</f>
        <v>0</v>
      </c>
      <c r="AS10">
        <f>四月話務!AS41</f>
        <v>0</v>
      </c>
      <c r="AT10">
        <f>四月話務!AT41</f>
        <v>2</v>
      </c>
      <c r="AU10">
        <f>四月話務!AU41</f>
        <v>3</v>
      </c>
      <c r="AV10">
        <f>四月話務!AV41</f>
        <v>1</v>
      </c>
      <c r="AW10">
        <f>四月話務!AW41</f>
        <v>5</v>
      </c>
      <c r="AX10">
        <f>四月話務!AX41</f>
        <v>4</v>
      </c>
      <c r="AY10">
        <f>四月話務!AY41</f>
        <v>5</v>
      </c>
    </row>
    <row r="11" spans="1:51">
      <c r="C11" s="4">
        <f>四月話務!C42</f>
        <v>41737</v>
      </c>
      <c r="D11">
        <f>四月話務!D42</f>
        <v>21</v>
      </c>
      <c r="E11">
        <f>四月話務!E42</f>
        <v>29</v>
      </c>
      <c r="F11">
        <f>四月話務!F42</f>
        <v>52</v>
      </c>
      <c r="G11">
        <f>四月話務!G42</f>
        <v>109</v>
      </c>
      <c r="H11">
        <f>四月話務!H42</f>
        <v>216</v>
      </c>
      <c r="I11">
        <f>四月話務!I42</f>
        <v>201</v>
      </c>
      <c r="J11">
        <f>四月話務!J42</f>
        <v>215</v>
      </c>
      <c r="K11">
        <f>四月話務!K42</f>
        <v>219</v>
      </c>
      <c r="L11">
        <f>四月話務!L42</f>
        <v>223</v>
      </c>
      <c r="M11">
        <f>四月話務!M42</f>
        <v>215</v>
      </c>
      <c r="N11">
        <f>四月話務!N42</f>
        <v>99</v>
      </c>
      <c r="O11">
        <f>四月話務!O42</f>
        <v>84</v>
      </c>
      <c r="P11">
        <f>四月話務!P42</f>
        <v>92</v>
      </c>
      <c r="Q11">
        <f>四月話務!Q42</f>
        <v>232</v>
      </c>
      <c r="R11">
        <f>四月話務!R42</f>
        <v>207</v>
      </c>
      <c r="S11">
        <f>四月話務!S42</f>
        <v>202</v>
      </c>
      <c r="T11">
        <f>四月話務!T42</f>
        <v>226</v>
      </c>
      <c r="U11">
        <f>四月話務!U42</f>
        <v>186</v>
      </c>
      <c r="V11">
        <f>四月話務!V42</f>
        <v>189</v>
      </c>
      <c r="W11">
        <f>四月話務!W42</f>
        <v>193</v>
      </c>
      <c r="X11">
        <f>四月話務!X42</f>
        <v>145</v>
      </c>
      <c r="Y11">
        <f>四月話務!Y42</f>
        <v>78</v>
      </c>
      <c r="Z11">
        <f>四月話務!Z42</f>
        <v>47</v>
      </c>
      <c r="AA11">
        <f>四月話務!AA42</f>
        <v>30</v>
      </c>
      <c r="AB11">
        <f>四月話務!AB42</f>
        <v>35</v>
      </c>
      <c r="AC11">
        <f>四月話務!AC42</f>
        <v>38</v>
      </c>
      <c r="AD11">
        <f>四月話務!AD42</f>
        <v>35</v>
      </c>
      <c r="AE11">
        <f>四月話務!AE42</f>
        <v>37</v>
      </c>
      <c r="AF11">
        <f>四月話務!AF42</f>
        <v>28</v>
      </c>
      <c r="AG11">
        <f>四月話務!AG42</f>
        <v>34</v>
      </c>
      <c r="AH11">
        <f>四月話務!AH42</f>
        <v>27</v>
      </c>
      <c r="AI11">
        <f>四月話務!AI42</f>
        <v>18</v>
      </c>
      <c r="AJ11">
        <f>四月話務!AJ42</f>
        <v>21</v>
      </c>
      <c r="AK11">
        <f>四月話務!AK42</f>
        <v>15</v>
      </c>
      <c r="AL11">
        <f>四月話務!AL42</f>
        <v>16</v>
      </c>
      <c r="AM11">
        <f>四月話務!AM42</f>
        <v>8</v>
      </c>
      <c r="AN11">
        <f>四月話務!AN42</f>
        <v>6</v>
      </c>
      <c r="AO11">
        <f>四月話務!AO42</f>
        <v>7</v>
      </c>
      <c r="AP11">
        <f>四月話務!AP42</f>
        <v>2</v>
      </c>
      <c r="AQ11">
        <f>四月話務!AQ42</f>
        <v>4</v>
      </c>
      <c r="AR11">
        <f>四月話務!AR42</f>
        <v>4</v>
      </c>
      <c r="AS11">
        <f>四月話務!AS42</f>
        <v>1</v>
      </c>
      <c r="AT11">
        <f>四月話務!AT42</f>
        <v>3</v>
      </c>
      <c r="AU11">
        <f>四月話務!AU42</f>
        <v>2</v>
      </c>
      <c r="AV11">
        <f>四月話務!AV42</f>
        <v>11</v>
      </c>
      <c r="AW11">
        <f>四月話務!AW42</f>
        <v>3</v>
      </c>
      <c r="AX11">
        <f>四月話務!AX42</f>
        <v>5</v>
      </c>
      <c r="AY11">
        <f>四月話務!AY42</f>
        <v>1</v>
      </c>
    </row>
    <row r="12" spans="1:51">
      <c r="C12" s="4">
        <f>四月話務!C43</f>
        <v>41744</v>
      </c>
      <c r="D12">
        <f>四月話務!D43</f>
        <v>16</v>
      </c>
      <c r="E12">
        <f>四月話務!E43</f>
        <v>24</v>
      </c>
      <c r="F12">
        <f>四月話務!F43</f>
        <v>68</v>
      </c>
      <c r="G12">
        <f>四月話務!G43</f>
        <v>121</v>
      </c>
      <c r="H12">
        <f>四月話務!H43</f>
        <v>197</v>
      </c>
      <c r="I12">
        <f>四月話務!I43</f>
        <v>226</v>
      </c>
      <c r="J12">
        <f>四月話務!J43</f>
        <v>259</v>
      </c>
      <c r="K12">
        <f>四月話務!K43</f>
        <v>211</v>
      </c>
      <c r="L12">
        <f>四月話務!L43</f>
        <v>225</v>
      </c>
      <c r="M12">
        <f>四月話務!M43</f>
        <v>229</v>
      </c>
      <c r="N12">
        <f>四月話務!N43</f>
        <v>102</v>
      </c>
      <c r="O12">
        <f>四月話務!O43</f>
        <v>91</v>
      </c>
      <c r="P12">
        <f>四月話務!P43</f>
        <v>103</v>
      </c>
      <c r="Q12">
        <f>四月話務!Q43</f>
        <v>211</v>
      </c>
      <c r="R12">
        <f>四月話務!R43</f>
        <v>245</v>
      </c>
      <c r="S12">
        <f>四月話務!S43</f>
        <v>219</v>
      </c>
      <c r="T12">
        <f>四月話務!T43</f>
        <v>229</v>
      </c>
      <c r="U12">
        <f>四月話務!U43</f>
        <v>220</v>
      </c>
      <c r="V12">
        <f>四月話務!V43</f>
        <v>210</v>
      </c>
      <c r="W12">
        <f>四月話務!W43</f>
        <v>194</v>
      </c>
      <c r="X12">
        <f>四月話務!X43</f>
        <v>153</v>
      </c>
      <c r="Y12">
        <f>四月話務!Y43</f>
        <v>96</v>
      </c>
      <c r="Z12">
        <f>四月話務!Z43</f>
        <v>53</v>
      </c>
      <c r="AA12">
        <f>四月話務!AA43</f>
        <v>49</v>
      </c>
      <c r="AB12">
        <f>四月話務!AB43</f>
        <v>34</v>
      </c>
      <c r="AC12">
        <f>四月話務!AC43</f>
        <v>44</v>
      </c>
      <c r="AD12">
        <f>四月話務!AD43</f>
        <v>54</v>
      </c>
      <c r="AE12">
        <f>四月話務!AE43</f>
        <v>37</v>
      </c>
      <c r="AF12">
        <f>四月話務!AF43</f>
        <v>23</v>
      </c>
      <c r="AG12">
        <f>四月話務!AG43</f>
        <v>42</v>
      </c>
      <c r="AH12">
        <f>四月話務!AH43</f>
        <v>58</v>
      </c>
      <c r="AI12">
        <f>四月話務!AI43</f>
        <v>46</v>
      </c>
      <c r="AJ12">
        <f>四月話務!AJ43</f>
        <v>32</v>
      </c>
      <c r="AK12">
        <f>四月話務!AK43</f>
        <v>19</v>
      </c>
      <c r="AL12">
        <f>四月話務!AL43</f>
        <v>19</v>
      </c>
      <c r="AM12">
        <f>四月話務!AM43</f>
        <v>8</v>
      </c>
      <c r="AN12">
        <f>四月話務!AN43</f>
        <v>3</v>
      </c>
      <c r="AO12">
        <f>四月話務!AO43</f>
        <v>3</v>
      </c>
      <c r="AP12">
        <f>四月話務!AP43</f>
        <v>4</v>
      </c>
      <c r="AQ12">
        <f>四月話務!AQ43</f>
        <v>3</v>
      </c>
      <c r="AR12">
        <f>四月話務!AR43</f>
        <v>7</v>
      </c>
      <c r="AS12">
        <f>四月話務!AS43</f>
        <v>1</v>
      </c>
      <c r="AT12">
        <f>四月話務!AT43</f>
        <v>1</v>
      </c>
      <c r="AU12">
        <f>四月話務!AU43</f>
        <v>5</v>
      </c>
      <c r="AV12">
        <f>四月話務!AV43</f>
        <v>1</v>
      </c>
      <c r="AW12">
        <f>四月話務!AW43</f>
        <v>4</v>
      </c>
      <c r="AX12">
        <f>四月話務!AX43</f>
        <v>8</v>
      </c>
      <c r="AY12">
        <f>四月話務!AY43</f>
        <v>8</v>
      </c>
    </row>
    <row r="13" spans="1:51">
      <c r="C13" s="4">
        <f>四月話務!C44</f>
        <v>41751</v>
      </c>
      <c r="D13">
        <f>四月話務!D44</f>
        <v>17</v>
      </c>
      <c r="E13">
        <f>四月話務!E44</f>
        <v>12</v>
      </c>
      <c r="F13">
        <f>四月話務!F44</f>
        <v>59</v>
      </c>
      <c r="G13">
        <f>四月話務!G44</f>
        <v>120</v>
      </c>
      <c r="H13">
        <f>四月話務!H44</f>
        <v>245</v>
      </c>
      <c r="I13">
        <f>四月話務!I44</f>
        <v>235</v>
      </c>
      <c r="J13">
        <f>四月話務!J44</f>
        <v>249</v>
      </c>
      <c r="K13">
        <f>四月話務!K44</f>
        <v>268</v>
      </c>
      <c r="L13">
        <f>四月話務!L44</f>
        <v>247</v>
      </c>
      <c r="M13">
        <f>四月話務!M44</f>
        <v>232</v>
      </c>
      <c r="N13">
        <f>四月話務!N44</f>
        <v>109</v>
      </c>
      <c r="O13">
        <f>四月話務!O44</f>
        <v>88</v>
      </c>
      <c r="P13">
        <f>四月話務!P44</f>
        <v>121</v>
      </c>
      <c r="Q13">
        <f>四月話務!Q44</f>
        <v>238</v>
      </c>
      <c r="R13">
        <f>四月話務!R44</f>
        <v>245</v>
      </c>
      <c r="S13">
        <f>四月話務!S44</f>
        <v>258</v>
      </c>
      <c r="T13">
        <f>四月話務!T44</f>
        <v>239</v>
      </c>
      <c r="U13">
        <f>四月話務!U44</f>
        <v>268</v>
      </c>
      <c r="V13">
        <f>四月話務!V44</f>
        <v>279</v>
      </c>
      <c r="W13">
        <f>四月話務!W44</f>
        <v>226</v>
      </c>
      <c r="X13">
        <f>四月話務!X44</f>
        <v>139</v>
      </c>
      <c r="Y13">
        <f>四月話務!Y44</f>
        <v>104</v>
      </c>
      <c r="Z13">
        <f>四月話務!Z44</f>
        <v>77</v>
      </c>
      <c r="AA13">
        <f>四月話務!AA44</f>
        <v>69</v>
      </c>
      <c r="AB13">
        <f>四月話務!AB44</f>
        <v>35</v>
      </c>
      <c r="AC13">
        <f>四月話務!AC44</f>
        <v>46</v>
      </c>
      <c r="AD13">
        <f>四月話務!AD44</f>
        <v>23</v>
      </c>
      <c r="AE13">
        <f>四月話務!AE44</f>
        <v>29</v>
      </c>
      <c r="AF13">
        <f>四月話務!AF44</f>
        <v>31</v>
      </c>
      <c r="AG13">
        <f>四月話務!AG44</f>
        <v>24</v>
      </c>
      <c r="AH13">
        <f>四月話務!AH44</f>
        <v>23</v>
      </c>
      <c r="AI13">
        <f>四月話務!AI44</f>
        <v>27</v>
      </c>
      <c r="AJ13">
        <f>四月話務!AJ44</f>
        <v>30</v>
      </c>
      <c r="AK13">
        <f>四月話務!AK44</f>
        <v>19</v>
      </c>
      <c r="AL13">
        <f>四月話務!AL44</f>
        <v>10</v>
      </c>
      <c r="AM13">
        <f>四月話務!AM44</f>
        <v>6</v>
      </c>
      <c r="AN13">
        <f>四月話務!AN44</f>
        <v>4</v>
      </c>
      <c r="AO13">
        <f>四月話務!AO44</f>
        <v>1</v>
      </c>
      <c r="AP13">
        <f>四月話務!AP44</f>
        <v>5</v>
      </c>
      <c r="AQ13">
        <f>四月話務!AQ44</f>
        <v>2</v>
      </c>
      <c r="AR13">
        <f>四月話務!AR44</f>
        <v>2</v>
      </c>
      <c r="AS13">
        <f>四月話務!AS44</f>
        <v>6</v>
      </c>
      <c r="AT13">
        <f>四月話務!AT44</f>
        <v>2</v>
      </c>
      <c r="AU13">
        <f>四月話務!AU44</f>
        <v>3</v>
      </c>
      <c r="AV13">
        <f>四月話務!AV44</f>
        <v>4</v>
      </c>
      <c r="AW13">
        <f>四月話務!AW44</f>
        <v>5</v>
      </c>
      <c r="AX13">
        <f>四月話務!AX44</f>
        <v>11</v>
      </c>
      <c r="AY13">
        <f>四月話務!AY44</f>
        <v>11</v>
      </c>
    </row>
    <row r="14" spans="1:51">
      <c r="C14" s="4">
        <f>四月話務!C45</f>
        <v>41758</v>
      </c>
      <c r="D14">
        <f>四月話務!D45</f>
        <v>15</v>
      </c>
      <c r="E14">
        <f>四月話務!E45</f>
        <v>21</v>
      </c>
      <c r="F14">
        <f>四月話務!F45</f>
        <v>58</v>
      </c>
      <c r="G14">
        <f>四月話務!G45</f>
        <v>144</v>
      </c>
      <c r="H14">
        <f>四月話務!H45</f>
        <v>215</v>
      </c>
      <c r="I14">
        <f>四月話務!I45</f>
        <v>241</v>
      </c>
      <c r="J14">
        <f>四月話務!J45</f>
        <v>238</v>
      </c>
      <c r="K14">
        <f>四月話務!K45</f>
        <v>246</v>
      </c>
      <c r="L14">
        <f>四月話務!L45</f>
        <v>269</v>
      </c>
      <c r="M14">
        <f>四月話務!M45</f>
        <v>247</v>
      </c>
      <c r="N14">
        <f>四月話務!N45</f>
        <v>98</v>
      </c>
      <c r="O14">
        <f>四月話務!O45</f>
        <v>89</v>
      </c>
      <c r="P14">
        <f>四月話務!P45</f>
        <v>124</v>
      </c>
      <c r="Q14">
        <f>四月話務!Q45</f>
        <v>227</v>
      </c>
      <c r="R14">
        <f>四月話務!R45</f>
        <v>254</v>
      </c>
      <c r="S14">
        <f>四月話務!S45</f>
        <v>227</v>
      </c>
      <c r="T14">
        <f>四月話務!T45</f>
        <v>237</v>
      </c>
      <c r="U14">
        <f>四月話務!U45</f>
        <v>238</v>
      </c>
      <c r="V14">
        <f>四月話務!V45</f>
        <v>232</v>
      </c>
      <c r="W14">
        <f>四月話務!W45</f>
        <v>216</v>
      </c>
      <c r="X14">
        <f>四月話務!X45</f>
        <v>149</v>
      </c>
      <c r="Y14">
        <f>四月話務!Y45</f>
        <v>85</v>
      </c>
      <c r="Z14">
        <f>四月話務!Z45</f>
        <v>73</v>
      </c>
      <c r="AA14">
        <f>四月話務!AA45</f>
        <v>69</v>
      </c>
      <c r="AB14">
        <f>四月話務!AB45</f>
        <v>58</v>
      </c>
      <c r="AC14">
        <f>四月話務!AC45</f>
        <v>40</v>
      </c>
      <c r="AD14">
        <f>四月話務!AD45</f>
        <v>61</v>
      </c>
      <c r="AE14">
        <f>四月話務!AE45</f>
        <v>38</v>
      </c>
      <c r="AF14">
        <f>四月話務!AF45</f>
        <v>44</v>
      </c>
      <c r="AG14">
        <f>四月話務!AG45</f>
        <v>39</v>
      </c>
      <c r="AH14">
        <f>四月話務!AH45</f>
        <v>32</v>
      </c>
      <c r="AI14">
        <f>四月話務!AI45</f>
        <v>27</v>
      </c>
      <c r="AJ14">
        <f>四月話務!AJ45</f>
        <v>34</v>
      </c>
      <c r="AK14">
        <f>四月話務!AK45</f>
        <v>24</v>
      </c>
      <c r="AL14">
        <f>四月話務!AL45</f>
        <v>21</v>
      </c>
      <c r="AM14">
        <f>四月話務!AM45</f>
        <v>16</v>
      </c>
      <c r="AN14">
        <f>四月話務!AN45</f>
        <v>13</v>
      </c>
      <c r="AO14">
        <f>四月話務!AO45</f>
        <v>5</v>
      </c>
      <c r="AP14">
        <f>四月話務!AP45</f>
        <v>7</v>
      </c>
      <c r="AQ14">
        <f>四月話務!AQ45</f>
        <v>11</v>
      </c>
      <c r="AR14">
        <f>四月話務!AR45</f>
        <v>4</v>
      </c>
      <c r="AS14">
        <f>四月話務!AS45</f>
        <v>2</v>
      </c>
      <c r="AT14">
        <f>四月話務!AT45</f>
        <v>7</v>
      </c>
      <c r="AU14">
        <f>四月話務!AU45</f>
        <v>3</v>
      </c>
      <c r="AV14">
        <f>四月話務!AV45</f>
        <v>7</v>
      </c>
      <c r="AW14">
        <f>四月話務!AW45</f>
        <v>2</v>
      </c>
      <c r="AX14">
        <f>四月話務!AX45</f>
        <v>8</v>
      </c>
      <c r="AY14">
        <f>四月話務!AY45</f>
        <v>14</v>
      </c>
    </row>
    <row r="15" spans="1:51">
      <c r="C15" s="4"/>
    </row>
    <row r="16" spans="1:51">
      <c r="A16" t="s">
        <v>59</v>
      </c>
    </row>
    <row r="18" spans="2:51" ht="17.25" thickBot="1">
      <c r="B18" t="s">
        <v>60</v>
      </c>
      <c r="D18" s="8">
        <f t="shared" ref="D18:AK18" si="0">IF($C$14="N",(ROUNDUP(SUM(D10:D13)/4,0)),(ROUNDUP(SUM(D10:D14)/5,0)))</f>
        <v>18</v>
      </c>
      <c r="E18" s="8">
        <f t="shared" si="0"/>
        <v>23</v>
      </c>
      <c r="F18" s="8">
        <f t="shared" si="0"/>
        <v>60</v>
      </c>
      <c r="G18" s="8">
        <f t="shared" si="0"/>
        <v>120</v>
      </c>
      <c r="H18" s="8">
        <f t="shared" si="0"/>
        <v>215</v>
      </c>
      <c r="I18" s="8">
        <f t="shared" si="0"/>
        <v>227</v>
      </c>
      <c r="J18" s="8">
        <f t="shared" si="0"/>
        <v>234</v>
      </c>
      <c r="K18" s="8">
        <f t="shared" si="0"/>
        <v>232</v>
      </c>
      <c r="L18" s="8">
        <f t="shared" si="0"/>
        <v>241</v>
      </c>
      <c r="M18" s="8">
        <f t="shared" si="0"/>
        <v>227</v>
      </c>
      <c r="N18" s="8">
        <f t="shared" si="0"/>
        <v>104</v>
      </c>
      <c r="O18" s="8">
        <f t="shared" si="0"/>
        <v>85</v>
      </c>
      <c r="P18" s="8">
        <f t="shared" si="0"/>
        <v>108</v>
      </c>
      <c r="Q18" s="8">
        <f t="shared" si="0"/>
        <v>216</v>
      </c>
      <c r="R18" s="8">
        <f t="shared" si="0"/>
        <v>228</v>
      </c>
      <c r="S18" s="8">
        <f t="shared" si="0"/>
        <v>227</v>
      </c>
      <c r="T18" s="8">
        <f t="shared" si="0"/>
        <v>228</v>
      </c>
      <c r="U18" s="8">
        <f t="shared" si="0"/>
        <v>226</v>
      </c>
      <c r="V18" s="8">
        <f t="shared" si="0"/>
        <v>220</v>
      </c>
      <c r="W18" s="8">
        <f t="shared" si="0"/>
        <v>205</v>
      </c>
      <c r="X18" s="8">
        <f t="shared" si="0"/>
        <v>143</v>
      </c>
      <c r="Y18" s="8">
        <f t="shared" si="0"/>
        <v>86</v>
      </c>
      <c r="Z18" s="8">
        <f t="shared" si="0"/>
        <v>59</v>
      </c>
      <c r="AA18" s="8">
        <f t="shared" si="0"/>
        <v>53</v>
      </c>
      <c r="AB18" s="8">
        <f t="shared" si="0"/>
        <v>39</v>
      </c>
      <c r="AC18" s="8">
        <f t="shared" si="0"/>
        <v>42</v>
      </c>
      <c r="AD18" s="8">
        <f t="shared" si="0"/>
        <v>42</v>
      </c>
      <c r="AE18" s="8">
        <f t="shared" si="0"/>
        <v>36</v>
      </c>
      <c r="AF18" s="8">
        <f t="shared" si="0"/>
        <v>31</v>
      </c>
      <c r="AG18" s="8">
        <f t="shared" si="0"/>
        <v>34</v>
      </c>
      <c r="AH18" s="8">
        <f t="shared" si="0"/>
        <v>33</v>
      </c>
      <c r="AI18" s="8">
        <f t="shared" si="0"/>
        <v>29</v>
      </c>
      <c r="AJ18" s="8">
        <f t="shared" si="0"/>
        <v>27</v>
      </c>
      <c r="AK18" s="8">
        <f t="shared" si="0"/>
        <v>18</v>
      </c>
      <c r="AL18" s="8">
        <f t="shared" ref="AL18:AY18" si="1">IF($C$14="N",(ROUNDUP(SUM(AL10:AL13)/4,0)),(ROUNDUP(SUM(AL10:AL14)/5,0)))</f>
        <v>16</v>
      </c>
      <c r="AM18" s="8">
        <f t="shared" si="1"/>
        <v>9</v>
      </c>
      <c r="AN18" s="8">
        <f t="shared" si="1"/>
        <v>7</v>
      </c>
      <c r="AO18" s="8">
        <f t="shared" si="1"/>
        <v>5</v>
      </c>
      <c r="AP18" s="8">
        <f t="shared" si="1"/>
        <v>5</v>
      </c>
      <c r="AQ18" s="8">
        <f t="shared" si="1"/>
        <v>5</v>
      </c>
      <c r="AR18" s="8">
        <f t="shared" si="1"/>
        <v>4</v>
      </c>
      <c r="AS18" s="8">
        <f t="shared" si="1"/>
        <v>2</v>
      </c>
      <c r="AT18" s="8">
        <f t="shared" si="1"/>
        <v>3</v>
      </c>
      <c r="AU18" s="8">
        <f t="shared" si="1"/>
        <v>4</v>
      </c>
      <c r="AV18" s="8">
        <f t="shared" si="1"/>
        <v>5</v>
      </c>
      <c r="AW18" s="8">
        <f t="shared" si="1"/>
        <v>4</v>
      </c>
      <c r="AX18" s="8">
        <f t="shared" si="1"/>
        <v>8</v>
      </c>
      <c r="AY18" s="8">
        <f t="shared" si="1"/>
        <v>8</v>
      </c>
    </row>
    <row r="19" spans="2:51" ht="17.25" thickTop="1"/>
    <row r="20" spans="2:51">
      <c r="B20" t="s">
        <v>62</v>
      </c>
    </row>
    <row r="21" spans="2:51">
      <c r="C21" s="4">
        <f>C10</f>
        <v>41730</v>
      </c>
      <c r="D21">
        <f t="shared" ref="D21:R21" si="2">IF((D10-D$18)&gt;(D$18*D$3),D10,D$18)</f>
        <v>18</v>
      </c>
      <c r="E21">
        <f t="shared" si="2"/>
        <v>28</v>
      </c>
      <c r="F21">
        <f t="shared" si="2"/>
        <v>60</v>
      </c>
      <c r="G21">
        <f t="shared" si="2"/>
        <v>120</v>
      </c>
      <c r="H21">
        <f t="shared" si="2"/>
        <v>215</v>
      </c>
      <c r="I21">
        <f t="shared" si="2"/>
        <v>227</v>
      </c>
      <c r="J21">
        <f t="shared" si="2"/>
        <v>234</v>
      </c>
      <c r="K21">
        <f t="shared" si="2"/>
        <v>232</v>
      </c>
      <c r="L21">
        <f t="shared" si="2"/>
        <v>241</v>
      </c>
      <c r="M21">
        <f t="shared" si="2"/>
        <v>227</v>
      </c>
      <c r="N21">
        <f t="shared" si="2"/>
        <v>104</v>
      </c>
      <c r="O21">
        <f t="shared" si="2"/>
        <v>85</v>
      </c>
      <c r="P21">
        <f t="shared" si="2"/>
        <v>108</v>
      </c>
      <c r="Q21">
        <f t="shared" si="2"/>
        <v>216</v>
      </c>
      <c r="R21">
        <f t="shared" si="2"/>
        <v>228</v>
      </c>
      <c r="S21">
        <f t="shared" ref="S21:AK21" si="3">IF((S10-S$18)&gt;(S$18*S$3),S10,S$18)</f>
        <v>227</v>
      </c>
      <c r="T21">
        <f t="shared" si="3"/>
        <v>228</v>
      </c>
      <c r="U21">
        <f t="shared" si="3"/>
        <v>226</v>
      </c>
      <c r="V21">
        <f t="shared" si="3"/>
        <v>220</v>
      </c>
      <c r="W21">
        <f t="shared" si="3"/>
        <v>205</v>
      </c>
      <c r="X21">
        <f t="shared" si="3"/>
        <v>143</v>
      </c>
      <c r="Y21">
        <f t="shared" si="3"/>
        <v>86</v>
      </c>
      <c r="Z21">
        <f t="shared" si="3"/>
        <v>59</v>
      </c>
      <c r="AA21">
        <f t="shared" si="3"/>
        <v>53</v>
      </c>
      <c r="AB21">
        <f t="shared" si="3"/>
        <v>39</v>
      </c>
      <c r="AC21">
        <f t="shared" si="3"/>
        <v>42</v>
      </c>
      <c r="AD21">
        <f t="shared" si="3"/>
        <v>42</v>
      </c>
      <c r="AE21">
        <f t="shared" si="3"/>
        <v>36</v>
      </c>
      <c r="AF21">
        <f t="shared" si="3"/>
        <v>31</v>
      </c>
      <c r="AG21">
        <f t="shared" si="3"/>
        <v>34</v>
      </c>
      <c r="AH21">
        <f t="shared" si="3"/>
        <v>33</v>
      </c>
      <c r="AI21">
        <f t="shared" si="3"/>
        <v>29</v>
      </c>
      <c r="AJ21">
        <f t="shared" si="3"/>
        <v>27</v>
      </c>
      <c r="AK21">
        <f t="shared" si="3"/>
        <v>18</v>
      </c>
      <c r="AL21">
        <f t="shared" ref="AL21:AY21" si="4">IF((AL10-AL$18)&gt;(AL$18*AL$3),AL10,AL$18)</f>
        <v>16</v>
      </c>
      <c r="AM21">
        <f t="shared" si="4"/>
        <v>9</v>
      </c>
      <c r="AN21">
        <f t="shared" si="4"/>
        <v>8</v>
      </c>
      <c r="AO21">
        <f t="shared" si="4"/>
        <v>9</v>
      </c>
      <c r="AP21">
        <f t="shared" si="4"/>
        <v>5</v>
      </c>
      <c r="AQ21">
        <f t="shared" si="4"/>
        <v>5</v>
      </c>
      <c r="AR21">
        <f t="shared" si="4"/>
        <v>4</v>
      </c>
      <c r="AS21">
        <f t="shared" si="4"/>
        <v>2</v>
      </c>
      <c r="AT21">
        <f t="shared" si="4"/>
        <v>3</v>
      </c>
      <c r="AU21">
        <f t="shared" si="4"/>
        <v>4</v>
      </c>
      <c r="AV21">
        <f t="shared" si="4"/>
        <v>5</v>
      </c>
      <c r="AW21">
        <f t="shared" si="4"/>
        <v>5</v>
      </c>
      <c r="AX21">
        <f t="shared" si="4"/>
        <v>8</v>
      </c>
      <c r="AY21">
        <f t="shared" si="4"/>
        <v>8</v>
      </c>
    </row>
    <row r="22" spans="2:51">
      <c r="C22" s="4">
        <f t="shared" ref="C22:C25" si="5">C11</f>
        <v>41737</v>
      </c>
      <c r="D22">
        <f t="shared" ref="D22:R22" si="6">IF((D11-D$18)&gt;(D$18*D$3),D11,D$18)</f>
        <v>21</v>
      </c>
      <c r="E22">
        <f t="shared" si="6"/>
        <v>29</v>
      </c>
      <c r="F22">
        <f t="shared" si="6"/>
        <v>60</v>
      </c>
      <c r="G22">
        <f t="shared" si="6"/>
        <v>120</v>
      </c>
      <c r="H22">
        <f t="shared" si="6"/>
        <v>215</v>
      </c>
      <c r="I22">
        <f t="shared" si="6"/>
        <v>227</v>
      </c>
      <c r="J22">
        <f t="shared" si="6"/>
        <v>234</v>
      </c>
      <c r="K22">
        <f t="shared" si="6"/>
        <v>232</v>
      </c>
      <c r="L22">
        <f t="shared" si="6"/>
        <v>241</v>
      </c>
      <c r="M22">
        <f t="shared" si="6"/>
        <v>227</v>
      </c>
      <c r="N22">
        <f t="shared" si="6"/>
        <v>104</v>
      </c>
      <c r="O22">
        <f t="shared" si="6"/>
        <v>85</v>
      </c>
      <c r="P22">
        <f t="shared" si="6"/>
        <v>108</v>
      </c>
      <c r="Q22">
        <f t="shared" si="6"/>
        <v>216</v>
      </c>
      <c r="R22">
        <f t="shared" si="6"/>
        <v>228</v>
      </c>
      <c r="S22">
        <f t="shared" ref="S22:AK22" si="7">IF((S11-S$18)&gt;(S$18*S$3),S11,S$18)</f>
        <v>227</v>
      </c>
      <c r="T22">
        <f t="shared" si="7"/>
        <v>228</v>
      </c>
      <c r="U22">
        <f t="shared" si="7"/>
        <v>226</v>
      </c>
      <c r="V22">
        <f t="shared" si="7"/>
        <v>220</v>
      </c>
      <c r="W22">
        <f t="shared" si="7"/>
        <v>205</v>
      </c>
      <c r="X22">
        <f t="shared" si="7"/>
        <v>143</v>
      </c>
      <c r="Y22">
        <f t="shared" si="7"/>
        <v>86</v>
      </c>
      <c r="Z22">
        <f t="shared" si="7"/>
        <v>59</v>
      </c>
      <c r="AA22">
        <f t="shared" si="7"/>
        <v>53</v>
      </c>
      <c r="AB22">
        <f t="shared" si="7"/>
        <v>39</v>
      </c>
      <c r="AC22">
        <f t="shared" si="7"/>
        <v>42</v>
      </c>
      <c r="AD22">
        <f t="shared" si="7"/>
        <v>42</v>
      </c>
      <c r="AE22">
        <f t="shared" si="7"/>
        <v>36</v>
      </c>
      <c r="AF22">
        <f t="shared" si="7"/>
        <v>31</v>
      </c>
      <c r="AG22">
        <f t="shared" si="7"/>
        <v>34</v>
      </c>
      <c r="AH22">
        <f t="shared" si="7"/>
        <v>33</v>
      </c>
      <c r="AI22">
        <f t="shared" si="7"/>
        <v>29</v>
      </c>
      <c r="AJ22">
        <f t="shared" si="7"/>
        <v>27</v>
      </c>
      <c r="AK22">
        <f t="shared" si="7"/>
        <v>18</v>
      </c>
      <c r="AL22">
        <f t="shared" ref="AL22:AY22" si="8">IF((AL11-AL$18)&gt;(AL$18*AL$3),AL11,AL$18)</f>
        <v>16</v>
      </c>
      <c r="AM22">
        <f t="shared" si="8"/>
        <v>9</v>
      </c>
      <c r="AN22">
        <f t="shared" si="8"/>
        <v>7</v>
      </c>
      <c r="AO22">
        <f t="shared" si="8"/>
        <v>7</v>
      </c>
      <c r="AP22">
        <f t="shared" si="8"/>
        <v>5</v>
      </c>
      <c r="AQ22">
        <f t="shared" si="8"/>
        <v>5</v>
      </c>
      <c r="AR22">
        <f t="shared" si="8"/>
        <v>4</v>
      </c>
      <c r="AS22">
        <f t="shared" si="8"/>
        <v>2</v>
      </c>
      <c r="AT22">
        <f t="shared" si="8"/>
        <v>3</v>
      </c>
      <c r="AU22">
        <f t="shared" si="8"/>
        <v>4</v>
      </c>
      <c r="AV22">
        <f t="shared" si="8"/>
        <v>11</v>
      </c>
      <c r="AW22">
        <f t="shared" si="8"/>
        <v>4</v>
      </c>
      <c r="AX22">
        <f t="shared" si="8"/>
        <v>8</v>
      </c>
      <c r="AY22">
        <f t="shared" si="8"/>
        <v>8</v>
      </c>
    </row>
    <row r="23" spans="2:51">
      <c r="C23" s="4">
        <f t="shared" si="5"/>
        <v>41744</v>
      </c>
      <c r="D23">
        <f t="shared" ref="D23:R23" si="9">IF((D12-D$18)&gt;(D$18*D$3),D12,D$18)</f>
        <v>18</v>
      </c>
      <c r="E23">
        <f t="shared" si="9"/>
        <v>23</v>
      </c>
      <c r="F23">
        <f t="shared" si="9"/>
        <v>68</v>
      </c>
      <c r="G23">
        <f t="shared" si="9"/>
        <v>120</v>
      </c>
      <c r="H23">
        <f t="shared" si="9"/>
        <v>215</v>
      </c>
      <c r="I23">
        <f t="shared" si="9"/>
        <v>227</v>
      </c>
      <c r="J23">
        <f t="shared" si="9"/>
        <v>259</v>
      </c>
      <c r="K23">
        <f t="shared" si="9"/>
        <v>232</v>
      </c>
      <c r="L23">
        <f t="shared" si="9"/>
        <v>241</v>
      </c>
      <c r="M23">
        <f t="shared" si="9"/>
        <v>227</v>
      </c>
      <c r="N23">
        <f t="shared" si="9"/>
        <v>104</v>
      </c>
      <c r="O23">
        <f t="shared" si="9"/>
        <v>85</v>
      </c>
      <c r="P23">
        <f t="shared" si="9"/>
        <v>108</v>
      </c>
      <c r="Q23">
        <f t="shared" si="9"/>
        <v>216</v>
      </c>
      <c r="R23">
        <f t="shared" si="9"/>
        <v>228</v>
      </c>
      <c r="S23">
        <f t="shared" ref="S23:AK23" si="10">IF((S12-S$18)&gt;(S$18*S$3),S12,S$18)</f>
        <v>227</v>
      </c>
      <c r="T23">
        <f t="shared" si="10"/>
        <v>228</v>
      </c>
      <c r="U23">
        <f t="shared" si="10"/>
        <v>226</v>
      </c>
      <c r="V23">
        <f t="shared" si="10"/>
        <v>220</v>
      </c>
      <c r="W23">
        <f t="shared" si="10"/>
        <v>205</v>
      </c>
      <c r="X23">
        <f t="shared" si="10"/>
        <v>143</v>
      </c>
      <c r="Y23">
        <f t="shared" si="10"/>
        <v>96</v>
      </c>
      <c r="Z23">
        <f t="shared" si="10"/>
        <v>59</v>
      </c>
      <c r="AA23">
        <f t="shared" si="10"/>
        <v>53</v>
      </c>
      <c r="AB23">
        <f t="shared" si="10"/>
        <v>39</v>
      </c>
      <c r="AC23">
        <f t="shared" si="10"/>
        <v>42</v>
      </c>
      <c r="AD23">
        <f t="shared" si="10"/>
        <v>54</v>
      </c>
      <c r="AE23">
        <f t="shared" si="10"/>
        <v>36</v>
      </c>
      <c r="AF23">
        <f t="shared" si="10"/>
        <v>31</v>
      </c>
      <c r="AG23">
        <f t="shared" si="10"/>
        <v>42</v>
      </c>
      <c r="AH23">
        <f t="shared" si="10"/>
        <v>58</v>
      </c>
      <c r="AI23">
        <f t="shared" si="10"/>
        <v>46</v>
      </c>
      <c r="AJ23">
        <f t="shared" si="10"/>
        <v>32</v>
      </c>
      <c r="AK23">
        <f t="shared" si="10"/>
        <v>18</v>
      </c>
      <c r="AL23">
        <f t="shared" ref="AL23:AY23" si="11">IF((AL12-AL$18)&gt;(AL$18*AL$3),AL12,AL$18)</f>
        <v>19</v>
      </c>
      <c r="AM23">
        <f t="shared" si="11"/>
        <v>9</v>
      </c>
      <c r="AN23">
        <f t="shared" si="11"/>
        <v>7</v>
      </c>
      <c r="AO23">
        <f t="shared" si="11"/>
        <v>5</v>
      </c>
      <c r="AP23">
        <f t="shared" si="11"/>
        <v>5</v>
      </c>
      <c r="AQ23">
        <f t="shared" si="11"/>
        <v>5</v>
      </c>
      <c r="AR23">
        <f t="shared" si="11"/>
        <v>7</v>
      </c>
      <c r="AS23">
        <f t="shared" si="11"/>
        <v>2</v>
      </c>
      <c r="AT23">
        <f t="shared" si="11"/>
        <v>3</v>
      </c>
      <c r="AU23">
        <f t="shared" si="11"/>
        <v>5</v>
      </c>
      <c r="AV23">
        <f t="shared" si="11"/>
        <v>5</v>
      </c>
      <c r="AW23">
        <f t="shared" si="11"/>
        <v>4</v>
      </c>
      <c r="AX23">
        <f t="shared" si="11"/>
        <v>8</v>
      </c>
      <c r="AY23">
        <f t="shared" si="11"/>
        <v>8</v>
      </c>
    </row>
    <row r="24" spans="2:51">
      <c r="C24" s="4">
        <f t="shared" si="5"/>
        <v>41751</v>
      </c>
      <c r="D24">
        <f t="shared" ref="D24:R24" si="12">IF((D13-D$18)&gt;(D$18*D$3),D13,D$18)</f>
        <v>18</v>
      </c>
      <c r="E24">
        <f t="shared" si="12"/>
        <v>23</v>
      </c>
      <c r="F24">
        <f t="shared" si="12"/>
        <v>60</v>
      </c>
      <c r="G24">
        <f t="shared" si="12"/>
        <v>120</v>
      </c>
      <c r="H24">
        <f t="shared" si="12"/>
        <v>245</v>
      </c>
      <c r="I24">
        <f t="shared" si="12"/>
        <v>227</v>
      </c>
      <c r="J24">
        <f t="shared" si="12"/>
        <v>234</v>
      </c>
      <c r="K24">
        <f t="shared" si="12"/>
        <v>268</v>
      </c>
      <c r="L24">
        <f t="shared" si="12"/>
        <v>241</v>
      </c>
      <c r="M24">
        <f t="shared" si="12"/>
        <v>227</v>
      </c>
      <c r="N24">
        <f t="shared" si="12"/>
        <v>104</v>
      </c>
      <c r="O24">
        <f t="shared" si="12"/>
        <v>85</v>
      </c>
      <c r="P24">
        <f t="shared" si="12"/>
        <v>121</v>
      </c>
      <c r="Q24">
        <f t="shared" si="12"/>
        <v>238</v>
      </c>
      <c r="R24">
        <f t="shared" si="12"/>
        <v>228</v>
      </c>
      <c r="S24">
        <f t="shared" ref="S24:AK24" si="13">IF((S13-S$18)&gt;(S$18*S$3),S13,S$18)</f>
        <v>258</v>
      </c>
      <c r="T24">
        <f t="shared" si="13"/>
        <v>228</v>
      </c>
      <c r="U24">
        <f t="shared" si="13"/>
        <v>268</v>
      </c>
      <c r="V24">
        <f t="shared" si="13"/>
        <v>279</v>
      </c>
      <c r="W24">
        <f t="shared" si="13"/>
        <v>226</v>
      </c>
      <c r="X24">
        <f t="shared" si="13"/>
        <v>143</v>
      </c>
      <c r="Y24">
        <f t="shared" si="13"/>
        <v>104</v>
      </c>
      <c r="Z24">
        <f t="shared" si="13"/>
        <v>77</v>
      </c>
      <c r="AA24">
        <f t="shared" si="13"/>
        <v>69</v>
      </c>
      <c r="AB24">
        <f t="shared" si="13"/>
        <v>39</v>
      </c>
      <c r="AC24">
        <f t="shared" si="13"/>
        <v>42</v>
      </c>
      <c r="AD24">
        <f t="shared" si="13"/>
        <v>42</v>
      </c>
      <c r="AE24">
        <f t="shared" si="13"/>
        <v>36</v>
      </c>
      <c r="AF24">
        <f t="shared" si="13"/>
        <v>31</v>
      </c>
      <c r="AG24">
        <f t="shared" si="13"/>
        <v>34</v>
      </c>
      <c r="AH24">
        <f t="shared" si="13"/>
        <v>33</v>
      </c>
      <c r="AI24">
        <f t="shared" si="13"/>
        <v>29</v>
      </c>
      <c r="AJ24">
        <f t="shared" si="13"/>
        <v>30</v>
      </c>
      <c r="AK24">
        <f t="shared" si="13"/>
        <v>18</v>
      </c>
      <c r="AL24">
        <f t="shared" ref="AL24:AY24" si="14">IF((AL13-AL$18)&gt;(AL$18*AL$3),AL13,AL$18)</f>
        <v>16</v>
      </c>
      <c r="AM24">
        <f t="shared" si="14"/>
        <v>9</v>
      </c>
      <c r="AN24">
        <f t="shared" si="14"/>
        <v>7</v>
      </c>
      <c r="AO24">
        <f t="shared" si="14"/>
        <v>5</v>
      </c>
      <c r="AP24">
        <f t="shared" si="14"/>
        <v>5</v>
      </c>
      <c r="AQ24">
        <f t="shared" si="14"/>
        <v>5</v>
      </c>
      <c r="AR24">
        <f t="shared" si="14"/>
        <v>4</v>
      </c>
      <c r="AS24">
        <f t="shared" si="14"/>
        <v>6</v>
      </c>
      <c r="AT24">
        <f t="shared" si="14"/>
        <v>3</v>
      </c>
      <c r="AU24">
        <f t="shared" si="14"/>
        <v>4</v>
      </c>
      <c r="AV24">
        <f t="shared" si="14"/>
        <v>5</v>
      </c>
      <c r="AW24">
        <f t="shared" si="14"/>
        <v>5</v>
      </c>
      <c r="AX24">
        <f t="shared" si="14"/>
        <v>11</v>
      </c>
      <c r="AY24">
        <f t="shared" si="14"/>
        <v>11</v>
      </c>
    </row>
    <row r="25" spans="2:51">
      <c r="C25" s="4">
        <f t="shared" si="5"/>
        <v>41758</v>
      </c>
      <c r="D25">
        <f t="shared" ref="D25:R25" si="15">IF((D14-D$18)&gt;(D$18*D$3),D14,D$18)</f>
        <v>18</v>
      </c>
      <c r="E25">
        <f t="shared" si="15"/>
        <v>23</v>
      </c>
      <c r="F25">
        <f t="shared" si="15"/>
        <v>60</v>
      </c>
      <c r="G25">
        <f t="shared" si="15"/>
        <v>144</v>
      </c>
      <c r="H25">
        <f t="shared" si="15"/>
        <v>215</v>
      </c>
      <c r="I25">
        <f t="shared" si="15"/>
        <v>227</v>
      </c>
      <c r="J25">
        <f t="shared" si="15"/>
        <v>234</v>
      </c>
      <c r="K25">
        <f t="shared" si="15"/>
        <v>232</v>
      </c>
      <c r="L25">
        <f t="shared" si="15"/>
        <v>269</v>
      </c>
      <c r="M25">
        <f t="shared" si="15"/>
        <v>227</v>
      </c>
      <c r="N25">
        <f t="shared" si="15"/>
        <v>104</v>
      </c>
      <c r="O25">
        <f t="shared" si="15"/>
        <v>85</v>
      </c>
      <c r="P25">
        <f t="shared" si="15"/>
        <v>124</v>
      </c>
      <c r="Q25">
        <f t="shared" si="15"/>
        <v>216</v>
      </c>
      <c r="R25">
        <f t="shared" si="15"/>
        <v>254</v>
      </c>
      <c r="S25">
        <f t="shared" ref="S25:AK25" si="16">IF((S14-S$18)&gt;(S$18*S$3),S14,S$18)</f>
        <v>227</v>
      </c>
      <c r="T25">
        <f t="shared" si="16"/>
        <v>228</v>
      </c>
      <c r="U25">
        <f t="shared" si="16"/>
        <v>226</v>
      </c>
      <c r="V25">
        <f t="shared" si="16"/>
        <v>220</v>
      </c>
      <c r="W25">
        <f t="shared" si="16"/>
        <v>205</v>
      </c>
      <c r="X25">
        <f t="shared" si="16"/>
        <v>143</v>
      </c>
      <c r="Y25">
        <f t="shared" si="16"/>
        <v>86</v>
      </c>
      <c r="Z25">
        <f t="shared" si="16"/>
        <v>73</v>
      </c>
      <c r="AA25">
        <f t="shared" si="16"/>
        <v>69</v>
      </c>
      <c r="AB25">
        <f t="shared" si="16"/>
        <v>58</v>
      </c>
      <c r="AC25">
        <f t="shared" si="16"/>
        <v>42</v>
      </c>
      <c r="AD25">
        <f t="shared" si="16"/>
        <v>61</v>
      </c>
      <c r="AE25">
        <f t="shared" si="16"/>
        <v>36</v>
      </c>
      <c r="AF25">
        <f t="shared" si="16"/>
        <v>44</v>
      </c>
      <c r="AG25">
        <f t="shared" si="16"/>
        <v>39</v>
      </c>
      <c r="AH25">
        <f t="shared" si="16"/>
        <v>33</v>
      </c>
      <c r="AI25">
        <f t="shared" si="16"/>
        <v>29</v>
      </c>
      <c r="AJ25">
        <f t="shared" si="16"/>
        <v>34</v>
      </c>
      <c r="AK25">
        <f t="shared" si="16"/>
        <v>24</v>
      </c>
      <c r="AL25">
        <f t="shared" ref="AL25:AY25" si="17">IF((AL14-AL$18)&gt;(AL$18*AL$3),AL14,AL$18)</f>
        <v>21</v>
      </c>
      <c r="AM25">
        <f t="shared" si="17"/>
        <v>16</v>
      </c>
      <c r="AN25">
        <f t="shared" si="17"/>
        <v>13</v>
      </c>
      <c r="AO25">
        <f t="shared" si="17"/>
        <v>5</v>
      </c>
      <c r="AP25">
        <f t="shared" si="17"/>
        <v>7</v>
      </c>
      <c r="AQ25">
        <f t="shared" si="17"/>
        <v>11</v>
      </c>
      <c r="AR25">
        <f t="shared" si="17"/>
        <v>4</v>
      </c>
      <c r="AS25">
        <f t="shared" si="17"/>
        <v>2</v>
      </c>
      <c r="AT25">
        <f t="shared" si="17"/>
        <v>7</v>
      </c>
      <c r="AU25">
        <f t="shared" si="17"/>
        <v>4</v>
      </c>
      <c r="AV25">
        <f t="shared" si="17"/>
        <v>7</v>
      </c>
      <c r="AW25">
        <f t="shared" si="17"/>
        <v>4</v>
      </c>
      <c r="AX25">
        <f t="shared" si="17"/>
        <v>8</v>
      </c>
      <c r="AY25">
        <f t="shared" si="17"/>
        <v>14</v>
      </c>
    </row>
    <row r="27" spans="2:51" ht="17.25" thickBot="1">
      <c r="B27" t="s">
        <v>61</v>
      </c>
      <c r="D27" s="8">
        <f t="shared" ref="D27:AK27" si="18">ROUNDUP(SUM(D21:D25)/5,0)</f>
        <v>19</v>
      </c>
      <c r="E27" s="8">
        <f t="shared" si="18"/>
        <v>26</v>
      </c>
      <c r="F27" s="8">
        <f t="shared" si="18"/>
        <v>62</v>
      </c>
      <c r="G27" s="8">
        <f t="shared" si="18"/>
        <v>125</v>
      </c>
      <c r="H27" s="8">
        <f t="shared" si="18"/>
        <v>221</v>
      </c>
      <c r="I27" s="8">
        <f t="shared" si="18"/>
        <v>227</v>
      </c>
      <c r="J27" s="8">
        <f t="shared" si="18"/>
        <v>239</v>
      </c>
      <c r="K27" s="8">
        <f t="shared" si="18"/>
        <v>240</v>
      </c>
      <c r="L27" s="8">
        <f t="shared" si="18"/>
        <v>247</v>
      </c>
      <c r="M27" s="8">
        <f t="shared" si="18"/>
        <v>227</v>
      </c>
      <c r="N27" s="8">
        <f t="shared" si="18"/>
        <v>104</v>
      </c>
      <c r="O27" s="8">
        <f t="shared" si="18"/>
        <v>85</v>
      </c>
      <c r="P27" s="8">
        <f t="shared" si="18"/>
        <v>114</v>
      </c>
      <c r="Q27" s="8">
        <f t="shared" si="18"/>
        <v>221</v>
      </c>
      <c r="R27" s="8">
        <f t="shared" si="18"/>
        <v>234</v>
      </c>
      <c r="S27" s="8">
        <f t="shared" si="18"/>
        <v>234</v>
      </c>
      <c r="T27" s="8">
        <f t="shared" si="18"/>
        <v>228</v>
      </c>
      <c r="U27" s="8">
        <f t="shared" si="18"/>
        <v>235</v>
      </c>
      <c r="V27" s="8">
        <f t="shared" si="18"/>
        <v>232</v>
      </c>
      <c r="W27" s="8">
        <f t="shared" si="18"/>
        <v>210</v>
      </c>
      <c r="X27" s="8">
        <f t="shared" si="18"/>
        <v>143</v>
      </c>
      <c r="Y27" s="8">
        <f t="shared" si="18"/>
        <v>92</v>
      </c>
      <c r="Z27" s="8">
        <f t="shared" si="18"/>
        <v>66</v>
      </c>
      <c r="AA27" s="8">
        <f t="shared" si="18"/>
        <v>60</v>
      </c>
      <c r="AB27" s="8">
        <f t="shared" si="18"/>
        <v>43</v>
      </c>
      <c r="AC27" s="8">
        <f t="shared" si="18"/>
        <v>42</v>
      </c>
      <c r="AD27" s="8">
        <f t="shared" si="18"/>
        <v>49</v>
      </c>
      <c r="AE27" s="8">
        <f t="shared" si="18"/>
        <v>36</v>
      </c>
      <c r="AF27" s="8">
        <f t="shared" si="18"/>
        <v>34</v>
      </c>
      <c r="AG27" s="8">
        <f t="shared" si="18"/>
        <v>37</v>
      </c>
      <c r="AH27" s="8">
        <f t="shared" si="18"/>
        <v>38</v>
      </c>
      <c r="AI27" s="8">
        <f t="shared" si="18"/>
        <v>33</v>
      </c>
      <c r="AJ27" s="8">
        <f t="shared" si="18"/>
        <v>30</v>
      </c>
      <c r="AK27" s="8">
        <f t="shared" si="18"/>
        <v>20</v>
      </c>
      <c r="AL27" s="8">
        <f>IF($C$14="N",(ROUNDUP(SUM(AL21:AL24)/4,0)),(ROUNDUP(SUM(AL21:AL25)/5,0)))</f>
        <v>18</v>
      </c>
      <c r="AM27" s="8">
        <f t="shared" ref="AM27:AY27" si="19">ROUNDUP(SUM(AM21:AM25)/5,0)</f>
        <v>11</v>
      </c>
      <c r="AN27" s="8">
        <f t="shared" si="19"/>
        <v>9</v>
      </c>
      <c r="AO27" s="8">
        <f t="shared" si="19"/>
        <v>7</v>
      </c>
      <c r="AP27" s="8">
        <f t="shared" si="19"/>
        <v>6</v>
      </c>
      <c r="AQ27" s="8">
        <f t="shared" si="19"/>
        <v>7</v>
      </c>
      <c r="AR27" s="8">
        <f t="shared" si="19"/>
        <v>5</v>
      </c>
      <c r="AS27" s="8">
        <f t="shared" si="19"/>
        <v>3</v>
      </c>
      <c r="AT27" s="8">
        <f t="shared" si="19"/>
        <v>4</v>
      </c>
      <c r="AU27" s="8">
        <f t="shared" si="19"/>
        <v>5</v>
      </c>
      <c r="AV27" s="8">
        <f t="shared" si="19"/>
        <v>7</v>
      </c>
      <c r="AW27" s="8">
        <f t="shared" si="19"/>
        <v>5</v>
      </c>
      <c r="AX27" s="8">
        <f t="shared" si="19"/>
        <v>9</v>
      </c>
      <c r="AY27" s="8">
        <f t="shared" si="19"/>
        <v>10</v>
      </c>
    </row>
    <row r="28" spans="2:51" ht="17.25" thickTop="1"/>
    <row r="29" spans="2:51">
      <c r="B29" t="s">
        <v>64</v>
      </c>
    </row>
    <row r="30" spans="2:51">
      <c r="C30" s="4">
        <f>C10</f>
        <v>41730</v>
      </c>
      <c r="D30">
        <f t="shared" ref="D30:AK30" si="20">IF((D10-D$27)&gt;0,(D10-D$27),0)</f>
        <v>0</v>
      </c>
      <c r="E30">
        <f t="shared" si="20"/>
        <v>2</v>
      </c>
      <c r="F30">
        <f t="shared" si="20"/>
        <v>0</v>
      </c>
      <c r="G30">
        <f t="shared" si="20"/>
        <v>0</v>
      </c>
      <c r="H30">
        <f t="shared" si="20"/>
        <v>0</v>
      </c>
      <c r="I30">
        <f t="shared" si="20"/>
        <v>5</v>
      </c>
      <c r="J30">
        <f t="shared" si="20"/>
        <v>0</v>
      </c>
      <c r="K30">
        <f t="shared" si="20"/>
        <v>0</v>
      </c>
      <c r="L30">
        <f t="shared" si="20"/>
        <v>0</v>
      </c>
      <c r="M30">
        <f t="shared" si="20"/>
        <v>0</v>
      </c>
      <c r="N30">
        <f t="shared" si="20"/>
        <v>7</v>
      </c>
      <c r="O30">
        <f t="shared" si="20"/>
        <v>0</v>
      </c>
      <c r="P30">
        <f t="shared" si="20"/>
        <v>0</v>
      </c>
      <c r="Q30">
        <f t="shared" si="20"/>
        <v>0</v>
      </c>
      <c r="R30">
        <f t="shared" si="20"/>
        <v>0</v>
      </c>
      <c r="S30">
        <f t="shared" si="20"/>
        <v>0</v>
      </c>
      <c r="T30">
        <f t="shared" si="20"/>
        <v>0</v>
      </c>
      <c r="U30">
        <f t="shared" si="20"/>
        <v>0</v>
      </c>
      <c r="V30">
        <f t="shared" si="20"/>
        <v>0</v>
      </c>
      <c r="W30">
        <f t="shared" si="20"/>
        <v>0</v>
      </c>
      <c r="X30">
        <f t="shared" si="20"/>
        <v>0</v>
      </c>
      <c r="Y30">
        <f t="shared" si="20"/>
        <v>0</v>
      </c>
      <c r="Z30">
        <f t="shared" si="20"/>
        <v>0</v>
      </c>
      <c r="AA30">
        <f t="shared" si="20"/>
        <v>0</v>
      </c>
      <c r="AB30">
        <f t="shared" si="20"/>
        <v>0</v>
      </c>
      <c r="AC30">
        <f t="shared" si="20"/>
        <v>0</v>
      </c>
      <c r="AD30">
        <f t="shared" si="20"/>
        <v>0</v>
      </c>
      <c r="AE30">
        <f t="shared" si="20"/>
        <v>1</v>
      </c>
      <c r="AF30">
        <f t="shared" si="20"/>
        <v>0</v>
      </c>
      <c r="AG30">
        <f t="shared" si="20"/>
        <v>0</v>
      </c>
      <c r="AH30">
        <f t="shared" si="20"/>
        <v>0</v>
      </c>
      <c r="AI30">
        <f t="shared" si="20"/>
        <v>0</v>
      </c>
      <c r="AJ30">
        <f t="shared" si="20"/>
        <v>0</v>
      </c>
      <c r="AK30">
        <f t="shared" si="20"/>
        <v>0</v>
      </c>
      <c r="AL30">
        <f t="shared" ref="AL30:AY30" si="21">IF((AL10-AL$27)&gt;0,(AL10-AL$27),0)</f>
        <v>0</v>
      </c>
      <c r="AM30">
        <f t="shared" si="21"/>
        <v>0</v>
      </c>
      <c r="AN30">
        <f t="shared" si="21"/>
        <v>0</v>
      </c>
      <c r="AO30">
        <f t="shared" si="21"/>
        <v>2</v>
      </c>
      <c r="AP30">
        <f t="shared" si="21"/>
        <v>0</v>
      </c>
      <c r="AQ30">
        <f t="shared" si="21"/>
        <v>0</v>
      </c>
      <c r="AR30">
        <f t="shared" si="21"/>
        <v>0</v>
      </c>
      <c r="AS30">
        <f t="shared" si="21"/>
        <v>0</v>
      </c>
      <c r="AT30">
        <f t="shared" si="21"/>
        <v>0</v>
      </c>
      <c r="AU30">
        <f t="shared" si="21"/>
        <v>0</v>
      </c>
      <c r="AV30">
        <f t="shared" si="21"/>
        <v>0</v>
      </c>
      <c r="AW30">
        <f t="shared" si="21"/>
        <v>0</v>
      </c>
      <c r="AX30">
        <f t="shared" si="21"/>
        <v>0</v>
      </c>
      <c r="AY30">
        <f t="shared" si="21"/>
        <v>0</v>
      </c>
    </row>
    <row r="31" spans="2:51">
      <c r="C31" s="4">
        <f t="shared" ref="C31:C34" si="22">C11</f>
        <v>41737</v>
      </c>
      <c r="D31">
        <f t="shared" ref="D31:AK31" si="23">IF((D11-D$27)&gt;0,(D11-D$27),0)</f>
        <v>2</v>
      </c>
      <c r="E31">
        <f t="shared" si="23"/>
        <v>3</v>
      </c>
      <c r="F31">
        <f t="shared" si="23"/>
        <v>0</v>
      </c>
      <c r="G31">
        <f t="shared" si="23"/>
        <v>0</v>
      </c>
      <c r="H31">
        <f t="shared" si="23"/>
        <v>0</v>
      </c>
      <c r="I31">
        <f t="shared" si="23"/>
        <v>0</v>
      </c>
      <c r="J31">
        <f t="shared" si="23"/>
        <v>0</v>
      </c>
      <c r="K31">
        <f t="shared" si="23"/>
        <v>0</v>
      </c>
      <c r="L31">
        <f t="shared" si="23"/>
        <v>0</v>
      </c>
      <c r="M31">
        <f t="shared" si="23"/>
        <v>0</v>
      </c>
      <c r="N31">
        <f t="shared" si="23"/>
        <v>0</v>
      </c>
      <c r="O31">
        <f t="shared" si="23"/>
        <v>0</v>
      </c>
      <c r="P31">
        <f t="shared" si="23"/>
        <v>0</v>
      </c>
      <c r="Q31">
        <f t="shared" si="23"/>
        <v>11</v>
      </c>
      <c r="R31">
        <f t="shared" si="23"/>
        <v>0</v>
      </c>
      <c r="S31">
        <f t="shared" si="23"/>
        <v>0</v>
      </c>
      <c r="T31">
        <f t="shared" si="23"/>
        <v>0</v>
      </c>
      <c r="U31">
        <f t="shared" si="23"/>
        <v>0</v>
      </c>
      <c r="V31">
        <f t="shared" si="23"/>
        <v>0</v>
      </c>
      <c r="W31">
        <f t="shared" si="23"/>
        <v>0</v>
      </c>
      <c r="X31">
        <f t="shared" si="23"/>
        <v>2</v>
      </c>
      <c r="Y31">
        <f t="shared" si="23"/>
        <v>0</v>
      </c>
      <c r="Z31">
        <f t="shared" si="23"/>
        <v>0</v>
      </c>
      <c r="AA31">
        <f t="shared" si="23"/>
        <v>0</v>
      </c>
      <c r="AB31">
        <f t="shared" si="23"/>
        <v>0</v>
      </c>
      <c r="AC31">
        <f t="shared" si="23"/>
        <v>0</v>
      </c>
      <c r="AD31">
        <f t="shared" si="23"/>
        <v>0</v>
      </c>
      <c r="AE31">
        <f t="shared" si="23"/>
        <v>1</v>
      </c>
      <c r="AF31">
        <f t="shared" si="23"/>
        <v>0</v>
      </c>
      <c r="AG31">
        <f t="shared" si="23"/>
        <v>0</v>
      </c>
      <c r="AH31">
        <f t="shared" si="23"/>
        <v>0</v>
      </c>
      <c r="AI31">
        <f t="shared" si="23"/>
        <v>0</v>
      </c>
      <c r="AJ31">
        <f t="shared" si="23"/>
        <v>0</v>
      </c>
      <c r="AK31">
        <f t="shared" si="23"/>
        <v>0</v>
      </c>
      <c r="AL31">
        <f t="shared" ref="AL31:AY31" si="24">IF((AL11-AL$27)&gt;0,(AL11-AL$27),0)</f>
        <v>0</v>
      </c>
      <c r="AM31">
        <f t="shared" si="24"/>
        <v>0</v>
      </c>
      <c r="AN31">
        <f t="shared" si="24"/>
        <v>0</v>
      </c>
      <c r="AO31">
        <f t="shared" si="24"/>
        <v>0</v>
      </c>
      <c r="AP31">
        <f t="shared" si="24"/>
        <v>0</v>
      </c>
      <c r="AQ31">
        <f t="shared" si="24"/>
        <v>0</v>
      </c>
      <c r="AR31">
        <f t="shared" si="24"/>
        <v>0</v>
      </c>
      <c r="AS31">
        <f t="shared" si="24"/>
        <v>0</v>
      </c>
      <c r="AT31">
        <f t="shared" si="24"/>
        <v>0</v>
      </c>
      <c r="AU31">
        <f t="shared" si="24"/>
        <v>0</v>
      </c>
      <c r="AV31">
        <f t="shared" si="24"/>
        <v>4</v>
      </c>
      <c r="AW31">
        <f t="shared" si="24"/>
        <v>0</v>
      </c>
      <c r="AX31">
        <f t="shared" si="24"/>
        <v>0</v>
      </c>
      <c r="AY31">
        <f t="shared" si="24"/>
        <v>0</v>
      </c>
    </row>
    <row r="32" spans="2:51">
      <c r="C32" s="4">
        <f t="shared" si="22"/>
        <v>41744</v>
      </c>
      <c r="D32">
        <f t="shared" ref="D32:AK32" si="25">IF((D12-D$27)&gt;0,(D12-D$27),0)</f>
        <v>0</v>
      </c>
      <c r="E32">
        <f t="shared" si="25"/>
        <v>0</v>
      </c>
      <c r="F32">
        <f t="shared" si="25"/>
        <v>6</v>
      </c>
      <c r="G32">
        <f t="shared" si="25"/>
        <v>0</v>
      </c>
      <c r="H32">
        <f t="shared" si="25"/>
        <v>0</v>
      </c>
      <c r="I32">
        <f t="shared" si="25"/>
        <v>0</v>
      </c>
      <c r="J32">
        <f t="shared" si="25"/>
        <v>20</v>
      </c>
      <c r="K32">
        <f t="shared" si="25"/>
        <v>0</v>
      </c>
      <c r="L32">
        <f t="shared" si="25"/>
        <v>0</v>
      </c>
      <c r="M32">
        <f t="shared" si="25"/>
        <v>2</v>
      </c>
      <c r="N32">
        <f t="shared" si="25"/>
        <v>0</v>
      </c>
      <c r="O32">
        <f t="shared" si="25"/>
        <v>6</v>
      </c>
      <c r="P32">
        <f t="shared" si="25"/>
        <v>0</v>
      </c>
      <c r="Q32">
        <f t="shared" si="25"/>
        <v>0</v>
      </c>
      <c r="R32">
        <f t="shared" si="25"/>
        <v>11</v>
      </c>
      <c r="S32">
        <f t="shared" si="25"/>
        <v>0</v>
      </c>
      <c r="T32">
        <f t="shared" si="25"/>
        <v>1</v>
      </c>
      <c r="U32">
        <f t="shared" si="25"/>
        <v>0</v>
      </c>
      <c r="V32">
        <f t="shared" si="25"/>
        <v>0</v>
      </c>
      <c r="W32">
        <f t="shared" si="25"/>
        <v>0</v>
      </c>
      <c r="X32">
        <f t="shared" si="25"/>
        <v>10</v>
      </c>
      <c r="Y32">
        <f t="shared" si="25"/>
        <v>4</v>
      </c>
      <c r="Z32">
        <f t="shared" si="25"/>
        <v>0</v>
      </c>
      <c r="AA32">
        <f t="shared" si="25"/>
        <v>0</v>
      </c>
      <c r="AB32">
        <f t="shared" si="25"/>
        <v>0</v>
      </c>
      <c r="AC32">
        <f t="shared" si="25"/>
        <v>2</v>
      </c>
      <c r="AD32">
        <f t="shared" si="25"/>
        <v>5</v>
      </c>
      <c r="AE32">
        <f t="shared" si="25"/>
        <v>1</v>
      </c>
      <c r="AF32">
        <f t="shared" si="25"/>
        <v>0</v>
      </c>
      <c r="AG32">
        <f t="shared" si="25"/>
        <v>5</v>
      </c>
      <c r="AH32">
        <f t="shared" si="25"/>
        <v>20</v>
      </c>
      <c r="AI32">
        <f t="shared" si="25"/>
        <v>13</v>
      </c>
      <c r="AJ32">
        <f t="shared" si="25"/>
        <v>2</v>
      </c>
      <c r="AK32">
        <f t="shared" si="25"/>
        <v>0</v>
      </c>
      <c r="AL32">
        <f t="shared" ref="AL32:AY32" si="26">IF((AL12-AL$27)&gt;0,(AL12-AL$27),0)</f>
        <v>1</v>
      </c>
      <c r="AM32">
        <f t="shared" si="26"/>
        <v>0</v>
      </c>
      <c r="AN32">
        <f t="shared" si="26"/>
        <v>0</v>
      </c>
      <c r="AO32">
        <f t="shared" si="26"/>
        <v>0</v>
      </c>
      <c r="AP32">
        <f t="shared" si="26"/>
        <v>0</v>
      </c>
      <c r="AQ32">
        <f t="shared" si="26"/>
        <v>0</v>
      </c>
      <c r="AR32">
        <f t="shared" si="26"/>
        <v>2</v>
      </c>
      <c r="AS32">
        <f t="shared" si="26"/>
        <v>0</v>
      </c>
      <c r="AT32">
        <f t="shared" si="26"/>
        <v>0</v>
      </c>
      <c r="AU32">
        <f t="shared" si="26"/>
        <v>0</v>
      </c>
      <c r="AV32">
        <f t="shared" si="26"/>
        <v>0</v>
      </c>
      <c r="AW32">
        <f t="shared" si="26"/>
        <v>0</v>
      </c>
      <c r="AX32">
        <f t="shared" si="26"/>
        <v>0</v>
      </c>
      <c r="AY32">
        <f t="shared" si="26"/>
        <v>0</v>
      </c>
    </row>
    <row r="33" spans="2:51">
      <c r="C33" s="4">
        <f t="shared" si="22"/>
        <v>41751</v>
      </c>
      <c r="D33">
        <f t="shared" ref="D33:AK33" si="27">IF((D13-D$27)&gt;0,(D13-D$27),0)</f>
        <v>0</v>
      </c>
      <c r="E33">
        <f t="shared" si="27"/>
        <v>0</v>
      </c>
      <c r="F33">
        <f t="shared" si="27"/>
        <v>0</v>
      </c>
      <c r="G33">
        <f t="shared" si="27"/>
        <v>0</v>
      </c>
      <c r="H33">
        <f t="shared" si="27"/>
        <v>24</v>
      </c>
      <c r="I33">
        <f t="shared" si="27"/>
        <v>8</v>
      </c>
      <c r="J33">
        <f t="shared" si="27"/>
        <v>10</v>
      </c>
      <c r="K33">
        <f t="shared" si="27"/>
        <v>28</v>
      </c>
      <c r="L33">
        <f t="shared" si="27"/>
        <v>0</v>
      </c>
      <c r="M33">
        <f t="shared" si="27"/>
        <v>5</v>
      </c>
      <c r="N33">
        <f t="shared" si="27"/>
        <v>5</v>
      </c>
      <c r="O33">
        <f t="shared" si="27"/>
        <v>3</v>
      </c>
      <c r="P33">
        <f t="shared" si="27"/>
        <v>7</v>
      </c>
      <c r="Q33">
        <f t="shared" si="27"/>
        <v>17</v>
      </c>
      <c r="R33">
        <f t="shared" si="27"/>
        <v>11</v>
      </c>
      <c r="S33">
        <f t="shared" si="27"/>
        <v>24</v>
      </c>
      <c r="T33">
        <f t="shared" si="27"/>
        <v>11</v>
      </c>
      <c r="U33">
        <f t="shared" si="27"/>
        <v>33</v>
      </c>
      <c r="V33">
        <f t="shared" si="27"/>
        <v>47</v>
      </c>
      <c r="W33">
        <f t="shared" si="27"/>
        <v>16</v>
      </c>
      <c r="X33">
        <f t="shared" si="27"/>
        <v>0</v>
      </c>
      <c r="Y33">
        <f t="shared" si="27"/>
        <v>12</v>
      </c>
      <c r="Z33">
        <f t="shared" si="27"/>
        <v>11</v>
      </c>
      <c r="AA33">
        <f t="shared" si="27"/>
        <v>9</v>
      </c>
      <c r="AB33">
        <f t="shared" si="27"/>
        <v>0</v>
      </c>
      <c r="AC33">
        <f t="shared" si="27"/>
        <v>4</v>
      </c>
      <c r="AD33">
        <f t="shared" si="27"/>
        <v>0</v>
      </c>
      <c r="AE33">
        <f t="shared" si="27"/>
        <v>0</v>
      </c>
      <c r="AF33">
        <f t="shared" si="27"/>
        <v>0</v>
      </c>
      <c r="AG33">
        <f t="shared" si="27"/>
        <v>0</v>
      </c>
      <c r="AH33">
        <f t="shared" si="27"/>
        <v>0</v>
      </c>
      <c r="AI33">
        <f t="shared" si="27"/>
        <v>0</v>
      </c>
      <c r="AJ33">
        <f t="shared" si="27"/>
        <v>0</v>
      </c>
      <c r="AK33">
        <f t="shared" si="27"/>
        <v>0</v>
      </c>
      <c r="AL33">
        <f t="shared" ref="AL33:AY33" si="28">IF((AL13-AL$27)&gt;0,(AL13-AL$27),0)</f>
        <v>0</v>
      </c>
      <c r="AM33">
        <f t="shared" si="28"/>
        <v>0</v>
      </c>
      <c r="AN33">
        <f t="shared" si="28"/>
        <v>0</v>
      </c>
      <c r="AO33">
        <f t="shared" si="28"/>
        <v>0</v>
      </c>
      <c r="AP33">
        <f t="shared" si="28"/>
        <v>0</v>
      </c>
      <c r="AQ33">
        <f t="shared" si="28"/>
        <v>0</v>
      </c>
      <c r="AR33">
        <f t="shared" si="28"/>
        <v>0</v>
      </c>
      <c r="AS33">
        <f t="shared" si="28"/>
        <v>3</v>
      </c>
      <c r="AT33">
        <f t="shared" si="28"/>
        <v>0</v>
      </c>
      <c r="AU33">
        <f t="shared" si="28"/>
        <v>0</v>
      </c>
      <c r="AV33">
        <f t="shared" si="28"/>
        <v>0</v>
      </c>
      <c r="AW33">
        <f t="shared" si="28"/>
        <v>0</v>
      </c>
      <c r="AX33">
        <f t="shared" si="28"/>
        <v>2</v>
      </c>
      <c r="AY33">
        <f t="shared" si="28"/>
        <v>1</v>
      </c>
    </row>
    <row r="34" spans="2:51">
      <c r="C34" s="4">
        <f t="shared" si="22"/>
        <v>41758</v>
      </c>
      <c r="D34">
        <f t="shared" ref="D34:AK34" si="29">IF((D14-D$27)&gt;0,(D14-D$27),0)</f>
        <v>0</v>
      </c>
      <c r="E34">
        <f t="shared" si="29"/>
        <v>0</v>
      </c>
      <c r="F34">
        <f t="shared" si="29"/>
        <v>0</v>
      </c>
      <c r="G34">
        <f t="shared" si="29"/>
        <v>19</v>
      </c>
      <c r="H34">
        <f t="shared" si="29"/>
        <v>0</v>
      </c>
      <c r="I34">
        <f t="shared" si="29"/>
        <v>14</v>
      </c>
      <c r="J34">
        <f t="shared" si="29"/>
        <v>0</v>
      </c>
      <c r="K34">
        <f t="shared" si="29"/>
        <v>6</v>
      </c>
      <c r="L34">
        <f t="shared" si="29"/>
        <v>22</v>
      </c>
      <c r="M34">
        <f t="shared" si="29"/>
        <v>20</v>
      </c>
      <c r="N34">
        <f t="shared" si="29"/>
        <v>0</v>
      </c>
      <c r="O34">
        <f t="shared" si="29"/>
        <v>4</v>
      </c>
      <c r="P34">
        <f t="shared" si="29"/>
        <v>10</v>
      </c>
      <c r="Q34">
        <f t="shared" si="29"/>
        <v>6</v>
      </c>
      <c r="R34">
        <f t="shared" si="29"/>
        <v>20</v>
      </c>
      <c r="S34">
        <f t="shared" si="29"/>
        <v>0</v>
      </c>
      <c r="T34">
        <f t="shared" si="29"/>
        <v>9</v>
      </c>
      <c r="U34">
        <f t="shared" si="29"/>
        <v>3</v>
      </c>
      <c r="V34">
        <f t="shared" si="29"/>
        <v>0</v>
      </c>
      <c r="W34">
        <f t="shared" si="29"/>
        <v>6</v>
      </c>
      <c r="X34">
        <f t="shared" si="29"/>
        <v>6</v>
      </c>
      <c r="Y34">
        <f t="shared" si="29"/>
        <v>0</v>
      </c>
      <c r="Z34">
        <f t="shared" si="29"/>
        <v>7</v>
      </c>
      <c r="AA34">
        <f t="shared" si="29"/>
        <v>9</v>
      </c>
      <c r="AB34">
        <f t="shared" si="29"/>
        <v>15</v>
      </c>
      <c r="AC34">
        <f t="shared" si="29"/>
        <v>0</v>
      </c>
      <c r="AD34">
        <f t="shared" si="29"/>
        <v>12</v>
      </c>
      <c r="AE34">
        <f t="shared" si="29"/>
        <v>2</v>
      </c>
      <c r="AF34">
        <f t="shared" si="29"/>
        <v>10</v>
      </c>
      <c r="AG34">
        <f t="shared" si="29"/>
        <v>2</v>
      </c>
      <c r="AH34">
        <f t="shared" si="29"/>
        <v>0</v>
      </c>
      <c r="AI34">
        <f t="shared" si="29"/>
        <v>0</v>
      </c>
      <c r="AJ34">
        <f t="shared" si="29"/>
        <v>4</v>
      </c>
      <c r="AK34">
        <f t="shared" si="29"/>
        <v>4</v>
      </c>
      <c r="AL34">
        <f t="shared" ref="AL34:AY34" si="30">IF((AL14-AL$27)&gt;0,(AL14-AL$27),0)</f>
        <v>3</v>
      </c>
      <c r="AM34">
        <f t="shared" si="30"/>
        <v>5</v>
      </c>
      <c r="AN34">
        <f t="shared" si="30"/>
        <v>4</v>
      </c>
      <c r="AO34">
        <f t="shared" si="30"/>
        <v>0</v>
      </c>
      <c r="AP34">
        <f t="shared" si="30"/>
        <v>1</v>
      </c>
      <c r="AQ34">
        <f t="shared" si="30"/>
        <v>4</v>
      </c>
      <c r="AR34">
        <f t="shared" si="30"/>
        <v>0</v>
      </c>
      <c r="AS34">
        <f t="shared" si="30"/>
        <v>0</v>
      </c>
      <c r="AT34">
        <f t="shared" si="30"/>
        <v>3</v>
      </c>
      <c r="AU34">
        <f t="shared" si="30"/>
        <v>0</v>
      </c>
      <c r="AV34">
        <f t="shared" si="30"/>
        <v>0</v>
      </c>
      <c r="AW34">
        <f t="shared" si="30"/>
        <v>0</v>
      </c>
      <c r="AX34">
        <f t="shared" si="30"/>
        <v>0</v>
      </c>
      <c r="AY34">
        <f t="shared" si="30"/>
        <v>4</v>
      </c>
    </row>
    <row r="35" spans="2:51" ht="17.25" thickBot="1">
      <c r="C35" s="9" t="s">
        <v>65</v>
      </c>
      <c r="D35" s="11">
        <f t="shared" ref="D35:AK35" si="31">SUM(D30:D34)</f>
        <v>2</v>
      </c>
      <c r="E35" s="11">
        <f t="shared" si="31"/>
        <v>5</v>
      </c>
      <c r="F35" s="11">
        <f t="shared" si="31"/>
        <v>6</v>
      </c>
      <c r="G35" s="11">
        <f t="shared" si="31"/>
        <v>19</v>
      </c>
      <c r="H35" s="11">
        <f t="shared" si="31"/>
        <v>24</v>
      </c>
      <c r="I35" s="11">
        <f t="shared" si="31"/>
        <v>27</v>
      </c>
      <c r="J35" s="11">
        <f t="shared" si="31"/>
        <v>30</v>
      </c>
      <c r="K35" s="11">
        <f t="shared" si="31"/>
        <v>34</v>
      </c>
      <c r="L35" s="11">
        <f t="shared" si="31"/>
        <v>22</v>
      </c>
      <c r="M35" s="11">
        <f t="shared" si="31"/>
        <v>27</v>
      </c>
      <c r="N35" s="11">
        <f t="shared" si="31"/>
        <v>12</v>
      </c>
      <c r="O35" s="11">
        <f t="shared" si="31"/>
        <v>13</v>
      </c>
      <c r="P35" s="11">
        <f t="shared" si="31"/>
        <v>17</v>
      </c>
      <c r="Q35" s="11">
        <f t="shared" si="31"/>
        <v>34</v>
      </c>
      <c r="R35" s="11">
        <f t="shared" si="31"/>
        <v>42</v>
      </c>
      <c r="S35" s="11">
        <f t="shared" si="31"/>
        <v>24</v>
      </c>
      <c r="T35" s="11">
        <f t="shared" si="31"/>
        <v>21</v>
      </c>
      <c r="U35" s="11">
        <f t="shared" si="31"/>
        <v>36</v>
      </c>
      <c r="V35" s="11">
        <f t="shared" si="31"/>
        <v>47</v>
      </c>
      <c r="W35" s="11">
        <f t="shared" si="31"/>
        <v>22</v>
      </c>
      <c r="X35" s="11">
        <f t="shared" si="31"/>
        <v>18</v>
      </c>
      <c r="Y35" s="11">
        <f t="shared" si="31"/>
        <v>16</v>
      </c>
      <c r="Z35" s="11">
        <f t="shared" si="31"/>
        <v>18</v>
      </c>
      <c r="AA35" s="11">
        <f t="shared" si="31"/>
        <v>18</v>
      </c>
      <c r="AB35" s="11">
        <f t="shared" si="31"/>
        <v>15</v>
      </c>
      <c r="AC35" s="11">
        <f t="shared" si="31"/>
        <v>6</v>
      </c>
      <c r="AD35" s="11">
        <f t="shared" si="31"/>
        <v>17</v>
      </c>
      <c r="AE35" s="11">
        <f t="shared" si="31"/>
        <v>5</v>
      </c>
      <c r="AF35" s="11">
        <f t="shared" si="31"/>
        <v>10</v>
      </c>
      <c r="AG35" s="11">
        <f t="shared" si="31"/>
        <v>7</v>
      </c>
      <c r="AH35" s="11">
        <f t="shared" si="31"/>
        <v>20</v>
      </c>
      <c r="AI35" s="11">
        <f t="shared" si="31"/>
        <v>13</v>
      </c>
      <c r="AJ35" s="11">
        <f t="shared" si="31"/>
        <v>6</v>
      </c>
      <c r="AK35" s="11">
        <f t="shared" si="31"/>
        <v>4</v>
      </c>
      <c r="AL35" s="11">
        <f t="shared" ref="AL35:AY35" si="32">SUM(AL30:AL34)</f>
        <v>4</v>
      </c>
      <c r="AM35" s="11">
        <f t="shared" si="32"/>
        <v>5</v>
      </c>
      <c r="AN35" s="11">
        <f t="shared" si="32"/>
        <v>4</v>
      </c>
      <c r="AO35" s="11">
        <f t="shared" si="32"/>
        <v>2</v>
      </c>
      <c r="AP35" s="11">
        <f t="shared" si="32"/>
        <v>1</v>
      </c>
      <c r="AQ35" s="11">
        <f t="shared" si="32"/>
        <v>4</v>
      </c>
      <c r="AR35" s="11">
        <f t="shared" si="32"/>
        <v>2</v>
      </c>
      <c r="AS35" s="11">
        <f t="shared" si="32"/>
        <v>3</v>
      </c>
      <c r="AT35" s="11">
        <f t="shared" si="32"/>
        <v>3</v>
      </c>
      <c r="AU35" s="11">
        <f t="shared" si="32"/>
        <v>0</v>
      </c>
      <c r="AV35" s="11">
        <f t="shared" si="32"/>
        <v>4</v>
      </c>
      <c r="AW35" s="11">
        <f t="shared" si="32"/>
        <v>0</v>
      </c>
      <c r="AX35" s="11">
        <f t="shared" si="32"/>
        <v>2</v>
      </c>
      <c r="AY35" s="11">
        <f t="shared" si="32"/>
        <v>5</v>
      </c>
    </row>
    <row r="36" spans="2:51" ht="17.25" thickTop="1"/>
    <row r="37" spans="2:51">
      <c r="B37" t="s">
        <v>67</v>
      </c>
    </row>
    <row r="38" spans="2:51">
      <c r="C38" s="9">
        <f>C30</f>
        <v>41730</v>
      </c>
    </row>
    <row r="39" spans="2:51">
      <c r="C39" s="13" t="s">
        <v>70</v>
      </c>
      <c r="D39" s="14">
        <f>IF($C38="N","0",D$27)</f>
        <v>19</v>
      </c>
      <c r="E39">
        <f t="shared" ref="E39:AK39" si="33">E27</f>
        <v>26</v>
      </c>
      <c r="F39">
        <f t="shared" si="33"/>
        <v>62</v>
      </c>
      <c r="G39">
        <f t="shared" si="33"/>
        <v>125</v>
      </c>
      <c r="H39">
        <f t="shared" si="33"/>
        <v>221</v>
      </c>
      <c r="I39">
        <f t="shared" si="33"/>
        <v>227</v>
      </c>
      <c r="J39">
        <f t="shared" si="33"/>
        <v>239</v>
      </c>
      <c r="K39">
        <f t="shared" si="33"/>
        <v>240</v>
      </c>
      <c r="L39">
        <f t="shared" si="33"/>
        <v>247</v>
      </c>
      <c r="M39">
        <f t="shared" si="33"/>
        <v>227</v>
      </c>
      <c r="N39">
        <f t="shared" si="33"/>
        <v>104</v>
      </c>
      <c r="O39">
        <f t="shared" si="33"/>
        <v>85</v>
      </c>
      <c r="P39">
        <f t="shared" si="33"/>
        <v>114</v>
      </c>
      <c r="Q39">
        <f t="shared" si="33"/>
        <v>221</v>
      </c>
      <c r="R39">
        <f t="shared" si="33"/>
        <v>234</v>
      </c>
      <c r="S39">
        <f t="shared" si="33"/>
        <v>234</v>
      </c>
      <c r="T39">
        <f t="shared" si="33"/>
        <v>228</v>
      </c>
      <c r="U39">
        <f t="shared" si="33"/>
        <v>235</v>
      </c>
      <c r="V39">
        <f t="shared" si="33"/>
        <v>232</v>
      </c>
      <c r="W39">
        <f t="shared" si="33"/>
        <v>210</v>
      </c>
      <c r="X39">
        <f t="shared" si="33"/>
        <v>143</v>
      </c>
      <c r="Y39">
        <f t="shared" si="33"/>
        <v>92</v>
      </c>
      <c r="Z39">
        <f t="shared" si="33"/>
        <v>66</v>
      </c>
      <c r="AA39">
        <f t="shared" si="33"/>
        <v>60</v>
      </c>
      <c r="AB39">
        <f t="shared" si="33"/>
        <v>43</v>
      </c>
      <c r="AC39">
        <f t="shared" si="33"/>
        <v>42</v>
      </c>
      <c r="AD39">
        <f t="shared" si="33"/>
        <v>49</v>
      </c>
      <c r="AE39">
        <f t="shared" si="33"/>
        <v>36</v>
      </c>
      <c r="AF39">
        <f t="shared" si="33"/>
        <v>34</v>
      </c>
      <c r="AG39">
        <f t="shared" si="33"/>
        <v>37</v>
      </c>
      <c r="AH39">
        <f t="shared" si="33"/>
        <v>38</v>
      </c>
      <c r="AI39">
        <f t="shared" si="33"/>
        <v>33</v>
      </c>
      <c r="AJ39">
        <f t="shared" si="33"/>
        <v>30</v>
      </c>
      <c r="AK39">
        <f t="shared" si="33"/>
        <v>20</v>
      </c>
      <c r="AL39">
        <f t="shared" ref="AL39:AY39" si="34">AL27</f>
        <v>18</v>
      </c>
      <c r="AM39">
        <f t="shared" si="34"/>
        <v>11</v>
      </c>
      <c r="AN39">
        <f t="shared" si="34"/>
        <v>9</v>
      </c>
      <c r="AO39">
        <f t="shared" si="34"/>
        <v>7</v>
      </c>
      <c r="AP39">
        <f t="shared" si="34"/>
        <v>6</v>
      </c>
      <c r="AQ39">
        <f t="shared" si="34"/>
        <v>7</v>
      </c>
      <c r="AR39">
        <f t="shared" si="34"/>
        <v>5</v>
      </c>
      <c r="AS39">
        <f t="shared" si="34"/>
        <v>3</v>
      </c>
      <c r="AT39">
        <f t="shared" si="34"/>
        <v>4</v>
      </c>
      <c r="AU39">
        <f t="shared" si="34"/>
        <v>5</v>
      </c>
      <c r="AV39">
        <f t="shared" si="34"/>
        <v>7</v>
      </c>
      <c r="AW39">
        <f t="shared" si="34"/>
        <v>5</v>
      </c>
      <c r="AX39">
        <f t="shared" si="34"/>
        <v>9</v>
      </c>
      <c r="AY39">
        <f t="shared" si="34"/>
        <v>10</v>
      </c>
    </row>
    <row r="40" spans="2:51">
      <c r="C40" s="13" t="s">
        <v>71</v>
      </c>
      <c r="D40">
        <f t="shared" ref="D40:AK40" si="35">D30</f>
        <v>0</v>
      </c>
      <c r="E40">
        <f t="shared" si="35"/>
        <v>2</v>
      </c>
      <c r="F40">
        <f t="shared" si="35"/>
        <v>0</v>
      </c>
      <c r="G40">
        <f t="shared" si="35"/>
        <v>0</v>
      </c>
      <c r="H40">
        <f t="shared" si="35"/>
        <v>0</v>
      </c>
      <c r="I40">
        <f t="shared" si="35"/>
        <v>5</v>
      </c>
      <c r="J40">
        <f t="shared" si="35"/>
        <v>0</v>
      </c>
      <c r="K40">
        <f t="shared" si="35"/>
        <v>0</v>
      </c>
      <c r="L40">
        <f t="shared" si="35"/>
        <v>0</v>
      </c>
      <c r="M40">
        <f t="shared" si="35"/>
        <v>0</v>
      </c>
      <c r="N40">
        <f t="shared" si="35"/>
        <v>7</v>
      </c>
      <c r="O40">
        <f t="shared" si="35"/>
        <v>0</v>
      </c>
      <c r="P40">
        <f t="shared" si="35"/>
        <v>0</v>
      </c>
      <c r="Q40">
        <f t="shared" si="35"/>
        <v>0</v>
      </c>
      <c r="R40">
        <f t="shared" si="35"/>
        <v>0</v>
      </c>
      <c r="S40">
        <f t="shared" si="35"/>
        <v>0</v>
      </c>
      <c r="T40">
        <f t="shared" si="35"/>
        <v>0</v>
      </c>
      <c r="U40">
        <f t="shared" si="35"/>
        <v>0</v>
      </c>
      <c r="V40">
        <f t="shared" si="35"/>
        <v>0</v>
      </c>
      <c r="W40">
        <f t="shared" si="35"/>
        <v>0</v>
      </c>
      <c r="X40">
        <f t="shared" si="35"/>
        <v>0</v>
      </c>
      <c r="Y40">
        <f t="shared" si="35"/>
        <v>0</v>
      </c>
      <c r="Z40">
        <f t="shared" si="35"/>
        <v>0</v>
      </c>
      <c r="AA40">
        <f t="shared" si="35"/>
        <v>0</v>
      </c>
      <c r="AB40">
        <f t="shared" si="35"/>
        <v>0</v>
      </c>
      <c r="AC40">
        <f t="shared" si="35"/>
        <v>0</v>
      </c>
      <c r="AD40">
        <f t="shared" si="35"/>
        <v>0</v>
      </c>
      <c r="AE40">
        <f t="shared" si="35"/>
        <v>1</v>
      </c>
      <c r="AF40">
        <f t="shared" si="35"/>
        <v>0</v>
      </c>
      <c r="AG40">
        <f t="shared" si="35"/>
        <v>0</v>
      </c>
      <c r="AH40">
        <f t="shared" si="35"/>
        <v>0</v>
      </c>
      <c r="AI40">
        <f t="shared" si="35"/>
        <v>0</v>
      </c>
      <c r="AJ40">
        <f t="shared" si="35"/>
        <v>0</v>
      </c>
      <c r="AK40">
        <f t="shared" si="35"/>
        <v>0</v>
      </c>
      <c r="AL40">
        <f t="shared" ref="AL40:AY40" si="36">AL30</f>
        <v>0</v>
      </c>
      <c r="AM40">
        <f t="shared" si="36"/>
        <v>0</v>
      </c>
      <c r="AN40">
        <f t="shared" si="36"/>
        <v>0</v>
      </c>
      <c r="AO40">
        <f t="shared" si="36"/>
        <v>2</v>
      </c>
      <c r="AP40">
        <f t="shared" si="36"/>
        <v>0</v>
      </c>
      <c r="AQ40">
        <f t="shared" si="36"/>
        <v>0</v>
      </c>
      <c r="AR40">
        <f t="shared" si="36"/>
        <v>0</v>
      </c>
      <c r="AS40">
        <f t="shared" si="36"/>
        <v>0</v>
      </c>
      <c r="AT40">
        <f t="shared" si="36"/>
        <v>0</v>
      </c>
      <c r="AU40">
        <f t="shared" si="36"/>
        <v>0</v>
      </c>
      <c r="AV40">
        <f t="shared" si="36"/>
        <v>0</v>
      </c>
      <c r="AW40">
        <f t="shared" si="36"/>
        <v>0</v>
      </c>
      <c r="AX40">
        <f t="shared" si="36"/>
        <v>0</v>
      </c>
      <c r="AY40">
        <f t="shared" si="36"/>
        <v>0</v>
      </c>
    </row>
    <row r="41" spans="2:51" ht="17.25" thickBot="1">
      <c r="C41" s="13" t="s">
        <v>76</v>
      </c>
      <c r="D41" s="11">
        <f t="shared" ref="D41:AK41" si="37">SUM(D39:D40)</f>
        <v>19</v>
      </c>
      <c r="E41" s="11">
        <f t="shared" si="37"/>
        <v>28</v>
      </c>
      <c r="F41" s="11">
        <f t="shared" si="37"/>
        <v>62</v>
      </c>
      <c r="G41" s="11">
        <f t="shared" si="37"/>
        <v>125</v>
      </c>
      <c r="H41" s="11">
        <f t="shared" si="37"/>
        <v>221</v>
      </c>
      <c r="I41" s="11">
        <f t="shared" si="37"/>
        <v>232</v>
      </c>
      <c r="J41" s="11">
        <f t="shared" si="37"/>
        <v>239</v>
      </c>
      <c r="K41" s="11">
        <f t="shared" si="37"/>
        <v>240</v>
      </c>
      <c r="L41" s="11">
        <f t="shared" si="37"/>
        <v>247</v>
      </c>
      <c r="M41" s="11">
        <f t="shared" si="37"/>
        <v>227</v>
      </c>
      <c r="N41" s="11">
        <f t="shared" si="37"/>
        <v>111</v>
      </c>
      <c r="O41" s="11">
        <f t="shared" si="37"/>
        <v>85</v>
      </c>
      <c r="P41" s="11">
        <f t="shared" si="37"/>
        <v>114</v>
      </c>
      <c r="Q41" s="11">
        <f t="shared" si="37"/>
        <v>221</v>
      </c>
      <c r="R41" s="11">
        <f t="shared" si="37"/>
        <v>234</v>
      </c>
      <c r="S41" s="11">
        <f t="shared" si="37"/>
        <v>234</v>
      </c>
      <c r="T41" s="11">
        <f t="shared" si="37"/>
        <v>228</v>
      </c>
      <c r="U41" s="11">
        <f t="shared" si="37"/>
        <v>235</v>
      </c>
      <c r="V41" s="11">
        <f t="shared" si="37"/>
        <v>232</v>
      </c>
      <c r="W41" s="11">
        <f t="shared" si="37"/>
        <v>210</v>
      </c>
      <c r="X41" s="11">
        <f t="shared" si="37"/>
        <v>143</v>
      </c>
      <c r="Y41" s="11">
        <f t="shared" si="37"/>
        <v>92</v>
      </c>
      <c r="Z41" s="11">
        <f t="shared" si="37"/>
        <v>66</v>
      </c>
      <c r="AA41" s="11">
        <f t="shared" si="37"/>
        <v>60</v>
      </c>
      <c r="AB41" s="11">
        <f t="shared" si="37"/>
        <v>43</v>
      </c>
      <c r="AC41" s="11">
        <f t="shared" si="37"/>
        <v>42</v>
      </c>
      <c r="AD41" s="11">
        <f t="shared" si="37"/>
        <v>49</v>
      </c>
      <c r="AE41" s="11">
        <f t="shared" si="37"/>
        <v>37</v>
      </c>
      <c r="AF41" s="11">
        <f t="shared" si="37"/>
        <v>34</v>
      </c>
      <c r="AG41" s="11">
        <f t="shared" si="37"/>
        <v>37</v>
      </c>
      <c r="AH41" s="11">
        <f t="shared" si="37"/>
        <v>38</v>
      </c>
      <c r="AI41" s="11">
        <f t="shared" si="37"/>
        <v>33</v>
      </c>
      <c r="AJ41" s="11">
        <f t="shared" si="37"/>
        <v>30</v>
      </c>
      <c r="AK41" s="11">
        <f t="shared" si="37"/>
        <v>20</v>
      </c>
      <c r="AL41" s="11">
        <f t="shared" ref="AL41:AY41" si="38">SUM(AL39:AL40)</f>
        <v>18</v>
      </c>
      <c r="AM41" s="11">
        <f t="shared" si="38"/>
        <v>11</v>
      </c>
      <c r="AN41" s="11">
        <f t="shared" si="38"/>
        <v>9</v>
      </c>
      <c r="AO41" s="11">
        <f t="shared" si="38"/>
        <v>9</v>
      </c>
      <c r="AP41" s="11">
        <f t="shared" si="38"/>
        <v>6</v>
      </c>
      <c r="AQ41" s="11">
        <f t="shared" si="38"/>
        <v>7</v>
      </c>
      <c r="AR41" s="11">
        <f t="shared" si="38"/>
        <v>5</v>
      </c>
      <c r="AS41" s="11">
        <f t="shared" si="38"/>
        <v>3</v>
      </c>
      <c r="AT41" s="11">
        <f t="shared" si="38"/>
        <v>4</v>
      </c>
      <c r="AU41" s="11">
        <f t="shared" si="38"/>
        <v>5</v>
      </c>
      <c r="AV41" s="11">
        <f t="shared" si="38"/>
        <v>7</v>
      </c>
      <c r="AW41" s="11">
        <f t="shared" si="38"/>
        <v>5</v>
      </c>
      <c r="AX41" s="11">
        <f t="shared" si="38"/>
        <v>9</v>
      </c>
      <c r="AY41" s="11">
        <f t="shared" si="38"/>
        <v>10</v>
      </c>
    </row>
    <row r="42" spans="2:51" ht="17.25" thickTop="1"/>
    <row r="43" spans="2:51">
      <c r="B43" t="s">
        <v>68</v>
      </c>
    </row>
    <row r="44" spans="2:51">
      <c r="C44" s="9">
        <f>C31</f>
        <v>41737</v>
      </c>
    </row>
    <row r="45" spans="2:51">
      <c r="C45" s="13" t="s">
        <v>70</v>
      </c>
      <c r="D45" s="14">
        <f>IF($C44="N","0",D$27)</f>
        <v>19</v>
      </c>
      <c r="E45">
        <f t="shared" ref="E45:AK45" si="39">E27</f>
        <v>26</v>
      </c>
      <c r="F45">
        <f t="shared" si="39"/>
        <v>62</v>
      </c>
      <c r="G45">
        <f t="shared" si="39"/>
        <v>125</v>
      </c>
      <c r="H45">
        <f t="shared" si="39"/>
        <v>221</v>
      </c>
      <c r="I45">
        <f t="shared" si="39"/>
        <v>227</v>
      </c>
      <c r="J45">
        <f t="shared" si="39"/>
        <v>239</v>
      </c>
      <c r="K45">
        <f t="shared" si="39"/>
        <v>240</v>
      </c>
      <c r="L45">
        <f t="shared" si="39"/>
        <v>247</v>
      </c>
      <c r="M45">
        <f t="shared" si="39"/>
        <v>227</v>
      </c>
      <c r="N45">
        <f t="shared" si="39"/>
        <v>104</v>
      </c>
      <c r="O45">
        <f t="shared" si="39"/>
        <v>85</v>
      </c>
      <c r="P45">
        <f t="shared" si="39"/>
        <v>114</v>
      </c>
      <c r="Q45">
        <f t="shared" si="39"/>
        <v>221</v>
      </c>
      <c r="R45">
        <f t="shared" si="39"/>
        <v>234</v>
      </c>
      <c r="S45">
        <f t="shared" si="39"/>
        <v>234</v>
      </c>
      <c r="T45">
        <f t="shared" si="39"/>
        <v>228</v>
      </c>
      <c r="U45">
        <f t="shared" si="39"/>
        <v>235</v>
      </c>
      <c r="V45">
        <f t="shared" si="39"/>
        <v>232</v>
      </c>
      <c r="W45">
        <f t="shared" si="39"/>
        <v>210</v>
      </c>
      <c r="X45">
        <f t="shared" si="39"/>
        <v>143</v>
      </c>
      <c r="Y45">
        <f t="shared" si="39"/>
        <v>92</v>
      </c>
      <c r="Z45">
        <f t="shared" si="39"/>
        <v>66</v>
      </c>
      <c r="AA45">
        <f t="shared" si="39"/>
        <v>60</v>
      </c>
      <c r="AB45">
        <f t="shared" si="39"/>
        <v>43</v>
      </c>
      <c r="AC45">
        <f t="shared" si="39"/>
        <v>42</v>
      </c>
      <c r="AD45">
        <f t="shared" si="39"/>
        <v>49</v>
      </c>
      <c r="AE45">
        <f t="shared" si="39"/>
        <v>36</v>
      </c>
      <c r="AF45">
        <f t="shared" si="39"/>
        <v>34</v>
      </c>
      <c r="AG45">
        <f t="shared" si="39"/>
        <v>37</v>
      </c>
      <c r="AH45">
        <f t="shared" si="39"/>
        <v>38</v>
      </c>
      <c r="AI45">
        <f t="shared" si="39"/>
        <v>33</v>
      </c>
      <c r="AJ45">
        <f t="shared" si="39"/>
        <v>30</v>
      </c>
      <c r="AK45">
        <f t="shared" si="39"/>
        <v>20</v>
      </c>
      <c r="AL45">
        <f t="shared" ref="AL45:AY45" si="40">AL27</f>
        <v>18</v>
      </c>
      <c r="AM45">
        <f t="shared" si="40"/>
        <v>11</v>
      </c>
      <c r="AN45">
        <f t="shared" si="40"/>
        <v>9</v>
      </c>
      <c r="AO45">
        <f t="shared" si="40"/>
        <v>7</v>
      </c>
      <c r="AP45">
        <f t="shared" si="40"/>
        <v>6</v>
      </c>
      <c r="AQ45">
        <f t="shared" si="40"/>
        <v>7</v>
      </c>
      <c r="AR45">
        <f t="shared" si="40"/>
        <v>5</v>
      </c>
      <c r="AS45">
        <f t="shared" si="40"/>
        <v>3</v>
      </c>
      <c r="AT45">
        <f t="shared" si="40"/>
        <v>4</v>
      </c>
      <c r="AU45">
        <f t="shared" si="40"/>
        <v>5</v>
      </c>
      <c r="AV45">
        <f t="shared" si="40"/>
        <v>7</v>
      </c>
      <c r="AW45">
        <f t="shared" si="40"/>
        <v>5</v>
      </c>
      <c r="AX45">
        <f t="shared" si="40"/>
        <v>9</v>
      </c>
      <c r="AY45">
        <f t="shared" si="40"/>
        <v>10</v>
      </c>
    </row>
    <row r="46" spans="2:51">
      <c r="C46" s="13" t="s">
        <v>71</v>
      </c>
      <c r="D46">
        <f t="shared" ref="D46:AK46" si="41">D31</f>
        <v>2</v>
      </c>
      <c r="E46">
        <f t="shared" si="41"/>
        <v>3</v>
      </c>
      <c r="F46">
        <f t="shared" si="41"/>
        <v>0</v>
      </c>
      <c r="G46">
        <f t="shared" si="41"/>
        <v>0</v>
      </c>
      <c r="H46">
        <f t="shared" si="41"/>
        <v>0</v>
      </c>
      <c r="I46">
        <f t="shared" si="41"/>
        <v>0</v>
      </c>
      <c r="J46">
        <f t="shared" si="41"/>
        <v>0</v>
      </c>
      <c r="K46">
        <f t="shared" si="41"/>
        <v>0</v>
      </c>
      <c r="L46">
        <f t="shared" si="41"/>
        <v>0</v>
      </c>
      <c r="M46">
        <f t="shared" si="41"/>
        <v>0</v>
      </c>
      <c r="N46">
        <f t="shared" si="41"/>
        <v>0</v>
      </c>
      <c r="O46">
        <f t="shared" si="41"/>
        <v>0</v>
      </c>
      <c r="P46">
        <f t="shared" si="41"/>
        <v>0</v>
      </c>
      <c r="Q46">
        <f t="shared" si="41"/>
        <v>11</v>
      </c>
      <c r="R46">
        <f t="shared" si="41"/>
        <v>0</v>
      </c>
      <c r="S46">
        <f t="shared" si="41"/>
        <v>0</v>
      </c>
      <c r="T46">
        <f t="shared" si="41"/>
        <v>0</v>
      </c>
      <c r="U46">
        <f t="shared" si="41"/>
        <v>0</v>
      </c>
      <c r="V46">
        <f t="shared" si="41"/>
        <v>0</v>
      </c>
      <c r="W46">
        <f t="shared" si="41"/>
        <v>0</v>
      </c>
      <c r="X46">
        <f t="shared" si="41"/>
        <v>2</v>
      </c>
      <c r="Y46">
        <f t="shared" si="41"/>
        <v>0</v>
      </c>
      <c r="Z46">
        <f t="shared" si="41"/>
        <v>0</v>
      </c>
      <c r="AA46">
        <f t="shared" si="41"/>
        <v>0</v>
      </c>
      <c r="AB46">
        <f t="shared" si="41"/>
        <v>0</v>
      </c>
      <c r="AC46">
        <f t="shared" si="41"/>
        <v>0</v>
      </c>
      <c r="AD46">
        <f t="shared" si="41"/>
        <v>0</v>
      </c>
      <c r="AE46">
        <f t="shared" si="41"/>
        <v>1</v>
      </c>
      <c r="AF46">
        <f t="shared" si="41"/>
        <v>0</v>
      </c>
      <c r="AG46">
        <f t="shared" si="41"/>
        <v>0</v>
      </c>
      <c r="AH46">
        <f t="shared" si="41"/>
        <v>0</v>
      </c>
      <c r="AI46">
        <f t="shared" si="41"/>
        <v>0</v>
      </c>
      <c r="AJ46">
        <f t="shared" si="41"/>
        <v>0</v>
      </c>
      <c r="AK46">
        <f t="shared" si="41"/>
        <v>0</v>
      </c>
      <c r="AL46">
        <f t="shared" ref="AL46:AY46" si="42">AL31</f>
        <v>0</v>
      </c>
      <c r="AM46">
        <f t="shared" si="42"/>
        <v>0</v>
      </c>
      <c r="AN46">
        <f t="shared" si="42"/>
        <v>0</v>
      </c>
      <c r="AO46">
        <f t="shared" si="42"/>
        <v>0</v>
      </c>
      <c r="AP46">
        <f t="shared" si="42"/>
        <v>0</v>
      </c>
      <c r="AQ46">
        <f t="shared" si="42"/>
        <v>0</v>
      </c>
      <c r="AR46">
        <f t="shared" si="42"/>
        <v>0</v>
      </c>
      <c r="AS46">
        <f t="shared" si="42"/>
        <v>0</v>
      </c>
      <c r="AT46">
        <f t="shared" si="42"/>
        <v>0</v>
      </c>
      <c r="AU46">
        <f t="shared" si="42"/>
        <v>0</v>
      </c>
      <c r="AV46">
        <f t="shared" si="42"/>
        <v>4</v>
      </c>
      <c r="AW46">
        <f t="shared" si="42"/>
        <v>0</v>
      </c>
      <c r="AX46">
        <f t="shared" si="42"/>
        <v>0</v>
      </c>
      <c r="AY46">
        <f t="shared" si="42"/>
        <v>0</v>
      </c>
    </row>
    <row r="47" spans="2:51" ht="17.25" thickBot="1">
      <c r="C47" s="13" t="s">
        <v>76</v>
      </c>
      <c r="D47" s="11">
        <f t="shared" ref="D47:AK47" si="43">SUM(D45:D46)</f>
        <v>21</v>
      </c>
      <c r="E47" s="11">
        <f t="shared" si="43"/>
        <v>29</v>
      </c>
      <c r="F47" s="11">
        <f t="shared" si="43"/>
        <v>62</v>
      </c>
      <c r="G47" s="11">
        <f t="shared" si="43"/>
        <v>125</v>
      </c>
      <c r="H47" s="11">
        <f t="shared" si="43"/>
        <v>221</v>
      </c>
      <c r="I47" s="11">
        <f t="shared" si="43"/>
        <v>227</v>
      </c>
      <c r="J47" s="11">
        <f t="shared" si="43"/>
        <v>239</v>
      </c>
      <c r="K47" s="11">
        <f t="shared" si="43"/>
        <v>240</v>
      </c>
      <c r="L47" s="11">
        <f t="shared" si="43"/>
        <v>247</v>
      </c>
      <c r="M47" s="11">
        <f t="shared" si="43"/>
        <v>227</v>
      </c>
      <c r="N47" s="11">
        <f t="shared" si="43"/>
        <v>104</v>
      </c>
      <c r="O47" s="11">
        <f t="shared" si="43"/>
        <v>85</v>
      </c>
      <c r="P47" s="11">
        <f t="shared" si="43"/>
        <v>114</v>
      </c>
      <c r="Q47" s="11">
        <f t="shared" si="43"/>
        <v>232</v>
      </c>
      <c r="R47" s="11">
        <f t="shared" si="43"/>
        <v>234</v>
      </c>
      <c r="S47" s="11">
        <f t="shared" si="43"/>
        <v>234</v>
      </c>
      <c r="T47" s="11">
        <f t="shared" si="43"/>
        <v>228</v>
      </c>
      <c r="U47" s="11">
        <f t="shared" si="43"/>
        <v>235</v>
      </c>
      <c r="V47" s="11">
        <f t="shared" si="43"/>
        <v>232</v>
      </c>
      <c r="W47" s="11">
        <f t="shared" si="43"/>
        <v>210</v>
      </c>
      <c r="X47" s="11">
        <f t="shared" si="43"/>
        <v>145</v>
      </c>
      <c r="Y47" s="11">
        <f t="shared" si="43"/>
        <v>92</v>
      </c>
      <c r="Z47" s="11">
        <f t="shared" si="43"/>
        <v>66</v>
      </c>
      <c r="AA47" s="11">
        <f t="shared" si="43"/>
        <v>60</v>
      </c>
      <c r="AB47" s="11">
        <f t="shared" si="43"/>
        <v>43</v>
      </c>
      <c r="AC47" s="11">
        <f t="shared" si="43"/>
        <v>42</v>
      </c>
      <c r="AD47" s="11">
        <f t="shared" si="43"/>
        <v>49</v>
      </c>
      <c r="AE47" s="11">
        <f t="shared" si="43"/>
        <v>37</v>
      </c>
      <c r="AF47" s="11">
        <f t="shared" si="43"/>
        <v>34</v>
      </c>
      <c r="AG47" s="11">
        <f t="shared" si="43"/>
        <v>37</v>
      </c>
      <c r="AH47" s="11">
        <f t="shared" si="43"/>
        <v>38</v>
      </c>
      <c r="AI47" s="11">
        <f t="shared" si="43"/>
        <v>33</v>
      </c>
      <c r="AJ47" s="11">
        <f t="shared" si="43"/>
        <v>30</v>
      </c>
      <c r="AK47" s="11">
        <f t="shared" si="43"/>
        <v>20</v>
      </c>
      <c r="AL47" s="11">
        <f t="shared" ref="AL47:AY47" si="44">SUM(AL45:AL46)</f>
        <v>18</v>
      </c>
      <c r="AM47" s="11">
        <f t="shared" si="44"/>
        <v>11</v>
      </c>
      <c r="AN47" s="11">
        <f t="shared" si="44"/>
        <v>9</v>
      </c>
      <c r="AO47" s="11">
        <f t="shared" si="44"/>
        <v>7</v>
      </c>
      <c r="AP47" s="11">
        <f t="shared" si="44"/>
        <v>6</v>
      </c>
      <c r="AQ47" s="11">
        <f t="shared" si="44"/>
        <v>7</v>
      </c>
      <c r="AR47" s="11">
        <f t="shared" si="44"/>
        <v>5</v>
      </c>
      <c r="AS47" s="11">
        <f t="shared" si="44"/>
        <v>3</v>
      </c>
      <c r="AT47" s="11">
        <f t="shared" si="44"/>
        <v>4</v>
      </c>
      <c r="AU47" s="11">
        <f t="shared" si="44"/>
        <v>5</v>
      </c>
      <c r="AV47" s="11">
        <f t="shared" si="44"/>
        <v>11</v>
      </c>
      <c r="AW47" s="11">
        <f t="shared" si="44"/>
        <v>5</v>
      </c>
      <c r="AX47" s="11">
        <f t="shared" si="44"/>
        <v>9</v>
      </c>
      <c r="AY47" s="11">
        <f t="shared" si="44"/>
        <v>10</v>
      </c>
    </row>
    <row r="48" spans="2:51" ht="17.25" thickTop="1"/>
    <row r="49" spans="2:51">
      <c r="B49" t="s">
        <v>72</v>
      </c>
    </row>
    <row r="50" spans="2:51">
      <c r="C50" s="9">
        <f>C32</f>
        <v>41744</v>
      </c>
    </row>
    <row r="51" spans="2:51">
      <c r="C51" s="13" t="s">
        <v>70</v>
      </c>
      <c r="D51" s="14">
        <f>IF($C50="N","0",D$27)</f>
        <v>19</v>
      </c>
      <c r="E51">
        <f t="shared" ref="E51:AK51" si="45">E27</f>
        <v>26</v>
      </c>
      <c r="F51">
        <f t="shared" si="45"/>
        <v>62</v>
      </c>
      <c r="G51">
        <f t="shared" si="45"/>
        <v>125</v>
      </c>
      <c r="H51">
        <f t="shared" si="45"/>
        <v>221</v>
      </c>
      <c r="I51">
        <f t="shared" si="45"/>
        <v>227</v>
      </c>
      <c r="J51">
        <f t="shared" si="45"/>
        <v>239</v>
      </c>
      <c r="K51">
        <f t="shared" si="45"/>
        <v>240</v>
      </c>
      <c r="L51">
        <f t="shared" si="45"/>
        <v>247</v>
      </c>
      <c r="M51">
        <f t="shared" si="45"/>
        <v>227</v>
      </c>
      <c r="N51">
        <f t="shared" si="45"/>
        <v>104</v>
      </c>
      <c r="O51">
        <f t="shared" si="45"/>
        <v>85</v>
      </c>
      <c r="P51">
        <f t="shared" si="45"/>
        <v>114</v>
      </c>
      <c r="Q51">
        <f t="shared" si="45"/>
        <v>221</v>
      </c>
      <c r="R51">
        <f t="shared" si="45"/>
        <v>234</v>
      </c>
      <c r="S51">
        <f t="shared" si="45"/>
        <v>234</v>
      </c>
      <c r="T51">
        <f t="shared" si="45"/>
        <v>228</v>
      </c>
      <c r="U51">
        <f t="shared" si="45"/>
        <v>235</v>
      </c>
      <c r="V51">
        <f t="shared" si="45"/>
        <v>232</v>
      </c>
      <c r="W51">
        <f t="shared" si="45"/>
        <v>210</v>
      </c>
      <c r="X51">
        <f t="shared" si="45"/>
        <v>143</v>
      </c>
      <c r="Y51">
        <f t="shared" si="45"/>
        <v>92</v>
      </c>
      <c r="Z51">
        <f t="shared" si="45"/>
        <v>66</v>
      </c>
      <c r="AA51">
        <f t="shared" si="45"/>
        <v>60</v>
      </c>
      <c r="AB51">
        <f t="shared" si="45"/>
        <v>43</v>
      </c>
      <c r="AC51">
        <f t="shared" si="45"/>
        <v>42</v>
      </c>
      <c r="AD51">
        <f t="shared" si="45"/>
        <v>49</v>
      </c>
      <c r="AE51">
        <f t="shared" si="45"/>
        <v>36</v>
      </c>
      <c r="AF51">
        <f t="shared" si="45"/>
        <v>34</v>
      </c>
      <c r="AG51">
        <f t="shared" si="45"/>
        <v>37</v>
      </c>
      <c r="AH51">
        <f t="shared" si="45"/>
        <v>38</v>
      </c>
      <c r="AI51">
        <f t="shared" si="45"/>
        <v>33</v>
      </c>
      <c r="AJ51">
        <f t="shared" si="45"/>
        <v>30</v>
      </c>
      <c r="AK51">
        <f t="shared" si="45"/>
        <v>20</v>
      </c>
      <c r="AL51">
        <f t="shared" ref="AL51:AY51" si="46">AL27</f>
        <v>18</v>
      </c>
      <c r="AM51">
        <f t="shared" si="46"/>
        <v>11</v>
      </c>
      <c r="AN51">
        <f t="shared" si="46"/>
        <v>9</v>
      </c>
      <c r="AO51">
        <f t="shared" si="46"/>
        <v>7</v>
      </c>
      <c r="AP51">
        <f t="shared" si="46"/>
        <v>6</v>
      </c>
      <c r="AQ51">
        <f t="shared" si="46"/>
        <v>7</v>
      </c>
      <c r="AR51">
        <f t="shared" si="46"/>
        <v>5</v>
      </c>
      <c r="AS51">
        <f t="shared" si="46"/>
        <v>3</v>
      </c>
      <c r="AT51">
        <f t="shared" si="46"/>
        <v>4</v>
      </c>
      <c r="AU51">
        <f t="shared" si="46"/>
        <v>5</v>
      </c>
      <c r="AV51">
        <f t="shared" si="46"/>
        <v>7</v>
      </c>
      <c r="AW51">
        <f t="shared" si="46"/>
        <v>5</v>
      </c>
      <c r="AX51">
        <f t="shared" si="46"/>
        <v>9</v>
      </c>
      <c r="AY51">
        <f t="shared" si="46"/>
        <v>10</v>
      </c>
    </row>
    <row r="52" spans="2:51">
      <c r="C52" s="13" t="s">
        <v>71</v>
      </c>
      <c r="D52">
        <f t="shared" ref="D52:AK52" si="47">D32</f>
        <v>0</v>
      </c>
      <c r="E52">
        <f t="shared" si="47"/>
        <v>0</v>
      </c>
      <c r="F52">
        <f t="shared" si="47"/>
        <v>6</v>
      </c>
      <c r="G52">
        <f t="shared" si="47"/>
        <v>0</v>
      </c>
      <c r="H52">
        <f t="shared" si="47"/>
        <v>0</v>
      </c>
      <c r="I52">
        <f t="shared" si="47"/>
        <v>0</v>
      </c>
      <c r="J52">
        <f t="shared" si="47"/>
        <v>20</v>
      </c>
      <c r="K52">
        <f t="shared" si="47"/>
        <v>0</v>
      </c>
      <c r="L52">
        <f t="shared" si="47"/>
        <v>0</v>
      </c>
      <c r="M52">
        <f t="shared" si="47"/>
        <v>2</v>
      </c>
      <c r="N52">
        <f t="shared" si="47"/>
        <v>0</v>
      </c>
      <c r="O52">
        <f t="shared" si="47"/>
        <v>6</v>
      </c>
      <c r="P52">
        <f t="shared" si="47"/>
        <v>0</v>
      </c>
      <c r="Q52">
        <f t="shared" si="47"/>
        <v>0</v>
      </c>
      <c r="R52">
        <f t="shared" si="47"/>
        <v>11</v>
      </c>
      <c r="S52">
        <f t="shared" si="47"/>
        <v>0</v>
      </c>
      <c r="T52">
        <f t="shared" si="47"/>
        <v>1</v>
      </c>
      <c r="U52">
        <f t="shared" si="47"/>
        <v>0</v>
      </c>
      <c r="V52">
        <f t="shared" si="47"/>
        <v>0</v>
      </c>
      <c r="W52">
        <f t="shared" si="47"/>
        <v>0</v>
      </c>
      <c r="X52">
        <f t="shared" si="47"/>
        <v>10</v>
      </c>
      <c r="Y52">
        <f t="shared" si="47"/>
        <v>4</v>
      </c>
      <c r="Z52">
        <f t="shared" si="47"/>
        <v>0</v>
      </c>
      <c r="AA52">
        <f t="shared" si="47"/>
        <v>0</v>
      </c>
      <c r="AB52">
        <f t="shared" si="47"/>
        <v>0</v>
      </c>
      <c r="AC52">
        <f t="shared" si="47"/>
        <v>2</v>
      </c>
      <c r="AD52">
        <f t="shared" si="47"/>
        <v>5</v>
      </c>
      <c r="AE52">
        <f t="shared" si="47"/>
        <v>1</v>
      </c>
      <c r="AF52">
        <f t="shared" si="47"/>
        <v>0</v>
      </c>
      <c r="AG52">
        <f t="shared" si="47"/>
        <v>5</v>
      </c>
      <c r="AH52">
        <f t="shared" si="47"/>
        <v>20</v>
      </c>
      <c r="AI52">
        <f t="shared" si="47"/>
        <v>13</v>
      </c>
      <c r="AJ52">
        <f t="shared" si="47"/>
        <v>2</v>
      </c>
      <c r="AK52">
        <f t="shared" si="47"/>
        <v>0</v>
      </c>
      <c r="AL52">
        <f t="shared" ref="AL52:AY52" si="48">AL32</f>
        <v>1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2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</row>
    <row r="53" spans="2:51" ht="17.25" thickBot="1">
      <c r="C53" s="13" t="s">
        <v>76</v>
      </c>
      <c r="D53" s="11">
        <f t="shared" ref="D53:AK53" si="49">SUM(D51:D52)</f>
        <v>19</v>
      </c>
      <c r="E53" s="11">
        <f t="shared" si="49"/>
        <v>26</v>
      </c>
      <c r="F53" s="11">
        <f t="shared" si="49"/>
        <v>68</v>
      </c>
      <c r="G53" s="11">
        <f t="shared" si="49"/>
        <v>125</v>
      </c>
      <c r="H53" s="11">
        <f t="shared" si="49"/>
        <v>221</v>
      </c>
      <c r="I53" s="11">
        <f t="shared" si="49"/>
        <v>227</v>
      </c>
      <c r="J53" s="11">
        <f t="shared" si="49"/>
        <v>259</v>
      </c>
      <c r="K53" s="11">
        <f t="shared" si="49"/>
        <v>240</v>
      </c>
      <c r="L53" s="11">
        <f t="shared" si="49"/>
        <v>247</v>
      </c>
      <c r="M53" s="11">
        <f t="shared" si="49"/>
        <v>229</v>
      </c>
      <c r="N53" s="11">
        <f t="shared" si="49"/>
        <v>104</v>
      </c>
      <c r="O53" s="11">
        <f t="shared" si="49"/>
        <v>91</v>
      </c>
      <c r="P53" s="11">
        <f t="shared" si="49"/>
        <v>114</v>
      </c>
      <c r="Q53" s="11">
        <f t="shared" si="49"/>
        <v>221</v>
      </c>
      <c r="R53" s="11">
        <f t="shared" si="49"/>
        <v>245</v>
      </c>
      <c r="S53" s="11">
        <f t="shared" si="49"/>
        <v>234</v>
      </c>
      <c r="T53" s="11">
        <f t="shared" si="49"/>
        <v>229</v>
      </c>
      <c r="U53" s="11">
        <f t="shared" si="49"/>
        <v>235</v>
      </c>
      <c r="V53" s="11">
        <f t="shared" si="49"/>
        <v>232</v>
      </c>
      <c r="W53" s="11">
        <f t="shared" si="49"/>
        <v>210</v>
      </c>
      <c r="X53" s="11">
        <f t="shared" si="49"/>
        <v>153</v>
      </c>
      <c r="Y53" s="11">
        <f t="shared" si="49"/>
        <v>96</v>
      </c>
      <c r="Z53" s="11">
        <f t="shared" si="49"/>
        <v>66</v>
      </c>
      <c r="AA53" s="11">
        <f t="shared" si="49"/>
        <v>60</v>
      </c>
      <c r="AB53" s="11">
        <f t="shared" si="49"/>
        <v>43</v>
      </c>
      <c r="AC53" s="11">
        <f t="shared" si="49"/>
        <v>44</v>
      </c>
      <c r="AD53" s="11">
        <f t="shared" si="49"/>
        <v>54</v>
      </c>
      <c r="AE53" s="11">
        <f t="shared" si="49"/>
        <v>37</v>
      </c>
      <c r="AF53" s="11">
        <f t="shared" si="49"/>
        <v>34</v>
      </c>
      <c r="AG53" s="11">
        <f t="shared" si="49"/>
        <v>42</v>
      </c>
      <c r="AH53" s="11">
        <f t="shared" si="49"/>
        <v>58</v>
      </c>
      <c r="AI53" s="11">
        <f t="shared" si="49"/>
        <v>46</v>
      </c>
      <c r="AJ53" s="11">
        <f t="shared" si="49"/>
        <v>32</v>
      </c>
      <c r="AK53" s="11">
        <f t="shared" si="49"/>
        <v>20</v>
      </c>
      <c r="AL53" s="11">
        <f t="shared" ref="AL53:AY53" si="50">SUM(AL51:AL52)</f>
        <v>19</v>
      </c>
      <c r="AM53" s="11">
        <f t="shared" si="50"/>
        <v>11</v>
      </c>
      <c r="AN53" s="11">
        <f t="shared" si="50"/>
        <v>9</v>
      </c>
      <c r="AO53" s="11">
        <f t="shared" si="50"/>
        <v>7</v>
      </c>
      <c r="AP53" s="11">
        <f t="shared" si="50"/>
        <v>6</v>
      </c>
      <c r="AQ53" s="11">
        <f t="shared" si="50"/>
        <v>7</v>
      </c>
      <c r="AR53" s="11">
        <f t="shared" si="50"/>
        <v>7</v>
      </c>
      <c r="AS53" s="11">
        <f t="shared" si="50"/>
        <v>3</v>
      </c>
      <c r="AT53" s="11">
        <f t="shared" si="50"/>
        <v>4</v>
      </c>
      <c r="AU53" s="11">
        <f t="shared" si="50"/>
        <v>5</v>
      </c>
      <c r="AV53" s="11">
        <f t="shared" si="50"/>
        <v>7</v>
      </c>
      <c r="AW53" s="11">
        <f t="shared" si="50"/>
        <v>5</v>
      </c>
      <c r="AX53" s="11">
        <f t="shared" si="50"/>
        <v>9</v>
      </c>
      <c r="AY53" s="11">
        <f t="shared" si="50"/>
        <v>10</v>
      </c>
    </row>
    <row r="54" spans="2:51" ht="17.25" thickTop="1"/>
    <row r="55" spans="2:51">
      <c r="B55" t="s">
        <v>73</v>
      </c>
    </row>
    <row r="56" spans="2:51">
      <c r="C56" s="9">
        <f>C33</f>
        <v>41751</v>
      </c>
    </row>
    <row r="57" spans="2:51">
      <c r="C57" s="13" t="s">
        <v>70</v>
      </c>
      <c r="D57" s="14">
        <f>IF($C56="N","0",D$27)</f>
        <v>19</v>
      </c>
      <c r="E57">
        <f t="shared" ref="E57:AK57" si="51">E27</f>
        <v>26</v>
      </c>
      <c r="F57">
        <f t="shared" si="51"/>
        <v>62</v>
      </c>
      <c r="G57">
        <f t="shared" si="51"/>
        <v>125</v>
      </c>
      <c r="H57">
        <f t="shared" si="51"/>
        <v>221</v>
      </c>
      <c r="I57">
        <f t="shared" si="51"/>
        <v>227</v>
      </c>
      <c r="J57">
        <f t="shared" si="51"/>
        <v>239</v>
      </c>
      <c r="K57">
        <f t="shared" si="51"/>
        <v>240</v>
      </c>
      <c r="L57">
        <f t="shared" si="51"/>
        <v>247</v>
      </c>
      <c r="M57">
        <f t="shared" si="51"/>
        <v>227</v>
      </c>
      <c r="N57">
        <f t="shared" si="51"/>
        <v>104</v>
      </c>
      <c r="O57">
        <f t="shared" si="51"/>
        <v>85</v>
      </c>
      <c r="P57">
        <f t="shared" si="51"/>
        <v>114</v>
      </c>
      <c r="Q57">
        <f t="shared" si="51"/>
        <v>221</v>
      </c>
      <c r="R57">
        <f t="shared" si="51"/>
        <v>234</v>
      </c>
      <c r="S57">
        <f t="shared" si="51"/>
        <v>234</v>
      </c>
      <c r="T57">
        <f t="shared" si="51"/>
        <v>228</v>
      </c>
      <c r="U57">
        <f t="shared" si="51"/>
        <v>235</v>
      </c>
      <c r="V57">
        <f t="shared" si="51"/>
        <v>232</v>
      </c>
      <c r="W57">
        <f t="shared" si="51"/>
        <v>210</v>
      </c>
      <c r="X57">
        <f t="shared" si="51"/>
        <v>143</v>
      </c>
      <c r="Y57">
        <f t="shared" si="51"/>
        <v>92</v>
      </c>
      <c r="Z57">
        <f t="shared" si="51"/>
        <v>66</v>
      </c>
      <c r="AA57">
        <f t="shared" si="51"/>
        <v>60</v>
      </c>
      <c r="AB57">
        <f t="shared" si="51"/>
        <v>43</v>
      </c>
      <c r="AC57">
        <f t="shared" si="51"/>
        <v>42</v>
      </c>
      <c r="AD57">
        <f t="shared" si="51"/>
        <v>49</v>
      </c>
      <c r="AE57">
        <f t="shared" si="51"/>
        <v>36</v>
      </c>
      <c r="AF57">
        <f t="shared" si="51"/>
        <v>34</v>
      </c>
      <c r="AG57">
        <f t="shared" si="51"/>
        <v>37</v>
      </c>
      <c r="AH57">
        <f t="shared" si="51"/>
        <v>38</v>
      </c>
      <c r="AI57">
        <f t="shared" si="51"/>
        <v>33</v>
      </c>
      <c r="AJ57">
        <f t="shared" si="51"/>
        <v>30</v>
      </c>
      <c r="AK57">
        <f t="shared" si="51"/>
        <v>20</v>
      </c>
      <c r="AL57">
        <f t="shared" ref="AL57:AY57" si="52">AL27</f>
        <v>18</v>
      </c>
      <c r="AM57">
        <f t="shared" si="52"/>
        <v>11</v>
      </c>
      <c r="AN57">
        <f t="shared" si="52"/>
        <v>9</v>
      </c>
      <c r="AO57">
        <f t="shared" si="52"/>
        <v>7</v>
      </c>
      <c r="AP57">
        <f t="shared" si="52"/>
        <v>6</v>
      </c>
      <c r="AQ57">
        <f t="shared" si="52"/>
        <v>7</v>
      </c>
      <c r="AR57">
        <f t="shared" si="52"/>
        <v>5</v>
      </c>
      <c r="AS57">
        <f t="shared" si="52"/>
        <v>3</v>
      </c>
      <c r="AT57">
        <f t="shared" si="52"/>
        <v>4</v>
      </c>
      <c r="AU57">
        <f t="shared" si="52"/>
        <v>5</v>
      </c>
      <c r="AV57">
        <f t="shared" si="52"/>
        <v>7</v>
      </c>
      <c r="AW57">
        <f t="shared" si="52"/>
        <v>5</v>
      </c>
      <c r="AX57">
        <f t="shared" si="52"/>
        <v>9</v>
      </c>
      <c r="AY57">
        <f t="shared" si="52"/>
        <v>10</v>
      </c>
    </row>
    <row r="58" spans="2:51">
      <c r="C58" s="13" t="s">
        <v>71</v>
      </c>
      <c r="D58">
        <f t="shared" ref="D58:AK58" si="53">D33</f>
        <v>0</v>
      </c>
      <c r="E58">
        <f t="shared" si="53"/>
        <v>0</v>
      </c>
      <c r="F58">
        <f t="shared" si="53"/>
        <v>0</v>
      </c>
      <c r="G58">
        <f t="shared" si="53"/>
        <v>0</v>
      </c>
      <c r="H58">
        <f t="shared" si="53"/>
        <v>24</v>
      </c>
      <c r="I58">
        <f t="shared" si="53"/>
        <v>8</v>
      </c>
      <c r="J58">
        <f t="shared" si="53"/>
        <v>10</v>
      </c>
      <c r="K58">
        <f t="shared" si="53"/>
        <v>28</v>
      </c>
      <c r="L58">
        <f t="shared" si="53"/>
        <v>0</v>
      </c>
      <c r="M58">
        <f t="shared" si="53"/>
        <v>5</v>
      </c>
      <c r="N58">
        <f t="shared" si="53"/>
        <v>5</v>
      </c>
      <c r="O58">
        <f t="shared" si="53"/>
        <v>3</v>
      </c>
      <c r="P58">
        <f t="shared" si="53"/>
        <v>7</v>
      </c>
      <c r="Q58">
        <f t="shared" si="53"/>
        <v>17</v>
      </c>
      <c r="R58">
        <f t="shared" si="53"/>
        <v>11</v>
      </c>
      <c r="S58">
        <f t="shared" si="53"/>
        <v>24</v>
      </c>
      <c r="T58">
        <f t="shared" si="53"/>
        <v>11</v>
      </c>
      <c r="U58">
        <f t="shared" si="53"/>
        <v>33</v>
      </c>
      <c r="V58">
        <f t="shared" si="53"/>
        <v>47</v>
      </c>
      <c r="W58">
        <f t="shared" si="53"/>
        <v>16</v>
      </c>
      <c r="X58">
        <f t="shared" si="53"/>
        <v>0</v>
      </c>
      <c r="Y58">
        <f t="shared" si="53"/>
        <v>12</v>
      </c>
      <c r="Z58">
        <f t="shared" si="53"/>
        <v>11</v>
      </c>
      <c r="AA58">
        <f t="shared" si="53"/>
        <v>9</v>
      </c>
      <c r="AB58">
        <f t="shared" si="53"/>
        <v>0</v>
      </c>
      <c r="AC58">
        <f t="shared" si="53"/>
        <v>4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ref="AL58:AY58" si="54">AL33</f>
        <v>0</v>
      </c>
      <c r="AM58">
        <f t="shared" si="54"/>
        <v>0</v>
      </c>
      <c r="AN58">
        <f t="shared" si="54"/>
        <v>0</v>
      </c>
      <c r="AO58">
        <f t="shared" si="54"/>
        <v>0</v>
      </c>
      <c r="AP58">
        <f t="shared" si="54"/>
        <v>0</v>
      </c>
      <c r="AQ58">
        <f t="shared" si="54"/>
        <v>0</v>
      </c>
      <c r="AR58">
        <f t="shared" si="54"/>
        <v>0</v>
      </c>
      <c r="AS58">
        <f t="shared" si="54"/>
        <v>3</v>
      </c>
      <c r="AT58">
        <f t="shared" si="54"/>
        <v>0</v>
      </c>
      <c r="AU58">
        <f t="shared" si="54"/>
        <v>0</v>
      </c>
      <c r="AV58">
        <f t="shared" si="54"/>
        <v>0</v>
      </c>
      <c r="AW58">
        <f t="shared" si="54"/>
        <v>0</v>
      </c>
      <c r="AX58">
        <f t="shared" si="54"/>
        <v>2</v>
      </c>
      <c r="AY58">
        <f t="shared" si="54"/>
        <v>1</v>
      </c>
    </row>
    <row r="59" spans="2:51" ht="17.25" thickBot="1">
      <c r="C59" s="13" t="s">
        <v>76</v>
      </c>
      <c r="D59" s="11">
        <f t="shared" ref="D59:AK59" si="55">SUM(D57:D58)</f>
        <v>19</v>
      </c>
      <c r="E59" s="11">
        <f t="shared" si="55"/>
        <v>26</v>
      </c>
      <c r="F59" s="11">
        <f t="shared" si="55"/>
        <v>62</v>
      </c>
      <c r="G59" s="11">
        <f t="shared" si="55"/>
        <v>125</v>
      </c>
      <c r="H59" s="11">
        <f t="shared" si="55"/>
        <v>245</v>
      </c>
      <c r="I59" s="11">
        <f t="shared" si="55"/>
        <v>235</v>
      </c>
      <c r="J59" s="11">
        <f t="shared" si="55"/>
        <v>249</v>
      </c>
      <c r="K59" s="11">
        <f t="shared" si="55"/>
        <v>268</v>
      </c>
      <c r="L59" s="11">
        <f t="shared" si="55"/>
        <v>247</v>
      </c>
      <c r="M59" s="11">
        <f t="shared" si="55"/>
        <v>232</v>
      </c>
      <c r="N59" s="11">
        <f t="shared" si="55"/>
        <v>109</v>
      </c>
      <c r="O59" s="11">
        <f t="shared" si="55"/>
        <v>88</v>
      </c>
      <c r="P59" s="11">
        <f t="shared" si="55"/>
        <v>121</v>
      </c>
      <c r="Q59" s="11">
        <f t="shared" si="55"/>
        <v>238</v>
      </c>
      <c r="R59" s="11">
        <f t="shared" si="55"/>
        <v>245</v>
      </c>
      <c r="S59" s="11">
        <f t="shared" si="55"/>
        <v>258</v>
      </c>
      <c r="T59" s="11">
        <f t="shared" si="55"/>
        <v>239</v>
      </c>
      <c r="U59" s="11">
        <f t="shared" si="55"/>
        <v>268</v>
      </c>
      <c r="V59" s="11">
        <f t="shared" si="55"/>
        <v>279</v>
      </c>
      <c r="W59" s="11">
        <f t="shared" si="55"/>
        <v>226</v>
      </c>
      <c r="X59" s="11">
        <f t="shared" si="55"/>
        <v>143</v>
      </c>
      <c r="Y59" s="11">
        <f t="shared" si="55"/>
        <v>104</v>
      </c>
      <c r="Z59" s="11">
        <f t="shared" si="55"/>
        <v>77</v>
      </c>
      <c r="AA59" s="11">
        <f t="shared" si="55"/>
        <v>69</v>
      </c>
      <c r="AB59" s="11">
        <f t="shared" si="55"/>
        <v>43</v>
      </c>
      <c r="AC59" s="11">
        <f t="shared" si="55"/>
        <v>46</v>
      </c>
      <c r="AD59" s="11">
        <f t="shared" si="55"/>
        <v>49</v>
      </c>
      <c r="AE59" s="11">
        <f t="shared" si="55"/>
        <v>36</v>
      </c>
      <c r="AF59" s="11">
        <f t="shared" si="55"/>
        <v>34</v>
      </c>
      <c r="AG59" s="11">
        <f t="shared" si="55"/>
        <v>37</v>
      </c>
      <c r="AH59" s="11">
        <f t="shared" si="55"/>
        <v>38</v>
      </c>
      <c r="AI59" s="11">
        <f t="shared" si="55"/>
        <v>33</v>
      </c>
      <c r="AJ59" s="11">
        <f t="shared" si="55"/>
        <v>30</v>
      </c>
      <c r="AK59" s="11">
        <f t="shared" si="55"/>
        <v>20</v>
      </c>
      <c r="AL59" s="11">
        <f t="shared" ref="AL59:AY59" si="56">SUM(AL57:AL58)</f>
        <v>18</v>
      </c>
      <c r="AM59" s="11">
        <f t="shared" si="56"/>
        <v>11</v>
      </c>
      <c r="AN59" s="11">
        <f t="shared" si="56"/>
        <v>9</v>
      </c>
      <c r="AO59" s="11">
        <f t="shared" si="56"/>
        <v>7</v>
      </c>
      <c r="AP59" s="11">
        <f t="shared" si="56"/>
        <v>6</v>
      </c>
      <c r="AQ59" s="11">
        <f t="shared" si="56"/>
        <v>7</v>
      </c>
      <c r="AR59" s="11">
        <f t="shared" si="56"/>
        <v>5</v>
      </c>
      <c r="AS59" s="11">
        <f t="shared" si="56"/>
        <v>6</v>
      </c>
      <c r="AT59" s="11">
        <f t="shared" si="56"/>
        <v>4</v>
      </c>
      <c r="AU59" s="11">
        <f t="shared" si="56"/>
        <v>5</v>
      </c>
      <c r="AV59" s="11">
        <f t="shared" si="56"/>
        <v>7</v>
      </c>
      <c r="AW59" s="11">
        <f t="shared" si="56"/>
        <v>5</v>
      </c>
      <c r="AX59" s="11">
        <f t="shared" si="56"/>
        <v>11</v>
      </c>
      <c r="AY59" s="11">
        <f t="shared" si="56"/>
        <v>11</v>
      </c>
    </row>
    <row r="60" spans="2:51" ht="17.25" thickTop="1"/>
    <row r="61" spans="2:51">
      <c r="B61" t="s">
        <v>74</v>
      </c>
    </row>
    <row r="62" spans="2:51">
      <c r="C62" s="9">
        <f>C34</f>
        <v>41758</v>
      </c>
    </row>
    <row r="63" spans="2:51">
      <c r="C63" s="12" t="s">
        <v>70</v>
      </c>
      <c r="D63" s="14">
        <f>IF($C62="N","0",D$27)</f>
        <v>19</v>
      </c>
      <c r="E63">
        <f t="shared" ref="E63:AK63" si="57">E27</f>
        <v>26</v>
      </c>
      <c r="F63">
        <f t="shared" si="57"/>
        <v>62</v>
      </c>
      <c r="G63">
        <f t="shared" si="57"/>
        <v>125</v>
      </c>
      <c r="H63">
        <f t="shared" si="57"/>
        <v>221</v>
      </c>
      <c r="I63">
        <f t="shared" si="57"/>
        <v>227</v>
      </c>
      <c r="J63">
        <f t="shared" si="57"/>
        <v>239</v>
      </c>
      <c r="K63">
        <f t="shared" si="57"/>
        <v>240</v>
      </c>
      <c r="L63">
        <f t="shared" si="57"/>
        <v>247</v>
      </c>
      <c r="M63">
        <f t="shared" si="57"/>
        <v>227</v>
      </c>
      <c r="N63">
        <f t="shared" si="57"/>
        <v>104</v>
      </c>
      <c r="O63">
        <f t="shared" si="57"/>
        <v>85</v>
      </c>
      <c r="P63">
        <f t="shared" si="57"/>
        <v>114</v>
      </c>
      <c r="Q63">
        <f t="shared" si="57"/>
        <v>221</v>
      </c>
      <c r="R63">
        <f t="shared" si="57"/>
        <v>234</v>
      </c>
      <c r="S63">
        <f t="shared" si="57"/>
        <v>234</v>
      </c>
      <c r="T63">
        <f t="shared" si="57"/>
        <v>228</v>
      </c>
      <c r="U63">
        <f t="shared" si="57"/>
        <v>235</v>
      </c>
      <c r="V63">
        <f t="shared" si="57"/>
        <v>232</v>
      </c>
      <c r="W63">
        <f t="shared" si="57"/>
        <v>210</v>
      </c>
      <c r="X63">
        <f t="shared" si="57"/>
        <v>143</v>
      </c>
      <c r="Y63">
        <f t="shared" si="57"/>
        <v>92</v>
      </c>
      <c r="Z63">
        <f t="shared" si="57"/>
        <v>66</v>
      </c>
      <c r="AA63">
        <f t="shared" si="57"/>
        <v>60</v>
      </c>
      <c r="AB63">
        <f t="shared" si="57"/>
        <v>43</v>
      </c>
      <c r="AC63">
        <f t="shared" si="57"/>
        <v>42</v>
      </c>
      <c r="AD63">
        <f t="shared" si="57"/>
        <v>49</v>
      </c>
      <c r="AE63">
        <f t="shared" si="57"/>
        <v>36</v>
      </c>
      <c r="AF63">
        <f t="shared" si="57"/>
        <v>34</v>
      </c>
      <c r="AG63">
        <f t="shared" si="57"/>
        <v>37</v>
      </c>
      <c r="AH63">
        <f t="shared" si="57"/>
        <v>38</v>
      </c>
      <c r="AI63">
        <f t="shared" si="57"/>
        <v>33</v>
      </c>
      <c r="AJ63">
        <f t="shared" si="57"/>
        <v>30</v>
      </c>
      <c r="AK63">
        <f t="shared" si="57"/>
        <v>20</v>
      </c>
      <c r="AL63">
        <f t="shared" ref="AL63:AY63" si="58">AL27</f>
        <v>18</v>
      </c>
      <c r="AM63">
        <f t="shared" si="58"/>
        <v>11</v>
      </c>
      <c r="AN63">
        <f t="shared" si="58"/>
        <v>9</v>
      </c>
      <c r="AO63">
        <f t="shared" si="58"/>
        <v>7</v>
      </c>
      <c r="AP63">
        <f t="shared" si="58"/>
        <v>6</v>
      </c>
      <c r="AQ63">
        <f t="shared" si="58"/>
        <v>7</v>
      </c>
      <c r="AR63">
        <f t="shared" si="58"/>
        <v>5</v>
      </c>
      <c r="AS63">
        <f t="shared" si="58"/>
        <v>3</v>
      </c>
      <c r="AT63">
        <f t="shared" si="58"/>
        <v>4</v>
      </c>
      <c r="AU63">
        <f t="shared" si="58"/>
        <v>5</v>
      </c>
      <c r="AV63">
        <f t="shared" si="58"/>
        <v>7</v>
      </c>
      <c r="AW63">
        <f t="shared" si="58"/>
        <v>5</v>
      </c>
      <c r="AX63">
        <f t="shared" si="58"/>
        <v>9</v>
      </c>
      <c r="AY63">
        <f t="shared" si="58"/>
        <v>10</v>
      </c>
    </row>
    <row r="64" spans="2:51">
      <c r="C64" s="12" t="s">
        <v>71</v>
      </c>
      <c r="D64">
        <f t="shared" ref="D64:AK64" si="59">D34</f>
        <v>0</v>
      </c>
      <c r="E64">
        <f t="shared" si="59"/>
        <v>0</v>
      </c>
      <c r="F64">
        <f t="shared" si="59"/>
        <v>0</v>
      </c>
      <c r="G64">
        <f t="shared" si="59"/>
        <v>19</v>
      </c>
      <c r="H64">
        <f t="shared" si="59"/>
        <v>0</v>
      </c>
      <c r="I64">
        <f t="shared" si="59"/>
        <v>14</v>
      </c>
      <c r="J64">
        <f t="shared" si="59"/>
        <v>0</v>
      </c>
      <c r="K64">
        <f t="shared" si="59"/>
        <v>6</v>
      </c>
      <c r="L64">
        <f t="shared" si="59"/>
        <v>22</v>
      </c>
      <c r="M64">
        <f t="shared" si="59"/>
        <v>20</v>
      </c>
      <c r="N64">
        <f t="shared" si="59"/>
        <v>0</v>
      </c>
      <c r="O64">
        <f t="shared" si="59"/>
        <v>4</v>
      </c>
      <c r="P64">
        <f t="shared" si="59"/>
        <v>10</v>
      </c>
      <c r="Q64">
        <f t="shared" si="59"/>
        <v>6</v>
      </c>
      <c r="R64">
        <f t="shared" si="59"/>
        <v>20</v>
      </c>
      <c r="S64">
        <f t="shared" si="59"/>
        <v>0</v>
      </c>
      <c r="T64">
        <f t="shared" si="59"/>
        <v>9</v>
      </c>
      <c r="U64">
        <f t="shared" si="59"/>
        <v>3</v>
      </c>
      <c r="V64">
        <f t="shared" si="59"/>
        <v>0</v>
      </c>
      <c r="W64">
        <f t="shared" si="59"/>
        <v>6</v>
      </c>
      <c r="X64">
        <f t="shared" si="59"/>
        <v>6</v>
      </c>
      <c r="Y64">
        <f t="shared" si="59"/>
        <v>0</v>
      </c>
      <c r="Z64">
        <f t="shared" si="59"/>
        <v>7</v>
      </c>
      <c r="AA64">
        <f t="shared" si="59"/>
        <v>9</v>
      </c>
      <c r="AB64">
        <f t="shared" si="59"/>
        <v>15</v>
      </c>
      <c r="AC64">
        <f t="shared" si="59"/>
        <v>0</v>
      </c>
      <c r="AD64">
        <f t="shared" si="59"/>
        <v>12</v>
      </c>
      <c r="AE64">
        <f t="shared" si="59"/>
        <v>2</v>
      </c>
      <c r="AF64">
        <f t="shared" si="59"/>
        <v>10</v>
      </c>
      <c r="AG64">
        <f t="shared" si="59"/>
        <v>2</v>
      </c>
      <c r="AH64">
        <f t="shared" si="59"/>
        <v>0</v>
      </c>
      <c r="AI64">
        <f t="shared" si="59"/>
        <v>0</v>
      </c>
      <c r="AJ64">
        <f t="shared" si="59"/>
        <v>4</v>
      </c>
      <c r="AK64">
        <f t="shared" si="59"/>
        <v>4</v>
      </c>
      <c r="AL64">
        <f t="shared" ref="AL64:AY64" si="60">AL34</f>
        <v>3</v>
      </c>
      <c r="AM64">
        <f t="shared" si="60"/>
        <v>5</v>
      </c>
      <c r="AN64">
        <f t="shared" si="60"/>
        <v>4</v>
      </c>
      <c r="AO64">
        <f t="shared" si="60"/>
        <v>0</v>
      </c>
      <c r="AP64">
        <f t="shared" si="60"/>
        <v>1</v>
      </c>
      <c r="AQ64">
        <f t="shared" si="60"/>
        <v>4</v>
      </c>
      <c r="AR64">
        <f t="shared" si="60"/>
        <v>0</v>
      </c>
      <c r="AS64">
        <f t="shared" si="60"/>
        <v>0</v>
      </c>
      <c r="AT64">
        <f t="shared" si="60"/>
        <v>3</v>
      </c>
      <c r="AU64">
        <f t="shared" si="60"/>
        <v>0</v>
      </c>
      <c r="AV64">
        <f t="shared" si="60"/>
        <v>0</v>
      </c>
      <c r="AW64">
        <f t="shared" si="60"/>
        <v>0</v>
      </c>
      <c r="AX64">
        <f t="shared" si="60"/>
        <v>0</v>
      </c>
      <c r="AY64">
        <f t="shared" si="60"/>
        <v>4</v>
      </c>
    </row>
    <row r="65" spans="1:51" ht="17.25" thickBot="1">
      <c r="C65" s="13" t="s">
        <v>76</v>
      </c>
      <c r="D65" s="11">
        <f t="shared" ref="D65:AK65" si="61">SUM(D63:D64)</f>
        <v>19</v>
      </c>
      <c r="E65" s="11">
        <f t="shared" si="61"/>
        <v>26</v>
      </c>
      <c r="F65" s="11">
        <f t="shared" si="61"/>
        <v>62</v>
      </c>
      <c r="G65" s="11">
        <f t="shared" si="61"/>
        <v>144</v>
      </c>
      <c r="H65" s="11">
        <f t="shared" si="61"/>
        <v>221</v>
      </c>
      <c r="I65" s="11">
        <f t="shared" si="61"/>
        <v>241</v>
      </c>
      <c r="J65" s="11">
        <f t="shared" si="61"/>
        <v>239</v>
      </c>
      <c r="K65" s="11">
        <f t="shared" si="61"/>
        <v>246</v>
      </c>
      <c r="L65" s="11">
        <f t="shared" si="61"/>
        <v>269</v>
      </c>
      <c r="M65" s="11">
        <f t="shared" si="61"/>
        <v>247</v>
      </c>
      <c r="N65" s="11">
        <f t="shared" si="61"/>
        <v>104</v>
      </c>
      <c r="O65" s="11">
        <f t="shared" si="61"/>
        <v>89</v>
      </c>
      <c r="P65" s="11">
        <f t="shared" si="61"/>
        <v>124</v>
      </c>
      <c r="Q65" s="11">
        <f t="shared" si="61"/>
        <v>227</v>
      </c>
      <c r="R65" s="11">
        <f t="shared" si="61"/>
        <v>254</v>
      </c>
      <c r="S65" s="11">
        <f t="shared" si="61"/>
        <v>234</v>
      </c>
      <c r="T65" s="11">
        <f t="shared" si="61"/>
        <v>237</v>
      </c>
      <c r="U65" s="11">
        <f t="shared" si="61"/>
        <v>238</v>
      </c>
      <c r="V65" s="11">
        <f t="shared" si="61"/>
        <v>232</v>
      </c>
      <c r="W65" s="11">
        <f t="shared" si="61"/>
        <v>216</v>
      </c>
      <c r="X65" s="11">
        <f t="shared" si="61"/>
        <v>149</v>
      </c>
      <c r="Y65" s="11">
        <f t="shared" si="61"/>
        <v>92</v>
      </c>
      <c r="Z65" s="11">
        <f t="shared" si="61"/>
        <v>73</v>
      </c>
      <c r="AA65" s="11">
        <f t="shared" si="61"/>
        <v>69</v>
      </c>
      <c r="AB65" s="11">
        <f t="shared" si="61"/>
        <v>58</v>
      </c>
      <c r="AC65" s="11">
        <f t="shared" si="61"/>
        <v>42</v>
      </c>
      <c r="AD65" s="11">
        <f t="shared" si="61"/>
        <v>61</v>
      </c>
      <c r="AE65" s="11">
        <f t="shared" si="61"/>
        <v>38</v>
      </c>
      <c r="AF65" s="11">
        <f t="shared" si="61"/>
        <v>44</v>
      </c>
      <c r="AG65" s="11">
        <f t="shared" si="61"/>
        <v>39</v>
      </c>
      <c r="AH65" s="11">
        <f t="shared" si="61"/>
        <v>38</v>
      </c>
      <c r="AI65" s="11">
        <f t="shared" si="61"/>
        <v>33</v>
      </c>
      <c r="AJ65" s="11">
        <f t="shared" si="61"/>
        <v>34</v>
      </c>
      <c r="AK65" s="11">
        <f t="shared" si="61"/>
        <v>24</v>
      </c>
      <c r="AL65" s="11">
        <f t="shared" ref="AL65:AY65" si="62">SUM(AL63:AL64)</f>
        <v>21</v>
      </c>
      <c r="AM65" s="11">
        <f t="shared" si="62"/>
        <v>16</v>
      </c>
      <c r="AN65" s="11">
        <f t="shared" si="62"/>
        <v>13</v>
      </c>
      <c r="AO65" s="11">
        <f t="shared" si="62"/>
        <v>7</v>
      </c>
      <c r="AP65" s="11">
        <f t="shared" si="62"/>
        <v>7</v>
      </c>
      <c r="AQ65" s="11">
        <f t="shared" si="62"/>
        <v>11</v>
      </c>
      <c r="AR65" s="11">
        <f t="shared" si="62"/>
        <v>5</v>
      </c>
      <c r="AS65" s="11">
        <f t="shared" si="62"/>
        <v>3</v>
      </c>
      <c r="AT65" s="11">
        <f t="shared" si="62"/>
        <v>7</v>
      </c>
      <c r="AU65" s="11">
        <f t="shared" si="62"/>
        <v>5</v>
      </c>
      <c r="AV65" s="11">
        <f t="shared" si="62"/>
        <v>7</v>
      </c>
      <c r="AW65" s="11">
        <f t="shared" si="62"/>
        <v>5</v>
      </c>
      <c r="AX65" s="11">
        <f t="shared" si="62"/>
        <v>9</v>
      </c>
      <c r="AY65" s="11">
        <f t="shared" si="62"/>
        <v>14</v>
      </c>
    </row>
    <row r="66" spans="1:51" ht="17.25" thickTop="1"/>
    <row r="68" spans="1:51">
      <c r="A68" t="s">
        <v>75</v>
      </c>
    </row>
    <row r="69" spans="1:51">
      <c r="B69" t="s">
        <v>195</v>
      </c>
    </row>
    <row r="70" spans="1:51">
      <c r="B70" t="s">
        <v>196</v>
      </c>
    </row>
    <row r="71" spans="1:51">
      <c r="B71" s="12" t="s">
        <v>79</v>
      </c>
      <c r="C71" s="4">
        <f>C38</f>
        <v>41730</v>
      </c>
      <c r="D71">
        <f t="shared" ref="D71:T71" si="63">D41</f>
        <v>19</v>
      </c>
      <c r="E71">
        <f t="shared" si="63"/>
        <v>28</v>
      </c>
      <c r="F71">
        <f t="shared" si="63"/>
        <v>62</v>
      </c>
      <c r="G71">
        <f t="shared" si="63"/>
        <v>125</v>
      </c>
      <c r="H71">
        <f t="shared" si="63"/>
        <v>221</v>
      </c>
      <c r="I71">
        <f t="shared" si="63"/>
        <v>232</v>
      </c>
      <c r="J71">
        <f t="shared" si="63"/>
        <v>239</v>
      </c>
      <c r="K71">
        <f t="shared" si="63"/>
        <v>240</v>
      </c>
      <c r="L71">
        <f t="shared" si="63"/>
        <v>247</v>
      </c>
      <c r="M71">
        <f t="shared" si="63"/>
        <v>227</v>
      </c>
      <c r="N71">
        <f t="shared" si="63"/>
        <v>111</v>
      </c>
      <c r="O71">
        <f t="shared" si="63"/>
        <v>85</v>
      </c>
      <c r="P71">
        <f t="shared" si="63"/>
        <v>114</v>
      </c>
      <c r="Q71">
        <f t="shared" si="63"/>
        <v>221</v>
      </c>
      <c r="R71">
        <f t="shared" si="63"/>
        <v>234</v>
      </c>
      <c r="S71">
        <f t="shared" si="63"/>
        <v>234</v>
      </c>
      <c r="T71">
        <f t="shared" si="63"/>
        <v>228</v>
      </c>
      <c r="U71">
        <f t="shared" ref="U71:AK71" si="64">U41</f>
        <v>235</v>
      </c>
      <c r="V71">
        <f t="shared" si="64"/>
        <v>232</v>
      </c>
      <c r="W71">
        <f t="shared" si="64"/>
        <v>210</v>
      </c>
      <c r="X71">
        <f t="shared" si="64"/>
        <v>143</v>
      </c>
      <c r="Y71">
        <f t="shared" si="64"/>
        <v>92</v>
      </c>
      <c r="Z71">
        <f t="shared" si="64"/>
        <v>66</v>
      </c>
      <c r="AA71">
        <f t="shared" si="64"/>
        <v>60</v>
      </c>
      <c r="AB71">
        <f t="shared" si="64"/>
        <v>43</v>
      </c>
      <c r="AC71">
        <f t="shared" si="64"/>
        <v>42</v>
      </c>
      <c r="AD71">
        <f t="shared" si="64"/>
        <v>49</v>
      </c>
      <c r="AE71">
        <f t="shared" si="64"/>
        <v>37</v>
      </c>
      <c r="AF71">
        <f t="shared" si="64"/>
        <v>34</v>
      </c>
      <c r="AG71">
        <f t="shared" si="64"/>
        <v>37</v>
      </c>
      <c r="AH71">
        <f t="shared" si="64"/>
        <v>38</v>
      </c>
      <c r="AI71">
        <f t="shared" si="64"/>
        <v>33</v>
      </c>
      <c r="AJ71">
        <f t="shared" si="64"/>
        <v>30</v>
      </c>
      <c r="AK71">
        <f t="shared" si="64"/>
        <v>20</v>
      </c>
      <c r="AL71">
        <f t="shared" ref="AL71:AY71" si="65">AL41</f>
        <v>18</v>
      </c>
      <c r="AM71">
        <f t="shared" si="65"/>
        <v>11</v>
      </c>
      <c r="AN71">
        <f t="shared" si="65"/>
        <v>9</v>
      </c>
      <c r="AO71">
        <f t="shared" si="65"/>
        <v>9</v>
      </c>
      <c r="AP71">
        <f t="shared" si="65"/>
        <v>6</v>
      </c>
      <c r="AQ71">
        <f t="shared" si="65"/>
        <v>7</v>
      </c>
      <c r="AR71">
        <f t="shared" si="65"/>
        <v>5</v>
      </c>
      <c r="AS71">
        <f t="shared" si="65"/>
        <v>3</v>
      </c>
      <c r="AT71">
        <f t="shared" si="65"/>
        <v>4</v>
      </c>
      <c r="AU71">
        <f t="shared" si="65"/>
        <v>5</v>
      </c>
      <c r="AV71">
        <f t="shared" si="65"/>
        <v>7</v>
      </c>
      <c r="AW71">
        <f t="shared" si="65"/>
        <v>5</v>
      </c>
      <c r="AX71">
        <f t="shared" si="65"/>
        <v>9</v>
      </c>
      <c r="AY71">
        <f t="shared" si="65"/>
        <v>10</v>
      </c>
    </row>
    <row r="72" spans="1:51">
      <c r="B72" s="12"/>
    </row>
    <row r="73" spans="1:51">
      <c r="B73" s="12" t="s">
        <v>80</v>
      </c>
      <c r="C73" s="4">
        <f>C44</f>
        <v>41737</v>
      </c>
      <c r="D73">
        <f t="shared" ref="D73:AK73" si="66">D47</f>
        <v>21</v>
      </c>
      <c r="E73">
        <f t="shared" si="66"/>
        <v>29</v>
      </c>
      <c r="F73">
        <f t="shared" si="66"/>
        <v>62</v>
      </c>
      <c r="G73">
        <f t="shared" si="66"/>
        <v>125</v>
      </c>
      <c r="H73">
        <f t="shared" si="66"/>
        <v>221</v>
      </c>
      <c r="I73">
        <f t="shared" si="66"/>
        <v>227</v>
      </c>
      <c r="J73">
        <f t="shared" si="66"/>
        <v>239</v>
      </c>
      <c r="K73">
        <f t="shared" si="66"/>
        <v>240</v>
      </c>
      <c r="L73">
        <f t="shared" si="66"/>
        <v>247</v>
      </c>
      <c r="M73">
        <f t="shared" si="66"/>
        <v>227</v>
      </c>
      <c r="N73">
        <f t="shared" si="66"/>
        <v>104</v>
      </c>
      <c r="O73">
        <f t="shared" si="66"/>
        <v>85</v>
      </c>
      <c r="P73">
        <f t="shared" si="66"/>
        <v>114</v>
      </c>
      <c r="Q73">
        <f t="shared" si="66"/>
        <v>232</v>
      </c>
      <c r="R73">
        <f t="shared" si="66"/>
        <v>234</v>
      </c>
      <c r="S73">
        <f t="shared" si="66"/>
        <v>234</v>
      </c>
      <c r="T73">
        <f t="shared" si="66"/>
        <v>228</v>
      </c>
      <c r="U73">
        <f t="shared" si="66"/>
        <v>235</v>
      </c>
      <c r="V73">
        <f t="shared" si="66"/>
        <v>232</v>
      </c>
      <c r="W73">
        <f t="shared" si="66"/>
        <v>210</v>
      </c>
      <c r="X73">
        <f t="shared" si="66"/>
        <v>145</v>
      </c>
      <c r="Y73">
        <f t="shared" si="66"/>
        <v>92</v>
      </c>
      <c r="Z73">
        <f t="shared" si="66"/>
        <v>66</v>
      </c>
      <c r="AA73">
        <f t="shared" si="66"/>
        <v>60</v>
      </c>
      <c r="AB73">
        <f t="shared" si="66"/>
        <v>43</v>
      </c>
      <c r="AC73">
        <f t="shared" si="66"/>
        <v>42</v>
      </c>
      <c r="AD73">
        <f t="shared" si="66"/>
        <v>49</v>
      </c>
      <c r="AE73">
        <f t="shared" si="66"/>
        <v>37</v>
      </c>
      <c r="AF73">
        <f t="shared" si="66"/>
        <v>34</v>
      </c>
      <c r="AG73">
        <f t="shared" si="66"/>
        <v>37</v>
      </c>
      <c r="AH73">
        <f t="shared" si="66"/>
        <v>38</v>
      </c>
      <c r="AI73">
        <f t="shared" si="66"/>
        <v>33</v>
      </c>
      <c r="AJ73">
        <f t="shared" si="66"/>
        <v>30</v>
      </c>
      <c r="AK73">
        <f t="shared" si="66"/>
        <v>20</v>
      </c>
      <c r="AL73">
        <f t="shared" ref="AL73:AY73" si="67">AL47</f>
        <v>18</v>
      </c>
      <c r="AM73">
        <f t="shared" si="67"/>
        <v>11</v>
      </c>
      <c r="AN73">
        <f t="shared" si="67"/>
        <v>9</v>
      </c>
      <c r="AO73">
        <f t="shared" si="67"/>
        <v>7</v>
      </c>
      <c r="AP73">
        <f t="shared" si="67"/>
        <v>6</v>
      </c>
      <c r="AQ73">
        <f t="shared" si="67"/>
        <v>7</v>
      </c>
      <c r="AR73">
        <f t="shared" si="67"/>
        <v>5</v>
      </c>
      <c r="AS73">
        <f t="shared" si="67"/>
        <v>3</v>
      </c>
      <c r="AT73">
        <f t="shared" si="67"/>
        <v>4</v>
      </c>
      <c r="AU73">
        <f t="shared" si="67"/>
        <v>5</v>
      </c>
      <c r="AV73">
        <f t="shared" si="67"/>
        <v>11</v>
      </c>
      <c r="AW73">
        <f t="shared" si="67"/>
        <v>5</v>
      </c>
      <c r="AX73">
        <f t="shared" si="67"/>
        <v>9</v>
      </c>
      <c r="AY73">
        <f t="shared" si="67"/>
        <v>10</v>
      </c>
    </row>
    <row r="74" spans="1:51">
      <c r="B74" s="12"/>
    </row>
    <row r="75" spans="1:51">
      <c r="B75" s="12" t="s">
        <v>81</v>
      </c>
      <c r="C75" s="4">
        <f>C50</f>
        <v>41744</v>
      </c>
      <c r="D75">
        <f t="shared" ref="D75:AK75" si="68">D53</f>
        <v>19</v>
      </c>
      <c r="E75">
        <f t="shared" si="68"/>
        <v>26</v>
      </c>
      <c r="F75">
        <f t="shared" si="68"/>
        <v>68</v>
      </c>
      <c r="G75">
        <f t="shared" si="68"/>
        <v>125</v>
      </c>
      <c r="H75">
        <f t="shared" si="68"/>
        <v>221</v>
      </c>
      <c r="I75">
        <f t="shared" si="68"/>
        <v>227</v>
      </c>
      <c r="J75">
        <f t="shared" si="68"/>
        <v>259</v>
      </c>
      <c r="K75">
        <f t="shared" si="68"/>
        <v>240</v>
      </c>
      <c r="L75">
        <f t="shared" si="68"/>
        <v>247</v>
      </c>
      <c r="M75">
        <f t="shared" si="68"/>
        <v>229</v>
      </c>
      <c r="N75">
        <f t="shared" si="68"/>
        <v>104</v>
      </c>
      <c r="O75">
        <f t="shared" si="68"/>
        <v>91</v>
      </c>
      <c r="P75">
        <f t="shared" si="68"/>
        <v>114</v>
      </c>
      <c r="Q75">
        <f t="shared" si="68"/>
        <v>221</v>
      </c>
      <c r="R75">
        <f t="shared" si="68"/>
        <v>245</v>
      </c>
      <c r="S75">
        <f t="shared" si="68"/>
        <v>234</v>
      </c>
      <c r="T75">
        <f t="shared" si="68"/>
        <v>229</v>
      </c>
      <c r="U75">
        <f t="shared" si="68"/>
        <v>235</v>
      </c>
      <c r="V75">
        <f t="shared" si="68"/>
        <v>232</v>
      </c>
      <c r="W75">
        <f t="shared" si="68"/>
        <v>210</v>
      </c>
      <c r="X75">
        <f t="shared" si="68"/>
        <v>153</v>
      </c>
      <c r="Y75">
        <f t="shared" si="68"/>
        <v>96</v>
      </c>
      <c r="Z75">
        <f t="shared" si="68"/>
        <v>66</v>
      </c>
      <c r="AA75">
        <f t="shared" si="68"/>
        <v>60</v>
      </c>
      <c r="AB75">
        <f t="shared" si="68"/>
        <v>43</v>
      </c>
      <c r="AC75">
        <f t="shared" si="68"/>
        <v>44</v>
      </c>
      <c r="AD75">
        <f t="shared" si="68"/>
        <v>54</v>
      </c>
      <c r="AE75">
        <f t="shared" si="68"/>
        <v>37</v>
      </c>
      <c r="AF75">
        <f t="shared" si="68"/>
        <v>34</v>
      </c>
      <c r="AG75">
        <f t="shared" si="68"/>
        <v>42</v>
      </c>
      <c r="AH75">
        <f t="shared" si="68"/>
        <v>58</v>
      </c>
      <c r="AI75">
        <f t="shared" si="68"/>
        <v>46</v>
      </c>
      <c r="AJ75">
        <f t="shared" si="68"/>
        <v>32</v>
      </c>
      <c r="AK75">
        <f t="shared" si="68"/>
        <v>20</v>
      </c>
      <c r="AL75">
        <f t="shared" ref="AL75:AY75" si="69">AL53</f>
        <v>19</v>
      </c>
      <c r="AM75">
        <f t="shared" si="69"/>
        <v>11</v>
      </c>
      <c r="AN75">
        <f t="shared" si="69"/>
        <v>9</v>
      </c>
      <c r="AO75">
        <f t="shared" si="69"/>
        <v>7</v>
      </c>
      <c r="AP75">
        <f t="shared" si="69"/>
        <v>6</v>
      </c>
      <c r="AQ75">
        <f t="shared" si="69"/>
        <v>7</v>
      </c>
      <c r="AR75">
        <f t="shared" si="69"/>
        <v>7</v>
      </c>
      <c r="AS75">
        <f t="shared" si="69"/>
        <v>3</v>
      </c>
      <c r="AT75">
        <f t="shared" si="69"/>
        <v>4</v>
      </c>
      <c r="AU75">
        <f t="shared" si="69"/>
        <v>5</v>
      </c>
      <c r="AV75">
        <f t="shared" si="69"/>
        <v>7</v>
      </c>
      <c r="AW75">
        <f t="shared" si="69"/>
        <v>5</v>
      </c>
      <c r="AX75">
        <f t="shared" si="69"/>
        <v>9</v>
      </c>
      <c r="AY75">
        <f t="shared" si="69"/>
        <v>10</v>
      </c>
    </row>
    <row r="76" spans="1:51">
      <c r="B76" s="12"/>
    </row>
    <row r="77" spans="1:51">
      <c r="B77" s="12" t="s">
        <v>82</v>
      </c>
      <c r="C77" s="4">
        <f>C56</f>
        <v>41751</v>
      </c>
      <c r="D77">
        <f t="shared" ref="D77:AK77" si="70">D59</f>
        <v>19</v>
      </c>
      <c r="E77">
        <f t="shared" si="70"/>
        <v>26</v>
      </c>
      <c r="F77">
        <f t="shared" si="70"/>
        <v>62</v>
      </c>
      <c r="G77">
        <f t="shared" si="70"/>
        <v>125</v>
      </c>
      <c r="H77">
        <f t="shared" si="70"/>
        <v>245</v>
      </c>
      <c r="I77">
        <f t="shared" si="70"/>
        <v>235</v>
      </c>
      <c r="J77">
        <f t="shared" si="70"/>
        <v>249</v>
      </c>
      <c r="K77">
        <f t="shared" si="70"/>
        <v>268</v>
      </c>
      <c r="L77">
        <f t="shared" si="70"/>
        <v>247</v>
      </c>
      <c r="M77">
        <f t="shared" si="70"/>
        <v>232</v>
      </c>
      <c r="N77">
        <f t="shared" si="70"/>
        <v>109</v>
      </c>
      <c r="O77">
        <f t="shared" si="70"/>
        <v>88</v>
      </c>
      <c r="P77">
        <f t="shared" si="70"/>
        <v>121</v>
      </c>
      <c r="Q77">
        <f t="shared" si="70"/>
        <v>238</v>
      </c>
      <c r="R77">
        <f t="shared" si="70"/>
        <v>245</v>
      </c>
      <c r="S77">
        <f t="shared" si="70"/>
        <v>258</v>
      </c>
      <c r="T77">
        <f t="shared" si="70"/>
        <v>239</v>
      </c>
      <c r="U77">
        <f t="shared" si="70"/>
        <v>268</v>
      </c>
      <c r="V77">
        <f t="shared" si="70"/>
        <v>279</v>
      </c>
      <c r="W77">
        <f t="shared" si="70"/>
        <v>226</v>
      </c>
      <c r="X77">
        <f t="shared" si="70"/>
        <v>143</v>
      </c>
      <c r="Y77">
        <f t="shared" si="70"/>
        <v>104</v>
      </c>
      <c r="Z77">
        <f t="shared" si="70"/>
        <v>77</v>
      </c>
      <c r="AA77">
        <f t="shared" si="70"/>
        <v>69</v>
      </c>
      <c r="AB77">
        <f t="shared" si="70"/>
        <v>43</v>
      </c>
      <c r="AC77">
        <f t="shared" si="70"/>
        <v>46</v>
      </c>
      <c r="AD77">
        <f t="shared" si="70"/>
        <v>49</v>
      </c>
      <c r="AE77">
        <f t="shared" si="70"/>
        <v>36</v>
      </c>
      <c r="AF77">
        <f t="shared" si="70"/>
        <v>34</v>
      </c>
      <c r="AG77">
        <f t="shared" si="70"/>
        <v>37</v>
      </c>
      <c r="AH77">
        <f t="shared" si="70"/>
        <v>38</v>
      </c>
      <c r="AI77">
        <f t="shared" si="70"/>
        <v>33</v>
      </c>
      <c r="AJ77">
        <f t="shared" si="70"/>
        <v>30</v>
      </c>
      <c r="AK77">
        <f t="shared" si="70"/>
        <v>20</v>
      </c>
      <c r="AL77">
        <f t="shared" ref="AL77:AY77" si="71">AL59</f>
        <v>18</v>
      </c>
      <c r="AM77">
        <f t="shared" si="71"/>
        <v>11</v>
      </c>
      <c r="AN77">
        <f t="shared" si="71"/>
        <v>9</v>
      </c>
      <c r="AO77">
        <f t="shared" si="71"/>
        <v>7</v>
      </c>
      <c r="AP77">
        <f t="shared" si="71"/>
        <v>6</v>
      </c>
      <c r="AQ77">
        <f t="shared" si="71"/>
        <v>7</v>
      </c>
      <c r="AR77">
        <f t="shared" si="71"/>
        <v>5</v>
      </c>
      <c r="AS77">
        <f t="shared" si="71"/>
        <v>6</v>
      </c>
      <c r="AT77">
        <f t="shared" si="71"/>
        <v>4</v>
      </c>
      <c r="AU77">
        <f t="shared" si="71"/>
        <v>5</v>
      </c>
      <c r="AV77">
        <f t="shared" si="71"/>
        <v>7</v>
      </c>
      <c r="AW77">
        <f t="shared" si="71"/>
        <v>5</v>
      </c>
      <c r="AX77">
        <f t="shared" si="71"/>
        <v>11</v>
      </c>
      <c r="AY77">
        <f t="shared" si="71"/>
        <v>11</v>
      </c>
    </row>
    <row r="78" spans="1:51">
      <c r="B78" s="12"/>
    </row>
    <row r="79" spans="1:51">
      <c r="B79" s="12" t="s">
        <v>83</v>
      </c>
      <c r="C79" s="4">
        <f>C62</f>
        <v>41758</v>
      </c>
      <c r="D79">
        <f t="shared" ref="D79:AK79" si="72">D65</f>
        <v>19</v>
      </c>
      <c r="E79">
        <f t="shared" si="72"/>
        <v>26</v>
      </c>
      <c r="F79">
        <f t="shared" si="72"/>
        <v>62</v>
      </c>
      <c r="G79">
        <f t="shared" si="72"/>
        <v>144</v>
      </c>
      <c r="H79">
        <f t="shared" si="72"/>
        <v>221</v>
      </c>
      <c r="I79">
        <f t="shared" si="72"/>
        <v>241</v>
      </c>
      <c r="J79">
        <f t="shared" si="72"/>
        <v>239</v>
      </c>
      <c r="K79">
        <f t="shared" si="72"/>
        <v>246</v>
      </c>
      <c r="L79">
        <f t="shared" si="72"/>
        <v>269</v>
      </c>
      <c r="M79">
        <f t="shared" si="72"/>
        <v>247</v>
      </c>
      <c r="N79">
        <f t="shared" si="72"/>
        <v>104</v>
      </c>
      <c r="O79">
        <f t="shared" si="72"/>
        <v>89</v>
      </c>
      <c r="P79">
        <f t="shared" si="72"/>
        <v>124</v>
      </c>
      <c r="Q79">
        <f t="shared" si="72"/>
        <v>227</v>
      </c>
      <c r="R79">
        <f t="shared" si="72"/>
        <v>254</v>
      </c>
      <c r="S79">
        <f t="shared" si="72"/>
        <v>234</v>
      </c>
      <c r="T79">
        <f t="shared" si="72"/>
        <v>237</v>
      </c>
      <c r="U79">
        <f t="shared" si="72"/>
        <v>238</v>
      </c>
      <c r="V79">
        <f t="shared" si="72"/>
        <v>232</v>
      </c>
      <c r="W79">
        <f t="shared" si="72"/>
        <v>216</v>
      </c>
      <c r="X79">
        <f t="shared" si="72"/>
        <v>149</v>
      </c>
      <c r="Y79">
        <f t="shared" si="72"/>
        <v>92</v>
      </c>
      <c r="Z79">
        <f t="shared" si="72"/>
        <v>73</v>
      </c>
      <c r="AA79">
        <f t="shared" si="72"/>
        <v>69</v>
      </c>
      <c r="AB79">
        <f t="shared" si="72"/>
        <v>58</v>
      </c>
      <c r="AC79">
        <f t="shared" si="72"/>
        <v>42</v>
      </c>
      <c r="AD79">
        <f t="shared" si="72"/>
        <v>61</v>
      </c>
      <c r="AE79">
        <f t="shared" si="72"/>
        <v>38</v>
      </c>
      <c r="AF79">
        <f t="shared" si="72"/>
        <v>44</v>
      </c>
      <c r="AG79">
        <f t="shared" si="72"/>
        <v>39</v>
      </c>
      <c r="AH79">
        <f t="shared" si="72"/>
        <v>38</v>
      </c>
      <c r="AI79">
        <f t="shared" si="72"/>
        <v>33</v>
      </c>
      <c r="AJ79">
        <f t="shared" si="72"/>
        <v>34</v>
      </c>
      <c r="AK79">
        <f t="shared" si="72"/>
        <v>24</v>
      </c>
      <c r="AL79">
        <f t="shared" ref="AL79:AY79" si="73">AL65</f>
        <v>21</v>
      </c>
      <c r="AM79">
        <f t="shared" si="73"/>
        <v>16</v>
      </c>
      <c r="AN79">
        <f t="shared" si="73"/>
        <v>13</v>
      </c>
      <c r="AO79">
        <f t="shared" si="73"/>
        <v>7</v>
      </c>
      <c r="AP79">
        <f t="shared" si="73"/>
        <v>7</v>
      </c>
      <c r="AQ79">
        <f t="shared" si="73"/>
        <v>11</v>
      </c>
      <c r="AR79">
        <f t="shared" si="73"/>
        <v>5</v>
      </c>
      <c r="AS79">
        <f t="shared" si="73"/>
        <v>3</v>
      </c>
      <c r="AT79">
        <f t="shared" si="73"/>
        <v>7</v>
      </c>
      <c r="AU79">
        <f t="shared" si="73"/>
        <v>5</v>
      </c>
      <c r="AV79">
        <f t="shared" si="73"/>
        <v>7</v>
      </c>
      <c r="AW79">
        <f t="shared" si="73"/>
        <v>5</v>
      </c>
      <c r="AX79">
        <f t="shared" si="73"/>
        <v>9</v>
      </c>
      <c r="AY79">
        <f t="shared" si="73"/>
        <v>14</v>
      </c>
    </row>
    <row r="81" spans="2:51">
      <c r="B81" t="s">
        <v>141</v>
      </c>
    </row>
    <row r="83" spans="2:51">
      <c r="B83" t="s">
        <v>144</v>
      </c>
      <c r="C83" t="s">
        <v>143</v>
      </c>
      <c r="D83">
        <f t="shared" ref="D83:AK83" si="74">D27</f>
        <v>19</v>
      </c>
      <c r="E83">
        <f t="shared" si="74"/>
        <v>26</v>
      </c>
      <c r="F83">
        <f t="shared" si="74"/>
        <v>62</v>
      </c>
      <c r="G83">
        <f t="shared" si="74"/>
        <v>125</v>
      </c>
      <c r="H83">
        <f t="shared" si="74"/>
        <v>221</v>
      </c>
      <c r="I83">
        <f t="shared" si="74"/>
        <v>227</v>
      </c>
      <c r="J83">
        <f t="shared" si="74"/>
        <v>239</v>
      </c>
      <c r="K83">
        <f t="shared" si="74"/>
        <v>240</v>
      </c>
      <c r="L83">
        <f t="shared" si="74"/>
        <v>247</v>
      </c>
      <c r="M83">
        <f t="shared" si="74"/>
        <v>227</v>
      </c>
      <c r="N83">
        <f t="shared" si="74"/>
        <v>104</v>
      </c>
      <c r="O83">
        <f t="shared" si="74"/>
        <v>85</v>
      </c>
      <c r="P83">
        <f t="shared" si="74"/>
        <v>114</v>
      </c>
      <c r="Q83">
        <f t="shared" si="74"/>
        <v>221</v>
      </c>
      <c r="R83">
        <f t="shared" si="74"/>
        <v>234</v>
      </c>
      <c r="S83">
        <f t="shared" si="74"/>
        <v>234</v>
      </c>
      <c r="T83">
        <f t="shared" si="74"/>
        <v>228</v>
      </c>
      <c r="U83">
        <f t="shared" si="74"/>
        <v>235</v>
      </c>
      <c r="V83">
        <f t="shared" si="74"/>
        <v>232</v>
      </c>
      <c r="W83">
        <f t="shared" si="74"/>
        <v>210</v>
      </c>
      <c r="X83">
        <f t="shared" si="74"/>
        <v>143</v>
      </c>
      <c r="Y83">
        <f t="shared" si="74"/>
        <v>92</v>
      </c>
      <c r="Z83">
        <f t="shared" si="74"/>
        <v>66</v>
      </c>
      <c r="AA83">
        <f t="shared" si="74"/>
        <v>60</v>
      </c>
      <c r="AB83">
        <f t="shared" si="74"/>
        <v>43</v>
      </c>
      <c r="AC83">
        <f t="shared" si="74"/>
        <v>42</v>
      </c>
      <c r="AD83">
        <f t="shared" si="74"/>
        <v>49</v>
      </c>
      <c r="AE83">
        <f t="shared" si="74"/>
        <v>36</v>
      </c>
      <c r="AF83">
        <f t="shared" si="74"/>
        <v>34</v>
      </c>
      <c r="AG83">
        <f t="shared" si="74"/>
        <v>37</v>
      </c>
      <c r="AH83">
        <f t="shared" si="74"/>
        <v>38</v>
      </c>
      <c r="AI83">
        <f t="shared" si="74"/>
        <v>33</v>
      </c>
      <c r="AJ83">
        <f t="shared" si="74"/>
        <v>30</v>
      </c>
      <c r="AK83">
        <f t="shared" si="74"/>
        <v>20</v>
      </c>
      <c r="AL83">
        <f t="shared" ref="AL83:AY83" si="75">AL27</f>
        <v>18</v>
      </c>
      <c r="AM83">
        <f t="shared" si="75"/>
        <v>11</v>
      </c>
      <c r="AN83">
        <f t="shared" si="75"/>
        <v>9</v>
      </c>
      <c r="AO83">
        <f t="shared" si="75"/>
        <v>7</v>
      </c>
      <c r="AP83">
        <f t="shared" si="75"/>
        <v>6</v>
      </c>
      <c r="AQ83">
        <f t="shared" si="75"/>
        <v>7</v>
      </c>
      <c r="AR83">
        <f t="shared" si="75"/>
        <v>5</v>
      </c>
      <c r="AS83">
        <f t="shared" si="75"/>
        <v>3</v>
      </c>
      <c r="AT83">
        <f t="shared" si="75"/>
        <v>4</v>
      </c>
      <c r="AU83">
        <f t="shared" si="75"/>
        <v>5</v>
      </c>
      <c r="AV83">
        <f t="shared" si="75"/>
        <v>7</v>
      </c>
      <c r="AW83">
        <f t="shared" si="75"/>
        <v>5</v>
      </c>
      <c r="AX83">
        <f t="shared" si="75"/>
        <v>9</v>
      </c>
      <c r="AY83">
        <f t="shared" si="75"/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84"/>
  <sheetViews>
    <sheetView topLeftCell="A23" workbookViewId="0">
      <selection activeCell="D39" sqref="D39"/>
    </sheetView>
  </sheetViews>
  <sheetFormatPr defaultRowHeight="16.5" outlineLevelCol="1"/>
  <cols>
    <col min="1" max="1" width="2.625" customWidth="1"/>
    <col min="2" max="2" width="10.875" customWidth="1"/>
    <col min="3" max="3" width="11.2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t="s">
        <v>56</v>
      </c>
    </row>
    <row r="3" spans="1:51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>
      <c r="A7" t="s">
        <v>57</v>
      </c>
    </row>
    <row r="8" spans="1:51">
      <c r="B8" t="s">
        <v>58</v>
      </c>
    </row>
    <row r="9" spans="1:51">
      <c r="B9" s="12" t="str">
        <f>四月話務!B46</f>
        <v>星期三：</v>
      </c>
    </row>
    <row r="10" spans="1:51">
      <c r="C10" s="4">
        <f>四月話務!C47</f>
        <v>41731</v>
      </c>
      <c r="D10">
        <f>四月話務!D47</f>
        <v>23</v>
      </c>
      <c r="E10">
        <f>四月話務!E47</f>
        <v>28</v>
      </c>
      <c r="F10">
        <f>四月話務!F47</f>
        <v>58</v>
      </c>
      <c r="G10">
        <f>四月話務!G47</f>
        <v>128</v>
      </c>
      <c r="H10">
        <f>四月話務!H47</f>
        <v>186</v>
      </c>
      <c r="I10">
        <f>四月話務!I47</f>
        <v>196</v>
      </c>
      <c r="J10">
        <f>四月話務!J47</f>
        <v>230</v>
      </c>
      <c r="K10">
        <f>四月話務!K47</f>
        <v>211</v>
      </c>
      <c r="L10">
        <f>四月話務!L47</f>
        <v>211</v>
      </c>
      <c r="M10">
        <f>四月話務!M47</f>
        <v>210</v>
      </c>
      <c r="N10">
        <f>四月話務!N47</f>
        <v>84</v>
      </c>
      <c r="O10">
        <f>四月話務!O47</f>
        <v>73</v>
      </c>
      <c r="P10">
        <f>四月話務!P47</f>
        <v>95</v>
      </c>
      <c r="Q10">
        <f>四月話務!Q47</f>
        <v>194</v>
      </c>
      <c r="R10">
        <f>四月話務!R47</f>
        <v>213</v>
      </c>
      <c r="S10">
        <f>四月話務!S47</f>
        <v>177</v>
      </c>
      <c r="T10">
        <f>四月話務!T47</f>
        <v>220</v>
      </c>
      <c r="U10">
        <f>四月話務!U47</f>
        <v>190</v>
      </c>
      <c r="V10">
        <f>四月話務!V47</f>
        <v>242</v>
      </c>
      <c r="W10">
        <f>四月話務!W47</f>
        <v>226</v>
      </c>
      <c r="X10">
        <f>四月話務!X47</f>
        <v>134</v>
      </c>
      <c r="Y10">
        <f>四月話務!Y47</f>
        <v>96</v>
      </c>
      <c r="Z10">
        <f>四月話務!Z47</f>
        <v>45</v>
      </c>
      <c r="AA10">
        <f>四月話務!AA47</f>
        <v>50</v>
      </c>
      <c r="AB10">
        <f>四月話務!AB47</f>
        <v>40</v>
      </c>
      <c r="AC10">
        <f>四月話務!AC47</f>
        <v>32</v>
      </c>
      <c r="AD10">
        <f>四月話務!AD47</f>
        <v>42</v>
      </c>
      <c r="AE10">
        <f>四月話務!AE47</f>
        <v>29</v>
      </c>
      <c r="AF10">
        <f>四月話務!AF47</f>
        <v>29</v>
      </c>
      <c r="AG10">
        <f>四月話務!AG47</f>
        <v>35</v>
      </c>
      <c r="AH10">
        <f>四月話務!AH47</f>
        <v>20</v>
      </c>
      <c r="AI10">
        <f>四月話務!AI47</f>
        <v>20</v>
      </c>
      <c r="AJ10">
        <f>四月話務!AJ47</f>
        <v>15</v>
      </c>
      <c r="AK10">
        <f>四月話務!AK47</f>
        <v>19</v>
      </c>
      <c r="AL10">
        <f>四月話務!AL47</f>
        <v>20</v>
      </c>
      <c r="AM10">
        <f>四月話務!AM47</f>
        <v>10</v>
      </c>
      <c r="AN10">
        <f>四月話務!AN47</f>
        <v>6</v>
      </c>
      <c r="AO10">
        <f>四月話務!AO47</f>
        <v>7</v>
      </c>
      <c r="AP10">
        <f>四月話務!AP47</f>
        <v>10</v>
      </c>
      <c r="AQ10">
        <f>四月話務!AQ47</f>
        <v>2</v>
      </c>
      <c r="AR10">
        <f>四月話務!AR47</f>
        <v>3</v>
      </c>
      <c r="AS10">
        <f>四月話務!AS47</f>
        <v>3</v>
      </c>
      <c r="AT10">
        <f>四月話務!AT47</f>
        <v>2</v>
      </c>
      <c r="AU10">
        <f>四月話務!AU47</f>
        <v>4</v>
      </c>
      <c r="AV10">
        <f>四月話務!AV47</f>
        <v>5</v>
      </c>
      <c r="AW10">
        <f>四月話務!AW47</f>
        <v>3</v>
      </c>
      <c r="AX10">
        <f>四月話務!AX47</f>
        <v>2</v>
      </c>
      <c r="AY10">
        <f>四月話務!AY47</f>
        <v>9</v>
      </c>
    </row>
    <row r="11" spans="1:51">
      <c r="C11" s="4">
        <f>四月話務!C48</f>
        <v>41738</v>
      </c>
      <c r="D11">
        <f>四月話務!D48</f>
        <v>20</v>
      </c>
      <c r="E11">
        <f>四月話務!E48</f>
        <v>27</v>
      </c>
      <c r="F11">
        <f>四月話務!F48</f>
        <v>51</v>
      </c>
      <c r="G11">
        <f>四月話務!G48</f>
        <v>91</v>
      </c>
      <c r="H11">
        <f>四月話務!H48</f>
        <v>200</v>
      </c>
      <c r="I11">
        <f>四月話務!I48</f>
        <v>228</v>
      </c>
      <c r="J11">
        <f>四月話務!J48</f>
        <v>254</v>
      </c>
      <c r="K11">
        <f>四月話務!K48</f>
        <v>216</v>
      </c>
      <c r="L11">
        <f>四月話務!L48</f>
        <v>188</v>
      </c>
      <c r="M11">
        <f>四月話務!M48</f>
        <v>179</v>
      </c>
      <c r="N11">
        <f>四月話務!N48</f>
        <v>98</v>
      </c>
      <c r="O11">
        <f>四月話務!O48</f>
        <v>60</v>
      </c>
      <c r="P11">
        <f>四月話務!P48</f>
        <v>97</v>
      </c>
      <c r="Q11">
        <f>四月話務!Q48</f>
        <v>187</v>
      </c>
      <c r="R11">
        <f>四月話務!R48</f>
        <v>207</v>
      </c>
      <c r="S11">
        <f>四月話務!S48</f>
        <v>193</v>
      </c>
      <c r="T11">
        <f>四月話務!T48</f>
        <v>191</v>
      </c>
      <c r="U11">
        <f>四月話務!U48</f>
        <v>197</v>
      </c>
      <c r="V11">
        <f>四月話務!V48</f>
        <v>190</v>
      </c>
      <c r="W11">
        <f>四月話務!W48</f>
        <v>188</v>
      </c>
      <c r="X11">
        <f>四月話務!X48</f>
        <v>161</v>
      </c>
      <c r="Y11">
        <f>四月話務!Y48</f>
        <v>80</v>
      </c>
      <c r="Z11">
        <f>四月話務!Z48</f>
        <v>57</v>
      </c>
      <c r="AA11">
        <f>四月話務!AA48</f>
        <v>50</v>
      </c>
      <c r="AB11">
        <f>四月話務!AB48</f>
        <v>54</v>
      </c>
      <c r="AC11">
        <f>四月話務!AC48</f>
        <v>49</v>
      </c>
      <c r="AD11">
        <f>四月話務!AD48</f>
        <v>36</v>
      </c>
      <c r="AE11">
        <f>四月話務!AE48</f>
        <v>36</v>
      </c>
      <c r="AF11">
        <f>四月話務!AF48</f>
        <v>30</v>
      </c>
      <c r="AG11">
        <f>四月話務!AG48</f>
        <v>33</v>
      </c>
      <c r="AH11">
        <f>四月話務!AH48</f>
        <v>30</v>
      </c>
      <c r="AI11">
        <f>四月話務!AI48</f>
        <v>32</v>
      </c>
      <c r="AJ11">
        <f>四月話務!AJ48</f>
        <v>17</v>
      </c>
      <c r="AK11">
        <f>四月話務!AK48</f>
        <v>19</v>
      </c>
      <c r="AL11">
        <f>四月話務!AL48</f>
        <v>6</v>
      </c>
      <c r="AM11">
        <f>四月話務!AM48</f>
        <v>12</v>
      </c>
      <c r="AN11">
        <f>四月話務!AN48</f>
        <v>6</v>
      </c>
      <c r="AO11">
        <f>四月話務!AO48</f>
        <v>6</v>
      </c>
      <c r="AP11">
        <f>四月話務!AP48</f>
        <v>6</v>
      </c>
      <c r="AQ11">
        <f>四月話務!AQ48</f>
        <v>2</v>
      </c>
      <c r="AR11">
        <f>四月話務!AR48</f>
        <v>2</v>
      </c>
      <c r="AS11">
        <f>四月話務!AS48</f>
        <v>2</v>
      </c>
      <c r="AT11">
        <f>四月話務!AT48</f>
        <v>4</v>
      </c>
      <c r="AU11">
        <f>四月話務!AU48</f>
        <v>7</v>
      </c>
      <c r="AV11">
        <f>四月話務!AV48</f>
        <v>6</v>
      </c>
      <c r="AW11">
        <f>四月話務!AW48</f>
        <v>5</v>
      </c>
      <c r="AX11">
        <f>四月話務!AX48</f>
        <v>9</v>
      </c>
      <c r="AY11">
        <f>四月話務!AY48</f>
        <v>13</v>
      </c>
    </row>
    <row r="12" spans="1:51">
      <c r="C12" s="4">
        <f>四月話務!C49</f>
        <v>41745</v>
      </c>
      <c r="D12">
        <f>四月話務!D49</f>
        <v>13</v>
      </c>
      <c r="E12">
        <f>四月話務!E49</f>
        <v>13</v>
      </c>
      <c r="F12">
        <f>四月話務!F49</f>
        <v>40</v>
      </c>
      <c r="G12">
        <f>四月話務!G49</f>
        <v>106</v>
      </c>
      <c r="H12">
        <f>四月話務!H49</f>
        <v>198</v>
      </c>
      <c r="I12">
        <f>四月話務!I49</f>
        <v>212</v>
      </c>
      <c r="J12">
        <f>四月話務!J49</f>
        <v>242</v>
      </c>
      <c r="K12">
        <f>四月話務!K49</f>
        <v>207</v>
      </c>
      <c r="L12">
        <f>四月話務!L49</f>
        <v>233</v>
      </c>
      <c r="M12">
        <f>四月話務!M49</f>
        <v>204</v>
      </c>
      <c r="N12">
        <f>四月話務!N49</f>
        <v>98</v>
      </c>
      <c r="O12">
        <f>四月話務!O49</f>
        <v>76</v>
      </c>
      <c r="P12">
        <f>四月話務!P49</f>
        <v>80</v>
      </c>
      <c r="Q12">
        <f>四月話務!Q49</f>
        <v>174</v>
      </c>
      <c r="R12">
        <f>四月話務!R49</f>
        <v>184</v>
      </c>
      <c r="S12">
        <f>四月話務!S49</f>
        <v>206</v>
      </c>
      <c r="T12">
        <f>四月話務!T49</f>
        <v>220</v>
      </c>
      <c r="U12">
        <f>四月話務!U49</f>
        <v>217</v>
      </c>
      <c r="V12">
        <f>四月話務!V49</f>
        <v>201</v>
      </c>
      <c r="W12">
        <f>四月話務!W49</f>
        <v>202</v>
      </c>
      <c r="X12">
        <f>四月話務!X49</f>
        <v>131</v>
      </c>
      <c r="Y12">
        <f>四月話務!Y49</f>
        <v>66</v>
      </c>
      <c r="Z12">
        <f>四月話務!Z49</f>
        <v>44</v>
      </c>
      <c r="AA12">
        <f>四月話務!AA49</f>
        <v>38</v>
      </c>
      <c r="AB12">
        <f>四月話務!AB49</f>
        <v>49</v>
      </c>
      <c r="AC12">
        <f>四月話務!AC49</f>
        <v>27</v>
      </c>
      <c r="AD12">
        <f>四月話務!AD49</f>
        <v>28</v>
      </c>
      <c r="AE12">
        <f>四月話務!AE49</f>
        <v>29</v>
      </c>
      <c r="AF12">
        <f>四月話務!AF49</f>
        <v>27</v>
      </c>
      <c r="AG12">
        <f>四月話務!AG49</f>
        <v>27</v>
      </c>
      <c r="AH12">
        <f>四月話務!AH49</f>
        <v>27</v>
      </c>
      <c r="AI12">
        <f>四月話務!AI49</f>
        <v>20</v>
      </c>
      <c r="AJ12">
        <f>四月話務!AJ49</f>
        <v>16</v>
      </c>
      <c r="AK12">
        <f>四月話務!AK49</f>
        <v>19</v>
      </c>
      <c r="AL12">
        <f>四月話務!AL49</f>
        <v>13</v>
      </c>
      <c r="AM12">
        <f>四月話務!AM49</f>
        <v>13</v>
      </c>
      <c r="AN12">
        <f>四月話務!AN49</f>
        <v>5</v>
      </c>
      <c r="AO12">
        <f>四月話務!AO49</f>
        <v>10</v>
      </c>
      <c r="AP12">
        <f>四月話務!AP49</f>
        <v>5</v>
      </c>
      <c r="AQ12">
        <f>四月話務!AQ49</f>
        <v>7</v>
      </c>
      <c r="AR12">
        <f>四月話務!AR49</f>
        <v>3</v>
      </c>
      <c r="AS12">
        <f>四月話務!AS49</f>
        <v>2</v>
      </c>
      <c r="AT12">
        <f>四月話務!AT49</f>
        <v>1</v>
      </c>
      <c r="AU12">
        <f>四月話務!AU49</f>
        <v>1</v>
      </c>
      <c r="AV12">
        <f>四月話務!AV49</f>
        <v>2</v>
      </c>
      <c r="AW12">
        <f>四月話務!AW49</f>
        <v>3</v>
      </c>
      <c r="AX12">
        <f>四月話務!AX49</f>
        <v>4</v>
      </c>
      <c r="AY12">
        <f>四月話務!AY49</f>
        <v>3</v>
      </c>
    </row>
    <row r="13" spans="1:51">
      <c r="C13" s="4">
        <f>四月話務!C50</f>
        <v>41752</v>
      </c>
      <c r="D13">
        <f>四月話務!D50</f>
        <v>14</v>
      </c>
      <c r="E13">
        <f>四月話務!E50</f>
        <v>29</v>
      </c>
      <c r="F13">
        <f>四月話務!F50</f>
        <v>57</v>
      </c>
      <c r="G13">
        <f>四月話務!G50</f>
        <v>172</v>
      </c>
      <c r="H13">
        <f>四月話務!H50</f>
        <v>259</v>
      </c>
      <c r="I13">
        <f>四月話務!I50</f>
        <v>271</v>
      </c>
      <c r="J13">
        <f>四月話務!J50</f>
        <v>299</v>
      </c>
      <c r="K13">
        <f>四月話務!K50</f>
        <v>273</v>
      </c>
      <c r="L13">
        <f>四月話務!L50</f>
        <v>283</v>
      </c>
      <c r="M13">
        <f>四月話務!M50</f>
        <v>255</v>
      </c>
      <c r="N13">
        <f>四月話務!N50</f>
        <v>131</v>
      </c>
      <c r="O13">
        <f>四月話務!O50</f>
        <v>96</v>
      </c>
      <c r="P13">
        <f>四月話務!P50</f>
        <v>145</v>
      </c>
      <c r="Q13">
        <f>四月話務!Q50</f>
        <v>276</v>
      </c>
      <c r="R13">
        <f>四月話務!R50</f>
        <v>277</v>
      </c>
      <c r="S13">
        <f>四月話務!S50</f>
        <v>276</v>
      </c>
      <c r="T13">
        <f>四月話務!T50</f>
        <v>305</v>
      </c>
      <c r="U13">
        <f>四月話務!U50</f>
        <v>260</v>
      </c>
      <c r="V13">
        <f>四月話務!V50</f>
        <v>281</v>
      </c>
      <c r="W13">
        <f>四月話務!W50</f>
        <v>229</v>
      </c>
      <c r="X13">
        <f>四月話務!X50</f>
        <v>159</v>
      </c>
      <c r="Y13">
        <f>四月話務!Y50</f>
        <v>86</v>
      </c>
      <c r="Z13">
        <f>四月話務!Z50</f>
        <v>50</v>
      </c>
      <c r="AA13">
        <f>四月話務!AA50</f>
        <v>38</v>
      </c>
      <c r="AB13">
        <f>四月話務!AB50</f>
        <v>45</v>
      </c>
      <c r="AC13">
        <f>四月話務!AC50</f>
        <v>36</v>
      </c>
      <c r="AD13">
        <f>四月話務!AD50</f>
        <v>30</v>
      </c>
      <c r="AE13">
        <f>四月話務!AE50</f>
        <v>43</v>
      </c>
      <c r="AF13">
        <f>四月話務!AF50</f>
        <v>30</v>
      </c>
      <c r="AG13">
        <f>四月話務!AG50</f>
        <v>31</v>
      </c>
      <c r="AH13">
        <f>四月話務!AH50</f>
        <v>19</v>
      </c>
      <c r="AI13">
        <f>四月話務!AI50</f>
        <v>39</v>
      </c>
      <c r="AJ13">
        <f>四月話務!AJ50</f>
        <v>22</v>
      </c>
      <c r="AK13">
        <f>四月話務!AK50</f>
        <v>18</v>
      </c>
      <c r="AL13">
        <f>四月話務!AL50</f>
        <v>14</v>
      </c>
      <c r="AM13">
        <f>四月話務!AM50</f>
        <v>6</v>
      </c>
      <c r="AN13">
        <f>四月話務!AN50</f>
        <v>5</v>
      </c>
      <c r="AO13">
        <f>四月話務!AO50</f>
        <v>7</v>
      </c>
      <c r="AP13">
        <f>四月話務!AP50</f>
        <v>8</v>
      </c>
      <c r="AQ13">
        <f>四月話務!AQ50</f>
        <v>2</v>
      </c>
      <c r="AR13">
        <f>四月話務!AR50</f>
        <v>5</v>
      </c>
      <c r="AS13">
        <f>四月話務!AS50</f>
        <v>4</v>
      </c>
      <c r="AT13">
        <f>四月話務!AT50</f>
        <v>0</v>
      </c>
      <c r="AU13">
        <f>四月話務!AU50</f>
        <v>2</v>
      </c>
      <c r="AV13">
        <f>四月話務!AV50</f>
        <v>2</v>
      </c>
      <c r="AW13">
        <f>四月話務!AW50</f>
        <v>7</v>
      </c>
      <c r="AX13">
        <f>四月話務!AX50</f>
        <v>4</v>
      </c>
      <c r="AY13">
        <f>四月話務!AY50</f>
        <v>8</v>
      </c>
    </row>
    <row r="14" spans="1:51">
      <c r="C14" s="4">
        <f>四月話務!C51</f>
        <v>41759</v>
      </c>
      <c r="D14">
        <f>四月話務!D51</f>
        <v>21</v>
      </c>
      <c r="E14">
        <f>四月話務!E51</f>
        <v>36</v>
      </c>
      <c r="F14">
        <f>四月話務!F51</f>
        <v>69</v>
      </c>
      <c r="G14">
        <f>四月話務!G51</f>
        <v>125</v>
      </c>
      <c r="H14">
        <f>四月話務!H51</f>
        <v>251</v>
      </c>
      <c r="I14">
        <f>四月話務!I51</f>
        <v>315</v>
      </c>
      <c r="J14">
        <f>四月話務!J51</f>
        <v>266</v>
      </c>
      <c r="K14">
        <f>四月話務!K51</f>
        <v>268</v>
      </c>
      <c r="L14">
        <f>四月話務!L51</f>
        <v>290</v>
      </c>
      <c r="M14">
        <f>四月話務!M51</f>
        <v>240</v>
      </c>
      <c r="N14">
        <f>四月話務!N51</f>
        <v>102</v>
      </c>
      <c r="O14">
        <f>四月話務!O51</f>
        <v>103</v>
      </c>
      <c r="P14">
        <f>四月話務!P51</f>
        <v>132</v>
      </c>
      <c r="Q14">
        <f>四月話務!Q51</f>
        <v>276</v>
      </c>
      <c r="R14">
        <f>四月話務!R51</f>
        <v>252</v>
      </c>
      <c r="S14">
        <f>四月話務!S51</f>
        <v>266</v>
      </c>
      <c r="T14">
        <f>四月話務!T51</f>
        <v>231</v>
      </c>
      <c r="U14">
        <f>四月話務!U51</f>
        <v>258</v>
      </c>
      <c r="V14">
        <f>四月話務!V51</f>
        <v>235</v>
      </c>
      <c r="W14">
        <f>四月話務!W51</f>
        <v>243</v>
      </c>
      <c r="X14">
        <f>四月話務!X51</f>
        <v>164</v>
      </c>
      <c r="Y14">
        <f>四月話務!Y51</f>
        <v>94</v>
      </c>
      <c r="Z14">
        <f>四月話務!Z51</f>
        <v>53</v>
      </c>
      <c r="AA14">
        <f>四月話務!AA51</f>
        <v>39</v>
      </c>
      <c r="AB14">
        <f>四月話務!AB51</f>
        <v>44</v>
      </c>
      <c r="AC14">
        <f>四月話務!AC51</f>
        <v>51</v>
      </c>
      <c r="AD14">
        <f>四月話務!AD51</f>
        <v>54</v>
      </c>
      <c r="AE14">
        <f>四月話務!AE51</f>
        <v>33</v>
      </c>
      <c r="AF14">
        <f>四月話務!AF51</f>
        <v>28</v>
      </c>
      <c r="AG14">
        <f>四月話務!AG51</f>
        <v>37</v>
      </c>
      <c r="AH14">
        <f>四月話務!AH51</f>
        <v>30</v>
      </c>
      <c r="AI14">
        <f>四月話務!AI51</f>
        <v>21</v>
      </c>
      <c r="AJ14">
        <f>四月話務!AJ51</f>
        <v>22</v>
      </c>
      <c r="AK14">
        <f>四月話務!AK51</f>
        <v>21</v>
      </c>
      <c r="AL14">
        <f>四月話務!AL51</f>
        <v>26</v>
      </c>
      <c r="AM14">
        <f>四月話務!AM51</f>
        <v>6</v>
      </c>
      <c r="AN14">
        <f>四月話務!AN51</f>
        <v>11</v>
      </c>
      <c r="AO14">
        <f>四月話務!AO51</f>
        <v>10</v>
      </c>
      <c r="AP14">
        <f>四月話務!AP51</f>
        <v>12</v>
      </c>
      <c r="AQ14">
        <f>四月話務!AQ51</f>
        <v>13</v>
      </c>
      <c r="AR14">
        <f>四月話務!AR51</f>
        <v>9</v>
      </c>
      <c r="AS14">
        <f>四月話務!AS51</f>
        <v>6</v>
      </c>
      <c r="AT14">
        <f>四月話務!AT51</f>
        <v>5</v>
      </c>
      <c r="AU14">
        <f>四月話務!AU51</f>
        <v>0</v>
      </c>
      <c r="AV14">
        <f>四月話務!AV51</f>
        <v>3</v>
      </c>
      <c r="AW14">
        <f>四月話務!AW51</f>
        <v>9</v>
      </c>
      <c r="AX14">
        <f>四月話務!AX51</f>
        <v>6</v>
      </c>
      <c r="AY14">
        <f>四月話務!AY51</f>
        <v>12</v>
      </c>
    </row>
    <row r="15" spans="1:51">
      <c r="C15" s="4"/>
    </row>
    <row r="16" spans="1:51">
      <c r="A16" t="s">
        <v>59</v>
      </c>
    </row>
    <row r="18" spans="2:51" ht="17.25" thickBot="1">
      <c r="B18" t="s">
        <v>60</v>
      </c>
      <c r="D18" s="8">
        <f t="shared" ref="D18:AK18" si="0">IF($C$14="N",(ROUNDUP(SUM(D10:D13)/4,0)),(ROUNDUP(SUM(D10:D14)/5,0)))</f>
        <v>19</v>
      </c>
      <c r="E18" s="8">
        <f t="shared" si="0"/>
        <v>27</v>
      </c>
      <c r="F18" s="8">
        <f t="shared" si="0"/>
        <v>55</v>
      </c>
      <c r="G18" s="8">
        <f t="shared" si="0"/>
        <v>125</v>
      </c>
      <c r="H18" s="8">
        <f t="shared" si="0"/>
        <v>219</v>
      </c>
      <c r="I18" s="8">
        <f t="shared" si="0"/>
        <v>245</v>
      </c>
      <c r="J18" s="8">
        <f t="shared" si="0"/>
        <v>259</v>
      </c>
      <c r="K18" s="8">
        <f t="shared" si="0"/>
        <v>235</v>
      </c>
      <c r="L18" s="8">
        <f t="shared" si="0"/>
        <v>241</v>
      </c>
      <c r="M18" s="8">
        <f t="shared" si="0"/>
        <v>218</v>
      </c>
      <c r="N18" s="8">
        <f t="shared" si="0"/>
        <v>103</v>
      </c>
      <c r="O18" s="8">
        <f t="shared" si="0"/>
        <v>82</v>
      </c>
      <c r="P18" s="8">
        <f t="shared" si="0"/>
        <v>110</v>
      </c>
      <c r="Q18" s="8">
        <f t="shared" si="0"/>
        <v>222</v>
      </c>
      <c r="R18" s="8">
        <f t="shared" si="0"/>
        <v>227</v>
      </c>
      <c r="S18" s="8">
        <f t="shared" si="0"/>
        <v>224</v>
      </c>
      <c r="T18" s="8">
        <f t="shared" si="0"/>
        <v>234</v>
      </c>
      <c r="U18" s="8">
        <f t="shared" si="0"/>
        <v>225</v>
      </c>
      <c r="V18" s="8">
        <f t="shared" si="0"/>
        <v>230</v>
      </c>
      <c r="W18" s="8">
        <f t="shared" si="0"/>
        <v>218</v>
      </c>
      <c r="X18" s="8">
        <f t="shared" si="0"/>
        <v>150</v>
      </c>
      <c r="Y18" s="8">
        <f t="shared" si="0"/>
        <v>85</v>
      </c>
      <c r="Z18" s="8">
        <f t="shared" si="0"/>
        <v>50</v>
      </c>
      <c r="AA18" s="8">
        <f t="shared" si="0"/>
        <v>43</v>
      </c>
      <c r="AB18" s="8">
        <f t="shared" si="0"/>
        <v>47</v>
      </c>
      <c r="AC18" s="8">
        <f t="shared" si="0"/>
        <v>39</v>
      </c>
      <c r="AD18" s="8">
        <f t="shared" si="0"/>
        <v>38</v>
      </c>
      <c r="AE18" s="8">
        <f t="shared" si="0"/>
        <v>34</v>
      </c>
      <c r="AF18" s="8">
        <f t="shared" si="0"/>
        <v>29</v>
      </c>
      <c r="AG18" s="8">
        <f t="shared" si="0"/>
        <v>33</v>
      </c>
      <c r="AH18" s="8">
        <f t="shared" si="0"/>
        <v>26</v>
      </c>
      <c r="AI18" s="8">
        <f t="shared" si="0"/>
        <v>27</v>
      </c>
      <c r="AJ18" s="8">
        <f t="shared" si="0"/>
        <v>19</v>
      </c>
      <c r="AK18" s="8">
        <f t="shared" si="0"/>
        <v>20</v>
      </c>
      <c r="AL18" s="8">
        <f t="shared" ref="AL18:AY18" si="1">IF($C$14="N",(ROUNDUP(SUM(AL10:AL13)/4,0)),(ROUNDUP(SUM(AL10:AL14)/5,0)))</f>
        <v>16</v>
      </c>
      <c r="AM18" s="8">
        <f t="shared" si="1"/>
        <v>10</v>
      </c>
      <c r="AN18" s="8">
        <f t="shared" si="1"/>
        <v>7</v>
      </c>
      <c r="AO18" s="8">
        <f t="shared" si="1"/>
        <v>8</v>
      </c>
      <c r="AP18" s="8">
        <f t="shared" si="1"/>
        <v>9</v>
      </c>
      <c r="AQ18" s="8">
        <f t="shared" si="1"/>
        <v>6</v>
      </c>
      <c r="AR18" s="8">
        <f t="shared" si="1"/>
        <v>5</v>
      </c>
      <c r="AS18" s="8">
        <f t="shared" si="1"/>
        <v>4</v>
      </c>
      <c r="AT18" s="8">
        <f t="shared" si="1"/>
        <v>3</v>
      </c>
      <c r="AU18" s="8">
        <f t="shared" si="1"/>
        <v>3</v>
      </c>
      <c r="AV18" s="8">
        <f t="shared" si="1"/>
        <v>4</v>
      </c>
      <c r="AW18" s="8">
        <f t="shared" si="1"/>
        <v>6</v>
      </c>
      <c r="AX18" s="8">
        <f t="shared" si="1"/>
        <v>5</v>
      </c>
      <c r="AY18" s="8">
        <f t="shared" si="1"/>
        <v>9</v>
      </c>
    </row>
    <row r="19" spans="2:51" ht="17.25" thickTop="1"/>
    <row r="20" spans="2:51">
      <c r="B20" t="s">
        <v>62</v>
      </c>
    </row>
    <row r="21" spans="2:51">
      <c r="C21" s="4">
        <f>C10</f>
        <v>41731</v>
      </c>
      <c r="D21">
        <f t="shared" ref="D21:AK21" si="2">IF((D10-D$18)&gt;(D$18*D$3),D10,D$18)</f>
        <v>23</v>
      </c>
      <c r="E21">
        <f t="shared" si="2"/>
        <v>27</v>
      </c>
      <c r="F21">
        <f t="shared" si="2"/>
        <v>55</v>
      </c>
      <c r="G21">
        <f t="shared" si="2"/>
        <v>125</v>
      </c>
      <c r="H21">
        <f t="shared" si="2"/>
        <v>219</v>
      </c>
      <c r="I21">
        <f t="shared" si="2"/>
        <v>245</v>
      </c>
      <c r="J21">
        <f t="shared" si="2"/>
        <v>259</v>
      </c>
      <c r="K21">
        <f t="shared" si="2"/>
        <v>235</v>
      </c>
      <c r="L21">
        <f t="shared" si="2"/>
        <v>241</v>
      </c>
      <c r="M21">
        <f t="shared" si="2"/>
        <v>218</v>
      </c>
      <c r="N21">
        <f t="shared" si="2"/>
        <v>103</v>
      </c>
      <c r="O21">
        <f t="shared" si="2"/>
        <v>82</v>
      </c>
      <c r="P21">
        <f t="shared" si="2"/>
        <v>110</v>
      </c>
      <c r="Q21">
        <f t="shared" si="2"/>
        <v>222</v>
      </c>
      <c r="R21">
        <f t="shared" si="2"/>
        <v>227</v>
      </c>
      <c r="S21">
        <f t="shared" si="2"/>
        <v>224</v>
      </c>
      <c r="T21">
        <f t="shared" si="2"/>
        <v>234</v>
      </c>
      <c r="U21">
        <f t="shared" si="2"/>
        <v>225</v>
      </c>
      <c r="V21">
        <f t="shared" si="2"/>
        <v>230</v>
      </c>
      <c r="W21">
        <f t="shared" si="2"/>
        <v>218</v>
      </c>
      <c r="X21">
        <f t="shared" si="2"/>
        <v>150</v>
      </c>
      <c r="Y21">
        <f t="shared" si="2"/>
        <v>96</v>
      </c>
      <c r="Z21">
        <f t="shared" si="2"/>
        <v>50</v>
      </c>
      <c r="AA21">
        <f t="shared" si="2"/>
        <v>50</v>
      </c>
      <c r="AB21">
        <f t="shared" si="2"/>
        <v>47</v>
      </c>
      <c r="AC21">
        <f t="shared" si="2"/>
        <v>39</v>
      </c>
      <c r="AD21">
        <f t="shared" si="2"/>
        <v>42</v>
      </c>
      <c r="AE21">
        <f t="shared" si="2"/>
        <v>34</v>
      </c>
      <c r="AF21">
        <f t="shared" si="2"/>
        <v>29</v>
      </c>
      <c r="AG21">
        <f t="shared" si="2"/>
        <v>33</v>
      </c>
      <c r="AH21">
        <f t="shared" si="2"/>
        <v>26</v>
      </c>
      <c r="AI21">
        <f t="shared" si="2"/>
        <v>27</v>
      </c>
      <c r="AJ21">
        <f t="shared" si="2"/>
        <v>19</v>
      </c>
      <c r="AK21">
        <f t="shared" si="2"/>
        <v>20</v>
      </c>
      <c r="AL21">
        <f t="shared" ref="AL21:AY21" si="3">IF((AL10-AL$18)&gt;(AL$18*AL$3),AL10,AL$18)</f>
        <v>20</v>
      </c>
      <c r="AM21">
        <f t="shared" si="3"/>
        <v>10</v>
      </c>
      <c r="AN21">
        <f t="shared" si="3"/>
        <v>7</v>
      </c>
      <c r="AO21">
        <f t="shared" si="3"/>
        <v>8</v>
      </c>
      <c r="AP21">
        <f t="shared" si="3"/>
        <v>10</v>
      </c>
      <c r="AQ21">
        <f t="shared" si="3"/>
        <v>6</v>
      </c>
      <c r="AR21">
        <f t="shared" si="3"/>
        <v>5</v>
      </c>
      <c r="AS21">
        <f t="shared" si="3"/>
        <v>4</v>
      </c>
      <c r="AT21">
        <f t="shared" si="3"/>
        <v>3</v>
      </c>
      <c r="AU21">
        <f t="shared" si="3"/>
        <v>4</v>
      </c>
      <c r="AV21">
        <f t="shared" si="3"/>
        <v>5</v>
      </c>
      <c r="AW21">
        <f t="shared" si="3"/>
        <v>6</v>
      </c>
      <c r="AX21">
        <f t="shared" si="3"/>
        <v>5</v>
      </c>
      <c r="AY21">
        <f t="shared" si="3"/>
        <v>9</v>
      </c>
    </row>
    <row r="22" spans="2:51">
      <c r="C22" s="4">
        <f t="shared" ref="C22:C25" si="4">C11</f>
        <v>41738</v>
      </c>
      <c r="D22">
        <f t="shared" ref="D22:AK22" si="5">IF((D11-D$18)&gt;(D$18*D$3),D11,D$18)</f>
        <v>19</v>
      </c>
      <c r="E22">
        <f t="shared" si="5"/>
        <v>27</v>
      </c>
      <c r="F22">
        <f t="shared" si="5"/>
        <v>55</v>
      </c>
      <c r="G22">
        <f t="shared" si="5"/>
        <v>125</v>
      </c>
      <c r="H22">
        <f t="shared" si="5"/>
        <v>219</v>
      </c>
      <c r="I22">
        <f t="shared" si="5"/>
        <v>245</v>
      </c>
      <c r="J22">
        <f t="shared" si="5"/>
        <v>259</v>
      </c>
      <c r="K22">
        <f t="shared" si="5"/>
        <v>235</v>
      </c>
      <c r="L22">
        <f t="shared" si="5"/>
        <v>241</v>
      </c>
      <c r="M22">
        <f t="shared" si="5"/>
        <v>218</v>
      </c>
      <c r="N22">
        <f t="shared" si="5"/>
        <v>103</v>
      </c>
      <c r="O22">
        <f t="shared" si="5"/>
        <v>82</v>
      </c>
      <c r="P22">
        <f t="shared" si="5"/>
        <v>110</v>
      </c>
      <c r="Q22">
        <f t="shared" si="5"/>
        <v>222</v>
      </c>
      <c r="R22">
        <f t="shared" si="5"/>
        <v>227</v>
      </c>
      <c r="S22">
        <f t="shared" si="5"/>
        <v>224</v>
      </c>
      <c r="T22">
        <f t="shared" si="5"/>
        <v>234</v>
      </c>
      <c r="U22">
        <f t="shared" si="5"/>
        <v>225</v>
      </c>
      <c r="V22">
        <f t="shared" si="5"/>
        <v>230</v>
      </c>
      <c r="W22">
        <f t="shared" si="5"/>
        <v>218</v>
      </c>
      <c r="X22">
        <f t="shared" si="5"/>
        <v>150</v>
      </c>
      <c r="Y22">
        <f t="shared" si="5"/>
        <v>85</v>
      </c>
      <c r="Z22">
        <f t="shared" si="5"/>
        <v>57</v>
      </c>
      <c r="AA22">
        <f t="shared" si="5"/>
        <v>50</v>
      </c>
      <c r="AB22">
        <f t="shared" si="5"/>
        <v>54</v>
      </c>
      <c r="AC22">
        <f t="shared" si="5"/>
        <v>49</v>
      </c>
      <c r="AD22">
        <f t="shared" si="5"/>
        <v>38</v>
      </c>
      <c r="AE22">
        <f t="shared" si="5"/>
        <v>34</v>
      </c>
      <c r="AF22">
        <f t="shared" si="5"/>
        <v>29</v>
      </c>
      <c r="AG22">
        <f t="shared" si="5"/>
        <v>33</v>
      </c>
      <c r="AH22">
        <f t="shared" si="5"/>
        <v>30</v>
      </c>
      <c r="AI22">
        <f t="shared" si="5"/>
        <v>32</v>
      </c>
      <c r="AJ22">
        <f t="shared" si="5"/>
        <v>19</v>
      </c>
      <c r="AK22">
        <f t="shared" si="5"/>
        <v>20</v>
      </c>
      <c r="AL22">
        <f t="shared" ref="AL22:AY22" si="6">IF((AL11-AL$18)&gt;(AL$18*AL$3),AL11,AL$18)</f>
        <v>16</v>
      </c>
      <c r="AM22">
        <f t="shared" si="6"/>
        <v>12</v>
      </c>
      <c r="AN22">
        <f t="shared" si="6"/>
        <v>7</v>
      </c>
      <c r="AO22">
        <f t="shared" si="6"/>
        <v>8</v>
      </c>
      <c r="AP22">
        <f t="shared" si="6"/>
        <v>9</v>
      </c>
      <c r="AQ22">
        <f t="shared" si="6"/>
        <v>6</v>
      </c>
      <c r="AR22">
        <f t="shared" si="6"/>
        <v>5</v>
      </c>
      <c r="AS22">
        <f t="shared" si="6"/>
        <v>4</v>
      </c>
      <c r="AT22">
        <f t="shared" si="6"/>
        <v>4</v>
      </c>
      <c r="AU22">
        <f t="shared" si="6"/>
        <v>7</v>
      </c>
      <c r="AV22">
        <f t="shared" si="6"/>
        <v>6</v>
      </c>
      <c r="AW22">
        <f t="shared" si="6"/>
        <v>6</v>
      </c>
      <c r="AX22">
        <f t="shared" si="6"/>
        <v>9</v>
      </c>
      <c r="AY22">
        <f t="shared" si="6"/>
        <v>13</v>
      </c>
    </row>
    <row r="23" spans="2:51">
      <c r="C23" s="4">
        <f t="shared" si="4"/>
        <v>41745</v>
      </c>
      <c r="D23">
        <f t="shared" ref="D23:AK23" si="7">IF((D12-D$18)&gt;(D$18*D$3),D12,D$18)</f>
        <v>19</v>
      </c>
      <c r="E23">
        <f t="shared" si="7"/>
        <v>27</v>
      </c>
      <c r="F23">
        <f t="shared" si="7"/>
        <v>55</v>
      </c>
      <c r="G23">
        <f t="shared" si="7"/>
        <v>125</v>
      </c>
      <c r="H23">
        <f t="shared" si="7"/>
        <v>219</v>
      </c>
      <c r="I23">
        <f t="shared" si="7"/>
        <v>245</v>
      </c>
      <c r="J23">
        <f t="shared" si="7"/>
        <v>259</v>
      </c>
      <c r="K23">
        <f t="shared" si="7"/>
        <v>235</v>
      </c>
      <c r="L23">
        <f t="shared" si="7"/>
        <v>241</v>
      </c>
      <c r="M23">
        <f t="shared" si="7"/>
        <v>218</v>
      </c>
      <c r="N23">
        <f t="shared" si="7"/>
        <v>103</v>
      </c>
      <c r="O23">
        <f t="shared" si="7"/>
        <v>82</v>
      </c>
      <c r="P23">
        <f t="shared" si="7"/>
        <v>110</v>
      </c>
      <c r="Q23">
        <f t="shared" si="7"/>
        <v>222</v>
      </c>
      <c r="R23">
        <f t="shared" si="7"/>
        <v>227</v>
      </c>
      <c r="S23">
        <f t="shared" si="7"/>
        <v>224</v>
      </c>
      <c r="T23">
        <f t="shared" si="7"/>
        <v>234</v>
      </c>
      <c r="U23">
        <f t="shared" si="7"/>
        <v>225</v>
      </c>
      <c r="V23">
        <f t="shared" si="7"/>
        <v>230</v>
      </c>
      <c r="W23">
        <f t="shared" si="7"/>
        <v>218</v>
      </c>
      <c r="X23">
        <f t="shared" si="7"/>
        <v>150</v>
      </c>
      <c r="Y23">
        <f t="shared" si="7"/>
        <v>85</v>
      </c>
      <c r="Z23">
        <f t="shared" si="7"/>
        <v>50</v>
      </c>
      <c r="AA23">
        <f t="shared" si="7"/>
        <v>43</v>
      </c>
      <c r="AB23">
        <f t="shared" si="7"/>
        <v>47</v>
      </c>
      <c r="AC23">
        <f t="shared" si="7"/>
        <v>39</v>
      </c>
      <c r="AD23">
        <f t="shared" si="7"/>
        <v>38</v>
      </c>
      <c r="AE23">
        <f t="shared" si="7"/>
        <v>34</v>
      </c>
      <c r="AF23">
        <f t="shared" si="7"/>
        <v>29</v>
      </c>
      <c r="AG23">
        <f t="shared" si="7"/>
        <v>33</v>
      </c>
      <c r="AH23">
        <f t="shared" si="7"/>
        <v>26</v>
      </c>
      <c r="AI23">
        <f t="shared" si="7"/>
        <v>27</v>
      </c>
      <c r="AJ23">
        <f t="shared" si="7"/>
        <v>19</v>
      </c>
      <c r="AK23">
        <f t="shared" si="7"/>
        <v>20</v>
      </c>
      <c r="AL23">
        <f t="shared" ref="AL23:AY23" si="8">IF((AL12-AL$18)&gt;(AL$18*AL$3),AL12,AL$18)</f>
        <v>16</v>
      </c>
      <c r="AM23">
        <f t="shared" si="8"/>
        <v>13</v>
      </c>
      <c r="AN23">
        <f t="shared" si="8"/>
        <v>7</v>
      </c>
      <c r="AO23">
        <f t="shared" si="8"/>
        <v>10</v>
      </c>
      <c r="AP23">
        <f t="shared" si="8"/>
        <v>9</v>
      </c>
      <c r="AQ23">
        <f t="shared" si="8"/>
        <v>7</v>
      </c>
      <c r="AR23">
        <f t="shared" si="8"/>
        <v>5</v>
      </c>
      <c r="AS23">
        <f t="shared" si="8"/>
        <v>4</v>
      </c>
      <c r="AT23">
        <f t="shared" si="8"/>
        <v>3</v>
      </c>
      <c r="AU23">
        <f t="shared" si="8"/>
        <v>3</v>
      </c>
      <c r="AV23">
        <f t="shared" si="8"/>
        <v>4</v>
      </c>
      <c r="AW23">
        <f t="shared" si="8"/>
        <v>6</v>
      </c>
      <c r="AX23">
        <f t="shared" si="8"/>
        <v>5</v>
      </c>
      <c r="AY23">
        <f t="shared" si="8"/>
        <v>9</v>
      </c>
    </row>
    <row r="24" spans="2:51">
      <c r="C24" s="4">
        <f t="shared" si="4"/>
        <v>41752</v>
      </c>
      <c r="D24">
        <f t="shared" ref="D24:AK24" si="9">IF((D13-D$18)&gt;(D$18*D$3),D13,D$18)</f>
        <v>19</v>
      </c>
      <c r="E24">
        <f t="shared" si="9"/>
        <v>27</v>
      </c>
      <c r="F24">
        <f t="shared" si="9"/>
        <v>55</v>
      </c>
      <c r="G24">
        <f t="shared" si="9"/>
        <v>172</v>
      </c>
      <c r="H24">
        <f t="shared" si="9"/>
        <v>259</v>
      </c>
      <c r="I24">
        <f t="shared" si="9"/>
        <v>271</v>
      </c>
      <c r="J24">
        <f t="shared" si="9"/>
        <v>299</v>
      </c>
      <c r="K24">
        <f t="shared" si="9"/>
        <v>273</v>
      </c>
      <c r="L24">
        <f t="shared" si="9"/>
        <v>283</v>
      </c>
      <c r="M24">
        <f t="shared" si="9"/>
        <v>255</v>
      </c>
      <c r="N24">
        <f t="shared" si="9"/>
        <v>131</v>
      </c>
      <c r="O24">
        <f t="shared" si="9"/>
        <v>96</v>
      </c>
      <c r="P24">
        <f t="shared" si="9"/>
        <v>145</v>
      </c>
      <c r="Q24">
        <f t="shared" si="9"/>
        <v>276</v>
      </c>
      <c r="R24">
        <f t="shared" si="9"/>
        <v>277</v>
      </c>
      <c r="S24">
        <f t="shared" si="9"/>
        <v>276</v>
      </c>
      <c r="T24">
        <f t="shared" si="9"/>
        <v>305</v>
      </c>
      <c r="U24">
        <f t="shared" si="9"/>
        <v>260</v>
      </c>
      <c r="V24">
        <f t="shared" si="9"/>
        <v>281</v>
      </c>
      <c r="W24">
        <f t="shared" si="9"/>
        <v>218</v>
      </c>
      <c r="X24">
        <f t="shared" si="9"/>
        <v>150</v>
      </c>
      <c r="Y24">
        <f t="shared" si="9"/>
        <v>85</v>
      </c>
      <c r="Z24">
        <f t="shared" si="9"/>
        <v>50</v>
      </c>
      <c r="AA24">
        <f t="shared" si="9"/>
        <v>43</v>
      </c>
      <c r="AB24">
        <f t="shared" si="9"/>
        <v>47</v>
      </c>
      <c r="AC24">
        <f t="shared" si="9"/>
        <v>39</v>
      </c>
      <c r="AD24">
        <f t="shared" si="9"/>
        <v>38</v>
      </c>
      <c r="AE24">
        <f t="shared" si="9"/>
        <v>43</v>
      </c>
      <c r="AF24">
        <f t="shared" si="9"/>
        <v>29</v>
      </c>
      <c r="AG24">
        <f t="shared" si="9"/>
        <v>33</v>
      </c>
      <c r="AH24">
        <f t="shared" si="9"/>
        <v>26</v>
      </c>
      <c r="AI24">
        <f t="shared" si="9"/>
        <v>39</v>
      </c>
      <c r="AJ24">
        <f t="shared" si="9"/>
        <v>22</v>
      </c>
      <c r="AK24">
        <f t="shared" si="9"/>
        <v>20</v>
      </c>
      <c r="AL24">
        <f t="shared" ref="AL24:AY24" si="10">IF((AL13-AL$18)&gt;(AL$18*AL$3),AL13,AL$18)</f>
        <v>16</v>
      </c>
      <c r="AM24">
        <f t="shared" si="10"/>
        <v>10</v>
      </c>
      <c r="AN24">
        <f t="shared" si="10"/>
        <v>7</v>
      </c>
      <c r="AO24">
        <f t="shared" si="10"/>
        <v>8</v>
      </c>
      <c r="AP24">
        <f t="shared" si="10"/>
        <v>9</v>
      </c>
      <c r="AQ24">
        <f t="shared" si="10"/>
        <v>6</v>
      </c>
      <c r="AR24">
        <f t="shared" si="10"/>
        <v>5</v>
      </c>
      <c r="AS24">
        <f t="shared" si="10"/>
        <v>4</v>
      </c>
      <c r="AT24">
        <f t="shared" si="10"/>
        <v>3</v>
      </c>
      <c r="AU24">
        <f t="shared" si="10"/>
        <v>3</v>
      </c>
      <c r="AV24">
        <f t="shared" si="10"/>
        <v>4</v>
      </c>
      <c r="AW24">
        <f t="shared" si="10"/>
        <v>7</v>
      </c>
      <c r="AX24">
        <f t="shared" si="10"/>
        <v>5</v>
      </c>
      <c r="AY24">
        <f t="shared" si="10"/>
        <v>9</v>
      </c>
    </row>
    <row r="25" spans="2:51">
      <c r="C25" s="4">
        <f t="shared" si="4"/>
        <v>41759</v>
      </c>
      <c r="D25">
        <f t="shared" ref="D25:AJ25" si="11">IF((D14-D$18)&gt;(D$18*D$3),D14,D$18)</f>
        <v>21</v>
      </c>
      <c r="E25">
        <f t="shared" si="11"/>
        <v>36</v>
      </c>
      <c r="F25">
        <f t="shared" si="11"/>
        <v>69</v>
      </c>
      <c r="G25">
        <f t="shared" si="11"/>
        <v>125</v>
      </c>
      <c r="H25">
        <f t="shared" si="11"/>
        <v>251</v>
      </c>
      <c r="I25">
        <f t="shared" si="11"/>
        <v>315</v>
      </c>
      <c r="J25">
        <f t="shared" si="11"/>
        <v>259</v>
      </c>
      <c r="K25">
        <f t="shared" si="11"/>
        <v>268</v>
      </c>
      <c r="L25">
        <f t="shared" si="11"/>
        <v>290</v>
      </c>
      <c r="M25">
        <f t="shared" si="11"/>
        <v>240</v>
      </c>
      <c r="N25">
        <f t="shared" si="11"/>
        <v>103</v>
      </c>
      <c r="O25">
        <f t="shared" si="11"/>
        <v>103</v>
      </c>
      <c r="P25">
        <f t="shared" si="11"/>
        <v>132</v>
      </c>
      <c r="Q25">
        <f t="shared" si="11"/>
        <v>276</v>
      </c>
      <c r="R25">
        <f t="shared" si="11"/>
        <v>252</v>
      </c>
      <c r="S25">
        <f t="shared" si="11"/>
        <v>266</v>
      </c>
      <c r="T25">
        <f t="shared" si="11"/>
        <v>234</v>
      </c>
      <c r="U25">
        <f t="shared" si="11"/>
        <v>258</v>
      </c>
      <c r="V25">
        <f t="shared" si="11"/>
        <v>230</v>
      </c>
      <c r="W25">
        <f t="shared" si="11"/>
        <v>243</v>
      </c>
      <c r="X25">
        <f t="shared" si="11"/>
        <v>150</v>
      </c>
      <c r="Y25">
        <f t="shared" si="11"/>
        <v>94</v>
      </c>
      <c r="Z25">
        <f t="shared" si="11"/>
        <v>50</v>
      </c>
      <c r="AA25">
        <f t="shared" si="11"/>
        <v>43</v>
      </c>
      <c r="AB25">
        <f t="shared" si="11"/>
        <v>47</v>
      </c>
      <c r="AC25">
        <f t="shared" si="11"/>
        <v>51</v>
      </c>
      <c r="AD25">
        <f t="shared" si="11"/>
        <v>54</v>
      </c>
      <c r="AE25">
        <f t="shared" si="11"/>
        <v>34</v>
      </c>
      <c r="AF25">
        <f t="shared" si="11"/>
        <v>29</v>
      </c>
      <c r="AG25">
        <f t="shared" si="11"/>
        <v>37</v>
      </c>
      <c r="AH25">
        <f t="shared" si="11"/>
        <v>30</v>
      </c>
      <c r="AI25">
        <f t="shared" si="11"/>
        <v>27</v>
      </c>
      <c r="AJ25">
        <f t="shared" si="11"/>
        <v>22</v>
      </c>
      <c r="AK25">
        <f>IF((AK14-AK$18)&gt;(AK$18*AK$3),AK14,AK$18)</f>
        <v>20</v>
      </c>
      <c r="AL25">
        <f t="shared" ref="AL25:AY25" si="12">IF((AL14-AL$18)&gt;(AL$18*AL$3),AL14,AL$18)</f>
        <v>26</v>
      </c>
      <c r="AM25">
        <f t="shared" si="12"/>
        <v>10</v>
      </c>
      <c r="AN25">
        <f t="shared" si="12"/>
        <v>11</v>
      </c>
      <c r="AO25">
        <f t="shared" si="12"/>
        <v>10</v>
      </c>
      <c r="AP25">
        <f t="shared" si="12"/>
        <v>12</v>
      </c>
      <c r="AQ25">
        <f t="shared" si="12"/>
        <v>13</v>
      </c>
      <c r="AR25">
        <f t="shared" si="12"/>
        <v>9</v>
      </c>
      <c r="AS25">
        <f t="shared" si="12"/>
        <v>6</v>
      </c>
      <c r="AT25">
        <f t="shared" si="12"/>
        <v>5</v>
      </c>
      <c r="AU25">
        <f t="shared" si="12"/>
        <v>3</v>
      </c>
      <c r="AV25">
        <f t="shared" si="12"/>
        <v>4</v>
      </c>
      <c r="AW25">
        <f t="shared" si="12"/>
        <v>9</v>
      </c>
      <c r="AX25">
        <f t="shared" si="12"/>
        <v>6</v>
      </c>
      <c r="AY25">
        <f t="shared" si="12"/>
        <v>12</v>
      </c>
    </row>
    <row r="27" spans="2:51" ht="17.25" thickBot="1">
      <c r="B27" t="s">
        <v>61</v>
      </c>
      <c r="D27" s="8">
        <f t="shared" ref="D27:AJ27" si="13">ROUNDUP(SUM(D21:D25)/5,0)</f>
        <v>21</v>
      </c>
      <c r="E27" s="8">
        <f t="shared" si="13"/>
        <v>29</v>
      </c>
      <c r="F27" s="8">
        <f t="shared" si="13"/>
        <v>58</v>
      </c>
      <c r="G27" s="8">
        <f t="shared" si="13"/>
        <v>135</v>
      </c>
      <c r="H27" s="8">
        <f t="shared" si="13"/>
        <v>234</v>
      </c>
      <c r="I27" s="8">
        <f t="shared" si="13"/>
        <v>265</v>
      </c>
      <c r="J27" s="8">
        <f t="shared" si="13"/>
        <v>267</v>
      </c>
      <c r="K27" s="8">
        <f t="shared" si="13"/>
        <v>250</v>
      </c>
      <c r="L27" s="8">
        <f t="shared" si="13"/>
        <v>260</v>
      </c>
      <c r="M27" s="8">
        <f t="shared" si="13"/>
        <v>230</v>
      </c>
      <c r="N27" s="8">
        <f t="shared" si="13"/>
        <v>109</v>
      </c>
      <c r="O27" s="8">
        <f t="shared" si="13"/>
        <v>89</v>
      </c>
      <c r="P27" s="8">
        <f t="shared" si="13"/>
        <v>122</v>
      </c>
      <c r="Q27" s="8">
        <f t="shared" si="13"/>
        <v>244</v>
      </c>
      <c r="R27" s="8">
        <f t="shared" si="13"/>
        <v>242</v>
      </c>
      <c r="S27" s="8">
        <f t="shared" si="13"/>
        <v>243</v>
      </c>
      <c r="T27" s="8">
        <f t="shared" si="13"/>
        <v>249</v>
      </c>
      <c r="U27" s="8">
        <f t="shared" si="13"/>
        <v>239</v>
      </c>
      <c r="V27" s="8">
        <f t="shared" si="13"/>
        <v>241</v>
      </c>
      <c r="W27" s="8">
        <f t="shared" si="13"/>
        <v>223</v>
      </c>
      <c r="X27" s="8">
        <f t="shared" si="13"/>
        <v>150</v>
      </c>
      <c r="Y27" s="8">
        <f t="shared" si="13"/>
        <v>89</v>
      </c>
      <c r="Z27" s="8">
        <f t="shared" si="13"/>
        <v>52</v>
      </c>
      <c r="AA27" s="8">
        <f t="shared" si="13"/>
        <v>46</v>
      </c>
      <c r="AB27" s="8">
        <f t="shared" si="13"/>
        <v>49</v>
      </c>
      <c r="AC27" s="8">
        <f t="shared" si="13"/>
        <v>44</v>
      </c>
      <c r="AD27" s="8">
        <f t="shared" si="13"/>
        <v>42</v>
      </c>
      <c r="AE27" s="8">
        <f t="shared" si="13"/>
        <v>36</v>
      </c>
      <c r="AF27" s="8">
        <f t="shared" si="13"/>
        <v>29</v>
      </c>
      <c r="AG27" s="8">
        <f t="shared" si="13"/>
        <v>34</v>
      </c>
      <c r="AH27" s="8">
        <f t="shared" si="13"/>
        <v>28</v>
      </c>
      <c r="AI27" s="8">
        <f t="shared" si="13"/>
        <v>31</v>
      </c>
      <c r="AJ27" s="8">
        <f t="shared" si="13"/>
        <v>21</v>
      </c>
      <c r="AK27" s="8">
        <f>ROUNDUP(SUM(AK21:AK25)/5,0)</f>
        <v>20</v>
      </c>
      <c r="AL27" s="8">
        <f>IF($C$14="N",(ROUNDUP(SUM(AL21:AL24)/4,0)),(ROUNDUP(SUM(AL21:AL25)/5,0)))</f>
        <v>19</v>
      </c>
      <c r="AM27" s="8">
        <f t="shared" ref="AM27:AY27" si="14">ROUNDUP(SUM(AM21:AM25)/5,0)</f>
        <v>11</v>
      </c>
      <c r="AN27" s="8">
        <f t="shared" si="14"/>
        <v>8</v>
      </c>
      <c r="AO27" s="8">
        <f t="shared" si="14"/>
        <v>9</v>
      </c>
      <c r="AP27" s="8">
        <f t="shared" si="14"/>
        <v>10</v>
      </c>
      <c r="AQ27" s="8">
        <f t="shared" si="14"/>
        <v>8</v>
      </c>
      <c r="AR27" s="8">
        <f t="shared" si="14"/>
        <v>6</v>
      </c>
      <c r="AS27" s="8">
        <f t="shared" si="14"/>
        <v>5</v>
      </c>
      <c r="AT27" s="8">
        <f t="shared" si="14"/>
        <v>4</v>
      </c>
      <c r="AU27" s="8">
        <f t="shared" si="14"/>
        <v>4</v>
      </c>
      <c r="AV27" s="8">
        <f t="shared" si="14"/>
        <v>5</v>
      </c>
      <c r="AW27" s="8">
        <f t="shared" si="14"/>
        <v>7</v>
      </c>
      <c r="AX27" s="8">
        <f t="shared" si="14"/>
        <v>6</v>
      </c>
      <c r="AY27" s="8">
        <f t="shared" si="14"/>
        <v>11</v>
      </c>
    </row>
    <row r="28" spans="2:51" ht="17.25" thickTop="1"/>
    <row r="29" spans="2:51">
      <c r="B29" t="s">
        <v>64</v>
      </c>
    </row>
    <row r="30" spans="2:51">
      <c r="C30" s="4">
        <f>C10</f>
        <v>41731</v>
      </c>
      <c r="D30">
        <f t="shared" ref="D30:AK30" si="15">IF((D10-D$27)&gt;0,(D10-D$27),0)</f>
        <v>2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1</v>
      </c>
      <c r="W30">
        <f t="shared" si="15"/>
        <v>3</v>
      </c>
      <c r="X30">
        <f t="shared" si="15"/>
        <v>0</v>
      </c>
      <c r="Y30">
        <f t="shared" si="15"/>
        <v>7</v>
      </c>
      <c r="Z30">
        <f t="shared" si="15"/>
        <v>0</v>
      </c>
      <c r="AA30">
        <f t="shared" si="15"/>
        <v>4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1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1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0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>
      <c r="C31" s="4">
        <f t="shared" ref="C31:C34" si="17">C11</f>
        <v>41738</v>
      </c>
      <c r="D31">
        <f t="shared" ref="D31:AK31" si="18">IF((D11-D$27)&gt;0,(D11-D$27),0)</f>
        <v>0</v>
      </c>
      <c r="E31">
        <f t="shared" si="18"/>
        <v>0</v>
      </c>
      <c r="F31">
        <f t="shared" si="18"/>
        <v>0</v>
      </c>
      <c r="G31">
        <f t="shared" si="18"/>
        <v>0</v>
      </c>
      <c r="H31">
        <f t="shared" si="18"/>
        <v>0</v>
      </c>
      <c r="I31">
        <f t="shared" si="18"/>
        <v>0</v>
      </c>
      <c r="J31">
        <f t="shared" si="18"/>
        <v>0</v>
      </c>
      <c r="K31">
        <f t="shared" si="18"/>
        <v>0</v>
      </c>
      <c r="L31">
        <f t="shared" si="18"/>
        <v>0</v>
      </c>
      <c r="M31">
        <f t="shared" si="18"/>
        <v>0</v>
      </c>
      <c r="N31">
        <f t="shared" si="18"/>
        <v>0</v>
      </c>
      <c r="O31">
        <f t="shared" si="18"/>
        <v>0</v>
      </c>
      <c r="P31">
        <f t="shared" si="18"/>
        <v>0</v>
      </c>
      <c r="Q31">
        <f t="shared" si="18"/>
        <v>0</v>
      </c>
      <c r="R31">
        <f t="shared" si="18"/>
        <v>0</v>
      </c>
      <c r="S31">
        <f t="shared" si="18"/>
        <v>0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0</v>
      </c>
      <c r="X31">
        <f t="shared" si="18"/>
        <v>11</v>
      </c>
      <c r="Y31">
        <f t="shared" si="18"/>
        <v>0</v>
      </c>
      <c r="Z31">
        <f t="shared" si="18"/>
        <v>5</v>
      </c>
      <c r="AA31">
        <f t="shared" si="18"/>
        <v>4</v>
      </c>
      <c r="AB31">
        <f t="shared" si="18"/>
        <v>5</v>
      </c>
      <c r="AC31">
        <f t="shared" si="18"/>
        <v>5</v>
      </c>
      <c r="AD31">
        <f t="shared" si="18"/>
        <v>0</v>
      </c>
      <c r="AE31">
        <f t="shared" si="18"/>
        <v>0</v>
      </c>
      <c r="AF31">
        <f t="shared" si="18"/>
        <v>1</v>
      </c>
      <c r="AG31">
        <f t="shared" si="18"/>
        <v>0</v>
      </c>
      <c r="AH31">
        <f t="shared" si="18"/>
        <v>2</v>
      </c>
      <c r="AI31">
        <f t="shared" si="18"/>
        <v>1</v>
      </c>
      <c r="AJ31">
        <f t="shared" si="18"/>
        <v>0</v>
      </c>
      <c r="AK31">
        <f t="shared" si="18"/>
        <v>0</v>
      </c>
      <c r="AL31">
        <f t="shared" ref="AL31:AY31" si="19">IF((AL11-AL$27)&gt;0,(AL11-AL$27),0)</f>
        <v>0</v>
      </c>
      <c r="AM31">
        <f t="shared" si="19"/>
        <v>1</v>
      </c>
      <c r="AN31">
        <f t="shared" si="19"/>
        <v>0</v>
      </c>
      <c r="AO31">
        <f t="shared" si="19"/>
        <v>0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0</v>
      </c>
      <c r="AU31">
        <f t="shared" si="19"/>
        <v>3</v>
      </c>
      <c r="AV31">
        <f t="shared" si="19"/>
        <v>1</v>
      </c>
      <c r="AW31">
        <f t="shared" si="19"/>
        <v>0</v>
      </c>
      <c r="AX31">
        <f t="shared" si="19"/>
        <v>3</v>
      </c>
      <c r="AY31">
        <f t="shared" si="19"/>
        <v>2</v>
      </c>
    </row>
    <row r="32" spans="2:51">
      <c r="C32" s="4">
        <f t="shared" si="17"/>
        <v>41745</v>
      </c>
      <c r="D32">
        <f t="shared" ref="D32:AK32" si="20">IF((D12-D$27)&gt;0,(D12-D$27),0)</f>
        <v>0</v>
      </c>
      <c r="E32">
        <f t="shared" si="20"/>
        <v>0</v>
      </c>
      <c r="F32">
        <f t="shared" si="20"/>
        <v>0</v>
      </c>
      <c r="G32">
        <f t="shared" si="20"/>
        <v>0</v>
      </c>
      <c r="H32">
        <f t="shared" si="20"/>
        <v>0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0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0</v>
      </c>
      <c r="Q32">
        <f t="shared" si="20"/>
        <v>0</v>
      </c>
      <c r="R32">
        <f t="shared" si="20"/>
        <v>0</v>
      </c>
      <c r="S32">
        <f t="shared" si="20"/>
        <v>0</v>
      </c>
      <c r="T32">
        <f t="shared" si="20"/>
        <v>0</v>
      </c>
      <c r="U32">
        <f t="shared" si="20"/>
        <v>0</v>
      </c>
      <c r="V32">
        <f t="shared" si="20"/>
        <v>0</v>
      </c>
      <c r="W32">
        <f t="shared" si="20"/>
        <v>0</v>
      </c>
      <c r="X32">
        <f t="shared" si="20"/>
        <v>0</v>
      </c>
      <c r="Y32">
        <f t="shared" si="20"/>
        <v>0</v>
      </c>
      <c r="Z32">
        <f t="shared" si="20"/>
        <v>0</v>
      </c>
      <c r="AA32">
        <f t="shared" si="20"/>
        <v>0</v>
      </c>
      <c r="AB32">
        <f t="shared" si="20"/>
        <v>0</v>
      </c>
      <c r="AC32">
        <f t="shared" si="20"/>
        <v>0</v>
      </c>
      <c r="AD32">
        <f t="shared" si="20"/>
        <v>0</v>
      </c>
      <c r="AE32">
        <f t="shared" si="20"/>
        <v>0</v>
      </c>
      <c r="AF32">
        <f t="shared" si="20"/>
        <v>0</v>
      </c>
      <c r="AG32">
        <f t="shared" si="20"/>
        <v>0</v>
      </c>
      <c r="AH32">
        <f t="shared" si="20"/>
        <v>0</v>
      </c>
      <c r="AI32">
        <f t="shared" si="20"/>
        <v>0</v>
      </c>
      <c r="AJ32">
        <f t="shared" si="20"/>
        <v>0</v>
      </c>
      <c r="AK32">
        <f t="shared" si="20"/>
        <v>0</v>
      </c>
      <c r="AL32">
        <f t="shared" ref="AL32:AY32" si="21">IF((AL12-AL$27)&gt;0,(AL12-AL$27),0)</f>
        <v>0</v>
      </c>
      <c r="AM32">
        <f t="shared" si="21"/>
        <v>2</v>
      </c>
      <c r="AN32">
        <f t="shared" si="21"/>
        <v>0</v>
      </c>
      <c r="AO32">
        <f t="shared" si="21"/>
        <v>1</v>
      </c>
      <c r="AP32">
        <f t="shared" si="21"/>
        <v>0</v>
      </c>
      <c r="AQ32">
        <f t="shared" si="21"/>
        <v>0</v>
      </c>
      <c r="AR32">
        <f t="shared" si="21"/>
        <v>0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0</v>
      </c>
      <c r="AX32">
        <f t="shared" si="21"/>
        <v>0</v>
      </c>
      <c r="AY32">
        <f t="shared" si="21"/>
        <v>0</v>
      </c>
    </row>
    <row r="33" spans="2:51">
      <c r="C33" s="4">
        <f t="shared" si="17"/>
        <v>41752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0</v>
      </c>
      <c r="G33">
        <f t="shared" si="22"/>
        <v>37</v>
      </c>
      <c r="H33">
        <f t="shared" si="22"/>
        <v>25</v>
      </c>
      <c r="I33">
        <f t="shared" si="22"/>
        <v>6</v>
      </c>
      <c r="J33">
        <f t="shared" si="22"/>
        <v>32</v>
      </c>
      <c r="K33">
        <f t="shared" si="22"/>
        <v>23</v>
      </c>
      <c r="L33">
        <f t="shared" si="22"/>
        <v>23</v>
      </c>
      <c r="M33">
        <f t="shared" si="22"/>
        <v>25</v>
      </c>
      <c r="N33">
        <f t="shared" si="22"/>
        <v>22</v>
      </c>
      <c r="O33">
        <f t="shared" si="22"/>
        <v>7</v>
      </c>
      <c r="P33">
        <f t="shared" si="22"/>
        <v>23</v>
      </c>
      <c r="Q33">
        <f t="shared" si="22"/>
        <v>32</v>
      </c>
      <c r="R33">
        <f t="shared" si="22"/>
        <v>35</v>
      </c>
      <c r="S33">
        <f t="shared" si="22"/>
        <v>33</v>
      </c>
      <c r="T33">
        <f t="shared" si="22"/>
        <v>56</v>
      </c>
      <c r="U33">
        <f t="shared" si="22"/>
        <v>21</v>
      </c>
      <c r="V33">
        <f t="shared" si="22"/>
        <v>40</v>
      </c>
      <c r="W33">
        <f t="shared" si="22"/>
        <v>6</v>
      </c>
      <c r="X33">
        <f t="shared" si="22"/>
        <v>9</v>
      </c>
      <c r="Y33">
        <f t="shared" si="22"/>
        <v>0</v>
      </c>
      <c r="Z33">
        <f t="shared" si="22"/>
        <v>0</v>
      </c>
      <c r="AA33">
        <f t="shared" si="22"/>
        <v>0</v>
      </c>
      <c r="AB33">
        <f t="shared" si="22"/>
        <v>0</v>
      </c>
      <c r="AC33">
        <f t="shared" si="22"/>
        <v>0</v>
      </c>
      <c r="AD33">
        <f t="shared" si="22"/>
        <v>0</v>
      </c>
      <c r="AE33">
        <f t="shared" si="22"/>
        <v>7</v>
      </c>
      <c r="AF33">
        <f t="shared" si="22"/>
        <v>1</v>
      </c>
      <c r="AG33">
        <f t="shared" si="22"/>
        <v>0</v>
      </c>
      <c r="AH33">
        <f t="shared" si="22"/>
        <v>0</v>
      </c>
      <c r="AI33">
        <f t="shared" si="22"/>
        <v>8</v>
      </c>
      <c r="AJ33">
        <f t="shared" si="22"/>
        <v>1</v>
      </c>
      <c r="AK33">
        <f t="shared" si="22"/>
        <v>0</v>
      </c>
      <c r="AL33">
        <f t="shared" ref="AL33:AY33" si="23">IF((AL13-AL$27)&gt;0,(AL13-AL$27),0)</f>
        <v>0</v>
      </c>
      <c r="AM33">
        <f t="shared" si="23"/>
        <v>0</v>
      </c>
      <c r="AN33">
        <f t="shared" si="23"/>
        <v>0</v>
      </c>
      <c r="AO33">
        <f t="shared" si="23"/>
        <v>0</v>
      </c>
      <c r="AP33">
        <f t="shared" si="23"/>
        <v>0</v>
      </c>
      <c r="AQ33">
        <f t="shared" si="23"/>
        <v>0</v>
      </c>
      <c r="AR33">
        <f t="shared" si="23"/>
        <v>0</v>
      </c>
      <c r="AS33">
        <f t="shared" si="23"/>
        <v>0</v>
      </c>
      <c r="AT33">
        <f t="shared" si="23"/>
        <v>0</v>
      </c>
      <c r="AU33">
        <f t="shared" si="23"/>
        <v>0</v>
      </c>
      <c r="AV33">
        <f t="shared" si="23"/>
        <v>0</v>
      </c>
      <c r="AW33">
        <f t="shared" si="23"/>
        <v>0</v>
      </c>
      <c r="AX33">
        <f t="shared" si="23"/>
        <v>0</v>
      </c>
      <c r="AY33">
        <f t="shared" si="23"/>
        <v>0</v>
      </c>
    </row>
    <row r="34" spans="2:51">
      <c r="C34" s="4">
        <f t="shared" si="17"/>
        <v>41759</v>
      </c>
      <c r="D34">
        <f t="shared" ref="D34:AK34" si="24">IF((D14-D$27)&gt;0,(D14-D$27),0)</f>
        <v>0</v>
      </c>
      <c r="E34">
        <f t="shared" si="24"/>
        <v>7</v>
      </c>
      <c r="F34">
        <f t="shared" si="24"/>
        <v>11</v>
      </c>
      <c r="G34">
        <f t="shared" si="24"/>
        <v>0</v>
      </c>
      <c r="H34">
        <f t="shared" si="24"/>
        <v>17</v>
      </c>
      <c r="I34">
        <f t="shared" si="24"/>
        <v>50</v>
      </c>
      <c r="J34">
        <f t="shared" si="24"/>
        <v>0</v>
      </c>
      <c r="K34">
        <f t="shared" si="24"/>
        <v>18</v>
      </c>
      <c r="L34">
        <f t="shared" si="24"/>
        <v>30</v>
      </c>
      <c r="M34">
        <f t="shared" si="24"/>
        <v>10</v>
      </c>
      <c r="N34">
        <f t="shared" si="24"/>
        <v>0</v>
      </c>
      <c r="O34">
        <f t="shared" si="24"/>
        <v>14</v>
      </c>
      <c r="P34">
        <f t="shared" si="24"/>
        <v>10</v>
      </c>
      <c r="Q34">
        <f t="shared" si="24"/>
        <v>32</v>
      </c>
      <c r="R34">
        <f t="shared" si="24"/>
        <v>10</v>
      </c>
      <c r="S34">
        <f t="shared" si="24"/>
        <v>23</v>
      </c>
      <c r="T34">
        <f t="shared" si="24"/>
        <v>0</v>
      </c>
      <c r="U34">
        <f t="shared" si="24"/>
        <v>19</v>
      </c>
      <c r="V34">
        <f t="shared" si="24"/>
        <v>0</v>
      </c>
      <c r="W34">
        <f t="shared" si="24"/>
        <v>20</v>
      </c>
      <c r="X34">
        <f t="shared" si="24"/>
        <v>14</v>
      </c>
      <c r="Y34">
        <f t="shared" si="24"/>
        <v>5</v>
      </c>
      <c r="Z34">
        <f t="shared" si="24"/>
        <v>1</v>
      </c>
      <c r="AA34">
        <f t="shared" si="24"/>
        <v>0</v>
      </c>
      <c r="AB34">
        <f t="shared" si="24"/>
        <v>0</v>
      </c>
      <c r="AC34">
        <f t="shared" si="24"/>
        <v>7</v>
      </c>
      <c r="AD34">
        <f t="shared" si="24"/>
        <v>12</v>
      </c>
      <c r="AE34">
        <f t="shared" si="24"/>
        <v>0</v>
      </c>
      <c r="AF34">
        <f t="shared" si="24"/>
        <v>0</v>
      </c>
      <c r="AG34">
        <f t="shared" si="24"/>
        <v>3</v>
      </c>
      <c r="AH34">
        <f t="shared" si="24"/>
        <v>2</v>
      </c>
      <c r="AI34">
        <f t="shared" si="24"/>
        <v>0</v>
      </c>
      <c r="AJ34">
        <f t="shared" si="24"/>
        <v>1</v>
      </c>
      <c r="AK34">
        <f t="shared" si="24"/>
        <v>1</v>
      </c>
      <c r="AL34">
        <f t="shared" ref="AL34:AY34" si="25">IF((AL14-AL$27)&gt;0,(AL14-AL$27),0)</f>
        <v>7</v>
      </c>
      <c r="AM34">
        <f t="shared" si="25"/>
        <v>0</v>
      </c>
      <c r="AN34">
        <f t="shared" si="25"/>
        <v>3</v>
      </c>
      <c r="AO34">
        <f t="shared" si="25"/>
        <v>1</v>
      </c>
      <c r="AP34">
        <f t="shared" si="25"/>
        <v>2</v>
      </c>
      <c r="AQ34">
        <f t="shared" si="25"/>
        <v>5</v>
      </c>
      <c r="AR34">
        <f t="shared" si="25"/>
        <v>3</v>
      </c>
      <c r="AS34">
        <f t="shared" si="25"/>
        <v>1</v>
      </c>
      <c r="AT34">
        <f t="shared" si="25"/>
        <v>1</v>
      </c>
      <c r="AU34">
        <f t="shared" si="25"/>
        <v>0</v>
      </c>
      <c r="AV34">
        <f t="shared" si="25"/>
        <v>0</v>
      </c>
      <c r="AW34">
        <f t="shared" si="25"/>
        <v>2</v>
      </c>
      <c r="AX34">
        <f t="shared" si="25"/>
        <v>0</v>
      </c>
      <c r="AY34">
        <f t="shared" si="25"/>
        <v>1</v>
      </c>
    </row>
    <row r="35" spans="2:51" ht="17.25" thickBot="1">
      <c r="C35" s="9" t="s">
        <v>65</v>
      </c>
      <c r="D35" s="11">
        <f t="shared" ref="D35:AK35" si="26">SUM(D30:D34)</f>
        <v>2</v>
      </c>
      <c r="E35" s="11">
        <f t="shared" si="26"/>
        <v>7</v>
      </c>
      <c r="F35" s="11">
        <f t="shared" si="26"/>
        <v>11</v>
      </c>
      <c r="G35" s="11">
        <f t="shared" si="26"/>
        <v>37</v>
      </c>
      <c r="H35" s="11">
        <f t="shared" si="26"/>
        <v>42</v>
      </c>
      <c r="I35" s="11">
        <f t="shared" si="26"/>
        <v>56</v>
      </c>
      <c r="J35" s="11">
        <f t="shared" si="26"/>
        <v>32</v>
      </c>
      <c r="K35" s="11">
        <f t="shared" si="26"/>
        <v>41</v>
      </c>
      <c r="L35" s="11">
        <f t="shared" si="26"/>
        <v>53</v>
      </c>
      <c r="M35" s="11">
        <f t="shared" si="26"/>
        <v>35</v>
      </c>
      <c r="N35" s="11">
        <f t="shared" si="26"/>
        <v>22</v>
      </c>
      <c r="O35" s="11">
        <f t="shared" si="26"/>
        <v>21</v>
      </c>
      <c r="P35" s="11">
        <f t="shared" si="26"/>
        <v>33</v>
      </c>
      <c r="Q35" s="11">
        <f t="shared" si="26"/>
        <v>64</v>
      </c>
      <c r="R35" s="11">
        <f t="shared" si="26"/>
        <v>45</v>
      </c>
      <c r="S35" s="11">
        <f t="shared" si="26"/>
        <v>56</v>
      </c>
      <c r="T35" s="11">
        <f t="shared" si="26"/>
        <v>56</v>
      </c>
      <c r="U35" s="11">
        <f t="shared" si="26"/>
        <v>40</v>
      </c>
      <c r="V35" s="11">
        <f t="shared" si="26"/>
        <v>41</v>
      </c>
      <c r="W35" s="11">
        <f t="shared" si="26"/>
        <v>29</v>
      </c>
      <c r="X35" s="11">
        <f t="shared" si="26"/>
        <v>34</v>
      </c>
      <c r="Y35" s="11">
        <f t="shared" si="26"/>
        <v>12</v>
      </c>
      <c r="Z35" s="11">
        <f t="shared" si="26"/>
        <v>6</v>
      </c>
      <c r="AA35" s="11">
        <f t="shared" si="26"/>
        <v>8</v>
      </c>
      <c r="AB35" s="11">
        <f t="shared" si="26"/>
        <v>5</v>
      </c>
      <c r="AC35" s="11">
        <f t="shared" si="26"/>
        <v>12</v>
      </c>
      <c r="AD35" s="11">
        <f t="shared" si="26"/>
        <v>12</v>
      </c>
      <c r="AE35" s="11">
        <f t="shared" si="26"/>
        <v>7</v>
      </c>
      <c r="AF35" s="11">
        <f t="shared" si="26"/>
        <v>2</v>
      </c>
      <c r="AG35" s="11">
        <f t="shared" si="26"/>
        <v>4</v>
      </c>
      <c r="AH35" s="11">
        <f t="shared" si="26"/>
        <v>4</v>
      </c>
      <c r="AI35" s="11">
        <f t="shared" si="26"/>
        <v>9</v>
      </c>
      <c r="AJ35" s="11">
        <f t="shared" si="26"/>
        <v>2</v>
      </c>
      <c r="AK35" s="11">
        <f t="shared" si="26"/>
        <v>1</v>
      </c>
      <c r="AL35" s="11">
        <f t="shared" ref="AL35:AY35" si="27">SUM(AL30:AL34)</f>
        <v>8</v>
      </c>
      <c r="AM35" s="11">
        <f t="shared" si="27"/>
        <v>3</v>
      </c>
      <c r="AN35" s="11">
        <f t="shared" si="27"/>
        <v>3</v>
      </c>
      <c r="AO35" s="11">
        <f t="shared" si="27"/>
        <v>2</v>
      </c>
      <c r="AP35" s="11">
        <f t="shared" si="27"/>
        <v>2</v>
      </c>
      <c r="AQ35" s="11">
        <f t="shared" si="27"/>
        <v>5</v>
      </c>
      <c r="AR35" s="11">
        <f t="shared" si="27"/>
        <v>3</v>
      </c>
      <c r="AS35" s="11">
        <f t="shared" si="27"/>
        <v>1</v>
      </c>
      <c r="AT35" s="11">
        <f t="shared" si="27"/>
        <v>1</v>
      </c>
      <c r="AU35" s="11">
        <f t="shared" si="27"/>
        <v>3</v>
      </c>
      <c r="AV35" s="11">
        <f t="shared" si="27"/>
        <v>1</v>
      </c>
      <c r="AW35" s="11">
        <f t="shared" si="27"/>
        <v>2</v>
      </c>
      <c r="AX35" s="11">
        <f t="shared" si="27"/>
        <v>3</v>
      </c>
      <c r="AY35" s="11">
        <f t="shared" si="27"/>
        <v>3</v>
      </c>
    </row>
    <row r="36" spans="2:51" ht="17.25" thickTop="1"/>
    <row r="37" spans="2:51">
      <c r="B37" t="s">
        <v>67</v>
      </c>
    </row>
    <row r="38" spans="2:51">
      <c r="C38" s="9">
        <f>C30</f>
        <v>41731</v>
      </c>
    </row>
    <row r="39" spans="2:51">
      <c r="C39" s="13" t="s">
        <v>70</v>
      </c>
      <c r="D39" s="14">
        <f>IF($C38="N","0",D$27)</f>
        <v>21</v>
      </c>
      <c r="E39">
        <f t="shared" ref="E39:AY39" si="28">E$27</f>
        <v>29</v>
      </c>
      <c r="F39">
        <f t="shared" si="28"/>
        <v>58</v>
      </c>
      <c r="G39">
        <f t="shared" si="28"/>
        <v>135</v>
      </c>
      <c r="H39">
        <f t="shared" si="28"/>
        <v>234</v>
      </c>
      <c r="I39">
        <f t="shared" si="28"/>
        <v>265</v>
      </c>
      <c r="J39">
        <f t="shared" si="28"/>
        <v>267</v>
      </c>
      <c r="K39">
        <f t="shared" si="28"/>
        <v>250</v>
      </c>
      <c r="L39">
        <f t="shared" si="28"/>
        <v>260</v>
      </c>
      <c r="M39">
        <f t="shared" si="28"/>
        <v>230</v>
      </c>
      <c r="N39">
        <f t="shared" si="28"/>
        <v>109</v>
      </c>
      <c r="O39">
        <f t="shared" si="28"/>
        <v>89</v>
      </c>
      <c r="P39">
        <f t="shared" si="28"/>
        <v>122</v>
      </c>
      <c r="Q39">
        <f t="shared" si="28"/>
        <v>244</v>
      </c>
      <c r="R39">
        <f t="shared" si="28"/>
        <v>242</v>
      </c>
      <c r="S39">
        <f t="shared" si="28"/>
        <v>243</v>
      </c>
      <c r="T39">
        <f t="shared" si="28"/>
        <v>249</v>
      </c>
      <c r="U39">
        <f t="shared" si="28"/>
        <v>239</v>
      </c>
      <c r="V39">
        <f t="shared" si="28"/>
        <v>241</v>
      </c>
      <c r="W39">
        <f t="shared" si="28"/>
        <v>223</v>
      </c>
      <c r="X39">
        <f t="shared" si="28"/>
        <v>150</v>
      </c>
      <c r="Y39">
        <f t="shared" si="28"/>
        <v>89</v>
      </c>
      <c r="Z39">
        <f t="shared" si="28"/>
        <v>52</v>
      </c>
      <c r="AA39">
        <f t="shared" si="28"/>
        <v>46</v>
      </c>
      <c r="AB39">
        <f t="shared" si="28"/>
        <v>49</v>
      </c>
      <c r="AC39">
        <f t="shared" si="28"/>
        <v>44</v>
      </c>
      <c r="AD39">
        <f t="shared" si="28"/>
        <v>42</v>
      </c>
      <c r="AE39">
        <f t="shared" si="28"/>
        <v>36</v>
      </c>
      <c r="AF39">
        <f t="shared" si="28"/>
        <v>29</v>
      </c>
      <c r="AG39">
        <f t="shared" si="28"/>
        <v>34</v>
      </c>
      <c r="AH39">
        <f t="shared" si="28"/>
        <v>28</v>
      </c>
      <c r="AI39">
        <f t="shared" si="28"/>
        <v>31</v>
      </c>
      <c r="AJ39">
        <f t="shared" si="28"/>
        <v>21</v>
      </c>
      <c r="AK39">
        <f t="shared" si="28"/>
        <v>20</v>
      </c>
      <c r="AL39">
        <f t="shared" si="28"/>
        <v>19</v>
      </c>
      <c r="AM39">
        <f t="shared" si="28"/>
        <v>11</v>
      </c>
      <c r="AN39">
        <f t="shared" si="28"/>
        <v>8</v>
      </c>
      <c r="AO39">
        <f t="shared" si="28"/>
        <v>9</v>
      </c>
      <c r="AP39">
        <f t="shared" si="28"/>
        <v>10</v>
      </c>
      <c r="AQ39">
        <f t="shared" si="28"/>
        <v>8</v>
      </c>
      <c r="AR39">
        <f t="shared" si="28"/>
        <v>6</v>
      </c>
      <c r="AS39">
        <f t="shared" si="28"/>
        <v>5</v>
      </c>
      <c r="AT39">
        <f t="shared" si="28"/>
        <v>4</v>
      </c>
      <c r="AU39">
        <f t="shared" si="28"/>
        <v>4</v>
      </c>
      <c r="AV39">
        <f t="shared" si="28"/>
        <v>5</v>
      </c>
      <c r="AW39">
        <f t="shared" si="28"/>
        <v>7</v>
      </c>
      <c r="AX39">
        <f t="shared" si="28"/>
        <v>6</v>
      </c>
      <c r="AY39">
        <f t="shared" si="28"/>
        <v>11</v>
      </c>
    </row>
    <row r="40" spans="2:51">
      <c r="C40" s="13" t="s">
        <v>71</v>
      </c>
      <c r="D40">
        <f t="shared" ref="D40" si="29">D30</f>
        <v>2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0</v>
      </c>
      <c r="V40">
        <f t="shared" si="30"/>
        <v>1</v>
      </c>
      <c r="W40">
        <f t="shared" si="30"/>
        <v>3</v>
      </c>
      <c r="X40">
        <f t="shared" si="30"/>
        <v>0</v>
      </c>
      <c r="Y40">
        <f t="shared" si="30"/>
        <v>7</v>
      </c>
      <c r="Z40">
        <f t="shared" si="30"/>
        <v>0</v>
      </c>
      <c r="AA40">
        <f t="shared" si="30"/>
        <v>4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0</v>
      </c>
      <c r="AG40">
        <f t="shared" si="30"/>
        <v>1</v>
      </c>
      <c r="AH40">
        <f t="shared" si="30"/>
        <v>0</v>
      </c>
      <c r="AI40">
        <f t="shared" si="30"/>
        <v>0</v>
      </c>
      <c r="AJ40">
        <f t="shared" si="30"/>
        <v>0</v>
      </c>
      <c r="AK40">
        <f t="shared" si="30"/>
        <v>0</v>
      </c>
      <c r="AL40">
        <f t="shared" si="30"/>
        <v>1</v>
      </c>
      <c r="AM40">
        <f t="shared" si="30"/>
        <v>0</v>
      </c>
      <c r="AN40">
        <f t="shared" si="30"/>
        <v>0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0</v>
      </c>
      <c r="AS40">
        <f t="shared" si="30"/>
        <v>0</v>
      </c>
      <c r="AT40">
        <f t="shared" si="30"/>
        <v>0</v>
      </c>
      <c r="AU40">
        <f t="shared" si="30"/>
        <v>0</v>
      </c>
      <c r="AV40">
        <f t="shared" si="30"/>
        <v>0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>
      <c r="C41" s="13" t="s">
        <v>76</v>
      </c>
      <c r="D41" s="11">
        <f t="shared" ref="D41:AK41" si="31">SUM(D39:D40)</f>
        <v>23</v>
      </c>
      <c r="E41" s="11">
        <f t="shared" si="31"/>
        <v>29</v>
      </c>
      <c r="F41" s="11">
        <f t="shared" si="31"/>
        <v>58</v>
      </c>
      <c r="G41" s="11">
        <f t="shared" si="31"/>
        <v>135</v>
      </c>
      <c r="H41" s="11">
        <f t="shared" si="31"/>
        <v>234</v>
      </c>
      <c r="I41" s="11">
        <f t="shared" si="31"/>
        <v>265</v>
      </c>
      <c r="J41" s="11">
        <f t="shared" si="31"/>
        <v>267</v>
      </c>
      <c r="K41" s="11">
        <f t="shared" si="31"/>
        <v>250</v>
      </c>
      <c r="L41" s="11">
        <f t="shared" si="31"/>
        <v>260</v>
      </c>
      <c r="M41" s="11">
        <f t="shared" si="31"/>
        <v>230</v>
      </c>
      <c r="N41" s="11">
        <f t="shared" si="31"/>
        <v>109</v>
      </c>
      <c r="O41" s="11">
        <f t="shared" si="31"/>
        <v>89</v>
      </c>
      <c r="P41" s="11">
        <f t="shared" si="31"/>
        <v>122</v>
      </c>
      <c r="Q41" s="11">
        <f t="shared" si="31"/>
        <v>244</v>
      </c>
      <c r="R41" s="11">
        <f t="shared" si="31"/>
        <v>242</v>
      </c>
      <c r="S41" s="11">
        <f t="shared" si="31"/>
        <v>243</v>
      </c>
      <c r="T41" s="11">
        <f t="shared" si="31"/>
        <v>249</v>
      </c>
      <c r="U41" s="11">
        <f t="shared" si="31"/>
        <v>239</v>
      </c>
      <c r="V41" s="11">
        <f t="shared" si="31"/>
        <v>242</v>
      </c>
      <c r="W41" s="11">
        <f t="shared" si="31"/>
        <v>226</v>
      </c>
      <c r="X41" s="11">
        <f t="shared" si="31"/>
        <v>150</v>
      </c>
      <c r="Y41" s="11">
        <f t="shared" si="31"/>
        <v>96</v>
      </c>
      <c r="Z41" s="11">
        <f t="shared" si="31"/>
        <v>52</v>
      </c>
      <c r="AA41" s="11">
        <f t="shared" si="31"/>
        <v>50</v>
      </c>
      <c r="AB41" s="11">
        <f t="shared" si="31"/>
        <v>49</v>
      </c>
      <c r="AC41" s="11">
        <f t="shared" si="31"/>
        <v>44</v>
      </c>
      <c r="AD41" s="11">
        <f t="shared" si="31"/>
        <v>42</v>
      </c>
      <c r="AE41" s="11">
        <f t="shared" si="31"/>
        <v>36</v>
      </c>
      <c r="AF41" s="11">
        <f t="shared" si="31"/>
        <v>29</v>
      </c>
      <c r="AG41" s="11">
        <f t="shared" si="31"/>
        <v>35</v>
      </c>
      <c r="AH41" s="11">
        <f t="shared" si="31"/>
        <v>28</v>
      </c>
      <c r="AI41" s="11">
        <f t="shared" si="31"/>
        <v>31</v>
      </c>
      <c r="AJ41" s="11">
        <f t="shared" si="31"/>
        <v>21</v>
      </c>
      <c r="AK41" s="11">
        <f t="shared" si="31"/>
        <v>20</v>
      </c>
      <c r="AL41" s="11">
        <f t="shared" ref="AL41:AY41" si="32">SUM(AL39:AL40)</f>
        <v>20</v>
      </c>
      <c r="AM41" s="11">
        <f t="shared" si="32"/>
        <v>11</v>
      </c>
      <c r="AN41" s="11">
        <f t="shared" si="32"/>
        <v>8</v>
      </c>
      <c r="AO41" s="11">
        <f t="shared" si="32"/>
        <v>9</v>
      </c>
      <c r="AP41" s="11">
        <f t="shared" si="32"/>
        <v>10</v>
      </c>
      <c r="AQ41" s="11">
        <f t="shared" si="32"/>
        <v>8</v>
      </c>
      <c r="AR41" s="11">
        <f t="shared" si="32"/>
        <v>6</v>
      </c>
      <c r="AS41" s="11">
        <f t="shared" si="32"/>
        <v>5</v>
      </c>
      <c r="AT41" s="11">
        <f t="shared" si="32"/>
        <v>4</v>
      </c>
      <c r="AU41" s="11">
        <f t="shared" si="32"/>
        <v>4</v>
      </c>
      <c r="AV41" s="11">
        <f t="shared" si="32"/>
        <v>5</v>
      </c>
      <c r="AW41" s="11">
        <f t="shared" si="32"/>
        <v>7</v>
      </c>
      <c r="AX41" s="11">
        <f t="shared" si="32"/>
        <v>6</v>
      </c>
      <c r="AY41" s="11">
        <f t="shared" si="32"/>
        <v>11</v>
      </c>
    </row>
    <row r="42" spans="2:51" ht="17.25" thickTop="1"/>
    <row r="43" spans="2:51">
      <c r="B43" t="s">
        <v>68</v>
      </c>
    </row>
    <row r="44" spans="2:51">
      <c r="C44" s="9">
        <f>C31</f>
        <v>41738</v>
      </c>
    </row>
    <row r="45" spans="2:51">
      <c r="C45" s="13" t="s">
        <v>70</v>
      </c>
      <c r="D45" s="14">
        <f>IF($C44="N","0",D$27)</f>
        <v>21</v>
      </c>
      <c r="E45">
        <f t="shared" ref="E45:AY45" si="33">E$27</f>
        <v>29</v>
      </c>
      <c r="F45">
        <f t="shared" si="33"/>
        <v>58</v>
      </c>
      <c r="G45">
        <f t="shared" si="33"/>
        <v>135</v>
      </c>
      <c r="H45">
        <f t="shared" si="33"/>
        <v>234</v>
      </c>
      <c r="I45">
        <f t="shared" si="33"/>
        <v>265</v>
      </c>
      <c r="J45">
        <f t="shared" si="33"/>
        <v>267</v>
      </c>
      <c r="K45">
        <f t="shared" si="33"/>
        <v>250</v>
      </c>
      <c r="L45">
        <f t="shared" si="33"/>
        <v>260</v>
      </c>
      <c r="M45">
        <f t="shared" si="33"/>
        <v>230</v>
      </c>
      <c r="N45">
        <f t="shared" si="33"/>
        <v>109</v>
      </c>
      <c r="O45">
        <f t="shared" si="33"/>
        <v>89</v>
      </c>
      <c r="P45">
        <f t="shared" si="33"/>
        <v>122</v>
      </c>
      <c r="Q45">
        <f t="shared" si="33"/>
        <v>244</v>
      </c>
      <c r="R45">
        <f t="shared" si="33"/>
        <v>242</v>
      </c>
      <c r="S45">
        <f t="shared" si="33"/>
        <v>243</v>
      </c>
      <c r="T45">
        <f t="shared" si="33"/>
        <v>249</v>
      </c>
      <c r="U45">
        <f t="shared" si="33"/>
        <v>239</v>
      </c>
      <c r="V45">
        <f t="shared" si="33"/>
        <v>241</v>
      </c>
      <c r="W45">
        <f t="shared" si="33"/>
        <v>223</v>
      </c>
      <c r="X45">
        <f t="shared" si="33"/>
        <v>150</v>
      </c>
      <c r="Y45">
        <f t="shared" si="33"/>
        <v>89</v>
      </c>
      <c r="Z45">
        <f t="shared" si="33"/>
        <v>52</v>
      </c>
      <c r="AA45">
        <f t="shared" si="33"/>
        <v>46</v>
      </c>
      <c r="AB45">
        <f t="shared" si="33"/>
        <v>49</v>
      </c>
      <c r="AC45">
        <f t="shared" si="33"/>
        <v>44</v>
      </c>
      <c r="AD45">
        <f t="shared" si="33"/>
        <v>42</v>
      </c>
      <c r="AE45">
        <f t="shared" si="33"/>
        <v>36</v>
      </c>
      <c r="AF45">
        <f t="shared" si="33"/>
        <v>29</v>
      </c>
      <c r="AG45">
        <f t="shared" si="33"/>
        <v>34</v>
      </c>
      <c r="AH45">
        <f t="shared" si="33"/>
        <v>28</v>
      </c>
      <c r="AI45">
        <f t="shared" si="33"/>
        <v>31</v>
      </c>
      <c r="AJ45">
        <f t="shared" si="33"/>
        <v>21</v>
      </c>
      <c r="AK45">
        <f t="shared" si="33"/>
        <v>20</v>
      </c>
      <c r="AL45">
        <f t="shared" si="33"/>
        <v>19</v>
      </c>
      <c r="AM45">
        <f t="shared" si="33"/>
        <v>11</v>
      </c>
      <c r="AN45">
        <f t="shared" si="33"/>
        <v>8</v>
      </c>
      <c r="AO45">
        <f t="shared" si="33"/>
        <v>9</v>
      </c>
      <c r="AP45">
        <f t="shared" si="33"/>
        <v>10</v>
      </c>
      <c r="AQ45">
        <f t="shared" si="33"/>
        <v>8</v>
      </c>
      <c r="AR45">
        <f t="shared" si="33"/>
        <v>6</v>
      </c>
      <c r="AS45">
        <f t="shared" si="33"/>
        <v>5</v>
      </c>
      <c r="AT45">
        <f t="shared" si="33"/>
        <v>4</v>
      </c>
      <c r="AU45">
        <f t="shared" si="33"/>
        <v>4</v>
      </c>
      <c r="AV45">
        <f t="shared" si="33"/>
        <v>5</v>
      </c>
      <c r="AW45">
        <f t="shared" si="33"/>
        <v>7</v>
      </c>
      <c r="AX45">
        <f t="shared" si="33"/>
        <v>6</v>
      </c>
      <c r="AY45">
        <f t="shared" si="33"/>
        <v>11</v>
      </c>
    </row>
    <row r="46" spans="2:51">
      <c r="C46" s="13" t="s">
        <v>71</v>
      </c>
      <c r="D46">
        <f>D31</f>
        <v>0</v>
      </c>
      <c r="E46">
        <f t="shared" ref="E46:AY46" si="34">E31</f>
        <v>0</v>
      </c>
      <c r="F46">
        <f t="shared" si="34"/>
        <v>0</v>
      </c>
      <c r="G46">
        <f t="shared" si="34"/>
        <v>0</v>
      </c>
      <c r="H46">
        <f t="shared" si="34"/>
        <v>0</v>
      </c>
      <c r="I46">
        <f t="shared" si="34"/>
        <v>0</v>
      </c>
      <c r="J46">
        <f t="shared" si="34"/>
        <v>0</v>
      </c>
      <c r="K46">
        <f t="shared" si="34"/>
        <v>0</v>
      </c>
      <c r="L46">
        <f t="shared" si="34"/>
        <v>0</v>
      </c>
      <c r="M46">
        <f t="shared" si="34"/>
        <v>0</v>
      </c>
      <c r="N46">
        <f t="shared" si="34"/>
        <v>0</v>
      </c>
      <c r="O46">
        <f t="shared" si="34"/>
        <v>0</v>
      </c>
      <c r="P46">
        <f t="shared" si="34"/>
        <v>0</v>
      </c>
      <c r="Q46">
        <f t="shared" si="34"/>
        <v>0</v>
      </c>
      <c r="R46">
        <f t="shared" si="34"/>
        <v>0</v>
      </c>
      <c r="S46">
        <f t="shared" si="34"/>
        <v>0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0</v>
      </c>
      <c r="X46">
        <f t="shared" si="34"/>
        <v>11</v>
      </c>
      <c r="Y46">
        <f t="shared" si="34"/>
        <v>0</v>
      </c>
      <c r="Z46">
        <f t="shared" si="34"/>
        <v>5</v>
      </c>
      <c r="AA46">
        <f t="shared" si="34"/>
        <v>4</v>
      </c>
      <c r="AB46">
        <f t="shared" si="34"/>
        <v>5</v>
      </c>
      <c r="AC46">
        <f t="shared" si="34"/>
        <v>5</v>
      </c>
      <c r="AD46">
        <f t="shared" si="34"/>
        <v>0</v>
      </c>
      <c r="AE46">
        <f t="shared" si="34"/>
        <v>0</v>
      </c>
      <c r="AF46">
        <f t="shared" si="34"/>
        <v>1</v>
      </c>
      <c r="AG46">
        <f t="shared" si="34"/>
        <v>0</v>
      </c>
      <c r="AH46">
        <f t="shared" si="34"/>
        <v>2</v>
      </c>
      <c r="AI46">
        <f t="shared" si="34"/>
        <v>1</v>
      </c>
      <c r="AJ46">
        <f t="shared" si="34"/>
        <v>0</v>
      </c>
      <c r="AK46">
        <f t="shared" si="34"/>
        <v>0</v>
      </c>
      <c r="AL46">
        <f t="shared" si="34"/>
        <v>0</v>
      </c>
      <c r="AM46">
        <f t="shared" si="34"/>
        <v>1</v>
      </c>
      <c r="AN46">
        <f t="shared" si="34"/>
        <v>0</v>
      </c>
      <c r="AO46">
        <f t="shared" si="34"/>
        <v>0</v>
      </c>
      <c r="AP46">
        <f t="shared" si="34"/>
        <v>0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0</v>
      </c>
      <c r="AU46">
        <f t="shared" si="34"/>
        <v>3</v>
      </c>
      <c r="AV46">
        <f t="shared" si="34"/>
        <v>1</v>
      </c>
      <c r="AW46">
        <f t="shared" si="34"/>
        <v>0</v>
      </c>
      <c r="AX46">
        <f t="shared" si="34"/>
        <v>3</v>
      </c>
      <c r="AY46">
        <f t="shared" si="34"/>
        <v>2</v>
      </c>
    </row>
    <row r="47" spans="2:51" ht="17.25" thickBot="1">
      <c r="C47" s="13" t="s">
        <v>76</v>
      </c>
      <c r="D47" s="11">
        <f t="shared" ref="D47:AK47" si="35">SUM(D45:D46)</f>
        <v>21</v>
      </c>
      <c r="E47" s="11">
        <f t="shared" si="35"/>
        <v>29</v>
      </c>
      <c r="F47" s="11">
        <f t="shared" si="35"/>
        <v>58</v>
      </c>
      <c r="G47" s="11">
        <f t="shared" si="35"/>
        <v>135</v>
      </c>
      <c r="H47" s="11">
        <f t="shared" si="35"/>
        <v>234</v>
      </c>
      <c r="I47" s="11">
        <f t="shared" si="35"/>
        <v>265</v>
      </c>
      <c r="J47" s="11">
        <f t="shared" si="35"/>
        <v>267</v>
      </c>
      <c r="K47" s="11">
        <f t="shared" si="35"/>
        <v>250</v>
      </c>
      <c r="L47" s="11">
        <f t="shared" si="35"/>
        <v>260</v>
      </c>
      <c r="M47" s="11">
        <f t="shared" si="35"/>
        <v>230</v>
      </c>
      <c r="N47" s="11">
        <f t="shared" si="35"/>
        <v>109</v>
      </c>
      <c r="O47" s="11">
        <f t="shared" si="35"/>
        <v>89</v>
      </c>
      <c r="P47" s="11">
        <f t="shared" si="35"/>
        <v>122</v>
      </c>
      <c r="Q47" s="11">
        <f t="shared" si="35"/>
        <v>244</v>
      </c>
      <c r="R47" s="11">
        <f t="shared" si="35"/>
        <v>242</v>
      </c>
      <c r="S47" s="11">
        <f t="shared" si="35"/>
        <v>243</v>
      </c>
      <c r="T47" s="11">
        <f t="shared" si="35"/>
        <v>249</v>
      </c>
      <c r="U47" s="11">
        <f t="shared" si="35"/>
        <v>239</v>
      </c>
      <c r="V47" s="11">
        <f t="shared" si="35"/>
        <v>241</v>
      </c>
      <c r="W47" s="11">
        <f t="shared" si="35"/>
        <v>223</v>
      </c>
      <c r="X47" s="11">
        <f t="shared" si="35"/>
        <v>161</v>
      </c>
      <c r="Y47" s="11">
        <f t="shared" si="35"/>
        <v>89</v>
      </c>
      <c r="Z47" s="11">
        <f t="shared" si="35"/>
        <v>57</v>
      </c>
      <c r="AA47" s="11">
        <f t="shared" si="35"/>
        <v>50</v>
      </c>
      <c r="AB47" s="11">
        <f t="shared" si="35"/>
        <v>54</v>
      </c>
      <c r="AC47" s="11">
        <f t="shared" si="35"/>
        <v>49</v>
      </c>
      <c r="AD47" s="11">
        <f t="shared" si="35"/>
        <v>42</v>
      </c>
      <c r="AE47" s="11">
        <f t="shared" si="35"/>
        <v>36</v>
      </c>
      <c r="AF47" s="11">
        <f t="shared" si="35"/>
        <v>30</v>
      </c>
      <c r="AG47" s="11">
        <f t="shared" si="35"/>
        <v>34</v>
      </c>
      <c r="AH47" s="11">
        <f t="shared" si="35"/>
        <v>30</v>
      </c>
      <c r="AI47" s="11">
        <f t="shared" si="35"/>
        <v>32</v>
      </c>
      <c r="AJ47" s="11">
        <f t="shared" si="35"/>
        <v>21</v>
      </c>
      <c r="AK47" s="11">
        <f t="shared" si="35"/>
        <v>20</v>
      </c>
      <c r="AL47" s="11">
        <f t="shared" ref="AL47:AY47" si="36">SUM(AL45:AL46)</f>
        <v>19</v>
      </c>
      <c r="AM47" s="11">
        <f t="shared" si="36"/>
        <v>12</v>
      </c>
      <c r="AN47" s="11">
        <f t="shared" si="36"/>
        <v>8</v>
      </c>
      <c r="AO47" s="11">
        <f t="shared" si="36"/>
        <v>9</v>
      </c>
      <c r="AP47" s="11">
        <f t="shared" si="36"/>
        <v>10</v>
      </c>
      <c r="AQ47" s="11">
        <f t="shared" si="36"/>
        <v>8</v>
      </c>
      <c r="AR47" s="11">
        <f t="shared" si="36"/>
        <v>6</v>
      </c>
      <c r="AS47" s="11">
        <f t="shared" si="36"/>
        <v>5</v>
      </c>
      <c r="AT47" s="11">
        <f t="shared" si="36"/>
        <v>4</v>
      </c>
      <c r="AU47" s="11">
        <f t="shared" si="36"/>
        <v>7</v>
      </c>
      <c r="AV47" s="11">
        <f t="shared" si="36"/>
        <v>6</v>
      </c>
      <c r="AW47" s="11">
        <f t="shared" si="36"/>
        <v>7</v>
      </c>
      <c r="AX47" s="11">
        <f t="shared" si="36"/>
        <v>9</v>
      </c>
      <c r="AY47" s="11">
        <f t="shared" si="36"/>
        <v>13</v>
      </c>
    </row>
    <row r="48" spans="2:51" ht="17.25" thickTop="1"/>
    <row r="49" spans="2:51">
      <c r="B49" t="s">
        <v>72</v>
      </c>
    </row>
    <row r="50" spans="2:51">
      <c r="C50" s="9">
        <f>C32</f>
        <v>41745</v>
      </c>
    </row>
    <row r="51" spans="2:51">
      <c r="C51" s="13" t="s">
        <v>70</v>
      </c>
      <c r="D51" s="14">
        <f>IF($C50="N","0",D$27)</f>
        <v>21</v>
      </c>
      <c r="E51">
        <f t="shared" ref="E51:AY51" si="37">E$27</f>
        <v>29</v>
      </c>
      <c r="F51">
        <f t="shared" si="37"/>
        <v>58</v>
      </c>
      <c r="G51">
        <f t="shared" si="37"/>
        <v>135</v>
      </c>
      <c r="H51">
        <f t="shared" si="37"/>
        <v>234</v>
      </c>
      <c r="I51">
        <f t="shared" si="37"/>
        <v>265</v>
      </c>
      <c r="J51">
        <f t="shared" si="37"/>
        <v>267</v>
      </c>
      <c r="K51">
        <f t="shared" si="37"/>
        <v>250</v>
      </c>
      <c r="L51">
        <f t="shared" si="37"/>
        <v>260</v>
      </c>
      <c r="M51">
        <f t="shared" si="37"/>
        <v>230</v>
      </c>
      <c r="N51">
        <f t="shared" si="37"/>
        <v>109</v>
      </c>
      <c r="O51">
        <f t="shared" si="37"/>
        <v>89</v>
      </c>
      <c r="P51">
        <f t="shared" si="37"/>
        <v>122</v>
      </c>
      <c r="Q51">
        <f t="shared" si="37"/>
        <v>244</v>
      </c>
      <c r="R51">
        <f t="shared" si="37"/>
        <v>242</v>
      </c>
      <c r="S51">
        <f t="shared" si="37"/>
        <v>243</v>
      </c>
      <c r="T51">
        <f t="shared" si="37"/>
        <v>249</v>
      </c>
      <c r="U51">
        <f t="shared" si="37"/>
        <v>239</v>
      </c>
      <c r="V51">
        <f t="shared" si="37"/>
        <v>241</v>
      </c>
      <c r="W51">
        <f t="shared" si="37"/>
        <v>223</v>
      </c>
      <c r="X51">
        <f t="shared" si="37"/>
        <v>150</v>
      </c>
      <c r="Y51">
        <f t="shared" si="37"/>
        <v>89</v>
      </c>
      <c r="Z51">
        <f t="shared" si="37"/>
        <v>52</v>
      </c>
      <c r="AA51">
        <f t="shared" si="37"/>
        <v>46</v>
      </c>
      <c r="AB51">
        <f t="shared" si="37"/>
        <v>49</v>
      </c>
      <c r="AC51">
        <f t="shared" si="37"/>
        <v>44</v>
      </c>
      <c r="AD51">
        <f t="shared" si="37"/>
        <v>42</v>
      </c>
      <c r="AE51">
        <f t="shared" si="37"/>
        <v>36</v>
      </c>
      <c r="AF51">
        <f t="shared" si="37"/>
        <v>29</v>
      </c>
      <c r="AG51">
        <f t="shared" si="37"/>
        <v>34</v>
      </c>
      <c r="AH51">
        <f t="shared" si="37"/>
        <v>28</v>
      </c>
      <c r="AI51">
        <f t="shared" si="37"/>
        <v>31</v>
      </c>
      <c r="AJ51">
        <f t="shared" si="37"/>
        <v>21</v>
      </c>
      <c r="AK51">
        <f t="shared" si="37"/>
        <v>20</v>
      </c>
      <c r="AL51">
        <f t="shared" si="37"/>
        <v>19</v>
      </c>
      <c r="AM51">
        <f t="shared" si="37"/>
        <v>11</v>
      </c>
      <c r="AN51">
        <f t="shared" si="37"/>
        <v>8</v>
      </c>
      <c r="AO51">
        <f t="shared" si="37"/>
        <v>9</v>
      </c>
      <c r="AP51">
        <f t="shared" si="37"/>
        <v>10</v>
      </c>
      <c r="AQ51">
        <f t="shared" si="37"/>
        <v>8</v>
      </c>
      <c r="AR51">
        <f t="shared" si="37"/>
        <v>6</v>
      </c>
      <c r="AS51">
        <f t="shared" si="37"/>
        <v>5</v>
      </c>
      <c r="AT51">
        <f t="shared" si="37"/>
        <v>4</v>
      </c>
      <c r="AU51">
        <f t="shared" si="37"/>
        <v>4</v>
      </c>
      <c r="AV51">
        <f t="shared" si="37"/>
        <v>5</v>
      </c>
      <c r="AW51">
        <f t="shared" si="37"/>
        <v>7</v>
      </c>
      <c r="AX51">
        <f t="shared" si="37"/>
        <v>6</v>
      </c>
      <c r="AY51">
        <f t="shared" si="37"/>
        <v>11</v>
      </c>
    </row>
    <row r="52" spans="2:51">
      <c r="C52" s="13" t="s">
        <v>71</v>
      </c>
      <c r="D52">
        <f>D32</f>
        <v>0</v>
      </c>
      <c r="E52">
        <f t="shared" ref="E52:AY52" si="38">E32</f>
        <v>0</v>
      </c>
      <c r="F52">
        <f t="shared" si="38"/>
        <v>0</v>
      </c>
      <c r="G52">
        <f t="shared" si="38"/>
        <v>0</v>
      </c>
      <c r="H52">
        <f t="shared" si="38"/>
        <v>0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0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0</v>
      </c>
      <c r="Q52">
        <f t="shared" si="38"/>
        <v>0</v>
      </c>
      <c r="R52">
        <f t="shared" si="38"/>
        <v>0</v>
      </c>
      <c r="S52">
        <f t="shared" si="38"/>
        <v>0</v>
      </c>
      <c r="T52">
        <f t="shared" si="38"/>
        <v>0</v>
      </c>
      <c r="U52">
        <f t="shared" si="38"/>
        <v>0</v>
      </c>
      <c r="V52">
        <f t="shared" si="38"/>
        <v>0</v>
      </c>
      <c r="W52">
        <f t="shared" si="38"/>
        <v>0</v>
      </c>
      <c r="X52">
        <f t="shared" si="38"/>
        <v>0</v>
      </c>
      <c r="Y52">
        <f t="shared" si="38"/>
        <v>0</v>
      </c>
      <c r="Z52">
        <f t="shared" si="38"/>
        <v>0</v>
      </c>
      <c r="AA52">
        <f t="shared" si="38"/>
        <v>0</v>
      </c>
      <c r="AB52">
        <f t="shared" si="38"/>
        <v>0</v>
      </c>
      <c r="AC52">
        <f t="shared" si="38"/>
        <v>0</v>
      </c>
      <c r="AD52">
        <f t="shared" si="38"/>
        <v>0</v>
      </c>
      <c r="AE52">
        <f t="shared" si="38"/>
        <v>0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si="38"/>
        <v>0</v>
      </c>
      <c r="AK52">
        <f t="shared" si="38"/>
        <v>0</v>
      </c>
      <c r="AL52">
        <f t="shared" si="38"/>
        <v>0</v>
      </c>
      <c r="AM52">
        <f t="shared" si="38"/>
        <v>2</v>
      </c>
      <c r="AN52">
        <f t="shared" si="38"/>
        <v>0</v>
      </c>
      <c r="AO52">
        <f t="shared" si="38"/>
        <v>1</v>
      </c>
      <c r="AP52">
        <f t="shared" si="38"/>
        <v>0</v>
      </c>
      <c r="AQ52">
        <f t="shared" si="38"/>
        <v>0</v>
      </c>
      <c r="AR52">
        <f t="shared" si="38"/>
        <v>0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0</v>
      </c>
      <c r="AX52">
        <f t="shared" si="38"/>
        <v>0</v>
      </c>
      <c r="AY52">
        <f t="shared" si="38"/>
        <v>0</v>
      </c>
    </row>
    <row r="53" spans="2:51" ht="17.25" thickBot="1">
      <c r="C53" s="13" t="s">
        <v>76</v>
      </c>
      <c r="D53" s="11">
        <f t="shared" ref="D53:AK53" si="39">SUM(D51:D52)</f>
        <v>21</v>
      </c>
      <c r="E53" s="11">
        <f t="shared" si="39"/>
        <v>29</v>
      </c>
      <c r="F53" s="11">
        <f t="shared" si="39"/>
        <v>58</v>
      </c>
      <c r="G53" s="11">
        <f t="shared" si="39"/>
        <v>135</v>
      </c>
      <c r="H53" s="11">
        <f t="shared" si="39"/>
        <v>234</v>
      </c>
      <c r="I53" s="11">
        <f t="shared" si="39"/>
        <v>265</v>
      </c>
      <c r="J53" s="11">
        <f t="shared" si="39"/>
        <v>267</v>
      </c>
      <c r="K53" s="11">
        <f t="shared" si="39"/>
        <v>250</v>
      </c>
      <c r="L53" s="11">
        <f t="shared" si="39"/>
        <v>260</v>
      </c>
      <c r="M53" s="11">
        <f t="shared" si="39"/>
        <v>230</v>
      </c>
      <c r="N53" s="11">
        <f t="shared" si="39"/>
        <v>109</v>
      </c>
      <c r="O53" s="11">
        <f t="shared" si="39"/>
        <v>89</v>
      </c>
      <c r="P53" s="11">
        <f t="shared" si="39"/>
        <v>122</v>
      </c>
      <c r="Q53" s="11">
        <f t="shared" si="39"/>
        <v>244</v>
      </c>
      <c r="R53" s="11">
        <f t="shared" si="39"/>
        <v>242</v>
      </c>
      <c r="S53" s="11">
        <f t="shared" si="39"/>
        <v>243</v>
      </c>
      <c r="T53" s="11">
        <f t="shared" si="39"/>
        <v>249</v>
      </c>
      <c r="U53" s="11">
        <f t="shared" si="39"/>
        <v>239</v>
      </c>
      <c r="V53" s="11">
        <f t="shared" si="39"/>
        <v>241</v>
      </c>
      <c r="W53" s="11">
        <f t="shared" si="39"/>
        <v>223</v>
      </c>
      <c r="X53" s="11">
        <f t="shared" si="39"/>
        <v>150</v>
      </c>
      <c r="Y53" s="11">
        <f t="shared" si="39"/>
        <v>89</v>
      </c>
      <c r="Z53" s="11">
        <f t="shared" si="39"/>
        <v>52</v>
      </c>
      <c r="AA53" s="11">
        <f t="shared" si="39"/>
        <v>46</v>
      </c>
      <c r="AB53" s="11">
        <f t="shared" si="39"/>
        <v>49</v>
      </c>
      <c r="AC53" s="11">
        <f t="shared" si="39"/>
        <v>44</v>
      </c>
      <c r="AD53" s="11">
        <f t="shared" si="39"/>
        <v>42</v>
      </c>
      <c r="AE53" s="11">
        <f t="shared" si="39"/>
        <v>36</v>
      </c>
      <c r="AF53" s="11">
        <f t="shared" si="39"/>
        <v>29</v>
      </c>
      <c r="AG53" s="11">
        <f t="shared" si="39"/>
        <v>34</v>
      </c>
      <c r="AH53" s="11">
        <f t="shared" si="39"/>
        <v>28</v>
      </c>
      <c r="AI53" s="11">
        <f t="shared" si="39"/>
        <v>31</v>
      </c>
      <c r="AJ53" s="11">
        <f t="shared" si="39"/>
        <v>21</v>
      </c>
      <c r="AK53" s="11">
        <f t="shared" si="39"/>
        <v>20</v>
      </c>
      <c r="AL53" s="11">
        <f t="shared" ref="AL53:AY53" si="40">SUM(AL51:AL52)</f>
        <v>19</v>
      </c>
      <c r="AM53" s="11">
        <f t="shared" si="40"/>
        <v>13</v>
      </c>
      <c r="AN53" s="11">
        <f t="shared" si="40"/>
        <v>8</v>
      </c>
      <c r="AO53" s="11">
        <f t="shared" si="40"/>
        <v>10</v>
      </c>
      <c r="AP53" s="11">
        <f t="shared" si="40"/>
        <v>10</v>
      </c>
      <c r="AQ53" s="11">
        <f t="shared" si="40"/>
        <v>8</v>
      </c>
      <c r="AR53" s="11">
        <f t="shared" si="40"/>
        <v>6</v>
      </c>
      <c r="AS53" s="11">
        <f t="shared" si="40"/>
        <v>5</v>
      </c>
      <c r="AT53" s="11">
        <f t="shared" si="40"/>
        <v>4</v>
      </c>
      <c r="AU53" s="11">
        <f t="shared" si="40"/>
        <v>4</v>
      </c>
      <c r="AV53" s="11">
        <f t="shared" si="40"/>
        <v>5</v>
      </c>
      <c r="AW53" s="11">
        <f t="shared" si="40"/>
        <v>7</v>
      </c>
      <c r="AX53" s="11">
        <f t="shared" si="40"/>
        <v>6</v>
      </c>
      <c r="AY53" s="11">
        <f t="shared" si="40"/>
        <v>11</v>
      </c>
    </row>
    <row r="54" spans="2:51" ht="17.25" thickTop="1"/>
    <row r="55" spans="2:51">
      <c r="B55" t="s">
        <v>73</v>
      </c>
    </row>
    <row r="56" spans="2:51">
      <c r="C56" s="9">
        <f>C33</f>
        <v>41752</v>
      </c>
    </row>
    <row r="57" spans="2:51">
      <c r="C57" s="13" t="s">
        <v>70</v>
      </c>
      <c r="D57" s="14">
        <f>IF($C56="N","0",D$27)</f>
        <v>21</v>
      </c>
      <c r="E57">
        <f t="shared" ref="E57:AY57" si="41">E$27</f>
        <v>29</v>
      </c>
      <c r="F57">
        <f t="shared" si="41"/>
        <v>58</v>
      </c>
      <c r="G57">
        <f t="shared" si="41"/>
        <v>135</v>
      </c>
      <c r="H57">
        <f t="shared" si="41"/>
        <v>234</v>
      </c>
      <c r="I57">
        <f t="shared" si="41"/>
        <v>265</v>
      </c>
      <c r="J57">
        <f t="shared" si="41"/>
        <v>267</v>
      </c>
      <c r="K57">
        <f t="shared" si="41"/>
        <v>250</v>
      </c>
      <c r="L57">
        <f t="shared" si="41"/>
        <v>260</v>
      </c>
      <c r="M57">
        <f t="shared" si="41"/>
        <v>230</v>
      </c>
      <c r="N57">
        <f t="shared" si="41"/>
        <v>109</v>
      </c>
      <c r="O57">
        <f t="shared" si="41"/>
        <v>89</v>
      </c>
      <c r="P57">
        <f t="shared" si="41"/>
        <v>122</v>
      </c>
      <c r="Q57">
        <f t="shared" si="41"/>
        <v>244</v>
      </c>
      <c r="R57">
        <f t="shared" si="41"/>
        <v>242</v>
      </c>
      <c r="S57">
        <f t="shared" si="41"/>
        <v>243</v>
      </c>
      <c r="T57">
        <f t="shared" si="41"/>
        <v>249</v>
      </c>
      <c r="U57">
        <f t="shared" si="41"/>
        <v>239</v>
      </c>
      <c r="V57">
        <f t="shared" si="41"/>
        <v>241</v>
      </c>
      <c r="W57">
        <f t="shared" si="41"/>
        <v>223</v>
      </c>
      <c r="X57">
        <f t="shared" si="41"/>
        <v>150</v>
      </c>
      <c r="Y57">
        <f t="shared" si="41"/>
        <v>89</v>
      </c>
      <c r="Z57">
        <f t="shared" si="41"/>
        <v>52</v>
      </c>
      <c r="AA57">
        <f t="shared" si="41"/>
        <v>46</v>
      </c>
      <c r="AB57">
        <f t="shared" si="41"/>
        <v>49</v>
      </c>
      <c r="AC57">
        <f t="shared" si="41"/>
        <v>44</v>
      </c>
      <c r="AD57">
        <f t="shared" si="41"/>
        <v>42</v>
      </c>
      <c r="AE57">
        <f t="shared" si="41"/>
        <v>36</v>
      </c>
      <c r="AF57">
        <f t="shared" si="41"/>
        <v>29</v>
      </c>
      <c r="AG57">
        <f t="shared" si="41"/>
        <v>34</v>
      </c>
      <c r="AH57">
        <f t="shared" si="41"/>
        <v>28</v>
      </c>
      <c r="AI57">
        <f t="shared" si="41"/>
        <v>31</v>
      </c>
      <c r="AJ57">
        <f t="shared" si="41"/>
        <v>21</v>
      </c>
      <c r="AK57">
        <f t="shared" si="41"/>
        <v>20</v>
      </c>
      <c r="AL57">
        <f t="shared" si="41"/>
        <v>19</v>
      </c>
      <c r="AM57">
        <f t="shared" si="41"/>
        <v>11</v>
      </c>
      <c r="AN57">
        <f t="shared" si="41"/>
        <v>8</v>
      </c>
      <c r="AO57">
        <f t="shared" si="41"/>
        <v>9</v>
      </c>
      <c r="AP57">
        <f t="shared" si="41"/>
        <v>10</v>
      </c>
      <c r="AQ57">
        <f t="shared" si="41"/>
        <v>8</v>
      </c>
      <c r="AR57">
        <f t="shared" si="41"/>
        <v>6</v>
      </c>
      <c r="AS57">
        <f t="shared" si="41"/>
        <v>5</v>
      </c>
      <c r="AT57">
        <f t="shared" si="41"/>
        <v>4</v>
      </c>
      <c r="AU57">
        <f t="shared" si="41"/>
        <v>4</v>
      </c>
      <c r="AV57">
        <f t="shared" si="41"/>
        <v>5</v>
      </c>
      <c r="AW57">
        <f t="shared" si="41"/>
        <v>7</v>
      </c>
      <c r="AX57">
        <f t="shared" si="41"/>
        <v>6</v>
      </c>
      <c r="AY57">
        <f t="shared" si="41"/>
        <v>11</v>
      </c>
    </row>
    <row r="58" spans="2:51">
      <c r="C58" s="13" t="s">
        <v>71</v>
      </c>
      <c r="D58">
        <f>D33</f>
        <v>0</v>
      </c>
      <c r="E58">
        <f t="shared" ref="E58:AY58" si="42">E33</f>
        <v>0</v>
      </c>
      <c r="F58">
        <f t="shared" si="42"/>
        <v>0</v>
      </c>
      <c r="G58">
        <f t="shared" si="42"/>
        <v>37</v>
      </c>
      <c r="H58">
        <f t="shared" si="42"/>
        <v>25</v>
      </c>
      <c r="I58">
        <f t="shared" si="42"/>
        <v>6</v>
      </c>
      <c r="J58">
        <f t="shared" si="42"/>
        <v>32</v>
      </c>
      <c r="K58">
        <f t="shared" si="42"/>
        <v>23</v>
      </c>
      <c r="L58">
        <f t="shared" si="42"/>
        <v>23</v>
      </c>
      <c r="M58">
        <f t="shared" si="42"/>
        <v>25</v>
      </c>
      <c r="N58">
        <f t="shared" si="42"/>
        <v>22</v>
      </c>
      <c r="O58">
        <f t="shared" si="42"/>
        <v>7</v>
      </c>
      <c r="P58">
        <f t="shared" si="42"/>
        <v>23</v>
      </c>
      <c r="Q58">
        <f t="shared" si="42"/>
        <v>32</v>
      </c>
      <c r="R58">
        <f t="shared" si="42"/>
        <v>35</v>
      </c>
      <c r="S58">
        <f t="shared" si="42"/>
        <v>33</v>
      </c>
      <c r="T58">
        <f t="shared" si="42"/>
        <v>56</v>
      </c>
      <c r="U58">
        <f t="shared" si="42"/>
        <v>21</v>
      </c>
      <c r="V58">
        <f t="shared" si="42"/>
        <v>40</v>
      </c>
      <c r="W58">
        <f t="shared" si="42"/>
        <v>6</v>
      </c>
      <c r="X58">
        <f t="shared" si="42"/>
        <v>9</v>
      </c>
      <c r="Y58">
        <f t="shared" si="42"/>
        <v>0</v>
      </c>
      <c r="Z58">
        <f t="shared" si="42"/>
        <v>0</v>
      </c>
      <c r="AA58">
        <f t="shared" si="42"/>
        <v>0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7</v>
      </c>
      <c r="AF58">
        <f t="shared" si="42"/>
        <v>1</v>
      </c>
      <c r="AG58">
        <f t="shared" si="42"/>
        <v>0</v>
      </c>
      <c r="AH58">
        <f t="shared" si="42"/>
        <v>0</v>
      </c>
      <c r="AI58">
        <f t="shared" si="42"/>
        <v>8</v>
      </c>
      <c r="AJ58">
        <f t="shared" si="42"/>
        <v>1</v>
      </c>
      <c r="AK58">
        <f t="shared" si="42"/>
        <v>0</v>
      </c>
      <c r="AL58">
        <f t="shared" si="42"/>
        <v>0</v>
      </c>
      <c r="AM58">
        <f t="shared" si="42"/>
        <v>0</v>
      </c>
      <c r="AN58">
        <f t="shared" si="42"/>
        <v>0</v>
      </c>
      <c r="AO58">
        <f t="shared" si="42"/>
        <v>0</v>
      </c>
      <c r="AP58">
        <f t="shared" si="42"/>
        <v>0</v>
      </c>
      <c r="AQ58">
        <f t="shared" si="42"/>
        <v>0</v>
      </c>
      <c r="AR58">
        <f t="shared" si="42"/>
        <v>0</v>
      </c>
      <c r="AS58">
        <f t="shared" si="42"/>
        <v>0</v>
      </c>
      <c r="AT58">
        <f t="shared" si="42"/>
        <v>0</v>
      </c>
      <c r="AU58">
        <f t="shared" si="42"/>
        <v>0</v>
      </c>
      <c r="AV58">
        <f t="shared" si="42"/>
        <v>0</v>
      </c>
      <c r="AW58">
        <f t="shared" si="42"/>
        <v>0</v>
      </c>
      <c r="AX58">
        <f t="shared" si="42"/>
        <v>0</v>
      </c>
      <c r="AY58">
        <f t="shared" si="42"/>
        <v>0</v>
      </c>
    </row>
    <row r="59" spans="2:51" ht="17.25" thickBot="1">
      <c r="C59" s="13" t="s">
        <v>76</v>
      </c>
      <c r="D59" s="11">
        <f t="shared" ref="D59:AK59" si="43">SUM(D57:D58)</f>
        <v>21</v>
      </c>
      <c r="E59" s="11">
        <f t="shared" si="43"/>
        <v>29</v>
      </c>
      <c r="F59" s="11">
        <f t="shared" si="43"/>
        <v>58</v>
      </c>
      <c r="G59" s="11">
        <f t="shared" si="43"/>
        <v>172</v>
      </c>
      <c r="H59" s="11">
        <f t="shared" si="43"/>
        <v>259</v>
      </c>
      <c r="I59" s="11">
        <f t="shared" si="43"/>
        <v>271</v>
      </c>
      <c r="J59" s="11">
        <f t="shared" si="43"/>
        <v>299</v>
      </c>
      <c r="K59" s="11">
        <f t="shared" si="43"/>
        <v>273</v>
      </c>
      <c r="L59" s="11">
        <f t="shared" si="43"/>
        <v>283</v>
      </c>
      <c r="M59" s="11">
        <f t="shared" si="43"/>
        <v>255</v>
      </c>
      <c r="N59" s="11">
        <f t="shared" si="43"/>
        <v>131</v>
      </c>
      <c r="O59" s="11">
        <f t="shared" si="43"/>
        <v>96</v>
      </c>
      <c r="P59" s="11">
        <f t="shared" si="43"/>
        <v>145</v>
      </c>
      <c r="Q59" s="11">
        <f t="shared" si="43"/>
        <v>276</v>
      </c>
      <c r="R59" s="11">
        <f t="shared" si="43"/>
        <v>277</v>
      </c>
      <c r="S59" s="11">
        <f t="shared" si="43"/>
        <v>276</v>
      </c>
      <c r="T59" s="11">
        <f t="shared" si="43"/>
        <v>305</v>
      </c>
      <c r="U59" s="11">
        <f t="shared" si="43"/>
        <v>260</v>
      </c>
      <c r="V59" s="11">
        <f t="shared" si="43"/>
        <v>281</v>
      </c>
      <c r="W59" s="11">
        <f t="shared" si="43"/>
        <v>229</v>
      </c>
      <c r="X59" s="11">
        <f t="shared" si="43"/>
        <v>159</v>
      </c>
      <c r="Y59" s="11">
        <f t="shared" si="43"/>
        <v>89</v>
      </c>
      <c r="Z59" s="11">
        <f t="shared" si="43"/>
        <v>52</v>
      </c>
      <c r="AA59" s="11">
        <f t="shared" si="43"/>
        <v>46</v>
      </c>
      <c r="AB59" s="11">
        <f t="shared" si="43"/>
        <v>49</v>
      </c>
      <c r="AC59" s="11">
        <f t="shared" si="43"/>
        <v>44</v>
      </c>
      <c r="AD59" s="11">
        <f t="shared" si="43"/>
        <v>42</v>
      </c>
      <c r="AE59" s="11">
        <f t="shared" si="43"/>
        <v>43</v>
      </c>
      <c r="AF59" s="11">
        <f t="shared" si="43"/>
        <v>30</v>
      </c>
      <c r="AG59" s="11">
        <f t="shared" si="43"/>
        <v>34</v>
      </c>
      <c r="AH59" s="11">
        <f t="shared" si="43"/>
        <v>28</v>
      </c>
      <c r="AI59" s="11">
        <f t="shared" si="43"/>
        <v>39</v>
      </c>
      <c r="AJ59" s="11">
        <f t="shared" si="43"/>
        <v>22</v>
      </c>
      <c r="AK59" s="11">
        <f t="shared" si="43"/>
        <v>20</v>
      </c>
      <c r="AL59" s="11">
        <f t="shared" ref="AL59:AY59" si="44">SUM(AL57:AL58)</f>
        <v>19</v>
      </c>
      <c r="AM59" s="11">
        <f t="shared" si="44"/>
        <v>11</v>
      </c>
      <c r="AN59" s="11">
        <f t="shared" si="44"/>
        <v>8</v>
      </c>
      <c r="AO59" s="11">
        <f t="shared" si="44"/>
        <v>9</v>
      </c>
      <c r="AP59" s="11">
        <f t="shared" si="44"/>
        <v>10</v>
      </c>
      <c r="AQ59" s="11">
        <f t="shared" si="44"/>
        <v>8</v>
      </c>
      <c r="AR59" s="11">
        <f t="shared" si="44"/>
        <v>6</v>
      </c>
      <c r="AS59" s="11">
        <f t="shared" si="44"/>
        <v>5</v>
      </c>
      <c r="AT59" s="11">
        <f t="shared" si="44"/>
        <v>4</v>
      </c>
      <c r="AU59" s="11">
        <f t="shared" si="44"/>
        <v>4</v>
      </c>
      <c r="AV59" s="11">
        <f t="shared" si="44"/>
        <v>5</v>
      </c>
      <c r="AW59" s="11">
        <f t="shared" si="44"/>
        <v>7</v>
      </c>
      <c r="AX59" s="11">
        <f t="shared" si="44"/>
        <v>6</v>
      </c>
      <c r="AY59" s="11">
        <f t="shared" si="44"/>
        <v>11</v>
      </c>
    </row>
    <row r="60" spans="2:51" ht="17.25" thickTop="1"/>
    <row r="61" spans="2:51">
      <c r="B61" t="s">
        <v>74</v>
      </c>
    </row>
    <row r="62" spans="2:51">
      <c r="C62" s="9">
        <f>C34</f>
        <v>41759</v>
      </c>
    </row>
    <row r="63" spans="2:51">
      <c r="C63" s="13" t="s">
        <v>70</v>
      </c>
      <c r="D63" s="14">
        <f>IF($C62="N","0",D$27)</f>
        <v>21</v>
      </c>
      <c r="E63">
        <f t="shared" ref="E63:AY63" si="45">E$27</f>
        <v>29</v>
      </c>
      <c r="F63">
        <f t="shared" si="45"/>
        <v>58</v>
      </c>
      <c r="G63">
        <f t="shared" si="45"/>
        <v>135</v>
      </c>
      <c r="H63">
        <f t="shared" si="45"/>
        <v>234</v>
      </c>
      <c r="I63">
        <f t="shared" si="45"/>
        <v>265</v>
      </c>
      <c r="J63">
        <f t="shared" si="45"/>
        <v>267</v>
      </c>
      <c r="K63">
        <f t="shared" si="45"/>
        <v>250</v>
      </c>
      <c r="L63">
        <f t="shared" si="45"/>
        <v>260</v>
      </c>
      <c r="M63">
        <f t="shared" si="45"/>
        <v>230</v>
      </c>
      <c r="N63">
        <f t="shared" si="45"/>
        <v>109</v>
      </c>
      <c r="O63">
        <f t="shared" si="45"/>
        <v>89</v>
      </c>
      <c r="P63">
        <f t="shared" si="45"/>
        <v>122</v>
      </c>
      <c r="Q63">
        <f t="shared" si="45"/>
        <v>244</v>
      </c>
      <c r="R63">
        <f t="shared" si="45"/>
        <v>242</v>
      </c>
      <c r="S63">
        <f t="shared" si="45"/>
        <v>243</v>
      </c>
      <c r="T63">
        <f t="shared" si="45"/>
        <v>249</v>
      </c>
      <c r="U63">
        <f t="shared" si="45"/>
        <v>239</v>
      </c>
      <c r="V63">
        <f t="shared" si="45"/>
        <v>241</v>
      </c>
      <c r="W63">
        <f t="shared" si="45"/>
        <v>223</v>
      </c>
      <c r="X63">
        <f t="shared" si="45"/>
        <v>150</v>
      </c>
      <c r="Y63">
        <f t="shared" si="45"/>
        <v>89</v>
      </c>
      <c r="Z63">
        <f t="shared" si="45"/>
        <v>52</v>
      </c>
      <c r="AA63">
        <f t="shared" si="45"/>
        <v>46</v>
      </c>
      <c r="AB63">
        <f t="shared" si="45"/>
        <v>49</v>
      </c>
      <c r="AC63">
        <f t="shared" si="45"/>
        <v>44</v>
      </c>
      <c r="AD63">
        <f t="shared" si="45"/>
        <v>42</v>
      </c>
      <c r="AE63">
        <f t="shared" si="45"/>
        <v>36</v>
      </c>
      <c r="AF63">
        <f t="shared" si="45"/>
        <v>29</v>
      </c>
      <c r="AG63">
        <f t="shared" si="45"/>
        <v>34</v>
      </c>
      <c r="AH63">
        <f t="shared" si="45"/>
        <v>28</v>
      </c>
      <c r="AI63">
        <f t="shared" si="45"/>
        <v>31</v>
      </c>
      <c r="AJ63">
        <f t="shared" si="45"/>
        <v>21</v>
      </c>
      <c r="AK63">
        <f t="shared" si="45"/>
        <v>20</v>
      </c>
      <c r="AL63">
        <f t="shared" si="45"/>
        <v>19</v>
      </c>
      <c r="AM63">
        <f t="shared" si="45"/>
        <v>11</v>
      </c>
      <c r="AN63">
        <f t="shared" si="45"/>
        <v>8</v>
      </c>
      <c r="AO63">
        <f t="shared" si="45"/>
        <v>9</v>
      </c>
      <c r="AP63">
        <f t="shared" si="45"/>
        <v>10</v>
      </c>
      <c r="AQ63">
        <f t="shared" si="45"/>
        <v>8</v>
      </c>
      <c r="AR63">
        <f t="shared" si="45"/>
        <v>6</v>
      </c>
      <c r="AS63">
        <f t="shared" si="45"/>
        <v>5</v>
      </c>
      <c r="AT63">
        <f t="shared" si="45"/>
        <v>4</v>
      </c>
      <c r="AU63">
        <f t="shared" si="45"/>
        <v>4</v>
      </c>
      <c r="AV63">
        <f t="shared" si="45"/>
        <v>5</v>
      </c>
      <c r="AW63">
        <f t="shared" si="45"/>
        <v>7</v>
      </c>
      <c r="AX63">
        <f t="shared" si="45"/>
        <v>6</v>
      </c>
      <c r="AY63">
        <f t="shared" si="45"/>
        <v>11</v>
      </c>
    </row>
    <row r="64" spans="2:51">
      <c r="C64" s="13" t="s">
        <v>71</v>
      </c>
      <c r="D64">
        <f t="shared" ref="D64" si="46">D34</f>
        <v>0</v>
      </c>
      <c r="E64">
        <f t="shared" ref="E64:AY64" si="47">E34</f>
        <v>7</v>
      </c>
      <c r="F64">
        <f t="shared" si="47"/>
        <v>11</v>
      </c>
      <c r="G64">
        <f t="shared" si="47"/>
        <v>0</v>
      </c>
      <c r="H64">
        <f t="shared" si="47"/>
        <v>17</v>
      </c>
      <c r="I64">
        <f t="shared" si="47"/>
        <v>50</v>
      </c>
      <c r="J64">
        <f t="shared" si="47"/>
        <v>0</v>
      </c>
      <c r="K64">
        <f t="shared" si="47"/>
        <v>18</v>
      </c>
      <c r="L64">
        <f t="shared" si="47"/>
        <v>30</v>
      </c>
      <c r="M64">
        <f t="shared" si="47"/>
        <v>10</v>
      </c>
      <c r="N64">
        <f t="shared" si="47"/>
        <v>0</v>
      </c>
      <c r="O64">
        <f t="shared" si="47"/>
        <v>14</v>
      </c>
      <c r="P64">
        <f t="shared" si="47"/>
        <v>10</v>
      </c>
      <c r="Q64">
        <f t="shared" si="47"/>
        <v>32</v>
      </c>
      <c r="R64">
        <f t="shared" si="47"/>
        <v>10</v>
      </c>
      <c r="S64">
        <f t="shared" si="47"/>
        <v>23</v>
      </c>
      <c r="T64">
        <f t="shared" si="47"/>
        <v>0</v>
      </c>
      <c r="U64">
        <f t="shared" si="47"/>
        <v>19</v>
      </c>
      <c r="V64">
        <f t="shared" si="47"/>
        <v>0</v>
      </c>
      <c r="W64">
        <f t="shared" si="47"/>
        <v>20</v>
      </c>
      <c r="X64">
        <f t="shared" si="47"/>
        <v>14</v>
      </c>
      <c r="Y64">
        <f t="shared" si="47"/>
        <v>5</v>
      </c>
      <c r="Z64">
        <f t="shared" si="47"/>
        <v>1</v>
      </c>
      <c r="AA64">
        <f t="shared" si="47"/>
        <v>0</v>
      </c>
      <c r="AB64">
        <f t="shared" si="47"/>
        <v>0</v>
      </c>
      <c r="AC64">
        <f t="shared" si="47"/>
        <v>7</v>
      </c>
      <c r="AD64">
        <f t="shared" si="47"/>
        <v>12</v>
      </c>
      <c r="AE64">
        <f t="shared" si="47"/>
        <v>0</v>
      </c>
      <c r="AF64">
        <f t="shared" si="47"/>
        <v>0</v>
      </c>
      <c r="AG64">
        <f t="shared" si="47"/>
        <v>3</v>
      </c>
      <c r="AH64">
        <f t="shared" si="47"/>
        <v>2</v>
      </c>
      <c r="AI64">
        <f t="shared" si="47"/>
        <v>0</v>
      </c>
      <c r="AJ64">
        <f t="shared" si="47"/>
        <v>1</v>
      </c>
      <c r="AK64">
        <f t="shared" si="47"/>
        <v>1</v>
      </c>
      <c r="AL64">
        <f t="shared" si="47"/>
        <v>7</v>
      </c>
      <c r="AM64">
        <f t="shared" si="47"/>
        <v>0</v>
      </c>
      <c r="AN64">
        <f t="shared" si="47"/>
        <v>3</v>
      </c>
      <c r="AO64">
        <f t="shared" si="47"/>
        <v>1</v>
      </c>
      <c r="AP64">
        <f t="shared" si="47"/>
        <v>2</v>
      </c>
      <c r="AQ64">
        <f t="shared" si="47"/>
        <v>5</v>
      </c>
      <c r="AR64">
        <f t="shared" si="47"/>
        <v>3</v>
      </c>
      <c r="AS64">
        <f t="shared" si="47"/>
        <v>1</v>
      </c>
      <c r="AT64">
        <f t="shared" si="47"/>
        <v>1</v>
      </c>
      <c r="AU64">
        <f t="shared" si="47"/>
        <v>0</v>
      </c>
      <c r="AV64">
        <f t="shared" si="47"/>
        <v>0</v>
      </c>
      <c r="AW64">
        <f t="shared" si="47"/>
        <v>2</v>
      </c>
      <c r="AX64">
        <f t="shared" si="47"/>
        <v>0</v>
      </c>
      <c r="AY64">
        <f t="shared" si="47"/>
        <v>1</v>
      </c>
    </row>
    <row r="65" spans="1:51" ht="17.25" thickBot="1">
      <c r="C65" s="13" t="s">
        <v>76</v>
      </c>
      <c r="D65" s="11">
        <f t="shared" ref="D65:AK65" si="48">SUM(D63:D64)</f>
        <v>21</v>
      </c>
      <c r="E65" s="11">
        <f t="shared" si="48"/>
        <v>36</v>
      </c>
      <c r="F65" s="11">
        <f t="shared" si="48"/>
        <v>69</v>
      </c>
      <c r="G65" s="11">
        <f t="shared" si="48"/>
        <v>135</v>
      </c>
      <c r="H65" s="11">
        <f t="shared" si="48"/>
        <v>251</v>
      </c>
      <c r="I65" s="11">
        <f t="shared" si="48"/>
        <v>315</v>
      </c>
      <c r="J65" s="11">
        <f t="shared" si="48"/>
        <v>267</v>
      </c>
      <c r="K65" s="11">
        <f t="shared" si="48"/>
        <v>268</v>
      </c>
      <c r="L65" s="11">
        <f t="shared" si="48"/>
        <v>290</v>
      </c>
      <c r="M65" s="11">
        <f t="shared" si="48"/>
        <v>240</v>
      </c>
      <c r="N65" s="11">
        <f t="shared" si="48"/>
        <v>109</v>
      </c>
      <c r="O65" s="11">
        <f t="shared" si="48"/>
        <v>103</v>
      </c>
      <c r="P65" s="11">
        <f t="shared" si="48"/>
        <v>132</v>
      </c>
      <c r="Q65" s="11">
        <f t="shared" si="48"/>
        <v>276</v>
      </c>
      <c r="R65" s="11">
        <f t="shared" si="48"/>
        <v>252</v>
      </c>
      <c r="S65" s="11">
        <f t="shared" si="48"/>
        <v>266</v>
      </c>
      <c r="T65" s="11">
        <f t="shared" si="48"/>
        <v>249</v>
      </c>
      <c r="U65" s="11">
        <f t="shared" si="48"/>
        <v>258</v>
      </c>
      <c r="V65" s="11">
        <f t="shared" si="48"/>
        <v>241</v>
      </c>
      <c r="W65" s="11">
        <f t="shared" si="48"/>
        <v>243</v>
      </c>
      <c r="X65" s="11">
        <f t="shared" si="48"/>
        <v>164</v>
      </c>
      <c r="Y65" s="11">
        <f t="shared" si="48"/>
        <v>94</v>
      </c>
      <c r="Z65" s="11">
        <f t="shared" si="48"/>
        <v>53</v>
      </c>
      <c r="AA65" s="11">
        <f t="shared" si="48"/>
        <v>46</v>
      </c>
      <c r="AB65" s="11">
        <f t="shared" si="48"/>
        <v>49</v>
      </c>
      <c r="AC65" s="11">
        <f t="shared" si="48"/>
        <v>51</v>
      </c>
      <c r="AD65" s="11">
        <f t="shared" si="48"/>
        <v>54</v>
      </c>
      <c r="AE65" s="11">
        <f t="shared" si="48"/>
        <v>36</v>
      </c>
      <c r="AF65" s="11">
        <f t="shared" si="48"/>
        <v>29</v>
      </c>
      <c r="AG65" s="11">
        <f t="shared" si="48"/>
        <v>37</v>
      </c>
      <c r="AH65" s="11">
        <f t="shared" si="48"/>
        <v>30</v>
      </c>
      <c r="AI65" s="11">
        <f t="shared" si="48"/>
        <v>31</v>
      </c>
      <c r="AJ65" s="11">
        <f t="shared" si="48"/>
        <v>22</v>
      </c>
      <c r="AK65" s="11">
        <f t="shared" si="48"/>
        <v>21</v>
      </c>
      <c r="AL65" s="11">
        <f t="shared" ref="AL65:AY65" si="49">SUM(AL63:AL64)</f>
        <v>26</v>
      </c>
      <c r="AM65" s="11">
        <f t="shared" si="49"/>
        <v>11</v>
      </c>
      <c r="AN65" s="11">
        <f t="shared" si="49"/>
        <v>11</v>
      </c>
      <c r="AO65" s="11">
        <f t="shared" si="49"/>
        <v>10</v>
      </c>
      <c r="AP65" s="11">
        <f t="shared" si="49"/>
        <v>12</v>
      </c>
      <c r="AQ65" s="11">
        <f t="shared" si="49"/>
        <v>13</v>
      </c>
      <c r="AR65" s="11">
        <f t="shared" si="49"/>
        <v>9</v>
      </c>
      <c r="AS65" s="11">
        <f t="shared" si="49"/>
        <v>6</v>
      </c>
      <c r="AT65" s="11">
        <f t="shared" si="49"/>
        <v>5</v>
      </c>
      <c r="AU65" s="11">
        <f t="shared" si="49"/>
        <v>4</v>
      </c>
      <c r="AV65" s="11">
        <f t="shared" si="49"/>
        <v>5</v>
      </c>
      <c r="AW65" s="11">
        <f t="shared" si="49"/>
        <v>9</v>
      </c>
      <c r="AX65" s="11">
        <f t="shared" si="49"/>
        <v>6</v>
      </c>
      <c r="AY65" s="11">
        <f t="shared" si="49"/>
        <v>12</v>
      </c>
    </row>
    <row r="66" spans="1:51" ht="17.25" thickTop="1"/>
    <row r="68" spans="1:51">
      <c r="A68" t="s">
        <v>75</v>
      </c>
    </row>
    <row r="69" spans="1:51">
      <c r="B69" t="s">
        <v>195</v>
      </c>
    </row>
    <row r="70" spans="1:51">
      <c r="B70" t="s">
        <v>196</v>
      </c>
    </row>
    <row r="71" spans="1:51">
      <c r="B71" s="12" t="s">
        <v>84</v>
      </c>
      <c r="C71" s="4">
        <f>C38</f>
        <v>41731</v>
      </c>
      <c r="D71">
        <f t="shared" ref="D71:AK71" si="50">D41</f>
        <v>23</v>
      </c>
      <c r="E71">
        <f t="shared" si="50"/>
        <v>29</v>
      </c>
      <c r="F71">
        <f t="shared" si="50"/>
        <v>58</v>
      </c>
      <c r="G71">
        <f t="shared" si="50"/>
        <v>135</v>
      </c>
      <c r="H71">
        <f t="shared" si="50"/>
        <v>234</v>
      </c>
      <c r="I71">
        <f t="shared" si="50"/>
        <v>265</v>
      </c>
      <c r="J71">
        <f t="shared" si="50"/>
        <v>267</v>
      </c>
      <c r="K71">
        <f t="shared" si="50"/>
        <v>250</v>
      </c>
      <c r="L71">
        <f t="shared" si="50"/>
        <v>260</v>
      </c>
      <c r="M71">
        <f t="shared" si="50"/>
        <v>230</v>
      </c>
      <c r="N71">
        <f t="shared" si="50"/>
        <v>109</v>
      </c>
      <c r="O71">
        <f t="shared" si="50"/>
        <v>89</v>
      </c>
      <c r="P71">
        <f t="shared" si="50"/>
        <v>122</v>
      </c>
      <c r="Q71">
        <f t="shared" si="50"/>
        <v>244</v>
      </c>
      <c r="R71">
        <f t="shared" si="50"/>
        <v>242</v>
      </c>
      <c r="S71">
        <f t="shared" si="50"/>
        <v>243</v>
      </c>
      <c r="T71">
        <f t="shared" si="50"/>
        <v>249</v>
      </c>
      <c r="U71">
        <f t="shared" si="50"/>
        <v>239</v>
      </c>
      <c r="V71">
        <f t="shared" si="50"/>
        <v>242</v>
      </c>
      <c r="W71">
        <f t="shared" si="50"/>
        <v>226</v>
      </c>
      <c r="X71">
        <f t="shared" si="50"/>
        <v>150</v>
      </c>
      <c r="Y71">
        <f t="shared" si="50"/>
        <v>96</v>
      </c>
      <c r="Z71">
        <f t="shared" si="50"/>
        <v>52</v>
      </c>
      <c r="AA71">
        <f t="shared" si="50"/>
        <v>50</v>
      </c>
      <c r="AB71">
        <f t="shared" si="50"/>
        <v>49</v>
      </c>
      <c r="AC71">
        <f t="shared" si="50"/>
        <v>44</v>
      </c>
      <c r="AD71">
        <f t="shared" si="50"/>
        <v>42</v>
      </c>
      <c r="AE71">
        <f t="shared" si="50"/>
        <v>36</v>
      </c>
      <c r="AF71">
        <f t="shared" si="50"/>
        <v>29</v>
      </c>
      <c r="AG71">
        <f t="shared" si="50"/>
        <v>35</v>
      </c>
      <c r="AH71">
        <f t="shared" si="50"/>
        <v>28</v>
      </c>
      <c r="AI71">
        <f t="shared" si="50"/>
        <v>31</v>
      </c>
      <c r="AJ71">
        <f t="shared" si="50"/>
        <v>21</v>
      </c>
      <c r="AK71">
        <f t="shared" si="50"/>
        <v>20</v>
      </c>
      <c r="AL71">
        <f t="shared" ref="AL71:AY71" si="51">AL41</f>
        <v>20</v>
      </c>
      <c r="AM71">
        <f t="shared" si="51"/>
        <v>11</v>
      </c>
      <c r="AN71">
        <f t="shared" si="51"/>
        <v>8</v>
      </c>
      <c r="AO71">
        <f t="shared" si="51"/>
        <v>9</v>
      </c>
      <c r="AP71">
        <f t="shared" si="51"/>
        <v>10</v>
      </c>
      <c r="AQ71">
        <f t="shared" si="51"/>
        <v>8</v>
      </c>
      <c r="AR71">
        <f t="shared" si="51"/>
        <v>6</v>
      </c>
      <c r="AS71">
        <f t="shared" si="51"/>
        <v>5</v>
      </c>
      <c r="AT71">
        <f t="shared" si="51"/>
        <v>4</v>
      </c>
      <c r="AU71">
        <f t="shared" si="51"/>
        <v>4</v>
      </c>
      <c r="AV71">
        <f t="shared" si="51"/>
        <v>5</v>
      </c>
      <c r="AW71">
        <f t="shared" si="51"/>
        <v>7</v>
      </c>
      <c r="AX71">
        <f t="shared" si="51"/>
        <v>6</v>
      </c>
      <c r="AY71">
        <f t="shared" si="51"/>
        <v>11</v>
      </c>
    </row>
    <row r="72" spans="1:51">
      <c r="B72" s="12"/>
    </row>
    <row r="73" spans="1:51">
      <c r="B73" s="12" t="s">
        <v>85</v>
      </c>
      <c r="C73" s="4">
        <f>C44</f>
        <v>41738</v>
      </c>
      <c r="D73">
        <f t="shared" ref="D73:AK73" si="52">D47</f>
        <v>21</v>
      </c>
      <c r="E73">
        <f t="shared" si="52"/>
        <v>29</v>
      </c>
      <c r="F73">
        <f t="shared" si="52"/>
        <v>58</v>
      </c>
      <c r="G73">
        <f t="shared" si="52"/>
        <v>135</v>
      </c>
      <c r="H73">
        <f t="shared" si="52"/>
        <v>234</v>
      </c>
      <c r="I73">
        <f t="shared" si="52"/>
        <v>265</v>
      </c>
      <c r="J73">
        <f t="shared" si="52"/>
        <v>267</v>
      </c>
      <c r="K73">
        <f t="shared" si="52"/>
        <v>250</v>
      </c>
      <c r="L73">
        <f t="shared" si="52"/>
        <v>260</v>
      </c>
      <c r="M73">
        <f t="shared" si="52"/>
        <v>230</v>
      </c>
      <c r="N73">
        <f t="shared" si="52"/>
        <v>109</v>
      </c>
      <c r="O73">
        <f t="shared" si="52"/>
        <v>89</v>
      </c>
      <c r="P73">
        <f t="shared" si="52"/>
        <v>122</v>
      </c>
      <c r="Q73">
        <f t="shared" si="52"/>
        <v>244</v>
      </c>
      <c r="R73">
        <f t="shared" si="52"/>
        <v>242</v>
      </c>
      <c r="S73">
        <f t="shared" si="52"/>
        <v>243</v>
      </c>
      <c r="T73">
        <f t="shared" si="52"/>
        <v>249</v>
      </c>
      <c r="U73">
        <f t="shared" si="52"/>
        <v>239</v>
      </c>
      <c r="V73">
        <f t="shared" si="52"/>
        <v>241</v>
      </c>
      <c r="W73">
        <f t="shared" si="52"/>
        <v>223</v>
      </c>
      <c r="X73">
        <f t="shared" si="52"/>
        <v>161</v>
      </c>
      <c r="Y73">
        <f t="shared" si="52"/>
        <v>89</v>
      </c>
      <c r="Z73">
        <f t="shared" si="52"/>
        <v>57</v>
      </c>
      <c r="AA73">
        <f t="shared" si="52"/>
        <v>50</v>
      </c>
      <c r="AB73">
        <f t="shared" si="52"/>
        <v>54</v>
      </c>
      <c r="AC73">
        <f t="shared" si="52"/>
        <v>49</v>
      </c>
      <c r="AD73">
        <f t="shared" si="52"/>
        <v>42</v>
      </c>
      <c r="AE73">
        <f t="shared" si="52"/>
        <v>36</v>
      </c>
      <c r="AF73">
        <f t="shared" si="52"/>
        <v>30</v>
      </c>
      <c r="AG73">
        <f t="shared" si="52"/>
        <v>34</v>
      </c>
      <c r="AH73">
        <f t="shared" si="52"/>
        <v>30</v>
      </c>
      <c r="AI73">
        <f t="shared" si="52"/>
        <v>32</v>
      </c>
      <c r="AJ73">
        <f t="shared" si="52"/>
        <v>21</v>
      </c>
      <c r="AK73">
        <f t="shared" si="52"/>
        <v>20</v>
      </c>
      <c r="AL73">
        <f t="shared" ref="AL73:AY73" si="53">AL47</f>
        <v>19</v>
      </c>
      <c r="AM73">
        <f t="shared" si="53"/>
        <v>12</v>
      </c>
      <c r="AN73">
        <f t="shared" si="53"/>
        <v>8</v>
      </c>
      <c r="AO73">
        <f t="shared" si="53"/>
        <v>9</v>
      </c>
      <c r="AP73">
        <f t="shared" si="53"/>
        <v>10</v>
      </c>
      <c r="AQ73">
        <f t="shared" si="53"/>
        <v>8</v>
      </c>
      <c r="AR73">
        <f t="shared" si="53"/>
        <v>6</v>
      </c>
      <c r="AS73">
        <f t="shared" si="53"/>
        <v>5</v>
      </c>
      <c r="AT73">
        <f t="shared" si="53"/>
        <v>4</v>
      </c>
      <c r="AU73">
        <f t="shared" si="53"/>
        <v>7</v>
      </c>
      <c r="AV73">
        <f t="shared" si="53"/>
        <v>6</v>
      </c>
      <c r="AW73">
        <f t="shared" si="53"/>
        <v>7</v>
      </c>
      <c r="AX73">
        <f t="shared" si="53"/>
        <v>9</v>
      </c>
      <c r="AY73">
        <f t="shared" si="53"/>
        <v>13</v>
      </c>
    </row>
    <row r="74" spans="1:51">
      <c r="B74" s="12"/>
    </row>
    <row r="75" spans="1:51">
      <c r="B75" s="12" t="s">
        <v>86</v>
      </c>
      <c r="C75" s="4">
        <f>C50</f>
        <v>41745</v>
      </c>
      <c r="D75">
        <f t="shared" ref="D75:AK75" si="54">D53</f>
        <v>21</v>
      </c>
      <c r="E75">
        <f t="shared" si="54"/>
        <v>29</v>
      </c>
      <c r="F75">
        <f t="shared" si="54"/>
        <v>58</v>
      </c>
      <c r="G75">
        <f t="shared" si="54"/>
        <v>135</v>
      </c>
      <c r="H75">
        <f t="shared" si="54"/>
        <v>234</v>
      </c>
      <c r="I75">
        <f t="shared" si="54"/>
        <v>265</v>
      </c>
      <c r="J75">
        <f t="shared" si="54"/>
        <v>267</v>
      </c>
      <c r="K75">
        <f t="shared" si="54"/>
        <v>250</v>
      </c>
      <c r="L75">
        <f t="shared" si="54"/>
        <v>260</v>
      </c>
      <c r="M75">
        <f t="shared" si="54"/>
        <v>230</v>
      </c>
      <c r="N75">
        <f t="shared" si="54"/>
        <v>109</v>
      </c>
      <c r="O75">
        <f t="shared" si="54"/>
        <v>89</v>
      </c>
      <c r="P75">
        <f t="shared" si="54"/>
        <v>122</v>
      </c>
      <c r="Q75">
        <f t="shared" si="54"/>
        <v>244</v>
      </c>
      <c r="R75">
        <f t="shared" si="54"/>
        <v>242</v>
      </c>
      <c r="S75">
        <f t="shared" si="54"/>
        <v>243</v>
      </c>
      <c r="T75">
        <f t="shared" si="54"/>
        <v>249</v>
      </c>
      <c r="U75">
        <f t="shared" si="54"/>
        <v>239</v>
      </c>
      <c r="V75">
        <f t="shared" si="54"/>
        <v>241</v>
      </c>
      <c r="W75">
        <f t="shared" si="54"/>
        <v>223</v>
      </c>
      <c r="X75">
        <f t="shared" si="54"/>
        <v>150</v>
      </c>
      <c r="Y75">
        <f t="shared" si="54"/>
        <v>89</v>
      </c>
      <c r="Z75">
        <f t="shared" si="54"/>
        <v>52</v>
      </c>
      <c r="AA75">
        <f t="shared" si="54"/>
        <v>46</v>
      </c>
      <c r="AB75">
        <f t="shared" si="54"/>
        <v>49</v>
      </c>
      <c r="AC75">
        <f t="shared" si="54"/>
        <v>44</v>
      </c>
      <c r="AD75">
        <f t="shared" si="54"/>
        <v>42</v>
      </c>
      <c r="AE75">
        <f t="shared" si="54"/>
        <v>36</v>
      </c>
      <c r="AF75">
        <f t="shared" si="54"/>
        <v>29</v>
      </c>
      <c r="AG75">
        <f t="shared" si="54"/>
        <v>34</v>
      </c>
      <c r="AH75">
        <f t="shared" si="54"/>
        <v>28</v>
      </c>
      <c r="AI75">
        <f t="shared" si="54"/>
        <v>31</v>
      </c>
      <c r="AJ75">
        <f t="shared" si="54"/>
        <v>21</v>
      </c>
      <c r="AK75">
        <f t="shared" si="54"/>
        <v>20</v>
      </c>
      <c r="AL75">
        <f t="shared" ref="AL75:AY75" si="55">AL53</f>
        <v>19</v>
      </c>
      <c r="AM75">
        <f t="shared" si="55"/>
        <v>13</v>
      </c>
      <c r="AN75">
        <f t="shared" si="55"/>
        <v>8</v>
      </c>
      <c r="AO75">
        <f t="shared" si="55"/>
        <v>10</v>
      </c>
      <c r="AP75">
        <f t="shared" si="55"/>
        <v>10</v>
      </c>
      <c r="AQ75">
        <f t="shared" si="55"/>
        <v>8</v>
      </c>
      <c r="AR75">
        <f t="shared" si="55"/>
        <v>6</v>
      </c>
      <c r="AS75">
        <f t="shared" si="55"/>
        <v>5</v>
      </c>
      <c r="AT75">
        <f t="shared" si="55"/>
        <v>4</v>
      </c>
      <c r="AU75">
        <f t="shared" si="55"/>
        <v>4</v>
      </c>
      <c r="AV75">
        <f t="shared" si="55"/>
        <v>5</v>
      </c>
      <c r="AW75">
        <f t="shared" si="55"/>
        <v>7</v>
      </c>
      <c r="AX75">
        <f t="shared" si="55"/>
        <v>6</v>
      </c>
      <c r="AY75">
        <f t="shared" si="55"/>
        <v>11</v>
      </c>
    </row>
    <row r="76" spans="1:51">
      <c r="B76" s="12"/>
    </row>
    <row r="77" spans="1:51">
      <c r="B77" s="12" t="s">
        <v>87</v>
      </c>
      <c r="C77" s="4">
        <f>C56</f>
        <v>41752</v>
      </c>
      <c r="D77">
        <f t="shared" ref="D77:AK77" si="56">D59</f>
        <v>21</v>
      </c>
      <c r="E77">
        <f t="shared" si="56"/>
        <v>29</v>
      </c>
      <c r="F77">
        <f t="shared" si="56"/>
        <v>58</v>
      </c>
      <c r="G77">
        <f t="shared" si="56"/>
        <v>172</v>
      </c>
      <c r="H77">
        <f t="shared" si="56"/>
        <v>259</v>
      </c>
      <c r="I77">
        <f t="shared" si="56"/>
        <v>271</v>
      </c>
      <c r="J77">
        <f t="shared" si="56"/>
        <v>299</v>
      </c>
      <c r="K77">
        <f t="shared" si="56"/>
        <v>273</v>
      </c>
      <c r="L77">
        <f t="shared" si="56"/>
        <v>283</v>
      </c>
      <c r="M77">
        <f t="shared" si="56"/>
        <v>255</v>
      </c>
      <c r="N77">
        <f t="shared" si="56"/>
        <v>131</v>
      </c>
      <c r="O77">
        <f t="shared" si="56"/>
        <v>96</v>
      </c>
      <c r="P77">
        <f t="shared" si="56"/>
        <v>145</v>
      </c>
      <c r="Q77">
        <f t="shared" si="56"/>
        <v>276</v>
      </c>
      <c r="R77">
        <f t="shared" si="56"/>
        <v>277</v>
      </c>
      <c r="S77">
        <f t="shared" si="56"/>
        <v>276</v>
      </c>
      <c r="T77">
        <f t="shared" si="56"/>
        <v>305</v>
      </c>
      <c r="U77">
        <f t="shared" si="56"/>
        <v>260</v>
      </c>
      <c r="V77">
        <f t="shared" si="56"/>
        <v>281</v>
      </c>
      <c r="W77">
        <f t="shared" si="56"/>
        <v>229</v>
      </c>
      <c r="X77">
        <f t="shared" si="56"/>
        <v>159</v>
      </c>
      <c r="Y77">
        <f t="shared" si="56"/>
        <v>89</v>
      </c>
      <c r="Z77">
        <f t="shared" si="56"/>
        <v>52</v>
      </c>
      <c r="AA77">
        <f t="shared" si="56"/>
        <v>46</v>
      </c>
      <c r="AB77">
        <f t="shared" si="56"/>
        <v>49</v>
      </c>
      <c r="AC77">
        <f t="shared" si="56"/>
        <v>44</v>
      </c>
      <c r="AD77">
        <f t="shared" si="56"/>
        <v>42</v>
      </c>
      <c r="AE77">
        <f t="shared" si="56"/>
        <v>43</v>
      </c>
      <c r="AF77">
        <f t="shared" si="56"/>
        <v>30</v>
      </c>
      <c r="AG77">
        <f t="shared" si="56"/>
        <v>34</v>
      </c>
      <c r="AH77">
        <f t="shared" si="56"/>
        <v>28</v>
      </c>
      <c r="AI77">
        <f t="shared" si="56"/>
        <v>39</v>
      </c>
      <c r="AJ77">
        <f t="shared" si="56"/>
        <v>22</v>
      </c>
      <c r="AK77">
        <f t="shared" si="56"/>
        <v>20</v>
      </c>
      <c r="AL77">
        <f t="shared" ref="AL77:AY77" si="57">AL59</f>
        <v>19</v>
      </c>
      <c r="AM77">
        <f t="shared" si="57"/>
        <v>11</v>
      </c>
      <c r="AN77">
        <f t="shared" si="57"/>
        <v>8</v>
      </c>
      <c r="AO77">
        <f t="shared" si="57"/>
        <v>9</v>
      </c>
      <c r="AP77">
        <f t="shared" si="57"/>
        <v>10</v>
      </c>
      <c r="AQ77">
        <f t="shared" si="57"/>
        <v>8</v>
      </c>
      <c r="AR77">
        <f t="shared" si="57"/>
        <v>6</v>
      </c>
      <c r="AS77">
        <f t="shared" si="57"/>
        <v>5</v>
      </c>
      <c r="AT77">
        <f t="shared" si="57"/>
        <v>4</v>
      </c>
      <c r="AU77">
        <f t="shared" si="57"/>
        <v>4</v>
      </c>
      <c r="AV77">
        <f t="shared" si="57"/>
        <v>5</v>
      </c>
      <c r="AW77">
        <f t="shared" si="57"/>
        <v>7</v>
      </c>
      <c r="AX77">
        <f t="shared" si="57"/>
        <v>6</v>
      </c>
      <c r="AY77">
        <f t="shared" si="57"/>
        <v>11</v>
      </c>
    </row>
    <row r="78" spans="1:51">
      <c r="B78" s="12"/>
    </row>
    <row r="79" spans="1:51">
      <c r="B79" s="12" t="s">
        <v>88</v>
      </c>
      <c r="C79" s="4">
        <f>C62</f>
        <v>41759</v>
      </c>
      <c r="D79">
        <f t="shared" ref="D79:AK79" si="58">D65</f>
        <v>21</v>
      </c>
      <c r="E79">
        <f t="shared" si="58"/>
        <v>36</v>
      </c>
      <c r="F79">
        <f t="shared" si="58"/>
        <v>69</v>
      </c>
      <c r="G79">
        <f t="shared" si="58"/>
        <v>135</v>
      </c>
      <c r="H79">
        <f t="shared" si="58"/>
        <v>251</v>
      </c>
      <c r="I79">
        <f t="shared" si="58"/>
        <v>315</v>
      </c>
      <c r="J79">
        <f t="shared" si="58"/>
        <v>267</v>
      </c>
      <c r="K79">
        <f t="shared" si="58"/>
        <v>268</v>
      </c>
      <c r="L79">
        <f t="shared" si="58"/>
        <v>290</v>
      </c>
      <c r="M79">
        <f t="shared" si="58"/>
        <v>240</v>
      </c>
      <c r="N79">
        <f t="shared" si="58"/>
        <v>109</v>
      </c>
      <c r="O79">
        <f t="shared" si="58"/>
        <v>103</v>
      </c>
      <c r="P79">
        <f t="shared" si="58"/>
        <v>132</v>
      </c>
      <c r="Q79">
        <f t="shared" si="58"/>
        <v>276</v>
      </c>
      <c r="R79">
        <f t="shared" si="58"/>
        <v>252</v>
      </c>
      <c r="S79">
        <f t="shared" si="58"/>
        <v>266</v>
      </c>
      <c r="T79">
        <f t="shared" si="58"/>
        <v>249</v>
      </c>
      <c r="U79">
        <f t="shared" si="58"/>
        <v>258</v>
      </c>
      <c r="V79">
        <f t="shared" si="58"/>
        <v>241</v>
      </c>
      <c r="W79">
        <f t="shared" si="58"/>
        <v>243</v>
      </c>
      <c r="X79">
        <f t="shared" si="58"/>
        <v>164</v>
      </c>
      <c r="Y79">
        <f t="shared" si="58"/>
        <v>94</v>
      </c>
      <c r="Z79">
        <f t="shared" si="58"/>
        <v>53</v>
      </c>
      <c r="AA79">
        <f t="shared" si="58"/>
        <v>46</v>
      </c>
      <c r="AB79">
        <f t="shared" si="58"/>
        <v>49</v>
      </c>
      <c r="AC79">
        <f t="shared" si="58"/>
        <v>51</v>
      </c>
      <c r="AD79">
        <f t="shared" si="58"/>
        <v>54</v>
      </c>
      <c r="AE79">
        <f t="shared" si="58"/>
        <v>36</v>
      </c>
      <c r="AF79">
        <f t="shared" si="58"/>
        <v>29</v>
      </c>
      <c r="AG79">
        <f t="shared" si="58"/>
        <v>37</v>
      </c>
      <c r="AH79">
        <f t="shared" si="58"/>
        <v>30</v>
      </c>
      <c r="AI79">
        <f t="shared" si="58"/>
        <v>31</v>
      </c>
      <c r="AJ79">
        <f t="shared" si="58"/>
        <v>22</v>
      </c>
      <c r="AK79">
        <f t="shared" si="58"/>
        <v>21</v>
      </c>
      <c r="AL79">
        <f t="shared" ref="AL79:AY79" si="59">AL65</f>
        <v>26</v>
      </c>
      <c r="AM79">
        <f t="shared" si="59"/>
        <v>11</v>
      </c>
      <c r="AN79">
        <f t="shared" si="59"/>
        <v>11</v>
      </c>
      <c r="AO79">
        <f t="shared" si="59"/>
        <v>10</v>
      </c>
      <c r="AP79">
        <f t="shared" si="59"/>
        <v>12</v>
      </c>
      <c r="AQ79">
        <f t="shared" si="59"/>
        <v>13</v>
      </c>
      <c r="AR79">
        <f t="shared" si="59"/>
        <v>9</v>
      </c>
      <c r="AS79">
        <f t="shared" si="59"/>
        <v>6</v>
      </c>
      <c r="AT79">
        <f t="shared" si="59"/>
        <v>5</v>
      </c>
      <c r="AU79">
        <f t="shared" si="59"/>
        <v>4</v>
      </c>
      <c r="AV79">
        <f t="shared" si="59"/>
        <v>5</v>
      </c>
      <c r="AW79">
        <f t="shared" si="59"/>
        <v>9</v>
      </c>
      <c r="AX79">
        <f t="shared" si="59"/>
        <v>6</v>
      </c>
      <c r="AY79">
        <f t="shared" si="59"/>
        <v>12</v>
      </c>
    </row>
    <row r="82" spans="2:51">
      <c r="B82" t="s">
        <v>141</v>
      </c>
    </row>
    <row r="84" spans="2:51">
      <c r="B84" t="s">
        <v>149</v>
      </c>
      <c r="C84" t="s">
        <v>143</v>
      </c>
      <c r="D84">
        <f t="shared" ref="D84:AK84" si="60">D27</f>
        <v>21</v>
      </c>
      <c r="E84">
        <f t="shared" si="60"/>
        <v>29</v>
      </c>
      <c r="F84">
        <f t="shared" si="60"/>
        <v>58</v>
      </c>
      <c r="G84">
        <f t="shared" si="60"/>
        <v>135</v>
      </c>
      <c r="H84">
        <f t="shared" si="60"/>
        <v>234</v>
      </c>
      <c r="I84">
        <f t="shared" si="60"/>
        <v>265</v>
      </c>
      <c r="J84">
        <f t="shared" si="60"/>
        <v>267</v>
      </c>
      <c r="K84">
        <f t="shared" si="60"/>
        <v>250</v>
      </c>
      <c r="L84">
        <f t="shared" si="60"/>
        <v>260</v>
      </c>
      <c r="M84">
        <f t="shared" si="60"/>
        <v>230</v>
      </c>
      <c r="N84">
        <f t="shared" si="60"/>
        <v>109</v>
      </c>
      <c r="O84">
        <f t="shared" si="60"/>
        <v>89</v>
      </c>
      <c r="P84">
        <f t="shared" si="60"/>
        <v>122</v>
      </c>
      <c r="Q84">
        <f t="shared" si="60"/>
        <v>244</v>
      </c>
      <c r="R84">
        <f t="shared" si="60"/>
        <v>242</v>
      </c>
      <c r="S84">
        <f t="shared" si="60"/>
        <v>243</v>
      </c>
      <c r="T84">
        <f t="shared" si="60"/>
        <v>249</v>
      </c>
      <c r="U84">
        <f t="shared" si="60"/>
        <v>239</v>
      </c>
      <c r="V84">
        <f t="shared" si="60"/>
        <v>241</v>
      </c>
      <c r="W84">
        <f t="shared" si="60"/>
        <v>223</v>
      </c>
      <c r="X84">
        <f t="shared" si="60"/>
        <v>150</v>
      </c>
      <c r="Y84">
        <f t="shared" si="60"/>
        <v>89</v>
      </c>
      <c r="Z84">
        <f t="shared" si="60"/>
        <v>52</v>
      </c>
      <c r="AA84">
        <f t="shared" si="60"/>
        <v>46</v>
      </c>
      <c r="AB84">
        <f t="shared" si="60"/>
        <v>49</v>
      </c>
      <c r="AC84">
        <f t="shared" si="60"/>
        <v>44</v>
      </c>
      <c r="AD84">
        <f t="shared" si="60"/>
        <v>42</v>
      </c>
      <c r="AE84">
        <f t="shared" si="60"/>
        <v>36</v>
      </c>
      <c r="AF84">
        <f t="shared" si="60"/>
        <v>29</v>
      </c>
      <c r="AG84">
        <f t="shared" si="60"/>
        <v>34</v>
      </c>
      <c r="AH84">
        <f t="shared" si="60"/>
        <v>28</v>
      </c>
      <c r="AI84">
        <f t="shared" si="60"/>
        <v>31</v>
      </c>
      <c r="AJ84">
        <f t="shared" si="60"/>
        <v>21</v>
      </c>
      <c r="AK84">
        <f t="shared" si="60"/>
        <v>20</v>
      </c>
      <c r="AL84">
        <f t="shared" ref="AL84:AY84" si="61">AL27</f>
        <v>19</v>
      </c>
      <c r="AM84">
        <f t="shared" si="61"/>
        <v>11</v>
      </c>
      <c r="AN84">
        <f t="shared" si="61"/>
        <v>8</v>
      </c>
      <c r="AO84">
        <f t="shared" si="61"/>
        <v>9</v>
      </c>
      <c r="AP84">
        <f t="shared" si="61"/>
        <v>10</v>
      </c>
      <c r="AQ84">
        <f t="shared" si="61"/>
        <v>8</v>
      </c>
      <c r="AR84">
        <f t="shared" si="61"/>
        <v>6</v>
      </c>
      <c r="AS84">
        <f t="shared" si="61"/>
        <v>5</v>
      </c>
      <c r="AT84">
        <f t="shared" si="61"/>
        <v>4</v>
      </c>
      <c r="AU84">
        <f t="shared" si="61"/>
        <v>4</v>
      </c>
      <c r="AV84">
        <f t="shared" si="61"/>
        <v>5</v>
      </c>
      <c r="AW84">
        <f t="shared" si="61"/>
        <v>7</v>
      </c>
      <c r="AX84">
        <f t="shared" si="61"/>
        <v>6</v>
      </c>
      <c r="AY84">
        <f t="shared" si="61"/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84"/>
  <sheetViews>
    <sheetView topLeftCell="A34" workbookViewId="0">
      <selection activeCell="D40" sqref="D40"/>
    </sheetView>
  </sheetViews>
  <sheetFormatPr defaultRowHeight="16.5" outlineLevelCol="1"/>
  <cols>
    <col min="1" max="1" width="5.875" customWidth="1"/>
    <col min="2" max="2" width="10.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t="s">
        <v>56</v>
      </c>
    </row>
    <row r="3" spans="1:51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>
      <c r="A7" t="s">
        <v>57</v>
      </c>
    </row>
    <row r="8" spans="1:51">
      <c r="B8" t="s">
        <v>58</v>
      </c>
    </row>
    <row r="9" spans="1:51">
      <c r="B9" s="12" t="str">
        <f>四月話務!B52</f>
        <v>星期四：</v>
      </c>
    </row>
    <row r="10" spans="1:51">
      <c r="C10" s="4">
        <f>四月話務!C53</f>
        <v>41732</v>
      </c>
      <c r="D10">
        <f>四月話務!D53</f>
        <v>20</v>
      </c>
      <c r="E10">
        <f>四月話務!E53</f>
        <v>22</v>
      </c>
      <c r="F10">
        <f>四月話務!F53</f>
        <v>51</v>
      </c>
      <c r="G10">
        <f>四月話務!G53</f>
        <v>100</v>
      </c>
      <c r="H10">
        <f>四月話務!H53</f>
        <v>172</v>
      </c>
      <c r="I10">
        <f>四月話務!I53</f>
        <v>228</v>
      </c>
      <c r="J10">
        <f>四月話務!J53</f>
        <v>222</v>
      </c>
      <c r="K10">
        <f>四月話務!K53</f>
        <v>218</v>
      </c>
      <c r="L10">
        <f>四月話務!L53</f>
        <v>184</v>
      </c>
      <c r="M10">
        <f>四月話務!M53</f>
        <v>202</v>
      </c>
      <c r="N10">
        <f>四月話務!N53</f>
        <v>86</v>
      </c>
      <c r="O10">
        <f>四月話務!O53</f>
        <v>66</v>
      </c>
      <c r="P10">
        <f>四月話務!P53</f>
        <v>91</v>
      </c>
      <c r="Q10">
        <f>四月話務!Q53</f>
        <v>201</v>
      </c>
      <c r="R10">
        <f>四月話務!R53</f>
        <v>182</v>
      </c>
      <c r="S10">
        <f>四月話務!S53</f>
        <v>184</v>
      </c>
      <c r="T10">
        <f>四月話務!T53</f>
        <v>170</v>
      </c>
      <c r="U10">
        <f>四月話務!U53</f>
        <v>218</v>
      </c>
      <c r="V10">
        <f>四月話務!V53</f>
        <v>194</v>
      </c>
      <c r="W10">
        <f>四月話務!W53</f>
        <v>168</v>
      </c>
      <c r="X10">
        <f>四月話務!X53</f>
        <v>118</v>
      </c>
      <c r="Y10">
        <f>四月話務!Y53</f>
        <v>81</v>
      </c>
      <c r="Z10">
        <f>四月話務!Z53</f>
        <v>59</v>
      </c>
      <c r="AA10">
        <f>四月話務!AA53</f>
        <v>52</v>
      </c>
      <c r="AB10">
        <f>四月話務!AB53</f>
        <v>24</v>
      </c>
      <c r="AC10">
        <f>四月話務!AC53</f>
        <v>40</v>
      </c>
      <c r="AD10">
        <f>四月話務!AD53</f>
        <v>29</v>
      </c>
      <c r="AE10">
        <f>四月話務!AE53</f>
        <v>24</v>
      </c>
      <c r="AF10">
        <f>四月話務!AF53</f>
        <v>32</v>
      </c>
      <c r="AG10">
        <f>四月話務!AG53</f>
        <v>37</v>
      </c>
      <c r="AH10">
        <f>四月話務!AH53</f>
        <v>31</v>
      </c>
      <c r="AI10">
        <f>四月話務!AI53</f>
        <v>24</v>
      </c>
      <c r="AJ10">
        <f>四月話務!AJ53</f>
        <v>29</v>
      </c>
      <c r="AK10">
        <f>四月話務!AK53</f>
        <v>10</v>
      </c>
      <c r="AL10">
        <f>四月話務!AL53</f>
        <v>9</v>
      </c>
      <c r="AM10">
        <f>四月話務!AM53</f>
        <v>10</v>
      </c>
      <c r="AN10">
        <f>四月話務!AN53</f>
        <v>11</v>
      </c>
      <c r="AO10">
        <f>四月話務!AO53</f>
        <v>5</v>
      </c>
      <c r="AP10">
        <f>四月話務!AP53</f>
        <v>1</v>
      </c>
      <c r="AQ10">
        <f>四月話務!AQ53</f>
        <v>6</v>
      </c>
      <c r="AR10">
        <f>四月話務!AR53</f>
        <v>2</v>
      </c>
      <c r="AS10">
        <f>四月話務!AS53</f>
        <v>1</v>
      </c>
      <c r="AT10">
        <f>四月話務!AT53</f>
        <v>3</v>
      </c>
      <c r="AU10">
        <f>四月話務!AU53</f>
        <v>4</v>
      </c>
      <c r="AV10">
        <f>四月話務!AV53</f>
        <v>4</v>
      </c>
      <c r="AW10">
        <f>四月話務!AW53</f>
        <v>3</v>
      </c>
      <c r="AX10">
        <f>四月話務!AX53</f>
        <v>6</v>
      </c>
      <c r="AY10">
        <f>四月話務!AY53</f>
        <v>7</v>
      </c>
    </row>
    <row r="11" spans="1:51">
      <c r="C11" s="4">
        <f>四月話務!C54</f>
        <v>41739</v>
      </c>
      <c r="D11">
        <f>四月話務!D54</f>
        <v>22</v>
      </c>
      <c r="E11">
        <f>四月話務!E54</f>
        <v>39</v>
      </c>
      <c r="F11">
        <f>四月話務!F54</f>
        <v>125</v>
      </c>
      <c r="G11">
        <f>四月話務!G54</f>
        <v>174</v>
      </c>
      <c r="H11">
        <f>四月話務!H54</f>
        <v>271</v>
      </c>
      <c r="I11">
        <f>四月話務!I54</f>
        <v>293</v>
      </c>
      <c r="J11">
        <f>四月話務!J54</f>
        <v>254</v>
      </c>
      <c r="K11">
        <f>四月話務!K54</f>
        <v>249</v>
      </c>
      <c r="L11">
        <f>四月話務!L54</f>
        <v>288</v>
      </c>
      <c r="M11">
        <f>四月話務!M54</f>
        <v>262</v>
      </c>
      <c r="N11">
        <f>四月話務!N54</f>
        <v>121</v>
      </c>
      <c r="O11">
        <f>四月話務!O54</f>
        <v>89</v>
      </c>
      <c r="P11">
        <f>四月話務!P54</f>
        <v>152</v>
      </c>
      <c r="Q11">
        <f>四月話務!Q54</f>
        <v>274</v>
      </c>
      <c r="R11">
        <f>四月話務!R54</f>
        <v>208</v>
      </c>
      <c r="S11">
        <f>四月話務!S54</f>
        <v>216</v>
      </c>
      <c r="T11">
        <f>四月話務!T54</f>
        <v>210</v>
      </c>
      <c r="U11">
        <f>四月話務!U54</f>
        <v>189</v>
      </c>
      <c r="V11">
        <f>四月話務!V54</f>
        <v>211</v>
      </c>
      <c r="W11">
        <f>四月話務!W54</f>
        <v>196</v>
      </c>
      <c r="X11">
        <f>四月話務!X54</f>
        <v>155</v>
      </c>
      <c r="Y11">
        <f>四月話務!Y54</f>
        <v>89</v>
      </c>
      <c r="Z11">
        <f>四月話務!Z54</f>
        <v>41</v>
      </c>
      <c r="AA11">
        <f>四月話務!AA54</f>
        <v>55</v>
      </c>
      <c r="AB11">
        <f>四月話務!AB54</f>
        <v>35</v>
      </c>
      <c r="AC11">
        <f>四月話務!AC54</f>
        <v>39</v>
      </c>
      <c r="AD11">
        <f>四月話務!AD54</f>
        <v>38</v>
      </c>
      <c r="AE11">
        <f>四月話務!AE54</f>
        <v>37</v>
      </c>
      <c r="AF11">
        <f>四月話務!AF54</f>
        <v>31</v>
      </c>
      <c r="AG11">
        <f>四月話務!AG54</f>
        <v>27</v>
      </c>
      <c r="AH11">
        <f>四月話務!AH54</f>
        <v>32</v>
      </c>
      <c r="AI11">
        <f>四月話務!AI54</f>
        <v>27</v>
      </c>
      <c r="AJ11">
        <f>四月話務!AJ54</f>
        <v>22</v>
      </c>
      <c r="AK11">
        <f>四月話務!AK54</f>
        <v>15</v>
      </c>
      <c r="AL11">
        <f>四月話務!AL54</f>
        <v>14</v>
      </c>
      <c r="AM11">
        <f>四月話務!AM54</f>
        <v>14</v>
      </c>
      <c r="AN11">
        <f>四月話務!AN54</f>
        <v>5</v>
      </c>
      <c r="AO11">
        <f>四月話務!AO54</f>
        <v>6</v>
      </c>
      <c r="AP11">
        <f>四月話務!AP54</f>
        <v>2</v>
      </c>
      <c r="AQ11">
        <f>四月話務!AQ54</f>
        <v>4</v>
      </c>
      <c r="AR11">
        <f>四月話務!AR54</f>
        <v>3</v>
      </c>
      <c r="AS11">
        <f>四月話務!AS54</f>
        <v>8</v>
      </c>
      <c r="AT11">
        <f>四月話務!AT54</f>
        <v>6</v>
      </c>
      <c r="AU11">
        <f>四月話務!AU54</f>
        <v>8</v>
      </c>
      <c r="AV11">
        <f>四月話務!AV54</f>
        <v>11</v>
      </c>
      <c r="AW11">
        <f>四月話務!AW54</f>
        <v>12</v>
      </c>
      <c r="AX11">
        <f>四月話務!AX54</f>
        <v>6</v>
      </c>
      <c r="AY11">
        <f>四月話務!AY54</f>
        <v>15</v>
      </c>
    </row>
    <row r="12" spans="1:51">
      <c r="C12" s="4">
        <f>四月話務!C55</f>
        <v>41746</v>
      </c>
      <c r="D12">
        <f>四月話務!D55</f>
        <v>21</v>
      </c>
      <c r="E12">
        <f>四月話務!E55</f>
        <v>13</v>
      </c>
      <c r="F12">
        <f>四月話務!F55</f>
        <v>53</v>
      </c>
      <c r="G12">
        <f>四月話務!G55</f>
        <v>127</v>
      </c>
      <c r="H12">
        <f>四月話務!H55</f>
        <v>199</v>
      </c>
      <c r="I12">
        <f>四月話務!I55</f>
        <v>203</v>
      </c>
      <c r="J12">
        <f>四月話務!J55</f>
        <v>212</v>
      </c>
      <c r="K12">
        <f>四月話務!K55</f>
        <v>225</v>
      </c>
      <c r="L12">
        <f>四月話務!L55</f>
        <v>210</v>
      </c>
      <c r="M12">
        <f>四月話務!M55</f>
        <v>196</v>
      </c>
      <c r="N12">
        <f>四月話務!N55</f>
        <v>78</v>
      </c>
      <c r="O12">
        <f>四月話務!O55</f>
        <v>71</v>
      </c>
      <c r="P12">
        <f>四月話務!P55</f>
        <v>99</v>
      </c>
      <c r="Q12">
        <f>四月話務!Q55</f>
        <v>193</v>
      </c>
      <c r="R12">
        <f>四月話務!R55</f>
        <v>190</v>
      </c>
      <c r="S12">
        <f>四月話務!S55</f>
        <v>217</v>
      </c>
      <c r="T12">
        <f>四月話務!T55</f>
        <v>190</v>
      </c>
      <c r="U12">
        <f>四月話務!U55</f>
        <v>190</v>
      </c>
      <c r="V12">
        <f>四月話務!V55</f>
        <v>187</v>
      </c>
      <c r="W12">
        <f>四月話務!W55</f>
        <v>173</v>
      </c>
      <c r="X12">
        <f>四月話務!X55</f>
        <v>128</v>
      </c>
      <c r="Y12">
        <f>四月話務!Y55</f>
        <v>83</v>
      </c>
      <c r="Z12">
        <f>四月話務!Z55</f>
        <v>59</v>
      </c>
      <c r="AA12">
        <f>四月話務!AA55</f>
        <v>38</v>
      </c>
      <c r="AB12">
        <f>四月話務!AB55</f>
        <v>33</v>
      </c>
      <c r="AC12">
        <f>四月話務!AC55</f>
        <v>37</v>
      </c>
      <c r="AD12">
        <f>四月話務!AD55</f>
        <v>43</v>
      </c>
      <c r="AE12">
        <f>四月話務!AE55</f>
        <v>38</v>
      </c>
      <c r="AF12">
        <f>四月話務!AF55</f>
        <v>25</v>
      </c>
      <c r="AG12">
        <f>四月話務!AG55</f>
        <v>31</v>
      </c>
      <c r="AH12">
        <f>四月話務!AH55</f>
        <v>24</v>
      </c>
      <c r="AI12">
        <f>四月話務!AI55</f>
        <v>42</v>
      </c>
      <c r="AJ12">
        <f>四月話務!AJ55</f>
        <v>25</v>
      </c>
      <c r="AK12">
        <f>四月話務!AK55</f>
        <v>11</v>
      </c>
      <c r="AL12">
        <f>四月話務!AL55</f>
        <v>13</v>
      </c>
      <c r="AM12">
        <f>四月話務!AM55</f>
        <v>8</v>
      </c>
      <c r="AN12">
        <f>四月話務!AN55</f>
        <v>5</v>
      </c>
      <c r="AO12">
        <f>四月話務!AO55</f>
        <v>2</v>
      </c>
      <c r="AP12">
        <f>四月話務!AP55</f>
        <v>6</v>
      </c>
      <c r="AQ12">
        <f>四月話務!AQ55</f>
        <v>5</v>
      </c>
      <c r="AR12">
        <f>四月話務!AR55</f>
        <v>8</v>
      </c>
      <c r="AS12">
        <f>四月話務!AS55</f>
        <v>3</v>
      </c>
      <c r="AT12">
        <f>四月話務!AT55</f>
        <v>1</v>
      </c>
      <c r="AU12">
        <f>四月話務!AU55</f>
        <v>6</v>
      </c>
      <c r="AV12">
        <f>四月話務!AV55</f>
        <v>3</v>
      </c>
      <c r="AW12">
        <f>四月話務!AW55</f>
        <v>2</v>
      </c>
      <c r="AX12">
        <f>四月話務!AX55</f>
        <v>6</v>
      </c>
      <c r="AY12">
        <f>四月話務!AY55</f>
        <v>13</v>
      </c>
    </row>
    <row r="13" spans="1:51">
      <c r="C13" s="4">
        <f>四月話務!C56</f>
        <v>41753</v>
      </c>
      <c r="D13">
        <f>四月話務!D56</f>
        <v>19</v>
      </c>
      <c r="E13">
        <f>四月話務!E56</f>
        <v>22</v>
      </c>
      <c r="F13">
        <f>四月話務!F56</f>
        <v>63</v>
      </c>
      <c r="G13">
        <f>四月話務!G56</f>
        <v>114</v>
      </c>
      <c r="H13">
        <f>四月話務!H56</f>
        <v>259</v>
      </c>
      <c r="I13">
        <f>四月話務!I56</f>
        <v>337</v>
      </c>
      <c r="J13">
        <f>四月話務!J56</f>
        <v>289</v>
      </c>
      <c r="K13">
        <f>四月話務!K56</f>
        <v>281</v>
      </c>
      <c r="L13">
        <f>四月話務!L56</f>
        <v>280</v>
      </c>
      <c r="M13">
        <f>四月話務!M56</f>
        <v>215</v>
      </c>
      <c r="N13">
        <f>四月話務!N56</f>
        <v>125</v>
      </c>
      <c r="O13">
        <f>四月話務!O56</f>
        <v>92</v>
      </c>
      <c r="P13">
        <f>四月話務!P56</f>
        <v>132</v>
      </c>
      <c r="Q13">
        <f>四月話務!Q56</f>
        <v>275</v>
      </c>
      <c r="R13">
        <f>四月話務!R56</f>
        <v>277</v>
      </c>
      <c r="S13">
        <f>四月話務!S56</f>
        <v>233</v>
      </c>
      <c r="T13">
        <f>四月話務!T56</f>
        <v>252</v>
      </c>
      <c r="U13">
        <f>四月話務!U56</f>
        <v>216</v>
      </c>
      <c r="V13">
        <f>四月話務!V56</f>
        <v>231</v>
      </c>
      <c r="W13">
        <f>四月話務!W56</f>
        <v>202</v>
      </c>
      <c r="X13">
        <f>四月話務!X56</f>
        <v>133</v>
      </c>
      <c r="Y13">
        <f>四月話務!Y56</f>
        <v>83</v>
      </c>
      <c r="Z13">
        <f>四月話務!Z56</f>
        <v>62</v>
      </c>
      <c r="AA13">
        <f>四月話務!AA56</f>
        <v>43</v>
      </c>
      <c r="AB13">
        <f>四月話務!AB56</f>
        <v>56</v>
      </c>
      <c r="AC13">
        <f>四月話務!AC56</f>
        <v>43</v>
      </c>
      <c r="AD13">
        <f>四月話務!AD56</f>
        <v>35</v>
      </c>
      <c r="AE13">
        <f>四月話務!AE56</f>
        <v>30</v>
      </c>
      <c r="AF13">
        <f>四月話務!AF56</f>
        <v>23</v>
      </c>
      <c r="AG13">
        <f>四月話務!AG56</f>
        <v>33</v>
      </c>
      <c r="AH13">
        <f>四月話務!AH56</f>
        <v>45</v>
      </c>
      <c r="AI13">
        <f>四月話務!AI56</f>
        <v>23</v>
      </c>
      <c r="AJ13">
        <f>四月話務!AJ56</f>
        <v>21</v>
      </c>
      <c r="AK13">
        <f>四月話務!AK56</f>
        <v>19</v>
      </c>
      <c r="AL13">
        <f>四月話務!AL56</f>
        <v>11</v>
      </c>
      <c r="AM13">
        <f>四月話務!AM56</f>
        <v>2</v>
      </c>
      <c r="AN13">
        <f>四月話務!AN56</f>
        <v>6</v>
      </c>
      <c r="AO13">
        <f>四月話務!AO56</f>
        <v>3</v>
      </c>
      <c r="AP13">
        <f>四月話務!AP56</f>
        <v>11</v>
      </c>
      <c r="AQ13">
        <f>四月話務!AQ56</f>
        <v>6</v>
      </c>
      <c r="AR13">
        <f>四月話務!AR56</f>
        <v>6</v>
      </c>
      <c r="AS13">
        <f>四月話務!AS56</f>
        <v>2</v>
      </c>
      <c r="AT13">
        <f>四月話務!AT56</f>
        <v>1</v>
      </c>
      <c r="AU13">
        <f>四月話務!AU56</f>
        <v>1</v>
      </c>
      <c r="AV13">
        <f>四月話務!AV56</f>
        <v>2</v>
      </c>
      <c r="AW13">
        <f>四月話務!AW56</f>
        <v>11</v>
      </c>
      <c r="AX13">
        <f>四月話務!AX56</f>
        <v>6</v>
      </c>
      <c r="AY13">
        <f>四月話務!AY56</f>
        <v>7</v>
      </c>
    </row>
    <row r="14" spans="1:51">
      <c r="C14" s="4" t="str">
        <f>四月話務!C57</f>
        <v>N</v>
      </c>
    </row>
    <row r="16" spans="1:51">
      <c r="A16" t="s">
        <v>59</v>
      </c>
    </row>
    <row r="18" spans="2:51" ht="17.25" thickBot="1">
      <c r="B18" t="s">
        <v>60</v>
      </c>
      <c r="D18" s="8">
        <f t="shared" ref="D18:AK18" si="0">IF($C$14="N",(ROUNDUP(SUM(D10:D13)/4,0)),(ROUNDUP(SUM(D10:D14)/5,0)))</f>
        <v>21</v>
      </c>
      <c r="E18" s="8">
        <f t="shared" si="0"/>
        <v>24</v>
      </c>
      <c r="F18" s="8">
        <f t="shared" si="0"/>
        <v>73</v>
      </c>
      <c r="G18" s="8">
        <f t="shared" si="0"/>
        <v>129</v>
      </c>
      <c r="H18" s="8">
        <f t="shared" si="0"/>
        <v>226</v>
      </c>
      <c r="I18" s="8">
        <f t="shared" si="0"/>
        <v>266</v>
      </c>
      <c r="J18" s="8">
        <f t="shared" si="0"/>
        <v>245</v>
      </c>
      <c r="K18" s="8">
        <f t="shared" si="0"/>
        <v>244</v>
      </c>
      <c r="L18" s="8">
        <f t="shared" si="0"/>
        <v>241</v>
      </c>
      <c r="M18" s="8">
        <f t="shared" si="0"/>
        <v>219</v>
      </c>
      <c r="N18" s="8">
        <f t="shared" si="0"/>
        <v>103</v>
      </c>
      <c r="O18" s="8">
        <f t="shared" si="0"/>
        <v>80</v>
      </c>
      <c r="P18" s="8">
        <f t="shared" si="0"/>
        <v>119</v>
      </c>
      <c r="Q18" s="8">
        <f t="shared" si="0"/>
        <v>236</v>
      </c>
      <c r="R18" s="8">
        <f t="shared" si="0"/>
        <v>215</v>
      </c>
      <c r="S18" s="8">
        <f t="shared" si="0"/>
        <v>213</v>
      </c>
      <c r="T18" s="8">
        <f t="shared" si="0"/>
        <v>206</v>
      </c>
      <c r="U18" s="8">
        <f t="shared" si="0"/>
        <v>204</v>
      </c>
      <c r="V18" s="8">
        <f t="shared" si="0"/>
        <v>206</v>
      </c>
      <c r="W18" s="8">
        <f t="shared" si="0"/>
        <v>185</v>
      </c>
      <c r="X18" s="8">
        <f t="shared" si="0"/>
        <v>134</v>
      </c>
      <c r="Y18" s="8">
        <f t="shared" si="0"/>
        <v>84</v>
      </c>
      <c r="Z18" s="8">
        <f t="shared" si="0"/>
        <v>56</v>
      </c>
      <c r="AA18" s="8">
        <f t="shared" si="0"/>
        <v>47</v>
      </c>
      <c r="AB18" s="8">
        <f t="shared" si="0"/>
        <v>37</v>
      </c>
      <c r="AC18" s="8">
        <f t="shared" si="0"/>
        <v>40</v>
      </c>
      <c r="AD18" s="8">
        <f t="shared" si="0"/>
        <v>37</v>
      </c>
      <c r="AE18" s="8">
        <f t="shared" si="0"/>
        <v>33</v>
      </c>
      <c r="AF18" s="8">
        <f t="shared" si="0"/>
        <v>28</v>
      </c>
      <c r="AG18" s="8">
        <f t="shared" si="0"/>
        <v>32</v>
      </c>
      <c r="AH18" s="8">
        <f t="shared" si="0"/>
        <v>33</v>
      </c>
      <c r="AI18" s="8">
        <f t="shared" si="0"/>
        <v>29</v>
      </c>
      <c r="AJ18" s="8">
        <f t="shared" si="0"/>
        <v>25</v>
      </c>
      <c r="AK18" s="8">
        <f t="shared" si="0"/>
        <v>14</v>
      </c>
      <c r="AL18" s="8">
        <f t="shared" ref="AL18:AY18" si="1">IF($C$14="N",(ROUNDUP(SUM(AL10:AL13)/4,0)),(ROUNDUP(SUM(AL10:AL14)/5,0)))</f>
        <v>12</v>
      </c>
      <c r="AM18" s="8">
        <f t="shared" si="1"/>
        <v>9</v>
      </c>
      <c r="AN18" s="8">
        <f t="shared" si="1"/>
        <v>7</v>
      </c>
      <c r="AO18" s="8">
        <f t="shared" si="1"/>
        <v>4</v>
      </c>
      <c r="AP18" s="8">
        <f t="shared" si="1"/>
        <v>5</v>
      </c>
      <c r="AQ18" s="8">
        <f t="shared" si="1"/>
        <v>6</v>
      </c>
      <c r="AR18" s="8">
        <f t="shared" si="1"/>
        <v>5</v>
      </c>
      <c r="AS18" s="8">
        <f t="shared" si="1"/>
        <v>4</v>
      </c>
      <c r="AT18" s="8">
        <f t="shared" si="1"/>
        <v>3</v>
      </c>
      <c r="AU18" s="8">
        <f t="shared" si="1"/>
        <v>5</v>
      </c>
      <c r="AV18" s="8">
        <f t="shared" si="1"/>
        <v>5</v>
      </c>
      <c r="AW18" s="8">
        <f t="shared" si="1"/>
        <v>7</v>
      </c>
      <c r="AX18" s="8">
        <f t="shared" si="1"/>
        <v>6</v>
      </c>
      <c r="AY18" s="8">
        <f t="shared" si="1"/>
        <v>11</v>
      </c>
    </row>
    <row r="19" spans="2:51" ht="17.25" thickTop="1"/>
    <row r="20" spans="2:51">
      <c r="B20" t="s">
        <v>62</v>
      </c>
    </row>
    <row r="21" spans="2:51">
      <c r="C21" s="9">
        <f>C10</f>
        <v>41732</v>
      </c>
      <c r="D21">
        <f t="shared" ref="D21:AK21" si="2">IF((D10-D$18)&gt;(D$18*D$3),D10,D$18)</f>
        <v>21</v>
      </c>
      <c r="E21">
        <f t="shared" si="2"/>
        <v>24</v>
      </c>
      <c r="F21">
        <f t="shared" si="2"/>
        <v>73</v>
      </c>
      <c r="G21">
        <f t="shared" si="2"/>
        <v>129</v>
      </c>
      <c r="H21">
        <f t="shared" si="2"/>
        <v>226</v>
      </c>
      <c r="I21">
        <f t="shared" si="2"/>
        <v>266</v>
      </c>
      <c r="J21">
        <f t="shared" si="2"/>
        <v>245</v>
      </c>
      <c r="K21">
        <f t="shared" si="2"/>
        <v>244</v>
      </c>
      <c r="L21">
        <f t="shared" si="2"/>
        <v>241</v>
      </c>
      <c r="M21">
        <f t="shared" si="2"/>
        <v>219</v>
      </c>
      <c r="N21">
        <f t="shared" si="2"/>
        <v>103</v>
      </c>
      <c r="O21">
        <f t="shared" si="2"/>
        <v>80</v>
      </c>
      <c r="P21">
        <f t="shared" si="2"/>
        <v>119</v>
      </c>
      <c r="Q21">
        <f t="shared" si="2"/>
        <v>236</v>
      </c>
      <c r="R21">
        <f t="shared" si="2"/>
        <v>215</v>
      </c>
      <c r="S21">
        <f t="shared" si="2"/>
        <v>213</v>
      </c>
      <c r="T21">
        <f t="shared" si="2"/>
        <v>206</v>
      </c>
      <c r="U21">
        <f t="shared" si="2"/>
        <v>204</v>
      </c>
      <c r="V21">
        <f t="shared" si="2"/>
        <v>206</v>
      </c>
      <c r="W21">
        <f t="shared" si="2"/>
        <v>185</v>
      </c>
      <c r="X21">
        <f t="shared" si="2"/>
        <v>134</v>
      </c>
      <c r="Y21">
        <f t="shared" si="2"/>
        <v>84</v>
      </c>
      <c r="Z21">
        <f t="shared" si="2"/>
        <v>56</v>
      </c>
      <c r="AA21">
        <f t="shared" si="2"/>
        <v>52</v>
      </c>
      <c r="AB21">
        <f t="shared" si="2"/>
        <v>37</v>
      </c>
      <c r="AC21">
        <f t="shared" si="2"/>
        <v>40</v>
      </c>
      <c r="AD21">
        <f t="shared" si="2"/>
        <v>37</v>
      </c>
      <c r="AE21">
        <f t="shared" si="2"/>
        <v>33</v>
      </c>
      <c r="AF21">
        <f t="shared" si="2"/>
        <v>32</v>
      </c>
      <c r="AG21">
        <f t="shared" si="2"/>
        <v>37</v>
      </c>
      <c r="AH21">
        <f t="shared" si="2"/>
        <v>33</v>
      </c>
      <c r="AI21">
        <f t="shared" si="2"/>
        <v>29</v>
      </c>
      <c r="AJ21">
        <f t="shared" si="2"/>
        <v>29</v>
      </c>
      <c r="AK21">
        <f t="shared" si="2"/>
        <v>14</v>
      </c>
      <c r="AL21">
        <f t="shared" ref="AL21:AY21" si="3">IF((AL10-AL$18)&gt;(AL$18*AL$3),AL10,AL$18)</f>
        <v>12</v>
      </c>
      <c r="AM21">
        <f t="shared" si="3"/>
        <v>10</v>
      </c>
      <c r="AN21">
        <f t="shared" si="3"/>
        <v>11</v>
      </c>
      <c r="AO21">
        <f t="shared" si="3"/>
        <v>5</v>
      </c>
      <c r="AP21">
        <f t="shared" si="3"/>
        <v>5</v>
      </c>
      <c r="AQ21">
        <f t="shared" si="3"/>
        <v>6</v>
      </c>
      <c r="AR21">
        <f t="shared" si="3"/>
        <v>5</v>
      </c>
      <c r="AS21">
        <f t="shared" si="3"/>
        <v>4</v>
      </c>
      <c r="AT21">
        <f t="shared" si="3"/>
        <v>3</v>
      </c>
      <c r="AU21">
        <f t="shared" si="3"/>
        <v>5</v>
      </c>
      <c r="AV21">
        <f t="shared" si="3"/>
        <v>5</v>
      </c>
      <c r="AW21">
        <f t="shared" si="3"/>
        <v>7</v>
      </c>
      <c r="AX21">
        <f t="shared" si="3"/>
        <v>6</v>
      </c>
      <c r="AY21">
        <f t="shared" si="3"/>
        <v>11</v>
      </c>
    </row>
    <row r="22" spans="2:51">
      <c r="C22" s="9">
        <f t="shared" ref="C22:C25" si="4">C11</f>
        <v>41739</v>
      </c>
      <c r="D22">
        <f t="shared" ref="D22:AK22" si="5">IF((D11-D$18)&gt;(D$18*D$3),D11,D$18)</f>
        <v>21</v>
      </c>
      <c r="E22">
        <f t="shared" si="5"/>
        <v>39</v>
      </c>
      <c r="F22">
        <f t="shared" si="5"/>
        <v>125</v>
      </c>
      <c r="G22">
        <f t="shared" si="5"/>
        <v>174</v>
      </c>
      <c r="H22">
        <f t="shared" si="5"/>
        <v>271</v>
      </c>
      <c r="I22">
        <f t="shared" si="5"/>
        <v>293</v>
      </c>
      <c r="J22">
        <f t="shared" si="5"/>
        <v>245</v>
      </c>
      <c r="K22">
        <f t="shared" si="5"/>
        <v>244</v>
      </c>
      <c r="L22">
        <f t="shared" si="5"/>
        <v>288</v>
      </c>
      <c r="M22">
        <f t="shared" si="5"/>
        <v>262</v>
      </c>
      <c r="N22">
        <f t="shared" si="5"/>
        <v>121</v>
      </c>
      <c r="O22">
        <f t="shared" si="5"/>
        <v>89</v>
      </c>
      <c r="P22">
        <f t="shared" si="5"/>
        <v>152</v>
      </c>
      <c r="Q22">
        <f t="shared" si="5"/>
        <v>274</v>
      </c>
      <c r="R22">
        <f t="shared" si="5"/>
        <v>215</v>
      </c>
      <c r="S22">
        <f t="shared" si="5"/>
        <v>213</v>
      </c>
      <c r="T22">
        <f t="shared" si="5"/>
        <v>206</v>
      </c>
      <c r="U22">
        <f t="shared" si="5"/>
        <v>204</v>
      </c>
      <c r="V22">
        <f t="shared" si="5"/>
        <v>206</v>
      </c>
      <c r="W22">
        <f t="shared" si="5"/>
        <v>185</v>
      </c>
      <c r="X22">
        <f t="shared" si="5"/>
        <v>155</v>
      </c>
      <c r="Y22">
        <f t="shared" si="5"/>
        <v>84</v>
      </c>
      <c r="Z22">
        <f t="shared" si="5"/>
        <v>56</v>
      </c>
      <c r="AA22">
        <f t="shared" si="5"/>
        <v>55</v>
      </c>
      <c r="AB22">
        <f t="shared" si="5"/>
        <v>37</v>
      </c>
      <c r="AC22">
        <f t="shared" si="5"/>
        <v>40</v>
      </c>
      <c r="AD22">
        <f t="shared" si="5"/>
        <v>37</v>
      </c>
      <c r="AE22">
        <f t="shared" si="5"/>
        <v>37</v>
      </c>
      <c r="AF22">
        <f t="shared" si="5"/>
        <v>31</v>
      </c>
      <c r="AG22">
        <f t="shared" si="5"/>
        <v>32</v>
      </c>
      <c r="AH22">
        <f t="shared" si="5"/>
        <v>33</v>
      </c>
      <c r="AI22">
        <f t="shared" si="5"/>
        <v>29</v>
      </c>
      <c r="AJ22">
        <f t="shared" si="5"/>
        <v>25</v>
      </c>
      <c r="AK22">
        <f t="shared" si="5"/>
        <v>14</v>
      </c>
      <c r="AL22">
        <f t="shared" ref="AL22:AY22" si="6">IF((AL11-AL$18)&gt;(AL$18*AL$3),AL11,AL$18)</f>
        <v>14</v>
      </c>
      <c r="AM22">
        <f t="shared" si="6"/>
        <v>14</v>
      </c>
      <c r="AN22">
        <f t="shared" si="6"/>
        <v>7</v>
      </c>
      <c r="AO22">
        <f t="shared" si="6"/>
        <v>6</v>
      </c>
      <c r="AP22">
        <f t="shared" si="6"/>
        <v>5</v>
      </c>
      <c r="AQ22">
        <f t="shared" si="6"/>
        <v>6</v>
      </c>
      <c r="AR22">
        <f t="shared" si="6"/>
        <v>5</v>
      </c>
      <c r="AS22">
        <f t="shared" si="6"/>
        <v>8</v>
      </c>
      <c r="AT22">
        <f t="shared" si="6"/>
        <v>6</v>
      </c>
      <c r="AU22">
        <f t="shared" si="6"/>
        <v>8</v>
      </c>
      <c r="AV22">
        <f t="shared" si="6"/>
        <v>11</v>
      </c>
      <c r="AW22">
        <f t="shared" si="6"/>
        <v>12</v>
      </c>
      <c r="AX22">
        <f t="shared" si="6"/>
        <v>6</v>
      </c>
      <c r="AY22">
        <f t="shared" si="6"/>
        <v>15</v>
      </c>
    </row>
    <row r="23" spans="2:51">
      <c r="C23" s="9">
        <f t="shared" si="4"/>
        <v>41746</v>
      </c>
      <c r="D23">
        <f t="shared" ref="D23:AK23" si="7">IF((D12-D$18)&gt;(D$18*D$3),D12,D$18)</f>
        <v>21</v>
      </c>
      <c r="E23">
        <f t="shared" si="7"/>
        <v>24</v>
      </c>
      <c r="F23">
        <f t="shared" si="7"/>
        <v>73</v>
      </c>
      <c r="G23">
        <f t="shared" si="7"/>
        <v>129</v>
      </c>
      <c r="H23">
        <f t="shared" si="7"/>
        <v>226</v>
      </c>
      <c r="I23">
        <f t="shared" si="7"/>
        <v>266</v>
      </c>
      <c r="J23">
        <f t="shared" si="7"/>
        <v>245</v>
      </c>
      <c r="K23">
        <f t="shared" si="7"/>
        <v>244</v>
      </c>
      <c r="L23">
        <f t="shared" si="7"/>
        <v>241</v>
      </c>
      <c r="M23">
        <f t="shared" si="7"/>
        <v>219</v>
      </c>
      <c r="N23">
        <f t="shared" si="7"/>
        <v>103</v>
      </c>
      <c r="O23">
        <f t="shared" si="7"/>
        <v>80</v>
      </c>
      <c r="P23">
        <f t="shared" si="7"/>
        <v>119</v>
      </c>
      <c r="Q23">
        <f t="shared" si="7"/>
        <v>236</v>
      </c>
      <c r="R23">
        <f t="shared" si="7"/>
        <v>215</v>
      </c>
      <c r="S23">
        <f t="shared" si="7"/>
        <v>213</v>
      </c>
      <c r="T23">
        <f t="shared" si="7"/>
        <v>206</v>
      </c>
      <c r="U23">
        <f t="shared" si="7"/>
        <v>204</v>
      </c>
      <c r="V23">
        <f t="shared" si="7"/>
        <v>206</v>
      </c>
      <c r="W23">
        <f t="shared" si="7"/>
        <v>185</v>
      </c>
      <c r="X23">
        <f t="shared" si="7"/>
        <v>134</v>
      </c>
      <c r="Y23">
        <f t="shared" si="7"/>
        <v>84</v>
      </c>
      <c r="Z23">
        <f t="shared" si="7"/>
        <v>56</v>
      </c>
      <c r="AA23">
        <f t="shared" si="7"/>
        <v>47</v>
      </c>
      <c r="AB23">
        <f t="shared" si="7"/>
        <v>37</v>
      </c>
      <c r="AC23">
        <f t="shared" si="7"/>
        <v>40</v>
      </c>
      <c r="AD23">
        <f t="shared" si="7"/>
        <v>43</v>
      </c>
      <c r="AE23">
        <f t="shared" si="7"/>
        <v>38</v>
      </c>
      <c r="AF23">
        <f t="shared" si="7"/>
        <v>28</v>
      </c>
      <c r="AG23">
        <f t="shared" si="7"/>
        <v>32</v>
      </c>
      <c r="AH23">
        <f t="shared" si="7"/>
        <v>33</v>
      </c>
      <c r="AI23">
        <f t="shared" si="7"/>
        <v>42</v>
      </c>
      <c r="AJ23">
        <f t="shared" si="7"/>
        <v>25</v>
      </c>
      <c r="AK23">
        <f t="shared" si="7"/>
        <v>14</v>
      </c>
      <c r="AL23">
        <f t="shared" ref="AL23:AY23" si="8">IF((AL12-AL$18)&gt;(AL$18*AL$3),AL12,AL$18)</f>
        <v>13</v>
      </c>
      <c r="AM23">
        <f t="shared" si="8"/>
        <v>9</v>
      </c>
      <c r="AN23">
        <f t="shared" si="8"/>
        <v>7</v>
      </c>
      <c r="AO23">
        <f t="shared" si="8"/>
        <v>4</v>
      </c>
      <c r="AP23">
        <f t="shared" si="8"/>
        <v>6</v>
      </c>
      <c r="AQ23">
        <f t="shared" si="8"/>
        <v>6</v>
      </c>
      <c r="AR23">
        <f t="shared" si="8"/>
        <v>8</v>
      </c>
      <c r="AS23">
        <f t="shared" si="8"/>
        <v>4</v>
      </c>
      <c r="AT23">
        <f t="shared" si="8"/>
        <v>3</v>
      </c>
      <c r="AU23">
        <f t="shared" si="8"/>
        <v>6</v>
      </c>
      <c r="AV23">
        <f t="shared" si="8"/>
        <v>5</v>
      </c>
      <c r="AW23">
        <f t="shared" si="8"/>
        <v>7</v>
      </c>
      <c r="AX23">
        <f t="shared" si="8"/>
        <v>6</v>
      </c>
      <c r="AY23">
        <f t="shared" si="8"/>
        <v>13</v>
      </c>
    </row>
    <row r="24" spans="2:51">
      <c r="C24" s="9">
        <f t="shared" si="4"/>
        <v>41753</v>
      </c>
      <c r="D24">
        <f t="shared" ref="D24:AK24" si="9">IF((D13-D$18)&gt;(D$18*D$3),D13,D$18)</f>
        <v>21</v>
      </c>
      <c r="E24">
        <f t="shared" si="9"/>
        <v>24</v>
      </c>
      <c r="F24">
        <f t="shared" si="9"/>
        <v>73</v>
      </c>
      <c r="G24">
        <f t="shared" si="9"/>
        <v>129</v>
      </c>
      <c r="H24">
        <f t="shared" si="9"/>
        <v>259</v>
      </c>
      <c r="I24">
        <f t="shared" si="9"/>
        <v>337</v>
      </c>
      <c r="J24">
        <f t="shared" si="9"/>
        <v>289</v>
      </c>
      <c r="K24">
        <f t="shared" si="9"/>
        <v>281</v>
      </c>
      <c r="L24">
        <f t="shared" si="9"/>
        <v>280</v>
      </c>
      <c r="M24">
        <f t="shared" si="9"/>
        <v>219</v>
      </c>
      <c r="N24">
        <f t="shared" si="9"/>
        <v>125</v>
      </c>
      <c r="O24">
        <f t="shared" si="9"/>
        <v>92</v>
      </c>
      <c r="P24">
        <f t="shared" si="9"/>
        <v>132</v>
      </c>
      <c r="Q24">
        <f t="shared" si="9"/>
        <v>275</v>
      </c>
      <c r="R24">
        <f t="shared" si="9"/>
        <v>277</v>
      </c>
      <c r="S24">
        <f t="shared" si="9"/>
        <v>213</v>
      </c>
      <c r="T24">
        <f t="shared" si="9"/>
        <v>252</v>
      </c>
      <c r="U24">
        <f t="shared" si="9"/>
        <v>204</v>
      </c>
      <c r="V24">
        <f t="shared" si="9"/>
        <v>231</v>
      </c>
      <c r="W24">
        <f t="shared" si="9"/>
        <v>185</v>
      </c>
      <c r="X24">
        <f t="shared" si="9"/>
        <v>134</v>
      </c>
      <c r="Y24">
        <f t="shared" si="9"/>
        <v>84</v>
      </c>
      <c r="Z24">
        <f t="shared" si="9"/>
        <v>62</v>
      </c>
      <c r="AA24">
        <f t="shared" si="9"/>
        <v>47</v>
      </c>
      <c r="AB24">
        <f t="shared" si="9"/>
        <v>56</v>
      </c>
      <c r="AC24">
        <f t="shared" si="9"/>
        <v>40</v>
      </c>
      <c r="AD24">
        <f t="shared" si="9"/>
        <v>37</v>
      </c>
      <c r="AE24">
        <f t="shared" si="9"/>
        <v>33</v>
      </c>
      <c r="AF24">
        <f t="shared" si="9"/>
        <v>28</v>
      </c>
      <c r="AG24">
        <f t="shared" si="9"/>
        <v>32</v>
      </c>
      <c r="AH24">
        <f t="shared" si="9"/>
        <v>45</v>
      </c>
      <c r="AI24">
        <f t="shared" si="9"/>
        <v>29</v>
      </c>
      <c r="AJ24">
        <f t="shared" si="9"/>
        <v>25</v>
      </c>
      <c r="AK24">
        <f t="shared" si="9"/>
        <v>19</v>
      </c>
      <c r="AL24">
        <f t="shared" ref="AL24:AY24" si="10">IF((AL13-AL$18)&gt;(AL$18*AL$3),AL13,AL$18)</f>
        <v>12</v>
      </c>
      <c r="AM24">
        <f t="shared" si="10"/>
        <v>9</v>
      </c>
      <c r="AN24">
        <f t="shared" si="10"/>
        <v>7</v>
      </c>
      <c r="AO24">
        <f t="shared" si="10"/>
        <v>4</v>
      </c>
      <c r="AP24">
        <f t="shared" si="10"/>
        <v>11</v>
      </c>
      <c r="AQ24">
        <f t="shared" si="10"/>
        <v>6</v>
      </c>
      <c r="AR24">
        <f t="shared" si="10"/>
        <v>6</v>
      </c>
      <c r="AS24">
        <f t="shared" si="10"/>
        <v>4</v>
      </c>
      <c r="AT24">
        <f t="shared" si="10"/>
        <v>3</v>
      </c>
      <c r="AU24">
        <f t="shared" si="10"/>
        <v>5</v>
      </c>
      <c r="AV24">
        <f t="shared" si="10"/>
        <v>5</v>
      </c>
      <c r="AW24">
        <f t="shared" si="10"/>
        <v>11</v>
      </c>
      <c r="AX24">
        <f t="shared" si="10"/>
        <v>6</v>
      </c>
      <c r="AY24">
        <f t="shared" si="10"/>
        <v>11</v>
      </c>
    </row>
    <row r="25" spans="2:51">
      <c r="C25" s="9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>
      <c r="B27" t="s">
        <v>61</v>
      </c>
      <c r="D27" s="8">
        <f t="shared" ref="D27:AK27" si="13">IF($C$14="N",(ROUNDUP(SUM(D21:D24)/4,0)),(ROUNDUP(SUM(D21:D25)/5,0)))</f>
        <v>21</v>
      </c>
      <c r="E27" s="8">
        <f t="shared" si="13"/>
        <v>28</v>
      </c>
      <c r="F27" s="8">
        <f t="shared" si="13"/>
        <v>86</v>
      </c>
      <c r="G27" s="8">
        <f t="shared" si="13"/>
        <v>141</v>
      </c>
      <c r="H27" s="8">
        <f t="shared" si="13"/>
        <v>246</v>
      </c>
      <c r="I27" s="8">
        <f t="shared" si="13"/>
        <v>291</v>
      </c>
      <c r="J27" s="8">
        <f t="shared" si="13"/>
        <v>256</v>
      </c>
      <c r="K27" s="8">
        <f t="shared" si="13"/>
        <v>254</v>
      </c>
      <c r="L27" s="8">
        <f t="shared" si="13"/>
        <v>263</v>
      </c>
      <c r="M27" s="8">
        <f t="shared" si="13"/>
        <v>230</v>
      </c>
      <c r="N27" s="8">
        <f t="shared" si="13"/>
        <v>113</v>
      </c>
      <c r="O27" s="8">
        <f t="shared" si="13"/>
        <v>86</v>
      </c>
      <c r="P27" s="8">
        <f t="shared" si="13"/>
        <v>131</v>
      </c>
      <c r="Q27" s="8">
        <f t="shared" si="13"/>
        <v>256</v>
      </c>
      <c r="R27" s="8">
        <f t="shared" si="13"/>
        <v>231</v>
      </c>
      <c r="S27" s="8">
        <f t="shared" si="13"/>
        <v>213</v>
      </c>
      <c r="T27" s="8">
        <f t="shared" si="13"/>
        <v>218</v>
      </c>
      <c r="U27" s="8">
        <f t="shared" si="13"/>
        <v>204</v>
      </c>
      <c r="V27" s="8">
        <f t="shared" si="13"/>
        <v>213</v>
      </c>
      <c r="W27" s="8">
        <f t="shared" si="13"/>
        <v>185</v>
      </c>
      <c r="X27" s="8">
        <f t="shared" si="13"/>
        <v>140</v>
      </c>
      <c r="Y27" s="8">
        <f t="shared" si="13"/>
        <v>84</v>
      </c>
      <c r="Z27" s="8">
        <f t="shared" si="13"/>
        <v>58</v>
      </c>
      <c r="AA27" s="8">
        <f t="shared" si="13"/>
        <v>51</v>
      </c>
      <c r="AB27" s="8">
        <f t="shared" si="13"/>
        <v>42</v>
      </c>
      <c r="AC27" s="8">
        <f t="shared" si="13"/>
        <v>40</v>
      </c>
      <c r="AD27" s="8">
        <f t="shared" si="13"/>
        <v>39</v>
      </c>
      <c r="AE27" s="8">
        <f t="shared" si="13"/>
        <v>36</v>
      </c>
      <c r="AF27" s="8">
        <f t="shared" si="13"/>
        <v>30</v>
      </c>
      <c r="AG27" s="8">
        <f t="shared" si="13"/>
        <v>34</v>
      </c>
      <c r="AH27" s="8">
        <f t="shared" si="13"/>
        <v>36</v>
      </c>
      <c r="AI27" s="8">
        <f t="shared" si="13"/>
        <v>33</v>
      </c>
      <c r="AJ27" s="8">
        <f t="shared" si="13"/>
        <v>26</v>
      </c>
      <c r="AK27" s="8">
        <f t="shared" si="13"/>
        <v>16</v>
      </c>
      <c r="AL27" s="8">
        <f t="shared" ref="AL27:AY27" si="14">IF($C$14="N",(ROUNDUP(SUM(AL21:AL24)/4,0)),(ROUNDUP(SUM(AL21:AL25)/5,0)))</f>
        <v>13</v>
      </c>
      <c r="AM27" s="8">
        <f t="shared" si="14"/>
        <v>11</v>
      </c>
      <c r="AN27" s="8">
        <f t="shared" si="14"/>
        <v>8</v>
      </c>
      <c r="AO27" s="8">
        <f t="shared" si="14"/>
        <v>5</v>
      </c>
      <c r="AP27" s="8">
        <f t="shared" si="14"/>
        <v>7</v>
      </c>
      <c r="AQ27" s="8">
        <f t="shared" si="14"/>
        <v>6</v>
      </c>
      <c r="AR27" s="8">
        <f t="shared" si="14"/>
        <v>6</v>
      </c>
      <c r="AS27" s="8">
        <f t="shared" si="14"/>
        <v>5</v>
      </c>
      <c r="AT27" s="8">
        <f t="shared" si="14"/>
        <v>4</v>
      </c>
      <c r="AU27" s="8">
        <f t="shared" si="14"/>
        <v>6</v>
      </c>
      <c r="AV27" s="8">
        <f t="shared" si="14"/>
        <v>7</v>
      </c>
      <c r="AW27" s="8">
        <f t="shared" si="14"/>
        <v>10</v>
      </c>
      <c r="AX27" s="8">
        <f t="shared" si="14"/>
        <v>6</v>
      </c>
      <c r="AY27" s="8">
        <f t="shared" si="14"/>
        <v>13</v>
      </c>
    </row>
    <row r="28" spans="2:51" ht="17.25" thickTop="1"/>
    <row r="29" spans="2:51">
      <c r="B29" t="s">
        <v>64</v>
      </c>
    </row>
    <row r="30" spans="2:51">
      <c r="C30" s="9">
        <f>C10</f>
        <v>41732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14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1</v>
      </c>
      <c r="AA30">
        <f t="shared" si="15"/>
        <v>1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2</v>
      </c>
      <c r="AG30">
        <f t="shared" si="15"/>
        <v>3</v>
      </c>
      <c r="AH30">
        <f t="shared" si="15"/>
        <v>0</v>
      </c>
      <c r="AI30">
        <f t="shared" si="15"/>
        <v>0</v>
      </c>
      <c r="AJ30">
        <f t="shared" si="15"/>
        <v>3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3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0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>
      <c r="C31" s="9">
        <f t="shared" ref="C31:C34" si="17">C11</f>
        <v>41739</v>
      </c>
      <c r="D31">
        <f t="shared" ref="D31:AK31" si="18">IF((D11-D$27)&gt;0,(D11-D$27),0)</f>
        <v>1</v>
      </c>
      <c r="E31">
        <f t="shared" si="18"/>
        <v>11</v>
      </c>
      <c r="F31">
        <f t="shared" si="18"/>
        <v>39</v>
      </c>
      <c r="G31">
        <f t="shared" si="18"/>
        <v>33</v>
      </c>
      <c r="H31">
        <f t="shared" si="18"/>
        <v>25</v>
      </c>
      <c r="I31">
        <f t="shared" si="18"/>
        <v>2</v>
      </c>
      <c r="J31">
        <f t="shared" si="18"/>
        <v>0</v>
      </c>
      <c r="K31">
        <f t="shared" si="18"/>
        <v>0</v>
      </c>
      <c r="L31">
        <f t="shared" si="18"/>
        <v>25</v>
      </c>
      <c r="M31">
        <f t="shared" si="18"/>
        <v>32</v>
      </c>
      <c r="N31">
        <f t="shared" si="18"/>
        <v>8</v>
      </c>
      <c r="O31">
        <f t="shared" si="18"/>
        <v>3</v>
      </c>
      <c r="P31">
        <f t="shared" si="18"/>
        <v>21</v>
      </c>
      <c r="Q31">
        <f t="shared" si="18"/>
        <v>18</v>
      </c>
      <c r="R31">
        <f t="shared" si="18"/>
        <v>0</v>
      </c>
      <c r="S31">
        <f t="shared" si="18"/>
        <v>3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11</v>
      </c>
      <c r="X31">
        <f t="shared" si="18"/>
        <v>15</v>
      </c>
      <c r="Y31">
        <f t="shared" si="18"/>
        <v>5</v>
      </c>
      <c r="Z31">
        <f t="shared" si="18"/>
        <v>0</v>
      </c>
      <c r="AA31">
        <f t="shared" si="18"/>
        <v>4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1</v>
      </c>
      <c r="AF31">
        <f t="shared" si="18"/>
        <v>1</v>
      </c>
      <c r="AG31">
        <f t="shared" si="18"/>
        <v>0</v>
      </c>
      <c r="AH31">
        <f t="shared" si="18"/>
        <v>0</v>
      </c>
      <c r="AI31">
        <f t="shared" si="18"/>
        <v>0</v>
      </c>
      <c r="AJ31">
        <f t="shared" si="18"/>
        <v>0</v>
      </c>
      <c r="AK31">
        <f t="shared" si="18"/>
        <v>0</v>
      </c>
      <c r="AL31">
        <f t="shared" ref="AL31:AY31" si="19">IF((AL11-AL$27)&gt;0,(AL11-AL$27),0)</f>
        <v>1</v>
      </c>
      <c r="AM31">
        <f t="shared" si="19"/>
        <v>3</v>
      </c>
      <c r="AN31">
        <f t="shared" si="19"/>
        <v>0</v>
      </c>
      <c r="AO31">
        <f t="shared" si="19"/>
        <v>1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3</v>
      </c>
      <c r="AT31">
        <f t="shared" si="19"/>
        <v>2</v>
      </c>
      <c r="AU31">
        <f t="shared" si="19"/>
        <v>2</v>
      </c>
      <c r="AV31">
        <f t="shared" si="19"/>
        <v>4</v>
      </c>
      <c r="AW31">
        <f t="shared" si="19"/>
        <v>2</v>
      </c>
      <c r="AX31">
        <f t="shared" si="19"/>
        <v>0</v>
      </c>
      <c r="AY31">
        <f t="shared" si="19"/>
        <v>2</v>
      </c>
    </row>
    <row r="32" spans="2:51">
      <c r="C32" s="9">
        <f t="shared" si="17"/>
        <v>41746</v>
      </c>
      <c r="D32">
        <f t="shared" ref="D32:AK32" si="20">IF((D12-D$27)&gt;0,(D12-D$27),0)</f>
        <v>0</v>
      </c>
      <c r="E32">
        <f t="shared" si="20"/>
        <v>0</v>
      </c>
      <c r="F32">
        <f t="shared" si="20"/>
        <v>0</v>
      </c>
      <c r="G32">
        <f t="shared" si="20"/>
        <v>0</v>
      </c>
      <c r="H32">
        <f t="shared" si="20"/>
        <v>0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0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0</v>
      </c>
      <c r="Q32">
        <f t="shared" si="20"/>
        <v>0</v>
      </c>
      <c r="R32">
        <f t="shared" si="20"/>
        <v>0</v>
      </c>
      <c r="S32">
        <f t="shared" si="20"/>
        <v>4</v>
      </c>
      <c r="T32">
        <f t="shared" si="20"/>
        <v>0</v>
      </c>
      <c r="U32">
        <f t="shared" si="20"/>
        <v>0</v>
      </c>
      <c r="V32">
        <f t="shared" si="20"/>
        <v>0</v>
      </c>
      <c r="W32">
        <f t="shared" si="20"/>
        <v>0</v>
      </c>
      <c r="X32">
        <f t="shared" si="20"/>
        <v>0</v>
      </c>
      <c r="Y32">
        <f t="shared" si="20"/>
        <v>0</v>
      </c>
      <c r="Z32">
        <f t="shared" si="20"/>
        <v>1</v>
      </c>
      <c r="AA32">
        <f t="shared" si="20"/>
        <v>0</v>
      </c>
      <c r="AB32">
        <f t="shared" si="20"/>
        <v>0</v>
      </c>
      <c r="AC32">
        <f t="shared" si="20"/>
        <v>0</v>
      </c>
      <c r="AD32">
        <f t="shared" si="20"/>
        <v>4</v>
      </c>
      <c r="AE32">
        <f t="shared" si="20"/>
        <v>2</v>
      </c>
      <c r="AF32">
        <f t="shared" si="20"/>
        <v>0</v>
      </c>
      <c r="AG32">
        <f t="shared" si="20"/>
        <v>0</v>
      </c>
      <c r="AH32">
        <f t="shared" si="20"/>
        <v>0</v>
      </c>
      <c r="AI32">
        <f t="shared" si="20"/>
        <v>9</v>
      </c>
      <c r="AJ32">
        <f t="shared" si="20"/>
        <v>0</v>
      </c>
      <c r="AK32">
        <f t="shared" si="20"/>
        <v>0</v>
      </c>
      <c r="AL32">
        <f t="shared" ref="AL32:AY32" si="21">IF((AL12-AL$27)&gt;0,(AL12-AL$27),0)</f>
        <v>0</v>
      </c>
      <c r="AM32">
        <f t="shared" si="21"/>
        <v>0</v>
      </c>
      <c r="AN32">
        <f t="shared" si="21"/>
        <v>0</v>
      </c>
      <c r="AO32">
        <f t="shared" si="21"/>
        <v>0</v>
      </c>
      <c r="AP32">
        <f t="shared" si="21"/>
        <v>0</v>
      </c>
      <c r="AQ32">
        <f t="shared" si="21"/>
        <v>0</v>
      </c>
      <c r="AR32">
        <f t="shared" si="21"/>
        <v>2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0</v>
      </c>
      <c r="AX32">
        <f t="shared" si="21"/>
        <v>0</v>
      </c>
      <c r="AY32">
        <f t="shared" si="21"/>
        <v>0</v>
      </c>
    </row>
    <row r="33" spans="2:51">
      <c r="C33" s="9">
        <f t="shared" si="17"/>
        <v>41753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0</v>
      </c>
      <c r="G33">
        <f t="shared" si="22"/>
        <v>0</v>
      </c>
      <c r="H33">
        <f t="shared" si="22"/>
        <v>13</v>
      </c>
      <c r="I33">
        <f t="shared" si="22"/>
        <v>46</v>
      </c>
      <c r="J33">
        <f t="shared" si="22"/>
        <v>33</v>
      </c>
      <c r="K33">
        <f t="shared" si="22"/>
        <v>27</v>
      </c>
      <c r="L33">
        <f t="shared" si="22"/>
        <v>17</v>
      </c>
      <c r="M33">
        <f t="shared" si="22"/>
        <v>0</v>
      </c>
      <c r="N33">
        <f t="shared" si="22"/>
        <v>12</v>
      </c>
      <c r="O33">
        <f t="shared" si="22"/>
        <v>6</v>
      </c>
      <c r="P33">
        <f t="shared" si="22"/>
        <v>1</v>
      </c>
      <c r="Q33">
        <f t="shared" si="22"/>
        <v>19</v>
      </c>
      <c r="R33">
        <f t="shared" si="22"/>
        <v>46</v>
      </c>
      <c r="S33">
        <f t="shared" si="22"/>
        <v>20</v>
      </c>
      <c r="T33">
        <f t="shared" si="22"/>
        <v>34</v>
      </c>
      <c r="U33">
        <f t="shared" si="22"/>
        <v>12</v>
      </c>
      <c r="V33">
        <f t="shared" si="22"/>
        <v>18</v>
      </c>
      <c r="W33">
        <f t="shared" si="22"/>
        <v>17</v>
      </c>
      <c r="X33">
        <f t="shared" si="22"/>
        <v>0</v>
      </c>
      <c r="Y33">
        <f t="shared" si="22"/>
        <v>0</v>
      </c>
      <c r="Z33">
        <f t="shared" si="22"/>
        <v>4</v>
      </c>
      <c r="AA33">
        <f t="shared" si="22"/>
        <v>0</v>
      </c>
      <c r="AB33">
        <f t="shared" si="22"/>
        <v>14</v>
      </c>
      <c r="AC33">
        <f t="shared" si="22"/>
        <v>3</v>
      </c>
      <c r="AD33">
        <f t="shared" si="22"/>
        <v>0</v>
      </c>
      <c r="AE33">
        <f t="shared" si="22"/>
        <v>0</v>
      </c>
      <c r="AF33">
        <f t="shared" si="22"/>
        <v>0</v>
      </c>
      <c r="AG33">
        <f t="shared" si="22"/>
        <v>0</v>
      </c>
      <c r="AH33">
        <f t="shared" si="22"/>
        <v>9</v>
      </c>
      <c r="AI33">
        <f t="shared" si="22"/>
        <v>0</v>
      </c>
      <c r="AJ33">
        <f t="shared" si="22"/>
        <v>0</v>
      </c>
      <c r="AK33">
        <f t="shared" si="22"/>
        <v>3</v>
      </c>
      <c r="AL33">
        <f t="shared" ref="AL33:AY33" si="23">IF((AL13-AL$27)&gt;0,(AL13-AL$27),0)</f>
        <v>0</v>
      </c>
      <c r="AM33">
        <f t="shared" si="23"/>
        <v>0</v>
      </c>
      <c r="AN33">
        <f t="shared" si="23"/>
        <v>0</v>
      </c>
      <c r="AO33">
        <f t="shared" si="23"/>
        <v>0</v>
      </c>
      <c r="AP33">
        <f t="shared" si="23"/>
        <v>4</v>
      </c>
      <c r="AQ33">
        <f t="shared" si="23"/>
        <v>0</v>
      </c>
      <c r="AR33">
        <f t="shared" si="23"/>
        <v>0</v>
      </c>
      <c r="AS33">
        <f t="shared" si="23"/>
        <v>0</v>
      </c>
      <c r="AT33">
        <f t="shared" si="23"/>
        <v>0</v>
      </c>
      <c r="AU33">
        <f t="shared" si="23"/>
        <v>0</v>
      </c>
      <c r="AV33">
        <f t="shared" si="23"/>
        <v>0</v>
      </c>
      <c r="AW33">
        <f t="shared" si="23"/>
        <v>1</v>
      </c>
      <c r="AX33">
        <f t="shared" si="23"/>
        <v>0</v>
      </c>
      <c r="AY33">
        <f t="shared" si="23"/>
        <v>0</v>
      </c>
    </row>
    <row r="34" spans="2:51">
      <c r="C34" s="9" t="str">
        <f t="shared" si="17"/>
        <v>N</v>
      </c>
      <c r="D34">
        <f t="shared" ref="D34:AK34" si="24">IF((D14-D$27)&gt;0,(D14-D$27),0)</f>
        <v>0</v>
      </c>
      <c r="E34">
        <f t="shared" si="24"/>
        <v>0</v>
      </c>
      <c r="F34">
        <f t="shared" si="24"/>
        <v>0</v>
      </c>
      <c r="G34">
        <f t="shared" si="24"/>
        <v>0</v>
      </c>
      <c r="H34">
        <f t="shared" si="24"/>
        <v>0</v>
      </c>
      <c r="I34">
        <f t="shared" si="24"/>
        <v>0</v>
      </c>
      <c r="J34">
        <f t="shared" si="24"/>
        <v>0</v>
      </c>
      <c r="K34">
        <f t="shared" si="24"/>
        <v>0</v>
      </c>
      <c r="L34">
        <f t="shared" si="24"/>
        <v>0</v>
      </c>
      <c r="M34">
        <f t="shared" si="24"/>
        <v>0</v>
      </c>
      <c r="N34">
        <f t="shared" si="24"/>
        <v>0</v>
      </c>
      <c r="O34">
        <f t="shared" si="24"/>
        <v>0</v>
      </c>
      <c r="P34">
        <f t="shared" si="24"/>
        <v>0</v>
      </c>
      <c r="Q34">
        <f t="shared" si="24"/>
        <v>0</v>
      </c>
      <c r="R34">
        <f t="shared" si="24"/>
        <v>0</v>
      </c>
      <c r="S34">
        <f t="shared" si="24"/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0</v>
      </c>
      <c r="Y34">
        <f t="shared" si="24"/>
        <v>0</v>
      </c>
      <c r="Z34">
        <f t="shared" si="24"/>
        <v>0</v>
      </c>
      <c r="AA34">
        <f t="shared" si="24"/>
        <v>0</v>
      </c>
      <c r="AB34">
        <f t="shared" si="24"/>
        <v>0</v>
      </c>
      <c r="AC34">
        <f t="shared" si="24"/>
        <v>0</v>
      </c>
      <c r="AD34">
        <f t="shared" si="24"/>
        <v>0</v>
      </c>
      <c r="AE34">
        <f t="shared" si="24"/>
        <v>0</v>
      </c>
      <c r="AF34">
        <f t="shared" si="24"/>
        <v>0</v>
      </c>
      <c r="AG34">
        <f t="shared" si="24"/>
        <v>0</v>
      </c>
      <c r="AH34">
        <f t="shared" si="24"/>
        <v>0</v>
      </c>
      <c r="AI34">
        <f t="shared" si="24"/>
        <v>0</v>
      </c>
      <c r="AJ34">
        <f t="shared" si="24"/>
        <v>0</v>
      </c>
      <c r="AK34">
        <f t="shared" si="24"/>
        <v>0</v>
      </c>
      <c r="AL34">
        <f t="shared" ref="AL34:AY34" si="25">IF((AL14-AL$27)&gt;0,(AL14-AL$27),0)</f>
        <v>0</v>
      </c>
      <c r="AM34">
        <f t="shared" si="25"/>
        <v>0</v>
      </c>
      <c r="AN34">
        <f t="shared" si="25"/>
        <v>0</v>
      </c>
      <c r="AO34">
        <f t="shared" si="25"/>
        <v>0</v>
      </c>
      <c r="AP34">
        <f t="shared" si="25"/>
        <v>0</v>
      </c>
      <c r="AQ34">
        <f t="shared" si="25"/>
        <v>0</v>
      </c>
      <c r="AR34">
        <f t="shared" si="25"/>
        <v>0</v>
      </c>
      <c r="AS34">
        <f t="shared" si="25"/>
        <v>0</v>
      </c>
      <c r="AT34">
        <f t="shared" si="25"/>
        <v>0</v>
      </c>
      <c r="AU34">
        <f t="shared" si="25"/>
        <v>0</v>
      </c>
      <c r="AV34">
        <f t="shared" si="25"/>
        <v>0</v>
      </c>
      <c r="AW34">
        <f t="shared" si="25"/>
        <v>0</v>
      </c>
      <c r="AX34">
        <f t="shared" si="25"/>
        <v>0</v>
      </c>
      <c r="AY34">
        <f t="shared" si="25"/>
        <v>0</v>
      </c>
    </row>
    <row r="35" spans="2:51">
      <c r="C35" s="9" t="s">
        <v>65</v>
      </c>
      <c r="D35" s="10">
        <f t="shared" ref="D35:AK35" si="26">SUM(D30:D34)</f>
        <v>1</v>
      </c>
      <c r="E35" s="10">
        <f t="shared" si="26"/>
        <v>11</v>
      </c>
      <c r="F35" s="10">
        <f t="shared" si="26"/>
        <v>39</v>
      </c>
      <c r="G35" s="10">
        <f t="shared" si="26"/>
        <v>33</v>
      </c>
      <c r="H35" s="10">
        <f t="shared" si="26"/>
        <v>38</v>
      </c>
      <c r="I35" s="10">
        <f t="shared" si="26"/>
        <v>48</v>
      </c>
      <c r="J35" s="10">
        <f t="shared" si="26"/>
        <v>33</v>
      </c>
      <c r="K35" s="10">
        <f t="shared" si="26"/>
        <v>27</v>
      </c>
      <c r="L35" s="10">
        <f t="shared" si="26"/>
        <v>42</v>
      </c>
      <c r="M35" s="10">
        <f t="shared" si="26"/>
        <v>32</v>
      </c>
      <c r="N35" s="10">
        <f t="shared" si="26"/>
        <v>20</v>
      </c>
      <c r="O35" s="10">
        <f t="shared" si="26"/>
        <v>9</v>
      </c>
      <c r="P35" s="10">
        <f t="shared" si="26"/>
        <v>22</v>
      </c>
      <c r="Q35" s="10">
        <f t="shared" si="26"/>
        <v>37</v>
      </c>
      <c r="R35" s="10">
        <f t="shared" si="26"/>
        <v>46</v>
      </c>
      <c r="S35" s="10">
        <f t="shared" si="26"/>
        <v>27</v>
      </c>
      <c r="T35" s="10">
        <f t="shared" si="26"/>
        <v>34</v>
      </c>
      <c r="U35" s="10">
        <f t="shared" si="26"/>
        <v>26</v>
      </c>
      <c r="V35" s="10">
        <f t="shared" si="26"/>
        <v>18</v>
      </c>
      <c r="W35" s="10">
        <f t="shared" si="26"/>
        <v>28</v>
      </c>
      <c r="X35" s="10">
        <f t="shared" si="26"/>
        <v>15</v>
      </c>
      <c r="Y35" s="10">
        <f t="shared" si="26"/>
        <v>5</v>
      </c>
      <c r="Z35" s="10">
        <f t="shared" si="26"/>
        <v>6</v>
      </c>
      <c r="AA35" s="10">
        <f t="shared" si="26"/>
        <v>5</v>
      </c>
      <c r="AB35" s="10">
        <f t="shared" si="26"/>
        <v>14</v>
      </c>
      <c r="AC35" s="10">
        <f t="shared" si="26"/>
        <v>3</v>
      </c>
      <c r="AD35" s="10">
        <f t="shared" si="26"/>
        <v>4</v>
      </c>
      <c r="AE35" s="10">
        <f t="shared" si="26"/>
        <v>3</v>
      </c>
      <c r="AF35" s="10">
        <f t="shared" si="26"/>
        <v>3</v>
      </c>
      <c r="AG35" s="10">
        <f t="shared" si="26"/>
        <v>3</v>
      </c>
      <c r="AH35" s="10">
        <f t="shared" si="26"/>
        <v>9</v>
      </c>
      <c r="AI35" s="10">
        <f t="shared" si="26"/>
        <v>9</v>
      </c>
      <c r="AJ35" s="10">
        <f t="shared" si="26"/>
        <v>3</v>
      </c>
      <c r="AK35" s="10">
        <f t="shared" si="26"/>
        <v>3</v>
      </c>
      <c r="AL35" s="10">
        <f t="shared" ref="AL35:AY35" si="27">SUM(AL30:AL34)</f>
        <v>1</v>
      </c>
      <c r="AM35" s="10">
        <f t="shared" si="27"/>
        <v>3</v>
      </c>
      <c r="AN35" s="10">
        <f t="shared" si="27"/>
        <v>3</v>
      </c>
      <c r="AO35" s="10">
        <f t="shared" si="27"/>
        <v>1</v>
      </c>
      <c r="AP35" s="10">
        <f t="shared" si="27"/>
        <v>4</v>
      </c>
      <c r="AQ35" s="10">
        <f t="shared" si="27"/>
        <v>0</v>
      </c>
      <c r="AR35" s="10">
        <f t="shared" si="27"/>
        <v>2</v>
      </c>
      <c r="AS35" s="10">
        <f t="shared" si="27"/>
        <v>3</v>
      </c>
      <c r="AT35" s="10">
        <f t="shared" si="27"/>
        <v>2</v>
      </c>
      <c r="AU35" s="10">
        <f t="shared" si="27"/>
        <v>2</v>
      </c>
      <c r="AV35" s="10">
        <f t="shared" si="27"/>
        <v>4</v>
      </c>
      <c r="AW35" s="10">
        <f t="shared" si="27"/>
        <v>3</v>
      </c>
      <c r="AX35" s="10">
        <f t="shared" si="27"/>
        <v>0</v>
      </c>
      <c r="AY35" s="10">
        <f t="shared" si="27"/>
        <v>2</v>
      </c>
    </row>
    <row r="37" spans="2:51">
      <c r="B37" t="s">
        <v>67</v>
      </c>
    </row>
    <row r="38" spans="2:51">
      <c r="C38" s="9">
        <f>C30</f>
        <v>41732</v>
      </c>
    </row>
    <row r="39" spans="2:51">
      <c r="C39" s="13" t="s">
        <v>70</v>
      </c>
      <c r="D39" s="14">
        <f>IF($C38="N","0",D$27)</f>
        <v>21</v>
      </c>
      <c r="E39" s="14">
        <f t="shared" ref="E39:AY39" si="28">IF($C38="N","0",E$27)</f>
        <v>28</v>
      </c>
      <c r="F39" s="14">
        <f t="shared" si="28"/>
        <v>86</v>
      </c>
      <c r="G39" s="14">
        <f t="shared" si="28"/>
        <v>141</v>
      </c>
      <c r="H39" s="14">
        <f t="shared" si="28"/>
        <v>246</v>
      </c>
      <c r="I39" s="14">
        <f t="shared" si="28"/>
        <v>291</v>
      </c>
      <c r="J39" s="14">
        <f t="shared" si="28"/>
        <v>256</v>
      </c>
      <c r="K39" s="14">
        <f t="shared" si="28"/>
        <v>254</v>
      </c>
      <c r="L39" s="14">
        <f t="shared" si="28"/>
        <v>263</v>
      </c>
      <c r="M39" s="14">
        <f t="shared" si="28"/>
        <v>230</v>
      </c>
      <c r="N39" s="14">
        <f t="shared" si="28"/>
        <v>113</v>
      </c>
      <c r="O39" s="14">
        <f t="shared" si="28"/>
        <v>86</v>
      </c>
      <c r="P39" s="14">
        <f t="shared" si="28"/>
        <v>131</v>
      </c>
      <c r="Q39" s="14">
        <f t="shared" si="28"/>
        <v>256</v>
      </c>
      <c r="R39" s="14">
        <f t="shared" si="28"/>
        <v>231</v>
      </c>
      <c r="S39" s="14">
        <f t="shared" si="28"/>
        <v>213</v>
      </c>
      <c r="T39" s="14">
        <f t="shared" si="28"/>
        <v>218</v>
      </c>
      <c r="U39" s="14">
        <f t="shared" si="28"/>
        <v>204</v>
      </c>
      <c r="V39" s="14">
        <f t="shared" si="28"/>
        <v>213</v>
      </c>
      <c r="W39" s="14">
        <f t="shared" si="28"/>
        <v>185</v>
      </c>
      <c r="X39" s="14">
        <f t="shared" si="28"/>
        <v>140</v>
      </c>
      <c r="Y39" s="14">
        <f t="shared" si="28"/>
        <v>84</v>
      </c>
      <c r="Z39" s="14">
        <f t="shared" si="28"/>
        <v>58</v>
      </c>
      <c r="AA39" s="14">
        <f t="shared" si="28"/>
        <v>51</v>
      </c>
      <c r="AB39" s="14">
        <f t="shared" si="28"/>
        <v>42</v>
      </c>
      <c r="AC39" s="14">
        <f t="shared" si="28"/>
        <v>40</v>
      </c>
      <c r="AD39" s="14">
        <f t="shared" si="28"/>
        <v>39</v>
      </c>
      <c r="AE39" s="14">
        <f t="shared" si="28"/>
        <v>36</v>
      </c>
      <c r="AF39" s="14">
        <f t="shared" si="28"/>
        <v>30</v>
      </c>
      <c r="AG39" s="14">
        <f t="shared" si="28"/>
        <v>34</v>
      </c>
      <c r="AH39" s="14">
        <f t="shared" si="28"/>
        <v>36</v>
      </c>
      <c r="AI39" s="14">
        <f t="shared" si="28"/>
        <v>33</v>
      </c>
      <c r="AJ39" s="14">
        <f t="shared" si="28"/>
        <v>26</v>
      </c>
      <c r="AK39" s="14">
        <f t="shared" si="28"/>
        <v>16</v>
      </c>
      <c r="AL39" s="14">
        <f t="shared" si="28"/>
        <v>13</v>
      </c>
      <c r="AM39" s="14">
        <f t="shared" si="28"/>
        <v>11</v>
      </c>
      <c r="AN39" s="14">
        <f t="shared" si="28"/>
        <v>8</v>
      </c>
      <c r="AO39" s="14">
        <f t="shared" si="28"/>
        <v>5</v>
      </c>
      <c r="AP39" s="14">
        <f t="shared" si="28"/>
        <v>7</v>
      </c>
      <c r="AQ39" s="14">
        <f t="shared" si="28"/>
        <v>6</v>
      </c>
      <c r="AR39" s="14">
        <f t="shared" si="28"/>
        <v>6</v>
      </c>
      <c r="AS39" s="14">
        <f t="shared" si="28"/>
        <v>5</v>
      </c>
      <c r="AT39" s="14">
        <f t="shared" si="28"/>
        <v>4</v>
      </c>
      <c r="AU39" s="14">
        <f t="shared" si="28"/>
        <v>6</v>
      </c>
      <c r="AV39" s="14">
        <f t="shared" si="28"/>
        <v>7</v>
      </c>
      <c r="AW39" s="14">
        <f t="shared" si="28"/>
        <v>10</v>
      </c>
      <c r="AX39" s="14">
        <f t="shared" si="28"/>
        <v>6</v>
      </c>
      <c r="AY39" s="14">
        <f t="shared" si="28"/>
        <v>13</v>
      </c>
    </row>
    <row r="40" spans="2:51">
      <c r="C40" s="13" t="s">
        <v>71</v>
      </c>
      <c r="D40">
        <f t="shared" ref="D40" si="29">D30</f>
        <v>0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14</v>
      </c>
      <c r="V40">
        <f t="shared" si="30"/>
        <v>0</v>
      </c>
      <c r="W40">
        <f t="shared" si="30"/>
        <v>0</v>
      </c>
      <c r="X40">
        <f t="shared" si="30"/>
        <v>0</v>
      </c>
      <c r="Y40">
        <f t="shared" si="30"/>
        <v>0</v>
      </c>
      <c r="Z40">
        <f t="shared" si="30"/>
        <v>1</v>
      </c>
      <c r="AA40">
        <f t="shared" si="30"/>
        <v>1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2</v>
      </c>
      <c r="AG40">
        <f t="shared" si="30"/>
        <v>3</v>
      </c>
      <c r="AH40">
        <f t="shared" si="30"/>
        <v>0</v>
      </c>
      <c r="AI40">
        <f t="shared" si="30"/>
        <v>0</v>
      </c>
      <c r="AJ40">
        <f t="shared" si="30"/>
        <v>3</v>
      </c>
      <c r="AK40">
        <f t="shared" si="30"/>
        <v>0</v>
      </c>
      <c r="AL40">
        <f t="shared" si="30"/>
        <v>0</v>
      </c>
      <c r="AM40">
        <f t="shared" si="30"/>
        <v>0</v>
      </c>
      <c r="AN40">
        <f t="shared" si="30"/>
        <v>3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0</v>
      </c>
      <c r="AS40">
        <f t="shared" si="30"/>
        <v>0</v>
      </c>
      <c r="AT40">
        <f t="shared" si="30"/>
        <v>0</v>
      </c>
      <c r="AU40">
        <f t="shared" si="30"/>
        <v>0</v>
      </c>
      <c r="AV40">
        <f t="shared" si="30"/>
        <v>0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>
      <c r="C41" s="13" t="s">
        <v>76</v>
      </c>
      <c r="D41" s="11">
        <f t="shared" ref="D41:AK41" si="31">SUM(D39:D40)</f>
        <v>21</v>
      </c>
      <c r="E41" s="11">
        <f t="shared" si="31"/>
        <v>28</v>
      </c>
      <c r="F41" s="11">
        <f t="shared" si="31"/>
        <v>86</v>
      </c>
      <c r="G41" s="11">
        <f t="shared" si="31"/>
        <v>141</v>
      </c>
      <c r="H41" s="11">
        <f t="shared" si="31"/>
        <v>246</v>
      </c>
      <c r="I41" s="11">
        <f t="shared" si="31"/>
        <v>291</v>
      </c>
      <c r="J41" s="11">
        <f t="shared" si="31"/>
        <v>256</v>
      </c>
      <c r="K41" s="11">
        <f t="shared" si="31"/>
        <v>254</v>
      </c>
      <c r="L41" s="11">
        <f t="shared" si="31"/>
        <v>263</v>
      </c>
      <c r="M41" s="11">
        <f t="shared" si="31"/>
        <v>230</v>
      </c>
      <c r="N41" s="11">
        <f t="shared" si="31"/>
        <v>113</v>
      </c>
      <c r="O41" s="11">
        <f t="shared" si="31"/>
        <v>86</v>
      </c>
      <c r="P41" s="11">
        <f t="shared" si="31"/>
        <v>131</v>
      </c>
      <c r="Q41" s="11">
        <f t="shared" si="31"/>
        <v>256</v>
      </c>
      <c r="R41" s="11">
        <f t="shared" si="31"/>
        <v>231</v>
      </c>
      <c r="S41" s="11">
        <f t="shared" si="31"/>
        <v>213</v>
      </c>
      <c r="T41" s="11">
        <f t="shared" si="31"/>
        <v>218</v>
      </c>
      <c r="U41" s="11">
        <f t="shared" si="31"/>
        <v>218</v>
      </c>
      <c r="V41" s="11">
        <f t="shared" si="31"/>
        <v>213</v>
      </c>
      <c r="W41" s="11">
        <f t="shared" si="31"/>
        <v>185</v>
      </c>
      <c r="X41" s="11">
        <f t="shared" si="31"/>
        <v>140</v>
      </c>
      <c r="Y41" s="11">
        <f t="shared" si="31"/>
        <v>84</v>
      </c>
      <c r="Z41" s="11">
        <f t="shared" si="31"/>
        <v>59</v>
      </c>
      <c r="AA41" s="11">
        <f t="shared" si="31"/>
        <v>52</v>
      </c>
      <c r="AB41" s="11">
        <f t="shared" si="31"/>
        <v>42</v>
      </c>
      <c r="AC41" s="11">
        <f t="shared" si="31"/>
        <v>40</v>
      </c>
      <c r="AD41" s="11">
        <f t="shared" si="31"/>
        <v>39</v>
      </c>
      <c r="AE41" s="11">
        <f t="shared" si="31"/>
        <v>36</v>
      </c>
      <c r="AF41" s="11">
        <f t="shared" si="31"/>
        <v>32</v>
      </c>
      <c r="AG41" s="11">
        <f t="shared" si="31"/>
        <v>37</v>
      </c>
      <c r="AH41" s="11">
        <f t="shared" si="31"/>
        <v>36</v>
      </c>
      <c r="AI41" s="11">
        <f t="shared" si="31"/>
        <v>33</v>
      </c>
      <c r="AJ41" s="11">
        <f t="shared" si="31"/>
        <v>29</v>
      </c>
      <c r="AK41" s="11">
        <f t="shared" si="31"/>
        <v>16</v>
      </c>
      <c r="AL41" s="11">
        <f t="shared" ref="AL41:AY41" si="32">SUM(AL39:AL40)</f>
        <v>13</v>
      </c>
      <c r="AM41" s="11">
        <f t="shared" si="32"/>
        <v>11</v>
      </c>
      <c r="AN41" s="11">
        <f t="shared" si="32"/>
        <v>11</v>
      </c>
      <c r="AO41" s="11">
        <f t="shared" si="32"/>
        <v>5</v>
      </c>
      <c r="AP41" s="11">
        <f t="shared" si="32"/>
        <v>7</v>
      </c>
      <c r="AQ41" s="11">
        <f t="shared" si="32"/>
        <v>6</v>
      </c>
      <c r="AR41" s="11">
        <f t="shared" si="32"/>
        <v>6</v>
      </c>
      <c r="AS41" s="11">
        <f t="shared" si="32"/>
        <v>5</v>
      </c>
      <c r="AT41" s="11">
        <f t="shared" si="32"/>
        <v>4</v>
      </c>
      <c r="AU41" s="11">
        <f t="shared" si="32"/>
        <v>6</v>
      </c>
      <c r="AV41" s="11">
        <f t="shared" si="32"/>
        <v>7</v>
      </c>
      <c r="AW41" s="11">
        <f t="shared" si="32"/>
        <v>10</v>
      </c>
      <c r="AX41" s="11">
        <f t="shared" si="32"/>
        <v>6</v>
      </c>
      <c r="AY41" s="11">
        <f t="shared" si="32"/>
        <v>13</v>
      </c>
    </row>
    <row r="42" spans="2:51" ht="17.25" thickTop="1"/>
    <row r="43" spans="2:51">
      <c r="B43" t="s">
        <v>68</v>
      </c>
    </row>
    <row r="44" spans="2:51">
      <c r="C44" s="9">
        <f>C31</f>
        <v>41739</v>
      </c>
    </row>
    <row r="45" spans="2:51">
      <c r="C45" s="13" t="s">
        <v>70</v>
      </c>
      <c r="D45" s="14">
        <f>IF($C44="N","0",D$27)</f>
        <v>21</v>
      </c>
      <c r="E45" s="14">
        <f t="shared" ref="E45:AY45" si="33">IF($C44="N","0",E$27)</f>
        <v>28</v>
      </c>
      <c r="F45" s="14">
        <f t="shared" si="33"/>
        <v>86</v>
      </c>
      <c r="G45" s="14">
        <f t="shared" si="33"/>
        <v>141</v>
      </c>
      <c r="H45" s="14">
        <f t="shared" si="33"/>
        <v>246</v>
      </c>
      <c r="I45" s="14">
        <f t="shared" si="33"/>
        <v>291</v>
      </c>
      <c r="J45" s="14">
        <f t="shared" si="33"/>
        <v>256</v>
      </c>
      <c r="K45" s="14">
        <f t="shared" si="33"/>
        <v>254</v>
      </c>
      <c r="L45" s="14">
        <f t="shared" si="33"/>
        <v>263</v>
      </c>
      <c r="M45" s="14">
        <f t="shared" si="33"/>
        <v>230</v>
      </c>
      <c r="N45" s="14">
        <f t="shared" si="33"/>
        <v>113</v>
      </c>
      <c r="O45" s="14">
        <f t="shared" si="33"/>
        <v>86</v>
      </c>
      <c r="P45" s="14">
        <f t="shared" si="33"/>
        <v>131</v>
      </c>
      <c r="Q45" s="14">
        <f t="shared" si="33"/>
        <v>256</v>
      </c>
      <c r="R45" s="14">
        <f t="shared" si="33"/>
        <v>231</v>
      </c>
      <c r="S45" s="14">
        <f t="shared" si="33"/>
        <v>213</v>
      </c>
      <c r="T45" s="14">
        <f t="shared" si="33"/>
        <v>218</v>
      </c>
      <c r="U45" s="14">
        <f t="shared" si="33"/>
        <v>204</v>
      </c>
      <c r="V45" s="14">
        <f t="shared" si="33"/>
        <v>213</v>
      </c>
      <c r="W45" s="14">
        <f t="shared" si="33"/>
        <v>185</v>
      </c>
      <c r="X45" s="14">
        <f t="shared" si="33"/>
        <v>140</v>
      </c>
      <c r="Y45" s="14">
        <f t="shared" si="33"/>
        <v>84</v>
      </c>
      <c r="Z45" s="14">
        <f t="shared" si="33"/>
        <v>58</v>
      </c>
      <c r="AA45" s="14">
        <f t="shared" si="33"/>
        <v>51</v>
      </c>
      <c r="AB45" s="14">
        <f t="shared" si="33"/>
        <v>42</v>
      </c>
      <c r="AC45" s="14">
        <f t="shared" si="33"/>
        <v>40</v>
      </c>
      <c r="AD45" s="14">
        <f t="shared" si="33"/>
        <v>39</v>
      </c>
      <c r="AE45" s="14">
        <f t="shared" si="33"/>
        <v>36</v>
      </c>
      <c r="AF45" s="14">
        <f t="shared" si="33"/>
        <v>30</v>
      </c>
      <c r="AG45" s="14">
        <f t="shared" si="33"/>
        <v>34</v>
      </c>
      <c r="AH45" s="14">
        <f t="shared" si="33"/>
        <v>36</v>
      </c>
      <c r="AI45" s="14">
        <f t="shared" si="33"/>
        <v>33</v>
      </c>
      <c r="AJ45" s="14">
        <f t="shared" si="33"/>
        <v>26</v>
      </c>
      <c r="AK45" s="14">
        <f t="shared" si="33"/>
        <v>16</v>
      </c>
      <c r="AL45" s="14">
        <f t="shared" si="33"/>
        <v>13</v>
      </c>
      <c r="AM45" s="14">
        <f t="shared" si="33"/>
        <v>11</v>
      </c>
      <c r="AN45" s="14">
        <f t="shared" si="33"/>
        <v>8</v>
      </c>
      <c r="AO45" s="14">
        <f t="shared" si="33"/>
        <v>5</v>
      </c>
      <c r="AP45" s="14">
        <f t="shared" si="33"/>
        <v>7</v>
      </c>
      <c r="AQ45" s="14">
        <f t="shared" si="33"/>
        <v>6</v>
      </c>
      <c r="AR45" s="14">
        <f t="shared" si="33"/>
        <v>6</v>
      </c>
      <c r="AS45" s="14">
        <f t="shared" si="33"/>
        <v>5</v>
      </c>
      <c r="AT45" s="14">
        <f t="shared" si="33"/>
        <v>4</v>
      </c>
      <c r="AU45" s="14">
        <f t="shared" si="33"/>
        <v>6</v>
      </c>
      <c r="AV45" s="14">
        <f t="shared" si="33"/>
        <v>7</v>
      </c>
      <c r="AW45" s="14">
        <f t="shared" si="33"/>
        <v>10</v>
      </c>
      <c r="AX45" s="14">
        <f t="shared" si="33"/>
        <v>6</v>
      </c>
      <c r="AY45" s="14">
        <f t="shared" si="33"/>
        <v>13</v>
      </c>
    </row>
    <row r="46" spans="2:51">
      <c r="C46" s="13" t="s">
        <v>71</v>
      </c>
      <c r="D46">
        <f>D31</f>
        <v>1</v>
      </c>
      <c r="E46">
        <f t="shared" ref="E46:AY46" si="34">E31</f>
        <v>11</v>
      </c>
      <c r="F46">
        <f t="shared" si="34"/>
        <v>39</v>
      </c>
      <c r="G46">
        <f t="shared" si="34"/>
        <v>33</v>
      </c>
      <c r="H46">
        <f t="shared" si="34"/>
        <v>25</v>
      </c>
      <c r="I46">
        <f t="shared" si="34"/>
        <v>2</v>
      </c>
      <c r="J46">
        <f t="shared" si="34"/>
        <v>0</v>
      </c>
      <c r="K46">
        <f t="shared" si="34"/>
        <v>0</v>
      </c>
      <c r="L46">
        <f t="shared" si="34"/>
        <v>25</v>
      </c>
      <c r="M46">
        <f t="shared" si="34"/>
        <v>32</v>
      </c>
      <c r="N46">
        <f t="shared" si="34"/>
        <v>8</v>
      </c>
      <c r="O46">
        <f t="shared" si="34"/>
        <v>3</v>
      </c>
      <c r="P46">
        <f t="shared" si="34"/>
        <v>21</v>
      </c>
      <c r="Q46">
        <f t="shared" si="34"/>
        <v>18</v>
      </c>
      <c r="R46">
        <f t="shared" si="34"/>
        <v>0</v>
      </c>
      <c r="S46">
        <f t="shared" si="34"/>
        <v>3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11</v>
      </c>
      <c r="X46">
        <f t="shared" si="34"/>
        <v>15</v>
      </c>
      <c r="Y46">
        <f t="shared" si="34"/>
        <v>5</v>
      </c>
      <c r="Z46">
        <f t="shared" si="34"/>
        <v>0</v>
      </c>
      <c r="AA46">
        <f t="shared" si="34"/>
        <v>4</v>
      </c>
      <c r="AB46">
        <f t="shared" si="34"/>
        <v>0</v>
      </c>
      <c r="AC46">
        <f t="shared" si="34"/>
        <v>0</v>
      </c>
      <c r="AD46">
        <f t="shared" si="34"/>
        <v>0</v>
      </c>
      <c r="AE46">
        <f t="shared" si="34"/>
        <v>1</v>
      </c>
      <c r="AF46">
        <f t="shared" si="34"/>
        <v>1</v>
      </c>
      <c r="AG46">
        <f t="shared" si="34"/>
        <v>0</v>
      </c>
      <c r="AH46">
        <f t="shared" si="34"/>
        <v>0</v>
      </c>
      <c r="AI46">
        <f t="shared" si="34"/>
        <v>0</v>
      </c>
      <c r="AJ46">
        <f t="shared" si="34"/>
        <v>0</v>
      </c>
      <c r="AK46">
        <f t="shared" si="34"/>
        <v>0</v>
      </c>
      <c r="AL46">
        <f t="shared" si="34"/>
        <v>1</v>
      </c>
      <c r="AM46">
        <f t="shared" si="34"/>
        <v>3</v>
      </c>
      <c r="AN46">
        <f t="shared" si="34"/>
        <v>0</v>
      </c>
      <c r="AO46">
        <f t="shared" si="34"/>
        <v>1</v>
      </c>
      <c r="AP46">
        <f t="shared" si="34"/>
        <v>0</v>
      </c>
      <c r="AQ46">
        <f t="shared" si="34"/>
        <v>0</v>
      </c>
      <c r="AR46">
        <f t="shared" si="34"/>
        <v>0</v>
      </c>
      <c r="AS46">
        <f t="shared" si="34"/>
        <v>3</v>
      </c>
      <c r="AT46">
        <f t="shared" si="34"/>
        <v>2</v>
      </c>
      <c r="AU46">
        <f t="shared" si="34"/>
        <v>2</v>
      </c>
      <c r="AV46">
        <f t="shared" si="34"/>
        <v>4</v>
      </c>
      <c r="AW46">
        <f t="shared" si="34"/>
        <v>2</v>
      </c>
      <c r="AX46">
        <f t="shared" si="34"/>
        <v>0</v>
      </c>
      <c r="AY46">
        <f t="shared" si="34"/>
        <v>2</v>
      </c>
    </row>
    <row r="47" spans="2:51" ht="17.25" thickBot="1">
      <c r="C47" s="13" t="s">
        <v>76</v>
      </c>
      <c r="D47" s="11">
        <f t="shared" ref="D47:AK47" si="35">SUM(D45:D46)</f>
        <v>22</v>
      </c>
      <c r="E47" s="11">
        <f t="shared" si="35"/>
        <v>39</v>
      </c>
      <c r="F47" s="11">
        <f t="shared" si="35"/>
        <v>125</v>
      </c>
      <c r="G47" s="11">
        <f t="shared" si="35"/>
        <v>174</v>
      </c>
      <c r="H47" s="11">
        <f t="shared" si="35"/>
        <v>271</v>
      </c>
      <c r="I47" s="11">
        <f t="shared" si="35"/>
        <v>293</v>
      </c>
      <c r="J47" s="11">
        <f t="shared" si="35"/>
        <v>256</v>
      </c>
      <c r="K47" s="11">
        <f t="shared" si="35"/>
        <v>254</v>
      </c>
      <c r="L47" s="11">
        <f t="shared" si="35"/>
        <v>288</v>
      </c>
      <c r="M47" s="11">
        <f t="shared" si="35"/>
        <v>262</v>
      </c>
      <c r="N47" s="11">
        <f t="shared" si="35"/>
        <v>121</v>
      </c>
      <c r="O47" s="11">
        <f t="shared" si="35"/>
        <v>89</v>
      </c>
      <c r="P47" s="11">
        <f t="shared" si="35"/>
        <v>152</v>
      </c>
      <c r="Q47" s="11">
        <f t="shared" si="35"/>
        <v>274</v>
      </c>
      <c r="R47" s="11">
        <f t="shared" si="35"/>
        <v>231</v>
      </c>
      <c r="S47" s="11">
        <f t="shared" si="35"/>
        <v>216</v>
      </c>
      <c r="T47" s="11">
        <f t="shared" si="35"/>
        <v>218</v>
      </c>
      <c r="U47" s="11">
        <f t="shared" si="35"/>
        <v>204</v>
      </c>
      <c r="V47" s="11">
        <f t="shared" si="35"/>
        <v>213</v>
      </c>
      <c r="W47" s="11">
        <f t="shared" si="35"/>
        <v>196</v>
      </c>
      <c r="X47" s="11">
        <f t="shared" si="35"/>
        <v>155</v>
      </c>
      <c r="Y47" s="11">
        <f t="shared" si="35"/>
        <v>89</v>
      </c>
      <c r="Z47" s="11">
        <f t="shared" si="35"/>
        <v>58</v>
      </c>
      <c r="AA47" s="11">
        <f t="shared" si="35"/>
        <v>55</v>
      </c>
      <c r="AB47" s="11">
        <f t="shared" si="35"/>
        <v>42</v>
      </c>
      <c r="AC47" s="11">
        <f t="shared" si="35"/>
        <v>40</v>
      </c>
      <c r="AD47" s="11">
        <f t="shared" si="35"/>
        <v>39</v>
      </c>
      <c r="AE47" s="11">
        <f t="shared" si="35"/>
        <v>37</v>
      </c>
      <c r="AF47" s="11">
        <f t="shared" si="35"/>
        <v>31</v>
      </c>
      <c r="AG47" s="11">
        <f t="shared" si="35"/>
        <v>34</v>
      </c>
      <c r="AH47" s="11">
        <f t="shared" si="35"/>
        <v>36</v>
      </c>
      <c r="AI47" s="11">
        <f t="shared" si="35"/>
        <v>33</v>
      </c>
      <c r="AJ47" s="11">
        <f t="shared" si="35"/>
        <v>26</v>
      </c>
      <c r="AK47" s="11">
        <f t="shared" si="35"/>
        <v>16</v>
      </c>
      <c r="AL47" s="11">
        <f t="shared" ref="AL47:AY47" si="36">SUM(AL45:AL46)</f>
        <v>14</v>
      </c>
      <c r="AM47" s="11">
        <f t="shared" si="36"/>
        <v>14</v>
      </c>
      <c r="AN47" s="11">
        <f t="shared" si="36"/>
        <v>8</v>
      </c>
      <c r="AO47" s="11">
        <f t="shared" si="36"/>
        <v>6</v>
      </c>
      <c r="AP47" s="11">
        <f t="shared" si="36"/>
        <v>7</v>
      </c>
      <c r="AQ47" s="11">
        <f t="shared" si="36"/>
        <v>6</v>
      </c>
      <c r="AR47" s="11">
        <f t="shared" si="36"/>
        <v>6</v>
      </c>
      <c r="AS47" s="11">
        <f t="shared" si="36"/>
        <v>8</v>
      </c>
      <c r="AT47" s="11">
        <f t="shared" si="36"/>
        <v>6</v>
      </c>
      <c r="AU47" s="11">
        <f t="shared" si="36"/>
        <v>8</v>
      </c>
      <c r="AV47" s="11">
        <f t="shared" si="36"/>
        <v>11</v>
      </c>
      <c r="AW47" s="11">
        <f t="shared" si="36"/>
        <v>12</v>
      </c>
      <c r="AX47" s="11">
        <f t="shared" si="36"/>
        <v>6</v>
      </c>
      <c r="AY47" s="11">
        <f t="shared" si="36"/>
        <v>15</v>
      </c>
    </row>
    <row r="48" spans="2:51" ht="17.25" thickTop="1"/>
    <row r="49" spans="2:51">
      <c r="B49" t="s">
        <v>72</v>
      </c>
    </row>
    <row r="50" spans="2:51">
      <c r="C50" s="9">
        <f>C32</f>
        <v>41746</v>
      </c>
    </row>
    <row r="51" spans="2:51">
      <c r="C51" s="13" t="s">
        <v>70</v>
      </c>
      <c r="D51" s="14">
        <f>IF($C50="N","0",D$27)</f>
        <v>21</v>
      </c>
      <c r="E51" s="14">
        <f t="shared" ref="E51:AY51" si="37">IF($C50="N","0",E$27)</f>
        <v>28</v>
      </c>
      <c r="F51" s="14">
        <f t="shared" si="37"/>
        <v>86</v>
      </c>
      <c r="G51" s="14">
        <f t="shared" si="37"/>
        <v>141</v>
      </c>
      <c r="H51" s="14">
        <f t="shared" si="37"/>
        <v>246</v>
      </c>
      <c r="I51" s="14">
        <f t="shared" si="37"/>
        <v>291</v>
      </c>
      <c r="J51" s="14">
        <f t="shared" si="37"/>
        <v>256</v>
      </c>
      <c r="K51" s="14">
        <f t="shared" si="37"/>
        <v>254</v>
      </c>
      <c r="L51" s="14">
        <f t="shared" si="37"/>
        <v>263</v>
      </c>
      <c r="M51" s="14">
        <f t="shared" si="37"/>
        <v>230</v>
      </c>
      <c r="N51" s="14">
        <f t="shared" si="37"/>
        <v>113</v>
      </c>
      <c r="O51" s="14">
        <f t="shared" si="37"/>
        <v>86</v>
      </c>
      <c r="P51" s="14">
        <f t="shared" si="37"/>
        <v>131</v>
      </c>
      <c r="Q51" s="14">
        <f t="shared" si="37"/>
        <v>256</v>
      </c>
      <c r="R51" s="14">
        <f t="shared" si="37"/>
        <v>231</v>
      </c>
      <c r="S51" s="14">
        <f t="shared" si="37"/>
        <v>213</v>
      </c>
      <c r="T51" s="14">
        <f t="shared" si="37"/>
        <v>218</v>
      </c>
      <c r="U51" s="14">
        <f t="shared" si="37"/>
        <v>204</v>
      </c>
      <c r="V51" s="14">
        <f t="shared" si="37"/>
        <v>213</v>
      </c>
      <c r="W51" s="14">
        <f t="shared" si="37"/>
        <v>185</v>
      </c>
      <c r="X51" s="14">
        <f t="shared" si="37"/>
        <v>140</v>
      </c>
      <c r="Y51" s="14">
        <f t="shared" si="37"/>
        <v>84</v>
      </c>
      <c r="Z51" s="14">
        <f t="shared" si="37"/>
        <v>58</v>
      </c>
      <c r="AA51" s="14">
        <f t="shared" si="37"/>
        <v>51</v>
      </c>
      <c r="AB51" s="14">
        <f t="shared" si="37"/>
        <v>42</v>
      </c>
      <c r="AC51" s="14">
        <f t="shared" si="37"/>
        <v>40</v>
      </c>
      <c r="AD51" s="14">
        <f t="shared" si="37"/>
        <v>39</v>
      </c>
      <c r="AE51" s="14">
        <f t="shared" si="37"/>
        <v>36</v>
      </c>
      <c r="AF51" s="14">
        <f t="shared" si="37"/>
        <v>30</v>
      </c>
      <c r="AG51" s="14">
        <f t="shared" si="37"/>
        <v>34</v>
      </c>
      <c r="AH51" s="14">
        <f t="shared" si="37"/>
        <v>36</v>
      </c>
      <c r="AI51" s="14">
        <f t="shared" si="37"/>
        <v>33</v>
      </c>
      <c r="AJ51" s="14">
        <f t="shared" si="37"/>
        <v>26</v>
      </c>
      <c r="AK51" s="14">
        <f t="shared" si="37"/>
        <v>16</v>
      </c>
      <c r="AL51" s="14">
        <f t="shared" si="37"/>
        <v>13</v>
      </c>
      <c r="AM51" s="14">
        <f t="shared" si="37"/>
        <v>11</v>
      </c>
      <c r="AN51" s="14">
        <f t="shared" si="37"/>
        <v>8</v>
      </c>
      <c r="AO51" s="14">
        <f t="shared" si="37"/>
        <v>5</v>
      </c>
      <c r="AP51" s="14">
        <f t="shared" si="37"/>
        <v>7</v>
      </c>
      <c r="AQ51" s="14">
        <f t="shared" si="37"/>
        <v>6</v>
      </c>
      <c r="AR51" s="14">
        <f t="shared" si="37"/>
        <v>6</v>
      </c>
      <c r="AS51" s="14">
        <f t="shared" si="37"/>
        <v>5</v>
      </c>
      <c r="AT51" s="14">
        <f t="shared" si="37"/>
        <v>4</v>
      </c>
      <c r="AU51" s="14">
        <f t="shared" si="37"/>
        <v>6</v>
      </c>
      <c r="AV51" s="14">
        <f t="shared" si="37"/>
        <v>7</v>
      </c>
      <c r="AW51" s="14">
        <f t="shared" si="37"/>
        <v>10</v>
      </c>
      <c r="AX51" s="14">
        <f t="shared" si="37"/>
        <v>6</v>
      </c>
      <c r="AY51" s="14">
        <f t="shared" si="37"/>
        <v>13</v>
      </c>
    </row>
    <row r="52" spans="2:51">
      <c r="C52" s="13" t="s">
        <v>71</v>
      </c>
      <c r="D52">
        <f>D32</f>
        <v>0</v>
      </c>
      <c r="E52">
        <f t="shared" ref="E52:AY52" si="38">E32</f>
        <v>0</v>
      </c>
      <c r="F52">
        <f t="shared" si="38"/>
        <v>0</v>
      </c>
      <c r="G52">
        <f t="shared" si="38"/>
        <v>0</v>
      </c>
      <c r="H52">
        <f t="shared" si="38"/>
        <v>0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0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0</v>
      </c>
      <c r="Q52">
        <f t="shared" si="38"/>
        <v>0</v>
      </c>
      <c r="R52">
        <f t="shared" si="38"/>
        <v>0</v>
      </c>
      <c r="S52">
        <f t="shared" si="38"/>
        <v>4</v>
      </c>
      <c r="T52">
        <f t="shared" si="38"/>
        <v>0</v>
      </c>
      <c r="U52">
        <f t="shared" si="38"/>
        <v>0</v>
      </c>
      <c r="V52">
        <f t="shared" si="38"/>
        <v>0</v>
      </c>
      <c r="W52">
        <f t="shared" si="38"/>
        <v>0</v>
      </c>
      <c r="X52">
        <f t="shared" si="38"/>
        <v>0</v>
      </c>
      <c r="Y52">
        <f t="shared" si="38"/>
        <v>0</v>
      </c>
      <c r="Z52">
        <f t="shared" si="38"/>
        <v>1</v>
      </c>
      <c r="AA52">
        <f t="shared" si="38"/>
        <v>0</v>
      </c>
      <c r="AB52">
        <f t="shared" si="38"/>
        <v>0</v>
      </c>
      <c r="AC52">
        <f t="shared" si="38"/>
        <v>0</v>
      </c>
      <c r="AD52">
        <f t="shared" si="38"/>
        <v>4</v>
      </c>
      <c r="AE52">
        <f t="shared" si="38"/>
        <v>2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9</v>
      </c>
      <c r="AJ52">
        <f t="shared" si="38"/>
        <v>0</v>
      </c>
      <c r="AK52">
        <f t="shared" si="38"/>
        <v>0</v>
      </c>
      <c r="AL52">
        <f t="shared" si="38"/>
        <v>0</v>
      </c>
      <c r="AM52">
        <f t="shared" si="38"/>
        <v>0</v>
      </c>
      <c r="AN52">
        <f t="shared" si="38"/>
        <v>0</v>
      </c>
      <c r="AO52">
        <f t="shared" si="38"/>
        <v>0</v>
      </c>
      <c r="AP52">
        <f t="shared" si="38"/>
        <v>0</v>
      </c>
      <c r="AQ52">
        <f t="shared" si="38"/>
        <v>0</v>
      </c>
      <c r="AR52">
        <f t="shared" si="38"/>
        <v>2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0</v>
      </c>
      <c r="AX52">
        <f t="shared" si="38"/>
        <v>0</v>
      </c>
      <c r="AY52">
        <f t="shared" si="38"/>
        <v>0</v>
      </c>
    </row>
    <row r="53" spans="2:51" ht="17.25" thickBot="1">
      <c r="C53" s="13" t="s">
        <v>76</v>
      </c>
      <c r="D53" s="11">
        <f t="shared" ref="D53:AK53" si="39">SUM(D51:D52)</f>
        <v>21</v>
      </c>
      <c r="E53" s="11">
        <f t="shared" si="39"/>
        <v>28</v>
      </c>
      <c r="F53" s="11">
        <f t="shared" si="39"/>
        <v>86</v>
      </c>
      <c r="G53" s="11">
        <f t="shared" si="39"/>
        <v>141</v>
      </c>
      <c r="H53" s="11">
        <f t="shared" si="39"/>
        <v>246</v>
      </c>
      <c r="I53" s="11">
        <f t="shared" si="39"/>
        <v>291</v>
      </c>
      <c r="J53" s="11">
        <f t="shared" si="39"/>
        <v>256</v>
      </c>
      <c r="K53" s="11">
        <f t="shared" si="39"/>
        <v>254</v>
      </c>
      <c r="L53" s="11">
        <f t="shared" si="39"/>
        <v>263</v>
      </c>
      <c r="M53" s="11">
        <f t="shared" si="39"/>
        <v>230</v>
      </c>
      <c r="N53" s="11">
        <f t="shared" si="39"/>
        <v>113</v>
      </c>
      <c r="O53" s="11">
        <f t="shared" si="39"/>
        <v>86</v>
      </c>
      <c r="P53" s="11">
        <f t="shared" si="39"/>
        <v>131</v>
      </c>
      <c r="Q53" s="11">
        <f t="shared" si="39"/>
        <v>256</v>
      </c>
      <c r="R53" s="11">
        <f t="shared" si="39"/>
        <v>231</v>
      </c>
      <c r="S53" s="11">
        <f t="shared" si="39"/>
        <v>217</v>
      </c>
      <c r="T53" s="11">
        <f t="shared" si="39"/>
        <v>218</v>
      </c>
      <c r="U53" s="11">
        <f t="shared" si="39"/>
        <v>204</v>
      </c>
      <c r="V53" s="11">
        <f t="shared" si="39"/>
        <v>213</v>
      </c>
      <c r="W53" s="11">
        <f t="shared" si="39"/>
        <v>185</v>
      </c>
      <c r="X53" s="11">
        <f t="shared" si="39"/>
        <v>140</v>
      </c>
      <c r="Y53" s="11">
        <f t="shared" si="39"/>
        <v>84</v>
      </c>
      <c r="Z53" s="11">
        <f t="shared" si="39"/>
        <v>59</v>
      </c>
      <c r="AA53" s="11">
        <f t="shared" si="39"/>
        <v>51</v>
      </c>
      <c r="AB53" s="11">
        <f t="shared" si="39"/>
        <v>42</v>
      </c>
      <c r="AC53" s="11">
        <f t="shared" si="39"/>
        <v>40</v>
      </c>
      <c r="AD53" s="11">
        <f t="shared" si="39"/>
        <v>43</v>
      </c>
      <c r="AE53" s="11">
        <f t="shared" si="39"/>
        <v>38</v>
      </c>
      <c r="AF53" s="11">
        <f t="shared" si="39"/>
        <v>30</v>
      </c>
      <c r="AG53" s="11">
        <f t="shared" si="39"/>
        <v>34</v>
      </c>
      <c r="AH53" s="11">
        <f t="shared" si="39"/>
        <v>36</v>
      </c>
      <c r="AI53" s="11">
        <f t="shared" si="39"/>
        <v>42</v>
      </c>
      <c r="AJ53" s="11">
        <f t="shared" si="39"/>
        <v>26</v>
      </c>
      <c r="AK53" s="11">
        <f t="shared" si="39"/>
        <v>16</v>
      </c>
      <c r="AL53" s="11">
        <f t="shared" ref="AL53:AY53" si="40">SUM(AL51:AL52)</f>
        <v>13</v>
      </c>
      <c r="AM53" s="11">
        <f t="shared" si="40"/>
        <v>11</v>
      </c>
      <c r="AN53" s="11">
        <f t="shared" si="40"/>
        <v>8</v>
      </c>
      <c r="AO53" s="11">
        <f t="shared" si="40"/>
        <v>5</v>
      </c>
      <c r="AP53" s="11">
        <f t="shared" si="40"/>
        <v>7</v>
      </c>
      <c r="AQ53" s="11">
        <f t="shared" si="40"/>
        <v>6</v>
      </c>
      <c r="AR53" s="11">
        <f t="shared" si="40"/>
        <v>8</v>
      </c>
      <c r="AS53" s="11">
        <f t="shared" si="40"/>
        <v>5</v>
      </c>
      <c r="AT53" s="11">
        <f t="shared" si="40"/>
        <v>4</v>
      </c>
      <c r="AU53" s="11">
        <f t="shared" si="40"/>
        <v>6</v>
      </c>
      <c r="AV53" s="11">
        <f t="shared" si="40"/>
        <v>7</v>
      </c>
      <c r="AW53" s="11">
        <f t="shared" si="40"/>
        <v>10</v>
      </c>
      <c r="AX53" s="11">
        <f t="shared" si="40"/>
        <v>6</v>
      </c>
      <c r="AY53" s="11">
        <f t="shared" si="40"/>
        <v>13</v>
      </c>
    </row>
    <row r="54" spans="2:51" ht="17.25" thickTop="1"/>
    <row r="55" spans="2:51">
      <c r="B55" t="s">
        <v>73</v>
      </c>
    </row>
    <row r="56" spans="2:51">
      <c r="C56" s="9">
        <f>C33</f>
        <v>41753</v>
      </c>
    </row>
    <row r="57" spans="2:51">
      <c r="C57" s="13" t="s">
        <v>70</v>
      </c>
      <c r="D57" s="14">
        <f>IF($C56="N","0",D$27)</f>
        <v>21</v>
      </c>
      <c r="E57">
        <f t="shared" ref="E57:AK57" si="41">E39</f>
        <v>28</v>
      </c>
      <c r="F57">
        <f t="shared" si="41"/>
        <v>86</v>
      </c>
      <c r="G57">
        <f t="shared" si="41"/>
        <v>141</v>
      </c>
      <c r="H57">
        <f t="shared" si="41"/>
        <v>246</v>
      </c>
      <c r="I57">
        <f t="shared" si="41"/>
        <v>291</v>
      </c>
      <c r="J57">
        <f t="shared" si="41"/>
        <v>256</v>
      </c>
      <c r="K57">
        <f t="shared" si="41"/>
        <v>254</v>
      </c>
      <c r="L57">
        <f t="shared" si="41"/>
        <v>263</v>
      </c>
      <c r="M57">
        <f t="shared" si="41"/>
        <v>230</v>
      </c>
      <c r="N57">
        <f t="shared" si="41"/>
        <v>113</v>
      </c>
      <c r="O57">
        <f t="shared" si="41"/>
        <v>86</v>
      </c>
      <c r="P57">
        <f t="shared" si="41"/>
        <v>131</v>
      </c>
      <c r="Q57">
        <f t="shared" si="41"/>
        <v>256</v>
      </c>
      <c r="R57">
        <f t="shared" si="41"/>
        <v>231</v>
      </c>
      <c r="S57">
        <f t="shared" si="41"/>
        <v>213</v>
      </c>
      <c r="T57">
        <f t="shared" si="41"/>
        <v>218</v>
      </c>
      <c r="U57">
        <f t="shared" si="41"/>
        <v>204</v>
      </c>
      <c r="V57">
        <f t="shared" si="41"/>
        <v>213</v>
      </c>
      <c r="W57">
        <f t="shared" si="41"/>
        <v>185</v>
      </c>
      <c r="X57">
        <f t="shared" si="41"/>
        <v>140</v>
      </c>
      <c r="Y57">
        <f t="shared" si="41"/>
        <v>84</v>
      </c>
      <c r="Z57">
        <f t="shared" si="41"/>
        <v>58</v>
      </c>
      <c r="AA57">
        <f t="shared" si="41"/>
        <v>51</v>
      </c>
      <c r="AB57">
        <f t="shared" si="41"/>
        <v>42</v>
      </c>
      <c r="AC57">
        <f t="shared" si="41"/>
        <v>40</v>
      </c>
      <c r="AD57">
        <f t="shared" si="41"/>
        <v>39</v>
      </c>
      <c r="AE57">
        <f t="shared" si="41"/>
        <v>36</v>
      </c>
      <c r="AF57">
        <f t="shared" si="41"/>
        <v>30</v>
      </c>
      <c r="AG57">
        <f t="shared" si="41"/>
        <v>34</v>
      </c>
      <c r="AH57">
        <f t="shared" si="41"/>
        <v>36</v>
      </c>
      <c r="AI57">
        <f t="shared" si="41"/>
        <v>33</v>
      </c>
      <c r="AJ57">
        <f t="shared" si="41"/>
        <v>26</v>
      </c>
      <c r="AK57">
        <f t="shared" si="41"/>
        <v>16</v>
      </c>
      <c r="AL57">
        <f>AL27</f>
        <v>13</v>
      </c>
      <c r="AM57">
        <f t="shared" ref="AM57:AY57" si="42">AM39</f>
        <v>11</v>
      </c>
      <c r="AN57">
        <f t="shared" si="42"/>
        <v>8</v>
      </c>
      <c r="AO57">
        <f t="shared" si="42"/>
        <v>5</v>
      </c>
      <c r="AP57">
        <f t="shared" si="42"/>
        <v>7</v>
      </c>
      <c r="AQ57">
        <f t="shared" si="42"/>
        <v>6</v>
      </c>
      <c r="AR57">
        <f t="shared" si="42"/>
        <v>6</v>
      </c>
      <c r="AS57">
        <f t="shared" si="42"/>
        <v>5</v>
      </c>
      <c r="AT57">
        <f t="shared" si="42"/>
        <v>4</v>
      </c>
      <c r="AU57">
        <f t="shared" si="42"/>
        <v>6</v>
      </c>
      <c r="AV57">
        <f t="shared" si="42"/>
        <v>7</v>
      </c>
      <c r="AW57">
        <f t="shared" si="42"/>
        <v>10</v>
      </c>
      <c r="AX57">
        <f t="shared" si="42"/>
        <v>6</v>
      </c>
      <c r="AY57">
        <f t="shared" si="42"/>
        <v>13</v>
      </c>
    </row>
    <row r="58" spans="2:51">
      <c r="C58" s="13" t="s">
        <v>71</v>
      </c>
      <c r="D58">
        <f>D33</f>
        <v>0</v>
      </c>
      <c r="E58">
        <f t="shared" ref="E58:AK58" si="43">E42</f>
        <v>0</v>
      </c>
      <c r="F58">
        <f t="shared" si="43"/>
        <v>0</v>
      </c>
      <c r="G58">
        <f t="shared" si="43"/>
        <v>0</v>
      </c>
      <c r="H58">
        <f t="shared" si="43"/>
        <v>0</v>
      </c>
      <c r="I58">
        <f t="shared" si="43"/>
        <v>0</v>
      </c>
      <c r="J58">
        <f t="shared" si="43"/>
        <v>0</v>
      </c>
      <c r="K58">
        <f t="shared" si="43"/>
        <v>0</v>
      </c>
      <c r="L58">
        <f t="shared" si="43"/>
        <v>0</v>
      </c>
      <c r="M58">
        <f t="shared" si="43"/>
        <v>0</v>
      </c>
      <c r="N58">
        <f t="shared" si="43"/>
        <v>0</v>
      </c>
      <c r="O58">
        <f t="shared" si="43"/>
        <v>0</v>
      </c>
      <c r="P58">
        <f t="shared" si="43"/>
        <v>0</v>
      </c>
      <c r="Q58">
        <f t="shared" si="43"/>
        <v>0</v>
      </c>
      <c r="R58">
        <f t="shared" si="43"/>
        <v>0</v>
      </c>
      <c r="S58">
        <f t="shared" si="43"/>
        <v>0</v>
      </c>
      <c r="T58">
        <f t="shared" si="43"/>
        <v>0</v>
      </c>
      <c r="U58">
        <f t="shared" si="43"/>
        <v>0</v>
      </c>
      <c r="V58">
        <f t="shared" si="43"/>
        <v>0</v>
      </c>
      <c r="W58">
        <f t="shared" si="43"/>
        <v>0</v>
      </c>
      <c r="X58">
        <f t="shared" si="43"/>
        <v>0</v>
      </c>
      <c r="Y58">
        <f t="shared" si="43"/>
        <v>0</v>
      </c>
      <c r="Z58">
        <f t="shared" si="43"/>
        <v>0</v>
      </c>
      <c r="AA58">
        <f t="shared" si="43"/>
        <v>0</v>
      </c>
      <c r="AB58">
        <f t="shared" si="43"/>
        <v>0</v>
      </c>
      <c r="AC58">
        <f t="shared" si="43"/>
        <v>0</v>
      </c>
      <c r="AD58">
        <f t="shared" si="43"/>
        <v>0</v>
      </c>
      <c r="AE58">
        <f t="shared" si="43"/>
        <v>0</v>
      </c>
      <c r="AF58">
        <f t="shared" si="43"/>
        <v>0</v>
      </c>
      <c r="AG58">
        <f t="shared" si="43"/>
        <v>0</v>
      </c>
      <c r="AH58">
        <f t="shared" si="43"/>
        <v>0</v>
      </c>
      <c r="AI58">
        <f t="shared" si="43"/>
        <v>0</v>
      </c>
      <c r="AJ58">
        <f t="shared" si="43"/>
        <v>0</v>
      </c>
      <c r="AK58">
        <f t="shared" si="43"/>
        <v>0</v>
      </c>
      <c r="AL58">
        <f>AL33</f>
        <v>0</v>
      </c>
      <c r="AM58">
        <f t="shared" ref="AM58:AY58" si="44">AM42</f>
        <v>0</v>
      </c>
      <c r="AN58">
        <f t="shared" si="44"/>
        <v>0</v>
      </c>
      <c r="AO58">
        <f t="shared" si="44"/>
        <v>0</v>
      </c>
      <c r="AP58">
        <f t="shared" si="44"/>
        <v>0</v>
      </c>
      <c r="AQ58">
        <f t="shared" si="44"/>
        <v>0</v>
      </c>
      <c r="AR58">
        <f t="shared" si="44"/>
        <v>0</v>
      </c>
      <c r="AS58">
        <f t="shared" si="44"/>
        <v>0</v>
      </c>
      <c r="AT58">
        <f t="shared" si="44"/>
        <v>0</v>
      </c>
      <c r="AU58">
        <f t="shared" si="44"/>
        <v>0</v>
      </c>
      <c r="AV58">
        <f t="shared" si="44"/>
        <v>0</v>
      </c>
      <c r="AW58">
        <f t="shared" si="44"/>
        <v>0</v>
      </c>
      <c r="AX58">
        <f t="shared" si="44"/>
        <v>0</v>
      </c>
      <c r="AY58">
        <f t="shared" si="44"/>
        <v>0</v>
      </c>
    </row>
    <row r="59" spans="2:51" ht="17.25" thickBot="1">
      <c r="C59" s="13" t="s">
        <v>76</v>
      </c>
      <c r="D59" s="11">
        <f t="shared" ref="D59:AK59" si="45">SUM(D57:D58)</f>
        <v>21</v>
      </c>
      <c r="E59" s="11">
        <f t="shared" si="45"/>
        <v>28</v>
      </c>
      <c r="F59" s="11">
        <f t="shared" si="45"/>
        <v>86</v>
      </c>
      <c r="G59" s="11">
        <f t="shared" si="45"/>
        <v>141</v>
      </c>
      <c r="H59" s="11">
        <f t="shared" si="45"/>
        <v>246</v>
      </c>
      <c r="I59" s="11">
        <f t="shared" si="45"/>
        <v>291</v>
      </c>
      <c r="J59" s="11">
        <f t="shared" si="45"/>
        <v>256</v>
      </c>
      <c r="K59" s="11">
        <f t="shared" si="45"/>
        <v>254</v>
      </c>
      <c r="L59" s="11">
        <f t="shared" si="45"/>
        <v>263</v>
      </c>
      <c r="M59" s="11">
        <f t="shared" si="45"/>
        <v>230</v>
      </c>
      <c r="N59" s="11">
        <f t="shared" si="45"/>
        <v>113</v>
      </c>
      <c r="O59" s="11">
        <f t="shared" si="45"/>
        <v>86</v>
      </c>
      <c r="P59" s="11">
        <f t="shared" si="45"/>
        <v>131</v>
      </c>
      <c r="Q59" s="11">
        <f t="shared" si="45"/>
        <v>256</v>
      </c>
      <c r="R59" s="11">
        <f t="shared" si="45"/>
        <v>231</v>
      </c>
      <c r="S59" s="11">
        <f t="shared" si="45"/>
        <v>213</v>
      </c>
      <c r="T59" s="11">
        <f t="shared" si="45"/>
        <v>218</v>
      </c>
      <c r="U59" s="11">
        <f t="shared" si="45"/>
        <v>204</v>
      </c>
      <c r="V59" s="11">
        <f t="shared" si="45"/>
        <v>213</v>
      </c>
      <c r="W59" s="11">
        <f t="shared" si="45"/>
        <v>185</v>
      </c>
      <c r="X59" s="11">
        <f t="shared" si="45"/>
        <v>140</v>
      </c>
      <c r="Y59" s="11">
        <f t="shared" si="45"/>
        <v>84</v>
      </c>
      <c r="Z59" s="11">
        <f t="shared" si="45"/>
        <v>58</v>
      </c>
      <c r="AA59" s="11">
        <f t="shared" si="45"/>
        <v>51</v>
      </c>
      <c r="AB59" s="11">
        <f t="shared" si="45"/>
        <v>42</v>
      </c>
      <c r="AC59" s="11">
        <f t="shared" si="45"/>
        <v>40</v>
      </c>
      <c r="AD59" s="11">
        <f t="shared" si="45"/>
        <v>39</v>
      </c>
      <c r="AE59" s="11">
        <f t="shared" si="45"/>
        <v>36</v>
      </c>
      <c r="AF59" s="11">
        <f t="shared" si="45"/>
        <v>30</v>
      </c>
      <c r="AG59" s="11">
        <f t="shared" si="45"/>
        <v>34</v>
      </c>
      <c r="AH59" s="11">
        <f t="shared" si="45"/>
        <v>36</v>
      </c>
      <c r="AI59" s="11">
        <f t="shared" si="45"/>
        <v>33</v>
      </c>
      <c r="AJ59" s="11">
        <f t="shared" si="45"/>
        <v>26</v>
      </c>
      <c r="AK59" s="11">
        <f t="shared" si="45"/>
        <v>16</v>
      </c>
      <c r="AL59" s="11">
        <f t="shared" ref="AL59:AY59" si="46">SUM(AL57:AL58)</f>
        <v>13</v>
      </c>
      <c r="AM59" s="11">
        <f t="shared" si="46"/>
        <v>11</v>
      </c>
      <c r="AN59" s="11">
        <f t="shared" si="46"/>
        <v>8</v>
      </c>
      <c r="AO59" s="11">
        <f t="shared" si="46"/>
        <v>5</v>
      </c>
      <c r="AP59" s="11">
        <f t="shared" si="46"/>
        <v>7</v>
      </c>
      <c r="AQ59" s="11">
        <f t="shared" si="46"/>
        <v>6</v>
      </c>
      <c r="AR59" s="11">
        <f t="shared" si="46"/>
        <v>6</v>
      </c>
      <c r="AS59" s="11">
        <f t="shared" si="46"/>
        <v>5</v>
      </c>
      <c r="AT59" s="11">
        <f t="shared" si="46"/>
        <v>4</v>
      </c>
      <c r="AU59" s="11">
        <f t="shared" si="46"/>
        <v>6</v>
      </c>
      <c r="AV59" s="11">
        <f t="shared" si="46"/>
        <v>7</v>
      </c>
      <c r="AW59" s="11">
        <f t="shared" si="46"/>
        <v>10</v>
      </c>
      <c r="AX59" s="11">
        <f t="shared" si="46"/>
        <v>6</v>
      </c>
      <c r="AY59" s="11">
        <f t="shared" si="46"/>
        <v>13</v>
      </c>
    </row>
    <row r="60" spans="2:51" ht="17.25" thickTop="1"/>
    <row r="61" spans="2:51">
      <c r="B61" t="s">
        <v>74</v>
      </c>
    </row>
    <row r="62" spans="2:51">
      <c r="C62" s="9" t="str">
        <f>C34</f>
        <v>N</v>
      </c>
    </row>
    <row r="63" spans="2:51">
      <c r="C63" s="13" t="s">
        <v>70</v>
      </c>
      <c r="D63" s="14" t="str">
        <f>IF($C62="N","0",D$27)</f>
        <v>0</v>
      </c>
      <c r="E63" s="14" t="str">
        <f t="shared" ref="E63:AK63" si="47">IF($C$62="N","0",E27)</f>
        <v>0</v>
      </c>
      <c r="F63" s="14" t="str">
        <f t="shared" si="47"/>
        <v>0</v>
      </c>
      <c r="G63" s="14" t="str">
        <f t="shared" si="47"/>
        <v>0</v>
      </c>
      <c r="H63" s="14" t="str">
        <f t="shared" si="47"/>
        <v>0</v>
      </c>
      <c r="I63" s="14" t="str">
        <f t="shared" si="47"/>
        <v>0</v>
      </c>
      <c r="J63" s="14" t="str">
        <f t="shared" si="47"/>
        <v>0</v>
      </c>
      <c r="K63" s="14" t="str">
        <f t="shared" si="47"/>
        <v>0</v>
      </c>
      <c r="L63" s="14" t="str">
        <f t="shared" si="47"/>
        <v>0</v>
      </c>
      <c r="M63" s="14" t="str">
        <f t="shared" si="47"/>
        <v>0</v>
      </c>
      <c r="N63" s="14" t="str">
        <f t="shared" si="47"/>
        <v>0</v>
      </c>
      <c r="O63" s="14" t="str">
        <f t="shared" si="47"/>
        <v>0</v>
      </c>
      <c r="P63" s="14" t="str">
        <f t="shared" si="47"/>
        <v>0</v>
      </c>
      <c r="Q63" s="14" t="str">
        <f t="shared" si="47"/>
        <v>0</v>
      </c>
      <c r="R63" s="14" t="str">
        <f t="shared" si="47"/>
        <v>0</v>
      </c>
      <c r="S63" s="14" t="str">
        <f t="shared" si="47"/>
        <v>0</v>
      </c>
      <c r="T63" s="14" t="str">
        <f t="shared" si="47"/>
        <v>0</v>
      </c>
      <c r="U63" s="14" t="str">
        <f t="shared" si="47"/>
        <v>0</v>
      </c>
      <c r="V63" s="14" t="str">
        <f t="shared" si="47"/>
        <v>0</v>
      </c>
      <c r="W63" s="14" t="str">
        <f t="shared" si="47"/>
        <v>0</v>
      </c>
      <c r="X63" s="14" t="str">
        <f t="shared" si="47"/>
        <v>0</v>
      </c>
      <c r="Y63" s="14" t="str">
        <f t="shared" si="47"/>
        <v>0</v>
      </c>
      <c r="Z63" s="14" t="str">
        <f t="shared" si="47"/>
        <v>0</v>
      </c>
      <c r="AA63" s="14" t="str">
        <f t="shared" si="47"/>
        <v>0</v>
      </c>
      <c r="AB63" s="14" t="str">
        <f t="shared" si="47"/>
        <v>0</v>
      </c>
      <c r="AC63" s="14" t="str">
        <f t="shared" si="47"/>
        <v>0</v>
      </c>
      <c r="AD63" s="14" t="str">
        <f t="shared" si="47"/>
        <v>0</v>
      </c>
      <c r="AE63" s="14" t="str">
        <f t="shared" si="47"/>
        <v>0</v>
      </c>
      <c r="AF63" s="14" t="str">
        <f t="shared" si="47"/>
        <v>0</v>
      </c>
      <c r="AG63" s="14" t="str">
        <f t="shared" si="47"/>
        <v>0</v>
      </c>
      <c r="AH63" s="14" t="str">
        <f t="shared" si="47"/>
        <v>0</v>
      </c>
      <c r="AI63" s="14" t="str">
        <f t="shared" si="47"/>
        <v>0</v>
      </c>
      <c r="AJ63" s="14" t="str">
        <f t="shared" si="47"/>
        <v>0</v>
      </c>
      <c r="AK63" s="14" t="str">
        <f t="shared" si="47"/>
        <v>0</v>
      </c>
      <c r="AL63" s="14" t="str">
        <f t="shared" ref="AL63:AY63" si="48">IF($C$62="N","0",AL27)</f>
        <v>0</v>
      </c>
      <c r="AM63" s="14" t="str">
        <f t="shared" si="48"/>
        <v>0</v>
      </c>
      <c r="AN63" s="14" t="str">
        <f t="shared" si="48"/>
        <v>0</v>
      </c>
      <c r="AO63" s="14" t="str">
        <f t="shared" si="48"/>
        <v>0</v>
      </c>
      <c r="AP63" s="14" t="str">
        <f t="shared" si="48"/>
        <v>0</v>
      </c>
      <c r="AQ63" s="14" t="str">
        <f t="shared" si="48"/>
        <v>0</v>
      </c>
      <c r="AR63" s="14" t="str">
        <f t="shared" si="48"/>
        <v>0</v>
      </c>
      <c r="AS63" s="14" t="str">
        <f t="shared" si="48"/>
        <v>0</v>
      </c>
      <c r="AT63" s="14" t="str">
        <f t="shared" si="48"/>
        <v>0</v>
      </c>
      <c r="AU63" s="14" t="str">
        <f t="shared" si="48"/>
        <v>0</v>
      </c>
      <c r="AV63" s="14" t="str">
        <f t="shared" si="48"/>
        <v>0</v>
      </c>
      <c r="AW63" s="14" t="str">
        <f t="shared" si="48"/>
        <v>0</v>
      </c>
      <c r="AX63" s="14" t="str">
        <f t="shared" si="48"/>
        <v>0</v>
      </c>
      <c r="AY63" s="14" t="str">
        <f t="shared" si="48"/>
        <v>0</v>
      </c>
    </row>
    <row r="64" spans="2:51">
      <c r="C64" s="13" t="s">
        <v>71</v>
      </c>
      <c r="D64">
        <f t="shared" ref="D64:AK64" si="49">D34</f>
        <v>0</v>
      </c>
      <c r="E64">
        <f t="shared" si="49"/>
        <v>0</v>
      </c>
      <c r="F64">
        <f t="shared" si="49"/>
        <v>0</v>
      </c>
      <c r="G64">
        <f t="shared" si="49"/>
        <v>0</v>
      </c>
      <c r="H64">
        <f t="shared" si="49"/>
        <v>0</v>
      </c>
      <c r="I64">
        <f t="shared" si="49"/>
        <v>0</v>
      </c>
      <c r="J64">
        <f t="shared" si="49"/>
        <v>0</v>
      </c>
      <c r="K64">
        <f t="shared" si="49"/>
        <v>0</v>
      </c>
      <c r="L64">
        <f t="shared" si="49"/>
        <v>0</v>
      </c>
      <c r="M64">
        <f t="shared" si="49"/>
        <v>0</v>
      </c>
      <c r="N64">
        <f t="shared" si="49"/>
        <v>0</v>
      </c>
      <c r="O64">
        <f t="shared" si="49"/>
        <v>0</v>
      </c>
      <c r="P64">
        <f t="shared" si="49"/>
        <v>0</v>
      </c>
      <c r="Q64">
        <f t="shared" si="49"/>
        <v>0</v>
      </c>
      <c r="R64">
        <f t="shared" si="49"/>
        <v>0</v>
      </c>
      <c r="S64">
        <f t="shared" si="49"/>
        <v>0</v>
      </c>
      <c r="T64">
        <f t="shared" si="49"/>
        <v>0</v>
      </c>
      <c r="U64">
        <f t="shared" si="49"/>
        <v>0</v>
      </c>
      <c r="V64">
        <f t="shared" si="49"/>
        <v>0</v>
      </c>
      <c r="W64">
        <f t="shared" si="49"/>
        <v>0</v>
      </c>
      <c r="X64">
        <f t="shared" si="49"/>
        <v>0</v>
      </c>
      <c r="Y64">
        <f t="shared" si="49"/>
        <v>0</v>
      </c>
      <c r="Z64">
        <f t="shared" si="49"/>
        <v>0</v>
      </c>
      <c r="AA64">
        <f t="shared" si="49"/>
        <v>0</v>
      </c>
      <c r="AB64">
        <f t="shared" si="49"/>
        <v>0</v>
      </c>
      <c r="AC64">
        <f t="shared" si="49"/>
        <v>0</v>
      </c>
      <c r="AD64">
        <f t="shared" si="49"/>
        <v>0</v>
      </c>
      <c r="AE64">
        <f t="shared" si="49"/>
        <v>0</v>
      </c>
      <c r="AF64">
        <f t="shared" si="49"/>
        <v>0</v>
      </c>
      <c r="AG64">
        <f t="shared" si="49"/>
        <v>0</v>
      </c>
      <c r="AH64">
        <f t="shared" si="49"/>
        <v>0</v>
      </c>
      <c r="AI64">
        <f t="shared" si="49"/>
        <v>0</v>
      </c>
      <c r="AJ64">
        <f t="shared" si="49"/>
        <v>0</v>
      </c>
      <c r="AK64">
        <f t="shared" si="49"/>
        <v>0</v>
      </c>
      <c r="AL64">
        <f t="shared" ref="AL64:AY64" si="50">AL34</f>
        <v>0</v>
      </c>
      <c r="AM64">
        <f t="shared" si="50"/>
        <v>0</v>
      </c>
      <c r="AN64">
        <f t="shared" si="50"/>
        <v>0</v>
      </c>
      <c r="AO64">
        <f t="shared" si="50"/>
        <v>0</v>
      </c>
      <c r="AP64">
        <f t="shared" si="50"/>
        <v>0</v>
      </c>
      <c r="AQ64">
        <f t="shared" si="50"/>
        <v>0</v>
      </c>
      <c r="AR64">
        <f t="shared" si="50"/>
        <v>0</v>
      </c>
      <c r="AS64">
        <f t="shared" si="50"/>
        <v>0</v>
      </c>
      <c r="AT64">
        <f t="shared" si="50"/>
        <v>0</v>
      </c>
      <c r="AU64">
        <f t="shared" si="50"/>
        <v>0</v>
      </c>
      <c r="AV64">
        <f t="shared" si="50"/>
        <v>0</v>
      </c>
      <c r="AW64">
        <f t="shared" si="50"/>
        <v>0</v>
      </c>
      <c r="AX64">
        <f t="shared" si="50"/>
        <v>0</v>
      </c>
      <c r="AY64">
        <f t="shared" si="50"/>
        <v>0</v>
      </c>
    </row>
    <row r="65" spans="1:51" ht="17.25" thickBot="1">
      <c r="C65" s="13" t="s">
        <v>76</v>
      </c>
      <c r="D65" s="11">
        <f t="shared" ref="D65:AK65" si="51">SUM(D63:D64)</f>
        <v>0</v>
      </c>
      <c r="E65" s="11">
        <f t="shared" si="51"/>
        <v>0</v>
      </c>
      <c r="F65" s="11">
        <f t="shared" si="51"/>
        <v>0</v>
      </c>
      <c r="G65" s="11">
        <f t="shared" si="51"/>
        <v>0</v>
      </c>
      <c r="H65" s="11">
        <f t="shared" si="51"/>
        <v>0</v>
      </c>
      <c r="I65" s="11">
        <f t="shared" si="51"/>
        <v>0</v>
      </c>
      <c r="J65" s="11">
        <f t="shared" si="51"/>
        <v>0</v>
      </c>
      <c r="K65" s="11">
        <f t="shared" si="51"/>
        <v>0</v>
      </c>
      <c r="L65" s="11">
        <f t="shared" si="51"/>
        <v>0</v>
      </c>
      <c r="M65" s="11">
        <f t="shared" si="51"/>
        <v>0</v>
      </c>
      <c r="N65" s="11">
        <f t="shared" si="51"/>
        <v>0</v>
      </c>
      <c r="O65" s="11">
        <f t="shared" si="51"/>
        <v>0</v>
      </c>
      <c r="P65" s="11">
        <f t="shared" si="51"/>
        <v>0</v>
      </c>
      <c r="Q65" s="11">
        <f t="shared" si="51"/>
        <v>0</v>
      </c>
      <c r="R65" s="11">
        <f t="shared" si="51"/>
        <v>0</v>
      </c>
      <c r="S65" s="11">
        <f t="shared" si="51"/>
        <v>0</v>
      </c>
      <c r="T65" s="11">
        <f t="shared" si="51"/>
        <v>0</v>
      </c>
      <c r="U65" s="11">
        <f t="shared" si="51"/>
        <v>0</v>
      </c>
      <c r="V65" s="11">
        <f t="shared" si="51"/>
        <v>0</v>
      </c>
      <c r="W65" s="11">
        <f t="shared" si="51"/>
        <v>0</v>
      </c>
      <c r="X65" s="11">
        <f t="shared" si="51"/>
        <v>0</v>
      </c>
      <c r="Y65" s="11">
        <f t="shared" si="51"/>
        <v>0</v>
      </c>
      <c r="Z65" s="11">
        <f t="shared" si="51"/>
        <v>0</v>
      </c>
      <c r="AA65" s="11">
        <f t="shared" si="51"/>
        <v>0</v>
      </c>
      <c r="AB65" s="11">
        <f t="shared" si="51"/>
        <v>0</v>
      </c>
      <c r="AC65" s="11">
        <f t="shared" si="51"/>
        <v>0</v>
      </c>
      <c r="AD65" s="11">
        <f t="shared" si="51"/>
        <v>0</v>
      </c>
      <c r="AE65" s="11">
        <f t="shared" si="51"/>
        <v>0</v>
      </c>
      <c r="AF65" s="11">
        <f t="shared" si="51"/>
        <v>0</v>
      </c>
      <c r="AG65" s="11">
        <f t="shared" si="51"/>
        <v>0</v>
      </c>
      <c r="AH65" s="11">
        <f t="shared" si="51"/>
        <v>0</v>
      </c>
      <c r="AI65" s="11">
        <f t="shared" si="51"/>
        <v>0</v>
      </c>
      <c r="AJ65" s="11">
        <f t="shared" si="51"/>
        <v>0</v>
      </c>
      <c r="AK65" s="11">
        <f t="shared" si="51"/>
        <v>0</v>
      </c>
      <c r="AL65" s="11">
        <f t="shared" ref="AL65:AY65" si="52">SUM(AL63:AL64)</f>
        <v>0</v>
      </c>
      <c r="AM65" s="11">
        <f t="shared" si="52"/>
        <v>0</v>
      </c>
      <c r="AN65" s="11">
        <f t="shared" si="52"/>
        <v>0</v>
      </c>
      <c r="AO65" s="11">
        <f t="shared" si="52"/>
        <v>0</v>
      </c>
      <c r="AP65" s="11">
        <f t="shared" si="52"/>
        <v>0</v>
      </c>
      <c r="AQ65" s="11">
        <f t="shared" si="52"/>
        <v>0</v>
      </c>
      <c r="AR65" s="11">
        <f t="shared" si="52"/>
        <v>0</v>
      </c>
      <c r="AS65" s="11">
        <f t="shared" si="52"/>
        <v>0</v>
      </c>
      <c r="AT65" s="11">
        <f t="shared" si="52"/>
        <v>0</v>
      </c>
      <c r="AU65" s="11">
        <f t="shared" si="52"/>
        <v>0</v>
      </c>
      <c r="AV65" s="11">
        <f t="shared" si="52"/>
        <v>0</v>
      </c>
      <c r="AW65" s="11">
        <f t="shared" si="52"/>
        <v>0</v>
      </c>
      <c r="AX65" s="11">
        <f t="shared" si="52"/>
        <v>0</v>
      </c>
      <c r="AY65" s="11">
        <f t="shared" si="52"/>
        <v>0</v>
      </c>
    </row>
    <row r="66" spans="1:51" ht="17.25" thickTop="1"/>
    <row r="68" spans="1:51">
      <c r="A68" t="s">
        <v>75</v>
      </c>
    </row>
    <row r="69" spans="1:51">
      <c r="B69" t="s">
        <v>195</v>
      </c>
    </row>
    <row r="70" spans="1:51">
      <c r="B70" t="s">
        <v>196</v>
      </c>
    </row>
    <row r="71" spans="1:51">
      <c r="B71" s="12" t="s">
        <v>89</v>
      </c>
      <c r="C71" s="9">
        <f>C38</f>
        <v>41732</v>
      </c>
      <c r="D71">
        <f t="shared" ref="D71:AK71" si="53">D41</f>
        <v>21</v>
      </c>
      <c r="E71">
        <f t="shared" si="53"/>
        <v>28</v>
      </c>
      <c r="F71">
        <f t="shared" si="53"/>
        <v>86</v>
      </c>
      <c r="G71">
        <f t="shared" si="53"/>
        <v>141</v>
      </c>
      <c r="H71">
        <f t="shared" si="53"/>
        <v>246</v>
      </c>
      <c r="I71">
        <f t="shared" si="53"/>
        <v>291</v>
      </c>
      <c r="J71">
        <f t="shared" si="53"/>
        <v>256</v>
      </c>
      <c r="K71">
        <f t="shared" si="53"/>
        <v>254</v>
      </c>
      <c r="L71">
        <f t="shared" si="53"/>
        <v>263</v>
      </c>
      <c r="M71">
        <f t="shared" si="53"/>
        <v>230</v>
      </c>
      <c r="N71">
        <f t="shared" si="53"/>
        <v>113</v>
      </c>
      <c r="O71">
        <f t="shared" si="53"/>
        <v>86</v>
      </c>
      <c r="P71">
        <f t="shared" si="53"/>
        <v>131</v>
      </c>
      <c r="Q71">
        <f t="shared" si="53"/>
        <v>256</v>
      </c>
      <c r="R71">
        <f t="shared" si="53"/>
        <v>231</v>
      </c>
      <c r="S71">
        <f t="shared" si="53"/>
        <v>213</v>
      </c>
      <c r="T71">
        <f t="shared" si="53"/>
        <v>218</v>
      </c>
      <c r="U71">
        <f t="shared" si="53"/>
        <v>218</v>
      </c>
      <c r="V71">
        <f t="shared" si="53"/>
        <v>213</v>
      </c>
      <c r="W71">
        <f t="shared" si="53"/>
        <v>185</v>
      </c>
      <c r="X71">
        <f t="shared" si="53"/>
        <v>140</v>
      </c>
      <c r="Y71">
        <f t="shared" si="53"/>
        <v>84</v>
      </c>
      <c r="Z71">
        <f t="shared" si="53"/>
        <v>59</v>
      </c>
      <c r="AA71">
        <f t="shared" si="53"/>
        <v>52</v>
      </c>
      <c r="AB71">
        <f t="shared" si="53"/>
        <v>42</v>
      </c>
      <c r="AC71">
        <f t="shared" si="53"/>
        <v>40</v>
      </c>
      <c r="AD71">
        <f t="shared" si="53"/>
        <v>39</v>
      </c>
      <c r="AE71">
        <f t="shared" si="53"/>
        <v>36</v>
      </c>
      <c r="AF71">
        <f t="shared" si="53"/>
        <v>32</v>
      </c>
      <c r="AG71">
        <f t="shared" si="53"/>
        <v>37</v>
      </c>
      <c r="AH71">
        <f t="shared" si="53"/>
        <v>36</v>
      </c>
      <c r="AI71">
        <f t="shared" si="53"/>
        <v>33</v>
      </c>
      <c r="AJ71">
        <f t="shared" si="53"/>
        <v>29</v>
      </c>
      <c r="AK71">
        <f t="shared" si="53"/>
        <v>16</v>
      </c>
      <c r="AL71">
        <f t="shared" ref="AL71:AY71" si="54">AL41</f>
        <v>13</v>
      </c>
      <c r="AM71">
        <f t="shared" si="54"/>
        <v>11</v>
      </c>
      <c r="AN71">
        <f t="shared" si="54"/>
        <v>11</v>
      </c>
      <c r="AO71">
        <f t="shared" si="54"/>
        <v>5</v>
      </c>
      <c r="AP71">
        <f t="shared" si="54"/>
        <v>7</v>
      </c>
      <c r="AQ71">
        <f t="shared" si="54"/>
        <v>6</v>
      </c>
      <c r="AR71">
        <f t="shared" si="54"/>
        <v>6</v>
      </c>
      <c r="AS71">
        <f t="shared" si="54"/>
        <v>5</v>
      </c>
      <c r="AT71">
        <f t="shared" si="54"/>
        <v>4</v>
      </c>
      <c r="AU71">
        <f t="shared" si="54"/>
        <v>6</v>
      </c>
      <c r="AV71">
        <f t="shared" si="54"/>
        <v>7</v>
      </c>
      <c r="AW71">
        <f t="shared" si="54"/>
        <v>10</v>
      </c>
      <c r="AX71">
        <f t="shared" si="54"/>
        <v>6</v>
      </c>
      <c r="AY71">
        <f t="shared" si="54"/>
        <v>13</v>
      </c>
    </row>
    <row r="72" spans="1:51">
      <c r="B72" s="12"/>
      <c r="C72" s="6"/>
    </row>
    <row r="73" spans="1:51">
      <c r="B73" s="12" t="s">
        <v>90</v>
      </c>
      <c r="C73" s="9">
        <f>C44</f>
        <v>41739</v>
      </c>
      <c r="D73">
        <f t="shared" ref="D73:AK73" si="55">D47</f>
        <v>22</v>
      </c>
      <c r="E73">
        <f t="shared" si="55"/>
        <v>39</v>
      </c>
      <c r="F73">
        <f t="shared" si="55"/>
        <v>125</v>
      </c>
      <c r="G73">
        <f t="shared" si="55"/>
        <v>174</v>
      </c>
      <c r="H73">
        <f t="shared" si="55"/>
        <v>271</v>
      </c>
      <c r="I73">
        <f t="shared" si="55"/>
        <v>293</v>
      </c>
      <c r="J73">
        <f t="shared" si="55"/>
        <v>256</v>
      </c>
      <c r="K73">
        <f t="shared" si="55"/>
        <v>254</v>
      </c>
      <c r="L73">
        <f t="shared" si="55"/>
        <v>288</v>
      </c>
      <c r="M73">
        <f t="shared" si="55"/>
        <v>262</v>
      </c>
      <c r="N73">
        <f t="shared" si="55"/>
        <v>121</v>
      </c>
      <c r="O73">
        <f t="shared" si="55"/>
        <v>89</v>
      </c>
      <c r="P73">
        <f t="shared" si="55"/>
        <v>152</v>
      </c>
      <c r="Q73">
        <f t="shared" si="55"/>
        <v>274</v>
      </c>
      <c r="R73">
        <f t="shared" si="55"/>
        <v>231</v>
      </c>
      <c r="S73">
        <f t="shared" si="55"/>
        <v>216</v>
      </c>
      <c r="T73">
        <f t="shared" si="55"/>
        <v>218</v>
      </c>
      <c r="U73">
        <f t="shared" si="55"/>
        <v>204</v>
      </c>
      <c r="V73">
        <f t="shared" si="55"/>
        <v>213</v>
      </c>
      <c r="W73">
        <f t="shared" si="55"/>
        <v>196</v>
      </c>
      <c r="X73">
        <f t="shared" si="55"/>
        <v>155</v>
      </c>
      <c r="Y73">
        <f t="shared" si="55"/>
        <v>89</v>
      </c>
      <c r="Z73">
        <f t="shared" si="55"/>
        <v>58</v>
      </c>
      <c r="AA73">
        <f t="shared" si="55"/>
        <v>55</v>
      </c>
      <c r="AB73">
        <f t="shared" si="55"/>
        <v>42</v>
      </c>
      <c r="AC73">
        <f t="shared" si="55"/>
        <v>40</v>
      </c>
      <c r="AD73">
        <f t="shared" si="55"/>
        <v>39</v>
      </c>
      <c r="AE73">
        <f t="shared" si="55"/>
        <v>37</v>
      </c>
      <c r="AF73">
        <f t="shared" si="55"/>
        <v>31</v>
      </c>
      <c r="AG73">
        <f t="shared" si="55"/>
        <v>34</v>
      </c>
      <c r="AH73">
        <f t="shared" si="55"/>
        <v>36</v>
      </c>
      <c r="AI73">
        <f t="shared" si="55"/>
        <v>33</v>
      </c>
      <c r="AJ73">
        <f t="shared" si="55"/>
        <v>26</v>
      </c>
      <c r="AK73">
        <f t="shared" si="55"/>
        <v>16</v>
      </c>
      <c r="AL73">
        <f t="shared" ref="AL73:AY73" si="56">AL47</f>
        <v>14</v>
      </c>
      <c r="AM73">
        <f t="shared" si="56"/>
        <v>14</v>
      </c>
      <c r="AN73">
        <f t="shared" si="56"/>
        <v>8</v>
      </c>
      <c r="AO73">
        <f t="shared" si="56"/>
        <v>6</v>
      </c>
      <c r="AP73">
        <f t="shared" si="56"/>
        <v>7</v>
      </c>
      <c r="AQ73">
        <f t="shared" si="56"/>
        <v>6</v>
      </c>
      <c r="AR73">
        <f t="shared" si="56"/>
        <v>6</v>
      </c>
      <c r="AS73">
        <f t="shared" si="56"/>
        <v>8</v>
      </c>
      <c r="AT73">
        <f t="shared" si="56"/>
        <v>6</v>
      </c>
      <c r="AU73">
        <f t="shared" si="56"/>
        <v>8</v>
      </c>
      <c r="AV73">
        <f t="shared" si="56"/>
        <v>11</v>
      </c>
      <c r="AW73">
        <f t="shared" si="56"/>
        <v>12</v>
      </c>
      <c r="AX73">
        <f t="shared" si="56"/>
        <v>6</v>
      </c>
      <c r="AY73">
        <f t="shared" si="56"/>
        <v>15</v>
      </c>
    </row>
    <row r="74" spans="1:51">
      <c r="B74" s="12"/>
      <c r="C74" s="6"/>
    </row>
    <row r="75" spans="1:51">
      <c r="B75" s="12" t="s">
        <v>91</v>
      </c>
      <c r="C75" s="9">
        <f>C50</f>
        <v>41746</v>
      </c>
      <c r="D75">
        <f t="shared" ref="D75:AK75" si="57">D53</f>
        <v>21</v>
      </c>
      <c r="E75">
        <f t="shared" si="57"/>
        <v>28</v>
      </c>
      <c r="F75">
        <f t="shared" si="57"/>
        <v>86</v>
      </c>
      <c r="G75">
        <f t="shared" si="57"/>
        <v>141</v>
      </c>
      <c r="H75">
        <f t="shared" si="57"/>
        <v>246</v>
      </c>
      <c r="I75">
        <f t="shared" si="57"/>
        <v>291</v>
      </c>
      <c r="J75">
        <f t="shared" si="57"/>
        <v>256</v>
      </c>
      <c r="K75">
        <f t="shared" si="57"/>
        <v>254</v>
      </c>
      <c r="L75">
        <f t="shared" si="57"/>
        <v>263</v>
      </c>
      <c r="M75">
        <f t="shared" si="57"/>
        <v>230</v>
      </c>
      <c r="N75">
        <f t="shared" si="57"/>
        <v>113</v>
      </c>
      <c r="O75">
        <f t="shared" si="57"/>
        <v>86</v>
      </c>
      <c r="P75">
        <f t="shared" si="57"/>
        <v>131</v>
      </c>
      <c r="Q75">
        <f t="shared" si="57"/>
        <v>256</v>
      </c>
      <c r="R75">
        <f t="shared" si="57"/>
        <v>231</v>
      </c>
      <c r="S75">
        <f t="shared" si="57"/>
        <v>217</v>
      </c>
      <c r="T75">
        <f t="shared" si="57"/>
        <v>218</v>
      </c>
      <c r="U75">
        <f t="shared" si="57"/>
        <v>204</v>
      </c>
      <c r="V75">
        <f t="shared" si="57"/>
        <v>213</v>
      </c>
      <c r="W75">
        <f t="shared" si="57"/>
        <v>185</v>
      </c>
      <c r="X75">
        <f t="shared" si="57"/>
        <v>140</v>
      </c>
      <c r="Y75">
        <f t="shared" si="57"/>
        <v>84</v>
      </c>
      <c r="Z75">
        <f t="shared" si="57"/>
        <v>59</v>
      </c>
      <c r="AA75">
        <f t="shared" si="57"/>
        <v>51</v>
      </c>
      <c r="AB75">
        <f t="shared" si="57"/>
        <v>42</v>
      </c>
      <c r="AC75">
        <f t="shared" si="57"/>
        <v>40</v>
      </c>
      <c r="AD75">
        <f t="shared" si="57"/>
        <v>43</v>
      </c>
      <c r="AE75">
        <f t="shared" si="57"/>
        <v>38</v>
      </c>
      <c r="AF75">
        <f t="shared" si="57"/>
        <v>30</v>
      </c>
      <c r="AG75">
        <f t="shared" si="57"/>
        <v>34</v>
      </c>
      <c r="AH75">
        <f t="shared" si="57"/>
        <v>36</v>
      </c>
      <c r="AI75">
        <f t="shared" si="57"/>
        <v>42</v>
      </c>
      <c r="AJ75">
        <f t="shared" si="57"/>
        <v>26</v>
      </c>
      <c r="AK75">
        <f t="shared" si="57"/>
        <v>16</v>
      </c>
      <c r="AL75">
        <f t="shared" ref="AL75:AY75" si="58">AL53</f>
        <v>13</v>
      </c>
      <c r="AM75">
        <f t="shared" si="58"/>
        <v>11</v>
      </c>
      <c r="AN75">
        <f t="shared" si="58"/>
        <v>8</v>
      </c>
      <c r="AO75">
        <f t="shared" si="58"/>
        <v>5</v>
      </c>
      <c r="AP75">
        <f t="shared" si="58"/>
        <v>7</v>
      </c>
      <c r="AQ75">
        <f t="shared" si="58"/>
        <v>6</v>
      </c>
      <c r="AR75">
        <f t="shared" si="58"/>
        <v>8</v>
      </c>
      <c r="AS75">
        <f t="shared" si="58"/>
        <v>5</v>
      </c>
      <c r="AT75">
        <f t="shared" si="58"/>
        <v>4</v>
      </c>
      <c r="AU75">
        <f t="shared" si="58"/>
        <v>6</v>
      </c>
      <c r="AV75">
        <f t="shared" si="58"/>
        <v>7</v>
      </c>
      <c r="AW75">
        <f t="shared" si="58"/>
        <v>10</v>
      </c>
      <c r="AX75">
        <f t="shared" si="58"/>
        <v>6</v>
      </c>
      <c r="AY75">
        <f t="shared" si="58"/>
        <v>13</v>
      </c>
    </row>
    <row r="76" spans="1:51">
      <c r="B76" s="12"/>
      <c r="C76" s="6"/>
    </row>
    <row r="77" spans="1:51">
      <c r="B77" s="12" t="s">
        <v>92</v>
      </c>
      <c r="C77" s="9">
        <f>C56</f>
        <v>41753</v>
      </c>
      <c r="D77">
        <f t="shared" ref="D77:AK77" si="59">D59</f>
        <v>21</v>
      </c>
      <c r="E77">
        <f t="shared" si="59"/>
        <v>28</v>
      </c>
      <c r="F77">
        <f t="shared" si="59"/>
        <v>86</v>
      </c>
      <c r="G77">
        <f t="shared" si="59"/>
        <v>141</v>
      </c>
      <c r="H77">
        <f t="shared" si="59"/>
        <v>246</v>
      </c>
      <c r="I77">
        <f t="shared" si="59"/>
        <v>291</v>
      </c>
      <c r="J77">
        <f t="shared" si="59"/>
        <v>256</v>
      </c>
      <c r="K77">
        <f t="shared" si="59"/>
        <v>254</v>
      </c>
      <c r="L77">
        <f t="shared" si="59"/>
        <v>263</v>
      </c>
      <c r="M77">
        <f t="shared" si="59"/>
        <v>230</v>
      </c>
      <c r="N77">
        <f t="shared" si="59"/>
        <v>113</v>
      </c>
      <c r="O77">
        <f t="shared" si="59"/>
        <v>86</v>
      </c>
      <c r="P77">
        <f t="shared" si="59"/>
        <v>131</v>
      </c>
      <c r="Q77">
        <f t="shared" si="59"/>
        <v>256</v>
      </c>
      <c r="R77">
        <f t="shared" si="59"/>
        <v>231</v>
      </c>
      <c r="S77">
        <f t="shared" si="59"/>
        <v>213</v>
      </c>
      <c r="T77">
        <f t="shared" si="59"/>
        <v>218</v>
      </c>
      <c r="U77">
        <f t="shared" si="59"/>
        <v>204</v>
      </c>
      <c r="V77">
        <f t="shared" si="59"/>
        <v>213</v>
      </c>
      <c r="W77">
        <f t="shared" si="59"/>
        <v>185</v>
      </c>
      <c r="X77">
        <f t="shared" si="59"/>
        <v>140</v>
      </c>
      <c r="Y77">
        <f t="shared" si="59"/>
        <v>84</v>
      </c>
      <c r="Z77">
        <f t="shared" si="59"/>
        <v>58</v>
      </c>
      <c r="AA77">
        <f t="shared" si="59"/>
        <v>51</v>
      </c>
      <c r="AB77">
        <f t="shared" si="59"/>
        <v>42</v>
      </c>
      <c r="AC77">
        <f t="shared" si="59"/>
        <v>40</v>
      </c>
      <c r="AD77">
        <f t="shared" si="59"/>
        <v>39</v>
      </c>
      <c r="AE77">
        <f t="shared" si="59"/>
        <v>36</v>
      </c>
      <c r="AF77">
        <f t="shared" si="59"/>
        <v>30</v>
      </c>
      <c r="AG77">
        <f t="shared" si="59"/>
        <v>34</v>
      </c>
      <c r="AH77">
        <f t="shared" si="59"/>
        <v>36</v>
      </c>
      <c r="AI77">
        <f t="shared" si="59"/>
        <v>33</v>
      </c>
      <c r="AJ77">
        <f t="shared" si="59"/>
        <v>26</v>
      </c>
      <c r="AK77">
        <f t="shared" si="59"/>
        <v>16</v>
      </c>
      <c r="AL77">
        <f t="shared" ref="AL77:AY77" si="60">AL59</f>
        <v>13</v>
      </c>
      <c r="AM77">
        <f t="shared" si="60"/>
        <v>11</v>
      </c>
      <c r="AN77">
        <f t="shared" si="60"/>
        <v>8</v>
      </c>
      <c r="AO77">
        <f t="shared" si="60"/>
        <v>5</v>
      </c>
      <c r="AP77">
        <f t="shared" si="60"/>
        <v>7</v>
      </c>
      <c r="AQ77">
        <f t="shared" si="60"/>
        <v>6</v>
      </c>
      <c r="AR77">
        <f t="shared" si="60"/>
        <v>6</v>
      </c>
      <c r="AS77">
        <f t="shared" si="60"/>
        <v>5</v>
      </c>
      <c r="AT77">
        <f t="shared" si="60"/>
        <v>4</v>
      </c>
      <c r="AU77">
        <f t="shared" si="60"/>
        <v>6</v>
      </c>
      <c r="AV77">
        <f t="shared" si="60"/>
        <v>7</v>
      </c>
      <c r="AW77">
        <f t="shared" si="60"/>
        <v>10</v>
      </c>
      <c r="AX77">
        <f t="shared" si="60"/>
        <v>6</v>
      </c>
      <c r="AY77">
        <f t="shared" si="60"/>
        <v>13</v>
      </c>
    </row>
    <row r="78" spans="1:51">
      <c r="B78" s="12"/>
      <c r="C78" s="6"/>
    </row>
    <row r="79" spans="1:51">
      <c r="B79" s="12" t="s">
        <v>93</v>
      </c>
      <c r="C79" s="9" t="str">
        <f>C62</f>
        <v>N</v>
      </c>
      <c r="D79">
        <f t="shared" ref="D79:AK79" si="61">D65</f>
        <v>0</v>
      </c>
      <c r="E79">
        <f t="shared" si="61"/>
        <v>0</v>
      </c>
      <c r="F79">
        <f t="shared" si="61"/>
        <v>0</v>
      </c>
      <c r="G79">
        <f t="shared" si="61"/>
        <v>0</v>
      </c>
      <c r="H79">
        <f t="shared" si="61"/>
        <v>0</v>
      </c>
      <c r="I79">
        <f t="shared" si="61"/>
        <v>0</v>
      </c>
      <c r="J79">
        <f t="shared" si="61"/>
        <v>0</v>
      </c>
      <c r="K79">
        <f t="shared" si="61"/>
        <v>0</v>
      </c>
      <c r="L79">
        <f t="shared" si="61"/>
        <v>0</v>
      </c>
      <c r="M79">
        <f t="shared" si="61"/>
        <v>0</v>
      </c>
      <c r="N79">
        <f t="shared" si="61"/>
        <v>0</v>
      </c>
      <c r="O79">
        <f t="shared" si="61"/>
        <v>0</v>
      </c>
      <c r="P79">
        <f t="shared" si="61"/>
        <v>0</v>
      </c>
      <c r="Q79">
        <f t="shared" si="61"/>
        <v>0</v>
      </c>
      <c r="R79">
        <f t="shared" si="61"/>
        <v>0</v>
      </c>
      <c r="S79">
        <f t="shared" si="61"/>
        <v>0</v>
      </c>
      <c r="T79">
        <f t="shared" si="61"/>
        <v>0</v>
      </c>
      <c r="U79">
        <f t="shared" si="61"/>
        <v>0</v>
      </c>
      <c r="V79">
        <f t="shared" si="61"/>
        <v>0</v>
      </c>
      <c r="W79">
        <f t="shared" si="61"/>
        <v>0</v>
      </c>
      <c r="X79">
        <f t="shared" si="61"/>
        <v>0</v>
      </c>
      <c r="Y79">
        <f t="shared" si="61"/>
        <v>0</v>
      </c>
      <c r="Z79">
        <f t="shared" si="61"/>
        <v>0</v>
      </c>
      <c r="AA79">
        <f t="shared" si="61"/>
        <v>0</v>
      </c>
      <c r="AB79">
        <f t="shared" si="61"/>
        <v>0</v>
      </c>
      <c r="AC79">
        <f t="shared" si="61"/>
        <v>0</v>
      </c>
      <c r="AD79">
        <f t="shared" si="61"/>
        <v>0</v>
      </c>
      <c r="AE79">
        <f t="shared" si="61"/>
        <v>0</v>
      </c>
      <c r="AF79">
        <f t="shared" si="61"/>
        <v>0</v>
      </c>
      <c r="AG79">
        <f t="shared" si="61"/>
        <v>0</v>
      </c>
      <c r="AH79">
        <f t="shared" si="61"/>
        <v>0</v>
      </c>
      <c r="AI79">
        <f t="shared" si="61"/>
        <v>0</v>
      </c>
      <c r="AJ79">
        <f t="shared" si="61"/>
        <v>0</v>
      </c>
      <c r="AK79">
        <f t="shared" si="61"/>
        <v>0</v>
      </c>
      <c r="AL79">
        <f t="shared" ref="AL79:AY79" si="62">AL65</f>
        <v>0</v>
      </c>
      <c r="AM79">
        <f t="shared" si="62"/>
        <v>0</v>
      </c>
      <c r="AN79">
        <f t="shared" si="62"/>
        <v>0</v>
      </c>
      <c r="AO79">
        <f t="shared" si="62"/>
        <v>0</v>
      </c>
      <c r="AP79">
        <f t="shared" si="62"/>
        <v>0</v>
      </c>
      <c r="AQ79">
        <f t="shared" si="62"/>
        <v>0</v>
      </c>
      <c r="AR79">
        <f t="shared" si="62"/>
        <v>0</v>
      </c>
      <c r="AS79">
        <f t="shared" si="62"/>
        <v>0</v>
      </c>
      <c r="AT79">
        <f t="shared" si="62"/>
        <v>0</v>
      </c>
      <c r="AU79">
        <f t="shared" si="62"/>
        <v>0</v>
      </c>
      <c r="AV79">
        <f t="shared" si="62"/>
        <v>0</v>
      </c>
      <c r="AW79">
        <f t="shared" si="62"/>
        <v>0</v>
      </c>
      <c r="AX79">
        <f t="shared" si="62"/>
        <v>0</v>
      </c>
      <c r="AY79">
        <f t="shared" si="62"/>
        <v>0</v>
      </c>
    </row>
    <row r="82" spans="2:51">
      <c r="B82" t="s">
        <v>141</v>
      </c>
    </row>
    <row r="84" spans="2:51">
      <c r="B84" t="s">
        <v>148</v>
      </c>
      <c r="C84" t="s">
        <v>143</v>
      </c>
      <c r="D84">
        <f t="shared" ref="D84:AK84" si="63">D27</f>
        <v>21</v>
      </c>
      <c r="E84">
        <f t="shared" si="63"/>
        <v>28</v>
      </c>
      <c r="F84">
        <f t="shared" si="63"/>
        <v>86</v>
      </c>
      <c r="G84">
        <f t="shared" si="63"/>
        <v>141</v>
      </c>
      <c r="H84">
        <f t="shared" si="63"/>
        <v>246</v>
      </c>
      <c r="I84">
        <f t="shared" si="63"/>
        <v>291</v>
      </c>
      <c r="J84">
        <f t="shared" si="63"/>
        <v>256</v>
      </c>
      <c r="K84">
        <f t="shared" si="63"/>
        <v>254</v>
      </c>
      <c r="L84">
        <f t="shared" si="63"/>
        <v>263</v>
      </c>
      <c r="M84">
        <f t="shared" si="63"/>
        <v>230</v>
      </c>
      <c r="N84">
        <f t="shared" si="63"/>
        <v>113</v>
      </c>
      <c r="O84">
        <f t="shared" si="63"/>
        <v>86</v>
      </c>
      <c r="P84">
        <f t="shared" si="63"/>
        <v>131</v>
      </c>
      <c r="Q84">
        <f t="shared" si="63"/>
        <v>256</v>
      </c>
      <c r="R84">
        <f t="shared" si="63"/>
        <v>231</v>
      </c>
      <c r="S84">
        <f t="shared" si="63"/>
        <v>213</v>
      </c>
      <c r="T84">
        <f t="shared" si="63"/>
        <v>218</v>
      </c>
      <c r="U84">
        <f t="shared" si="63"/>
        <v>204</v>
      </c>
      <c r="V84">
        <f t="shared" si="63"/>
        <v>213</v>
      </c>
      <c r="W84">
        <f t="shared" si="63"/>
        <v>185</v>
      </c>
      <c r="X84">
        <f t="shared" si="63"/>
        <v>140</v>
      </c>
      <c r="Y84">
        <f t="shared" si="63"/>
        <v>84</v>
      </c>
      <c r="Z84">
        <f t="shared" si="63"/>
        <v>58</v>
      </c>
      <c r="AA84">
        <f t="shared" si="63"/>
        <v>51</v>
      </c>
      <c r="AB84">
        <f t="shared" si="63"/>
        <v>42</v>
      </c>
      <c r="AC84">
        <f t="shared" si="63"/>
        <v>40</v>
      </c>
      <c r="AD84">
        <f t="shared" si="63"/>
        <v>39</v>
      </c>
      <c r="AE84">
        <f t="shared" si="63"/>
        <v>36</v>
      </c>
      <c r="AF84">
        <f t="shared" si="63"/>
        <v>30</v>
      </c>
      <c r="AG84">
        <f t="shared" si="63"/>
        <v>34</v>
      </c>
      <c r="AH84">
        <f t="shared" si="63"/>
        <v>36</v>
      </c>
      <c r="AI84">
        <f t="shared" si="63"/>
        <v>33</v>
      </c>
      <c r="AJ84">
        <f t="shared" si="63"/>
        <v>26</v>
      </c>
      <c r="AK84">
        <f t="shared" si="63"/>
        <v>16</v>
      </c>
      <c r="AL84">
        <f t="shared" ref="AL84:AY84" si="64">AL27</f>
        <v>13</v>
      </c>
      <c r="AM84">
        <f t="shared" si="64"/>
        <v>11</v>
      </c>
      <c r="AN84">
        <f t="shared" si="64"/>
        <v>8</v>
      </c>
      <c r="AO84">
        <f t="shared" si="64"/>
        <v>5</v>
      </c>
      <c r="AP84">
        <f t="shared" si="64"/>
        <v>7</v>
      </c>
      <c r="AQ84">
        <f t="shared" si="64"/>
        <v>6</v>
      </c>
      <c r="AR84">
        <f t="shared" si="64"/>
        <v>6</v>
      </c>
      <c r="AS84">
        <f t="shared" si="64"/>
        <v>5</v>
      </c>
      <c r="AT84">
        <f t="shared" si="64"/>
        <v>4</v>
      </c>
      <c r="AU84">
        <f t="shared" si="64"/>
        <v>6</v>
      </c>
      <c r="AV84">
        <f t="shared" si="64"/>
        <v>7</v>
      </c>
      <c r="AW84">
        <f t="shared" si="64"/>
        <v>10</v>
      </c>
      <c r="AX84">
        <f t="shared" si="64"/>
        <v>6</v>
      </c>
      <c r="AY84">
        <f t="shared" si="64"/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3"/>
  <sheetViews>
    <sheetView topLeftCell="A25" workbookViewId="0">
      <selection activeCell="D64" sqref="D64"/>
    </sheetView>
  </sheetViews>
  <sheetFormatPr defaultRowHeight="16.5" outlineLevelCol="1"/>
  <cols>
    <col min="1" max="1" width="5.875" customWidth="1"/>
    <col min="2" max="2" width="10.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t="s">
        <v>56</v>
      </c>
    </row>
    <row r="3" spans="1:51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>
      <c r="A7" t="s">
        <v>57</v>
      </c>
    </row>
    <row r="8" spans="1:51">
      <c r="B8" t="s">
        <v>58</v>
      </c>
    </row>
    <row r="9" spans="1:51">
      <c r="B9" s="12" t="str">
        <f>四月話務!B58</f>
        <v>星期五：</v>
      </c>
    </row>
    <row r="10" spans="1:51">
      <c r="C10" s="4">
        <f>四月話務!C59</f>
        <v>41733</v>
      </c>
      <c r="D10">
        <f>四月話務!D59</f>
        <v>15</v>
      </c>
      <c r="E10">
        <f>四月話務!E59</f>
        <v>18</v>
      </c>
      <c r="F10">
        <f>四月話務!F59</f>
        <v>26</v>
      </c>
      <c r="G10">
        <f>四月話務!G59</f>
        <v>40</v>
      </c>
      <c r="H10">
        <f>四月話務!H59</f>
        <v>46</v>
      </c>
      <c r="I10">
        <f>四月話務!I59</f>
        <v>45</v>
      </c>
      <c r="J10">
        <f>四月話務!J59</f>
        <v>58</v>
      </c>
      <c r="K10">
        <f>四月話務!K59</f>
        <v>59</v>
      </c>
      <c r="L10">
        <f>四月話務!L59</f>
        <v>60</v>
      </c>
      <c r="M10">
        <f>四月話務!M59</f>
        <v>56</v>
      </c>
      <c r="N10">
        <f>四月話務!N59</f>
        <v>43</v>
      </c>
      <c r="O10">
        <f>四月話務!O59</f>
        <v>43</v>
      </c>
      <c r="P10">
        <f>四月話務!P59</f>
        <v>42</v>
      </c>
      <c r="Q10">
        <f>四月話務!Q59</f>
        <v>35</v>
      </c>
      <c r="R10">
        <f>四月話務!R59</f>
        <v>42</v>
      </c>
      <c r="S10">
        <f>四月話務!S59</f>
        <v>42</v>
      </c>
      <c r="T10">
        <f>四月話務!T59</f>
        <v>42</v>
      </c>
      <c r="U10">
        <f>四月話務!U59</f>
        <v>40</v>
      </c>
      <c r="V10">
        <f>四月話務!V59</f>
        <v>24</v>
      </c>
      <c r="W10">
        <f>四月話務!W59</f>
        <v>37</v>
      </c>
      <c r="X10">
        <f>四月話務!X59</f>
        <v>44</v>
      </c>
      <c r="Y10">
        <f>四月話務!Y59</f>
        <v>28</v>
      </c>
      <c r="Z10">
        <f>四月話務!Z59</f>
        <v>31</v>
      </c>
      <c r="AA10">
        <f>四月話務!AA59</f>
        <v>38</v>
      </c>
      <c r="AB10">
        <f>四月話務!AB59</f>
        <v>26</v>
      </c>
      <c r="AC10">
        <f>四月話務!AC59</f>
        <v>29</v>
      </c>
      <c r="AD10">
        <f>四月話務!AD59</f>
        <v>29</v>
      </c>
      <c r="AE10">
        <f>四月話務!AE59</f>
        <v>21</v>
      </c>
      <c r="AF10">
        <f>四月話務!AF59</f>
        <v>25</v>
      </c>
      <c r="AG10">
        <f>四月話務!AG59</f>
        <v>23</v>
      </c>
      <c r="AH10">
        <f>四月話務!AH59</f>
        <v>16</v>
      </c>
      <c r="AI10">
        <f>四月話務!AI59</f>
        <v>22</v>
      </c>
      <c r="AJ10">
        <f>四月話務!AJ59</f>
        <v>28</v>
      </c>
      <c r="AK10">
        <f>四月話務!AK59</f>
        <v>11</v>
      </c>
      <c r="AL10">
        <f>四月話務!AL59</f>
        <v>10</v>
      </c>
      <c r="AM10">
        <f>四月話務!AM59</f>
        <v>7</v>
      </c>
      <c r="AN10">
        <f>四月話務!AN59</f>
        <v>5</v>
      </c>
      <c r="AO10">
        <f>四月話務!AO59</f>
        <v>8</v>
      </c>
      <c r="AP10">
        <f>四月話務!AP59</f>
        <v>4</v>
      </c>
      <c r="AQ10">
        <f>四月話務!AQ59</f>
        <v>5</v>
      </c>
      <c r="AR10">
        <f>四月話務!AR59</f>
        <v>6</v>
      </c>
      <c r="AS10">
        <f>四月話務!AS59</f>
        <v>8</v>
      </c>
      <c r="AT10">
        <f>四月話務!AT59</f>
        <v>3</v>
      </c>
      <c r="AU10">
        <f>四月話務!AU59</f>
        <v>2</v>
      </c>
      <c r="AV10">
        <f>四月話務!AV59</f>
        <v>9</v>
      </c>
      <c r="AW10">
        <f>四月話務!AW59</f>
        <v>7</v>
      </c>
      <c r="AX10">
        <f>四月話務!AX59</f>
        <v>7</v>
      </c>
      <c r="AY10">
        <f>四月話務!AY59</f>
        <v>4</v>
      </c>
    </row>
    <row r="11" spans="1:51">
      <c r="C11" s="4">
        <f>四月話務!C60</f>
        <v>41740</v>
      </c>
      <c r="D11">
        <f>四月話務!D60</f>
        <v>19</v>
      </c>
      <c r="E11">
        <f>四月話務!E60</f>
        <v>17</v>
      </c>
      <c r="F11">
        <f>四月話務!F60</f>
        <v>57</v>
      </c>
      <c r="G11">
        <f>四月話務!G60</f>
        <v>117</v>
      </c>
      <c r="H11">
        <f>四月話務!H60</f>
        <v>192</v>
      </c>
      <c r="I11">
        <f>四月話務!I60</f>
        <v>211</v>
      </c>
      <c r="J11">
        <f>四月話務!J60</f>
        <v>223</v>
      </c>
      <c r="K11">
        <f>四月話務!K60</f>
        <v>239</v>
      </c>
      <c r="L11">
        <f>四月話務!L60</f>
        <v>200</v>
      </c>
      <c r="M11">
        <f>四月話務!M60</f>
        <v>209</v>
      </c>
      <c r="N11">
        <f>四月話務!N60</f>
        <v>87</v>
      </c>
      <c r="O11">
        <f>四月話務!O60</f>
        <v>74</v>
      </c>
      <c r="P11">
        <f>四月話務!P60</f>
        <v>83</v>
      </c>
      <c r="Q11">
        <f>四月話務!Q60</f>
        <v>193</v>
      </c>
      <c r="R11">
        <f>四月話務!R60</f>
        <v>224</v>
      </c>
      <c r="S11">
        <f>四月話務!S60</f>
        <v>187</v>
      </c>
      <c r="T11">
        <f>四月話務!T60</f>
        <v>202</v>
      </c>
      <c r="U11">
        <f>四月話務!U60</f>
        <v>190</v>
      </c>
      <c r="V11">
        <f>四月話務!V60</f>
        <v>204</v>
      </c>
      <c r="W11">
        <f>四月話務!W60</f>
        <v>192</v>
      </c>
      <c r="X11">
        <f>四月話務!X60</f>
        <v>137</v>
      </c>
      <c r="Y11">
        <f>四月話務!Y60</f>
        <v>80</v>
      </c>
      <c r="Z11">
        <f>四月話務!Z60</f>
        <v>64</v>
      </c>
      <c r="AA11">
        <f>四月話務!AA60</f>
        <v>49</v>
      </c>
      <c r="AB11">
        <f>四月話務!AB60</f>
        <v>49</v>
      </c>
      <c r="AC11">
        <f>四月話務!AC60</f>
        <v>48</v>
      </c>
      <c r="AD11">
        <f>四月話務!AD60</f>
        <v>46</v>
      </c>
      <c r="AE11">
        <f>四月話務!AE60</f>
        <v>44</v>
      </c>
      <c r="AF11">
        <f>四月話務!AF60</f>
        <v>36</v>
      </c>
      <c r="AG11">
        <f>四月話務!AG60</f>
        <v>40</v>
      </c>
      <c r="AH11">
        <f>四月話務!AH60</f>
        <v>60</v>
      </c>
      <c r="AI11">
        <f>四月話務!AI60</f>
        <v>65</v>
      </c>
      <c r="AJ11">
        <f>四月話務!AJ60</f>
        <v>50</v>
      </c>
      <c r="AK11">
        <f>四月話務!AK60</f>
        <v>47</v>
      </c>
      <c r="AL11">
        <f>四月話務!AL60</f>
        <v>16</v>
      </c>
      <c r="AM11">
        <f>四月話務!AM60</f>
        <v>11</v>
      </c>
      <c r="AN11">
        <f>四月話務!AN60</f>
        <v>5</v>
      </c>
      <c r="AO11">
        <f>四月話務!AO60</f>
        <v>8</v>
      </c>
      <c r="AP11">
        <f>四月話務!AP60</f>
        <v>11</v>
      </c>
      <c r="AQ11">
        <f>四月話務!AQ60</f>
        <v>6</v>
      </c>
      <c r="AR11">
        <f>四月話務!AR60</f>
        <v>4</v>
      </c>
      <c r="AS11">
        <f>四月話務!AS60</f>
        <v>3</v>
      </c>
      <c r="AT11">
        <f>四月話務!AT60</f>
        <v>8</v>
      </c>
      <c r="AU11">
        <f>四月話務!AU60</f>
        <v>3</v>
      </c>
      <c r="AV11">
        <f>四月話務!AV60</f>
        <v>2</v>
      </c>
      <c r="AW11">
        <f>四月話務!AW60</f>
        <v>3</v>
      </c>
      <c r="AX11">
        <f>四月話務!AX60</f>
        <v>8</v>
      </c>
      <c r="AY11">
        <f>四月話務!AY60</f>
        <v>10</v>
      </c>
    </row>
    <row r="12" spans="1:51">
      <c r="C12" s="4">
        <f>四月話務!C61</f>
        <v>41747</v>
      </c>
      <c r="D12">
        <f>四月話務!D61</f>
        <v>25</v>
      </c>
      <c r="E12">
        <f>四月話務!E61</f>
        <v>31</v>
      </c>
      <c r="F12">
        <f>四月話務!F61</f>
        <v>54</v>
      </c>
      <c r="G12">
        <f>四月話務!G61</f>
        <v>127</v>
      </c>
      <c r="H12">
        <f>四月話務!H61</f>
        <v>196</v>
      </c>
      <c r="I12">
        <f>四月話務!I61</f>
        <v>229</v>
      </c>
      <c r="J12">
        <f>四月話務!J61</f>
        <v>246</v>
      </c>
      <c r="K12">
        <f>四月話務!K61</f>
        <v>212</v>
      </c>
      <c r="L12">
        <f>四月話務!L61</f>
        <v>230</v>
      </c>
      <c r="M12">
        <f>四月話務!M61</f>
        <v>222</v>
      </c>
      <c r="N12">
        <f>四月話務!N61</f>
        <v>111</v>
      </c>
      <c r="O12">
        <f>四月話務!O61</f>
        <v>87</v>
      </c>
      <c r="P12">
        <f>四月話務!P61</f>
        <v>125</v>
      </c>
      <c r="Q12">
        <f>四月話務!Q61</f>
        <v>218</v>
      </c>
      <c r="R12">
        <f>四月話務!R61</f>
        <v>183</v>
      </c>
      <c r="S12">
        <f>四月話務!S61</f>
        <v>219</v>
      </c>
      <c r="T12">
        <f>四月話務!T61</f>
        <v>215</v>
      </c>
      <c r="U12">
        <f>四月話務!U61</f>
        <v>211</v>
      </c>
      <c r="V12">
        <f>四月話務!V61</f>
        <v>208</v>
      </c>
      <c r="W12">
        <f>四月話務!W61</f>
        <v>192</v>
      </c>
      <c r="X12">
        <f>四月話務!X61</f>
        <v>149</v>
      </c>
      <c r="Y12">
        <f>四月話務!Y61</f>
        <v>79</v>
      </c>
      <c r="Z12">
        <f>四月話務!Z61</f>
        <v>57</v>
      </c>
      <c r="AA12">
        <f>四月話務!AA61</f>
        <v>50</v>
      </c>
      <c r="AB12">
        <f>四月話務!AB61</f>
        <v>48</v>
      </c>
      <c r="AC12">
        <f>四月話務!AC61</f>
        <v>55</v>
      </c>
      <c r="AD12">
        <f>四月話務!AD61</f>
        <v>38</v>
      </c>
      <c r="AE12">
        <f>四月話務!AE61</f>
        <v>42</v>
      </c>
      <c r="AF12">
        <f>四月話務!AF61</f>
        <v>37</v>
      </c>
      <c r="AG12">
        <f>四月話務!AG61</f>
        <v>27</v>
      </c>
      <c r="AH12">
        <f>四月話務!AH61</f>
        <v>21</v>
      </c>
      <c r="AI12">
        <f>四月話務!AI61</f>
        <v>24</v>
      </c>
      <c r="AJ12">
        <f>四月話務!AJ61</f>
        <v>29</v>
      </c>
      <c r="AK12">
        <f>四月話務!AK61</f>
        <v>30</v>
      </c>
      <c r="AL12">
        <f>四月話務!AL61</f>
        <v>21</v>
      </c>
      <c r="AM12">
        <f>四月話務!AM61</f>
        <v>14</v>
      </c>
      <c r="AN12">
        <f>四月話務!AN61</f>
        <v>10</v>
      </c>
      <c r="AO12">
        <f>四月話務!AO61</f>
        <v>8</v>
      </c>
      <c r="AP12">
        <f>四月話務!AP61</f>
        <v>2</v>
      </c>
      <c r="AQ12">
        <f>四月話務!AQ61</f>
        <v>8</v>
      </c>
      <c r="AR12">
        <f>四月話務!AR61</f>
        <v>2</v>
      </c>
      <c r="AS12">
        <f>四月話務!AS61</f>
        <v>1</v>
      </c>
      <c r="AT12">
        <f>四月話務!AT61</f>
        <v>2</v>
      </c>
      <c r="AU12">
        <f>四月話務!AU61</f>
        <v>3</v>
      </c>
      <c r="AV12">
        <f>四月話務!AV61</f>
        <v>1</v>
      </c>
      <c r="AW12">
        <f>四月話務!AW61</f>
        <v>8</v>
      </c>
      <c r="AX12">
        <f>四月話務!AX61</f>
        <v>4</v>
      </c>
      <c r="AY12">
        <f>四月話務!AY61</f>
        <v>13</v>
      </c>
    </row>
    <row r="13" spans="1:51">
      <c r="C13" s="4">
        <f>四月話務!C62</f>
        <v>41754</v>
      </c>
      <c r="D13">
        <f>四月話務!D62</f>
        <v>20</v>
      </c>
      <c r="E13">
        <f>四月話務!E62</f>
        <v>24</v>
      </c>
      <c r="F13">
        <f>四月話務!F62</f>
        <v>53</v>
      </c>
      <c r="G13">
        <f>四月話務!G62</f>
        <v>153</v>
      </c>
      <c r="H13">
        <f>四月話務!H62</f>
        <v>225</v>
      </c>
      <c r="I13">
        <f>四月話務!I62</f>
        <v>255</v>
      </c>
      <c r="J13">
        <f>四月話務!J62</f>
        <v>258</v>
      </c>
      <c r="K13">
        <f>四月話務!K62</f>
        <v>252</v>
      </c>
      <c r="L13">
        <f>四月話務!L62</f>
        <v>280</v>
      </c>
      <c r="M13">
        <f>四月話務!M62</f>
        <v>235</v>
      </c>
      <c r="N13">
        <f>四月話務!N62</f>
        <v>107</v>
      </c>
      <c r="O13">
        <f>四月話務!O62</f>
        <v>104</v>
      </c>
      <c r="P13">
        <f>四月話務!P62</f>
        <v>116</v>
      </c>
      <c r="Q13">
        <f>四月話務!Q62</f>
        <v>230</v>
      </c>
      <c r="R13">
        <f>四月話務!R62</f>
        <v>244</v>
      </c>
      <c r="S13">
        <f>四月話務!S62</f>
        <v>217</v>
      </c>
      <c r="T13">
        <f>四月話務!T62</f>
        <v>240</v>
      </c>
      <c r="U13">
        <f>四月話務!U62</f>
        <v>213</v>
      </c>
      <c r="V13">
        <f>四月話務!V62</f>
        <v>253</v>
      </c>
      <c r="W13">
        <f>四月話務!W62</f>
        <v>188</v>
      </c>
      <c r="X13">
        <f>四月話務!X62</f>
        <v>157</v>
      </c>
      <c r="Y13">
        <f>四月話務!Y62</f>
        <v>111</v>
      </c>
      <c r="Z13">
        <f>四月話務!Z62</f>
        <v>59</v>
      </c>
      <c r="AA13">
        <f>四月話務!AA62</f>
        <v>63</v>
      </c>
      <c r="AB13">
        <f>四月話務!AB62</f>
        <v>45</v>
      </c>
      <c r="AC13">
        <f>四月話務!AC62</f>
        <v>43</v>
      </c>
      <c r="AD13">
        <f>四月話務!AD62</f>
        <v>39</v>
      </c>
      <c r="AE13">
        <f>四月話務!AE62</f>
        <v>42</v>
      </c>
      <c r="AF13">
        <f>四月話務!AF62</f>
        <v>37</v>
      </c>
      <c r="AG13">
        <f>四月話務!AG62</f>
        <v>33</v>
      </c>
      <c r="AH13">
        <f>四月話務!AH62</f>
        <v>30</v>
      </c>
      <c r="AI13">
        <f>四月話務!AI62</f>
        <v>27</v>
      </c>
      <c r="AJ13">
        <f>四月話務!AJ62</f>
        <v>17</v>
      </c>
      <c r="AK13">
        <f>四月話務!AK62</f>
        <v>21</v>
      </c>
      <c r="AL13">
        <f>四月話務!AL62</f>
        <v>9</v>
      </c>
      <c r="AM13">
        <f>四月話務!AM62</f>
        <v>4</v>
      </c>
      <c r="AN13">
        <f>四月話務!AN62</f>
        <v>7</v>
      </c>
      <c r="AO13">
        <f>四月話務!AO62</f>
        <v>5</v>
      </c>
      <c r="AP13">
        <f>四月話務!AP62</f>
        <v>7</v>
      </c>
      <c r="AQ13">
        <f>四月話務!AQ62</f>
        <v>2</v>
      </c>
      <c r="AR13">
        <f>四月話務!AR62</f>
        <v>2</v>
      </c>
      <c r="AS13">
        <f>四月話務!AS62</f>
        <v>2</v>
      </c>
      <c r="AT13">
        <f>四月話務!AT62</f>
        <v>3</v>
      </c>
      <c r="AU13">
        <f>四月話務!AU62</f>
        <v>1</v>
      </c>
      <c r="AV13">
        <f>四月話務!AV62</f>
        <v>1</v>
      </c>
      <c r="AW13">
        <f>四月話務!AW62</f>
        <v>1</v>
      </c>
      <c r="AX13">
        <f>四月話務!AX62</f>
        <v>10</v>
      </c>
      <c r="AY13">
        <f>四月話務!AY62</f>
        <v>12</v>
      </c>
    </row>
    <row r="14" spans="1:51">
      <c r="C14" s="4" t="str">
        <f>四月話務!C63</f>
        <v>N</v>
      </c>
    </row>
    <row r="16" spans="1:51">
      <c r="A16" t="s">
        <v>59</v>
      </c>
    </row>
    <row r="18" spans="2:51" ht="17.25" thickBot="1">
      <c r="B18" t="s">
        <v>60</v>
      </c>
      <c r="D18" s="8">
        <f t="shared" ref="D18:AK18" si="0">IF($C$14="N",(ROUNDUP(SUM(D10:D13)/4,0)),(ROUNDUP(SUM(D10:D14)/5,0)))</f>
        <v>20</v>
      </c>
      <c r="E18" s="8">
        <f t="shared" si="0"/>
        <v>23</v>
      </c>
      <c r="F18" s="8">
        <f t="shared" si="0"/>
        <v>48</v>
      </c>
      <c r="G18" s="8">
        <f t="shared" si="0"/>
        <v>110</v>
      </c>
      <c r="H18" s="8">
        <f t="shared" si="0"/>
        <v>165</v>
      </c>
      <c r="I18" s="8">
        <f t="shared" si="0"/>
        <v>185</v>
      </c>
      <c r="J18" s="8">
        <f t="shared" si="0"/>
        <v>197</v>
      </c>
      <c r="K18" s="8">
        <f t="shared" si="0"/>
        <v>191</v>
      </c>
      <c r="L18" s="8">
        <f t="shared" si="0"/>
        <v>193</v>
      </c>
      <c r="M18" s="8">
        <f t="shared" si="0"/>
        <v>181</v>
      </c>
      <c r="N18" s="8">
        <f t="shared" si="0"/>
        <v>87</v>
      </c>
      <c r="O18" s="8">
        <f t="shared" si="0"/>
        <v>77</v>
      </c>
      <c r="P18" s="8">
        <f t="shared" si="0"/>
        <v>92</v>
      </c>
      <c r="Q18" s="8">
        <f t="shared" si="0"/>
        <v>169</v>
      </c>
      <c r="R18" s="8">
        <f t="shared" si="0"/>
        <v>174</v>
      </c>
      <c r="S18" s="8">
        <f t="shared" si="0"/>
        <v>167</v>
      </c>
      <c r="T18" s="8">
        <f t="shared" si="0"/>
        <v>175</v>
      </c>
      <c r="U18" s="8">
        <f t="shared" si="0"/>
        <v>164</v>
      </c>
      <c r="V18" s="8">
        <f t="shared" si="0"/>
        <v>173</v>
      </c>
      <c r="W18" s="8">
        <f t="shared" si="0"/>
        <v>153</v>
      </c>
      <c r="X18" s="8">
        <f t="shared" si="0"/>
        <v>122</v>
      </c>
      <c r="Y18" s="8">
        <f t="shared" si="0"/>
        <v>75</v>
      </c>
      <c r="Z18" s="8">
        <f t="shared" si="0"/>
        <v>53</v>
      </c>
      <c r="AA18" s="8">
        <f t="shared" si="0"/>
        <v>50</v>
      </c>
      <c r="AB18" s="8">
        <f t="shared" si="0"/>
        <v>42</v>
      </c>
      <c r="AC18" s="8">
        <f t="shared" si="0"/>
        <v>44</v>
      </c>
      <c r="AD18" s="8">
        <f t="shared" si="0"/>
        <v>38</v>
      </c>
      <c r="AE18" s="8">
        <f t="shared" si="0"/>
        <v>38</v>
      </c>
      <c r="AF18" s="8">
        <f t="shared" si="0"/>
        <v>34</v>
      </c>
      <c r="AG18" s="8">
        <f t="shared" si="0"/>
        <v>31</v>
      </c>
      <c r="AH18" s="8">
        <f t="shared" si="0"/>
        <v>32</v>
      </c>
      <c r="AI18" s="8">
        <f t="shared" si="0"/>
        <v>35</v>
      </c>
      <c r="AJ18" s="8">
        <f t="shared" si="0"/>
        <v>31</v>
      </c>
      <c r="AK18" s="8">
        <f t="shared" si="0"/>
        <v>28</v>
      </c>
      <c r="AL18" s="8">
        <f t="shared" ref="AL18:AY18" si="1">IF($C$14="N",(ROUNDUP(SUM(AL10:AL13)/4,0)),(ROUNDUP(SUM(AL10:AL14)/5,0)))</f>
        <v>14</v>
      </c>
      <c r="AM18" s="8">
        <f t="shared" si="1"/>
        <v>9</v>
      </c>
      <c r="AN18" s="8">
        <f t="shared" si="1"/>
        <v>7</v>
      </c>
      <c r="AO18" s="8">
        <f t="shared" si="1"/>
        <v>8</v>
      </c>
      <c r="AP18" s="8">
        <f t="shared" si="1"/>
        <v>6</v>
      </c>
      <c r="AQ18" s="8">
        <f t="shared" si="1"/>
        <v>6</v>
      </c>
      <c r="AR18" s="8">
        <f t="shared" si="1"/>
        <v>4</v>
      </c>
      <c r="AS18" s="8">
        <f t="shared" si="1"/>
        <v>4</v>
      </c>
      <c r="AT18" s="8">
        <f t="shared" si="1"/>
        <v>4</v>
      </c>
      <c r="AU18" s="8">
        <f t="shared" si="1"/>
        <v>3</v>
      </c>
      <c r="AV18" s="8">
        <f t="shared" si="1"/>
        <v>4</v>
      </c>
      <c r="AW18" s="8">
        <f t="shared" si="1"/>
        <v>5</v>
      </c>
      <c r="AX18" s="8">
        <f t="shared" si="1"/>
        <v>8</v>
      </c>
      <c r="AY18" s="8">
        <f t="shared" si="1"/>
        <v>10</v>
      </c>
    </row>
    <row r="19" spans="2:51" ht="17.25" thickTop="1"/>
    <row r="20" spans="2:51">
      <c r="B20" t="s">
        <v>62</v>
      </c>
    </row>
    <row r="21" spans="2:51">
      <c r="C21" s="4">
        <f>C10</f>
        <v>41733</v>
      </c>
      <c r="D21">
        <f t="shared" ref="D21:AK21" si="2">IF((D10-D$18)&gt;(D$18*D$3),D10,D$18)</f>
        <v>20</v>
      </c>
      <c r="E21">
        <f t="shared" si="2"/>
        <v>23</v>
      </c>
      <c r="F21">
        <f t="shared" si="2"/>
        <v>48</v>
      </c>
      <c r="G21">
        <f t="shared" si="2"/>
        <v>110</v>
      </c>
      <c r="H21">
        <f t="shared" si="2"/>
        <v>165</v>
      </c>
      <c r="I21">
        <f t="shared" si="2"/>
        <v>185</v>
      </c>
      <c r="J21">
        <f t="shared" si="2"/>
        <v>197</v>
      </c>
      <c r="K21">
        <f t="shared" si="2"/>
        <v>191</v>
      </c>
      <c r="L21">
        <f t="shared" si="2"/>
        <v>193</v>
      </c>
      <c r="M21">
        <f t="shared" si="2"/>
        <v>181</v>
      </c>
      <c r="N21">
        <f t="shared" si="2"/>
        <v>87</v>
      </c>
      <c r="O21">
        <f t="shared" si="2"/>
        <v>77</v>
      </c>
      <c r="P21">
        <f t="shared" si="2"/>
        <v>92</v>
      </c>
      <c r="Q21">
        <f t="shared" si="2"/>
        <v>169</v>
      </c>
      <c r="R21">
        <f t="shared" si="2"/>
        <v>174</v>
      </c>
      <c r="S21">
        <f t="shared" si="2"/>
        <v>167</v>
      </c>
      <c r="T21">
        <f t="shared" si="2"/>
        <v>175</v>
      </c>
      <c r="U21">
        <f t="shared" si="2"/>
        <v>164</v>
      </c>
      <c r="V21">
        <f t="shared" si="2"/>
        <v>173</v>
      </c>
      <c r="W21">
        <f t="shared" si="2"/>
        <v>153</v>
      </c>
      <c r="X21">
        <f t="shared" si="2"/>
        <v>122</v>
      </c>
      <c r="Y21">
        <f t="shared" si="2"/>
        <v>75</v>
      </c>
      <c r="Z21">
        <f t="shared" si="2"/>
        <v>53</v>
      </c>
      <c r="AA21">
        <f t="shared" si="2"/>
        <v>50</v>
      </c>
      <c r="AB21">
        <f t="shared" si="2"/>
        <v>42</v>
      </c>
      <c r="AC21">
        <f t="shared" si="2"/>
        <v>44</v>
      </c>
      <c r="AD21">
        <f t="shared" si="2"/>
        <v>38</v>
      </c>
      <c r="AE21">
        <f t="shared" si="2"/>
        <v>38</v>
      </c>
      <c r="AF21">
        <f t="shared" si="2"/>
        <v>34</v>
      </c>
      <c r="AG21">
        <f t="shared" si="2"/>
        <v>31</v>
      </c>
      <c r="AH21">
        <f t="shared" si="2"/>
        <v>32</v>
      </c>
      <c r="AI21">
        <f t="shared" si="2"/>
        <v>35</v>
      </c>
      <c r="AJ21">
        <f t="shared" si="2"/>
        <v>31</v>
      </c>
      <c r="AK21">
        <f t="shared" si="2"/>
        <v>28</v>
      </c>
      <c r="AL21">
        <f t="shared" ref="AL21:AY21" si="3">IF((AL10-AL$18)&gt;(AL$18*AL$3),AL10,AL$18)</f>
        <v>14</v>
      </c>
      <c r="AM21">
        <f t="shared" si="3"/>
        <v>9</v>
      </c>
      <c r="AN21">
        <f t="shared" si="3"/>
        <v>7</v>
      </c>
      <c r="AO21">
        <f t="shared" si="3"/>
        <v>8</v>
      </c>
      <c r="AP21">
        <f t="shared" si="3"/>
        <v>6</v>
      </c>
      <c r="AQ21">
        <f t="shared" si="3"/>
        <v>6</v>
      </c>
      <c r="AR21">
        <f t="shared" si="3"/>
        <v>6</v>
      </c>
      <c r="AS21">
        <f t="shared" si="3"/>
        <v>8</v>
      </c>
      <c r="AT21">
        <f t="shared" si="3"/>
        <v>4</v>
      </c>
      <c r="AU21">
        <f t="shared" si="3"/>
        <v>3</v>
      </c>
      <c r="AV21">
        <f t="shared" si="3"/>
        <v>9</v>
      </c>
      <c r="AW21">
        <f t="shared" si="3"/>
        <v>7</v>
      </c>
      <c r="AX21">
        <f t="shared" si="3"/>
        <v>8</v>
      </c>
      <c r="AY21">
        <f t="shared" si="3"/>
        <v>10</v>
      </c>
    </row>
    <row r="22" spans="2:51">
      <c r="C22" s="4">
        <f t="shared" ref="C22:C25" si="4">C11</f>
        <v>41740</v>
      </c>
      <c r="D22">
        <f t="shared" ref="D22:AK22" si="5">IF((D11-D$18)&gt;(D$18*D$3),D11,D$18)</f>
        <v>20</v>
      </c>
      <c r="E22">
        <f t="shared" si="5"/>
        <v>23</v>
      </c>
      <c r="F22">
        <f t="shared" si="5"/>
        <v>57</v>
      </c>
      <c r="G22">
        <f t="shared" si="5"/>
        <v>110</v>
      </c>
      <c r="H22">
        <f t="shared" si="5"/>
        <v>192</v>
      </c>
      <c r="I22">
        <f t="shared" si="5"/>
        <v>211</v>
      </c>
      <c r="J22">
        <f t="shared" si="5"/>
        <v>223</v>
      </c>
      <c r="K22">
        <f t="shared" si="5"/>
        <v>239</v>
      </c>
      <c r="L22">
        <f t="shared" si="5"/>
        <v>193</v>
      </c>
      <c r="M22">
        <f t="shared" si="5"/>
        <v>209</v>
      </c>
      <c r="N22">
        <f t="shared" si="5"/>
        <v>87</v>
      </c>
      <c r="O22">
        <f t="shared" si="5"/>
        <v>77</v>
      </c>
      <c r="P22">
        <f t="shared" si="5"/>
        <v>92</v>
      </c>
      <c r="Q22">
        <f t="shared" si="5"/>
        <v>193</v>
      </c>
      <c r="R22">
        <f t="shared" si="5"/>
        <v>224</v>
      </c>
      <c r="S22">
        <f t="shared" si="5"/>
        <v>187</v>
      </c>
      <c r="T22">
        <f t="shared" si="5"/>
        <v>202</v>
      </c>
      <c r="U22">
        <f t="shared" si="5"/>
        <v>190</v>
      </c>
      <c r="V22">
        <f t="shared" si="5"/>
        <v>204</v>
      </c>
      <c r="W22">
        <f t="shared" si="5"/>
        <v>192</v>
      </c>
      <c r="X22">
        <f t="shared" si="5"/>
        <v>137</v>
      </c>
      <c r="Y22">
        <f t="shared" si="5"/>
        <v>75</v>
      </c>
      <c r="Z22">
        <f t="shared" si="5"/>
        <v>64</v>
      </c>
      <c r="AA22">
        <f t="shared" si="5"/>
        <v>50</v>
      </c>
      <c r="AB22">
        <f t="shared" si="5"/>
        <v>49</v>
      </c>
      <c r="AC22">
        <f t="shared" si="5"/>
        <v>44</v>
      </c>
      <c r="AD22">
        <f t="shared" si="5"/>
        <v>46</v>
      </c>
      <c r="AE22">
        <f t="shared" si="5"/>
        <v>44</v>
      </c>
      <c r="AF22">
        <f t="shared" si="5"/>
        <v>34</v>
      </c>
      <c r="AG22">
        <f t="shared" si="5"/>
        <v>40</v>
      </c>
      <c r="AH22">
        <f t="shared" si="5"/>
        <v>60</v>
      </c>
      <c r="AI22">
        <f t="shared" si="5"/>
        <v>65</v>
      </c>
      <c r="AJ22">
        <f t="shared" si="5"/>
        <v>50</v>
      </c>
      <c r="AK22">
        <f t="shared" si="5"/>
        <v>47</v>
      </c>
      <c r="AL22">
        <f t="shared" ref="AL22:AY22" si="6">IF((AL11-AL$18)&gt;(AL$18*AL$3),AL11,AL$18)</f>
        <v>16</v>
      </c>
      <c r="AM22">
        <f t="shared" si="6"/>
        <v>11</v>
      </c>
      <c r="AN22">
        <f t="shared" si="6"/>
        <v>7</v>
      </c>
      <c r="AO22">
        <f t="shared" si="6"/>
        <v>8</v>
      </c>
      <c r="AP22">
        <f t="shared" si="6"/>
        <v>11</v>
      </c>
      <c r="AQ22">
        <f t="shared" si="6"/>
        <v>6</v>
      </c>
      <c r="AR22">
        <f t="shared" si="6"/>
        <v>4</v>
      </c>
      <c r="AS22">
        <f t="shared" si="6"/>
        <v>4</v>
      </c>
      <c r="AT22">
        <f t="shared" si="6"/>
        <v>8</v>
      </c>
      <c r="AU22">
        <f t="shared" si="6"/>
        <v>3</v>
      </c>
      <c r="AV22">
        <f t="shared" si="6"/>
        <v>4</v>
      </c>
      <c r="AW22">
        <f t="shared" si="6"/>
        <v>5</v>
      </c>
      <c r="AX22">
        <f t="shared" si="6"/>
        <v>8</v>
      </c>
      <c r="AY22">
        <f t="shared" si="6"/>
        <v>10</v>
      </c>
    </row>
    <row r="23" spans="2:51">
      <c r="C23" s="4">
        <f t="shared" si="4"/>
        <v>41747</v>
      </c>
      <c r="D23">
        <f t="shared" ref="D23:AK23" si="7">IF((D12-D$18)&gt;(D$18*D$3),D12,D$18)</f>
        <v>25</v>
      </c>
      <c r="E23">
        <f t="shared" si="7"/>
        <v>31</v>
      </c>
      <c r="F23">
        <f t="shared" si="7"/>
        <v>54</v>
      </c>
      <c r="G23">
        <f t="shared" si="7"/>
        <v>127</v>
      </c>
      <c r="H23">
        <f t="shared" si="7"/>
        <v>196</v>
      </c>
      <c r="I23">
        <f t="shared" si="7"/>
        <v>229</v>
      </c>
      <c r="J23">
        <f t="shared" si="7"/>
        <v>246</v>
      </c>
      <c r="K23">
        <f t="shared" si="7"/>
        <v>212</v>
      </c>
      <c r="L23">
        <f t="shared" si="7"/>
        <v>230</v>
      </c>
      <c r="M23">
        <f t="shared" si="7"/>
        <v>222</v>
      </c>
      <c r="N23">
        <f t="shared" si="7"/>
        <v>111</v>
      </c>
      <c r="O23">
        <f t="shared" si="7"/>
        <v>87</v>
      </c>
      <c r="P23">
        <f t="shared" si="7"/>
        <v>125</v>
      </c>
      <c r="Q23">
        <f t="shared" si="7"/>
        <v>218</v>
      </c>
      <c r="R23">
        <f t="shared" si="7"/>
        <v>174</v>
      </c>
      <c r="S23">
        <f t="shared" si="7"/>
        <v>219</v>
      </c>
      <c r="T23">
        <f t="shared" si="7"/>
        <v>215</v>
      </c>
      <c r="U23">
        <f t="shared" si="7"/>
        <v>211</v>
      </c>
      <c r="V23">
        <f t="shared" si="7"/>
        <v>208</v>
      </c>
      <c r="W23">
        <f t="shared" si="7"/>
        <v>192</v>
      </c>
      <c r="X23">
        <f t="shared" si="7"/>
        <v>149</v>
      </c>
      <c r="Y23">
        <f t="shared" si="7"/>
        <v>75</v>
      </c>
      <c r="Z23">
        <f t="shared" si="7"/>
        <v>53</v>
      </c>
      <c r="AA23">
        <f t="shared" si="7"/>
        <v>50</v>
      </c>
      <c r="AB23">
        <f t="shared" si="7"/>
        <v>48</v>
      </c>
      <c r="AC23">
        <f t="shared" si="7"/>
        <v>55</v>
      </c>
      <c r="AD23">
        <f t="shared" si="7"/>
        <v>38</v>
      </c>
      <c r="AE23">
        <f t="shared" si="7"/>
        <v>42</v>
      </c>
      <c r="AF23">
        <f t="shared" si="7"/>
        <v>34</v>
      </c>
      <c r="AG23">
        <f t="shared" si="7"/>
        <v>31</v>
      </c>
      <c r="AH23">
        <f t="shared" si="7"/>
        <v>32</v>
      </c>
      <c r="AI23">
        <f t="shared" si="7"/>
        <v>35</v>
      </c>
      <c r="AJ23">
        <f t="shared" si="7"/>
        <v>31</v>
      </c>
      <c r="AK23">
        <f t="shared" si="7"/>
        <v>28</v>
      </c>
      <c r="AL23">
        <f t="shared" ref="AL23:AY23" si="8">IF((AL12-AL$18)&gt;(AL$18*AL$3),AL12,AL$18)</f>
        <v>21</v>
      </c>
      <c r="AM23">
        <f t="shared" si="8"/>
        <v>14</v>
      </c>
      <c r="AN23">
        <f t="shared" si="8"/>
        <v>10</v>
      </c>
      <c r="AO23">
        <f t="shared" si="8"/>
        <v>8</v>
      </c>
      <c r="AP23">
        <f t="shared" si="8"/>
        <v>6</v>
      </c>
      <c r="AQ23">
        <f t="shared" si="8"/>
        <v>8</v>
      </c>
      <c r="AR23">
        <f t="shared" si="8"/>
        <v>4</v>
      </c>
      <c r="AS23">
        <f t="shared" si="8"/>
        <v>4</v>
      </c>
      <c r="AT23">
        <f t="shared" si="8"/>
        <v>4</v>
      </c>
      <c r="AU23">
        <f t="shared" si="8"/>
        <v>3</v>
      </c>
      <c r="AV23">
        <f t="shared" si="8"/>
        <v>4</v>
      </c>
      <c r="AW23">
        <f t="shared" si="8"/>
        <v>8</v>
      </c>
      <c r="AX23">
        <f t="shared" si="8"/>
        <v>8</v>
      </c>
      <c r="AY23">
        <f t="shared" si="8"/>
        <v>13</v>
      </c>
    </row>
    <row r="24" spans="2:51">
      <c r="C24" s="4">
        <f t="shared" si="4"/>
        <v>41754</v>
      </c>
      <c r="D24">
        <f t="shared" ref="D24:AK24" si="9">IF((D13-D$18)&gt;(D$18*D$3),D13,D$18)</f>
        <v>20</v>
      </c>
      <c r="E24">
        <f t="shared" si="9"/>
        <v>23</v>
      </c>
      <c r="F24">
        <f t="shared" si="9"/>
        <v>53</v>
      </c>
      <c r="G24">
        <f t="shared" si="9"/>
        <v>153</v>
      </c>
      <c r="H24">
        <f t="shared" si="9"/>
        <v>225</v>
      </c>
      <c r="I24">
        <f t="shared" si="9"/>
        <v>255</v>
      </c>
      <c r="J24">
        <f t="shared" si="9"/>
        <v>258</v>
      </c>
      <c r="K24">
        <f t="shared" si="9"/>
        <v>252</v>
      </c>
      <c r="L24">
        <f t="shared" si="9"/>
        <v>280</v>
      </c>
      <c r="M24">
        <f t="shared" si="9"/>
        <v>235</v>
      </c>
      <c r="N24">
        <f t="shared" si="9"/>
        <v>107</v>
      </c>
      <c r="O24">
        <f t="shared" si="9"/>
        <v>104</v>
      </c>
      <c r="P24">
        <f t="shared" si="9"/>
        <v>116</v>
      </c>
      <c r="Q24">
        <f t="shared" si="9"/>
        <v>230</v>
      </c>
      <c r="R24">
        <f t="shared" si="9"/>
        <v>244</v>
      </c>
      <c r="S24">
        <f t="shared" si="9"/>
        <v>217</v>
      </c>
      <c r="T24">
        <f t="shared" si="9"/>
        <v>240</v>
      </c>
      <c r="U24">
        <f t="shared" si="9"/>
        <v>213</v>
      </c>
      <c r="V24">
        <f t="shared" si="9"/>
        <v>253</v>
      </c>
      <c r="W24">
        <f t="shared" si="9"/>
        <v>188</v>
      </c>
      <c r="X24">
        <f t="shared" si="9"/>
        <v>157</v>
      </c>
      <c r="Y24">
        <f t="shared" si="9"/>
        <v>111</v>
      </c>
      <c r="Z24">
        <f t="shared" si="9"/>
        <v>59</v>
      </c>
      <c r="AA24">
        <f t="shared" si="9"/>
        <v>63</v>
      </c>
      <c r="AB24">
        <f t="shared" si="9"/>
        <v>42</v>
      </c>
      <c r="AC24">
        <f t="shared" si="9"/>
        <v>44</v>
      </c>
      <c r="AD24">
        <f t="shared" si="9"/>
        <v>38</v>
      </c>
      <c r="AE24">
        <f t="shared" si="9"/>
        <v>42</v>
      </c>
      <c r="AF24">
        <f t="shared" si="9"/>
        <v>34</v>
      </c>
      <c r="AG24">
        <f t="shared" si="9"/>
        <v>31</v>
      </c>
      <c r="AH24">
        <f t="shared" si="9"/>
        <v>32</v>
      </c>
      <c r="AI24">
        <f t="shared" si="9"/>
        <v>35</v>
      </c>
      <c r="AJ24">
        <f t="shared" si="9"/>
        <v>31</v>
      </c>
      <c r="AK24">
        <f t="shared" si="9"/>
        <v>28</v>
      </c>
      <c r="AL24">
        <f t="shared" ref="AL24:AY24" si="10">IF((AL13-AL$18)&gt;(AL$18*AL$3),AL13,AL$18)</f>
        <v>14</v>
      </c>
      <c r="AM24">
        <f t="shared" si="10"/>
        <v>9</v>
      </c>
      <c r="AN24">
        <f t="shared" si="10"/>
        <v>7</v>
      </c>
      <c r="AO24">
        <f t="shared" si="10"/>
        <v>8</v>
      </c>
      <c r="AP24">
        <f t="shared" si="10"/>
        <v>7</v>
      </c>
      <c r="AQ24">
        <f t="shared" si="10"/>
        <v>6</v>
      </c>
      <c r="AR24">
        <f t="shared" si="10"/>
        <v>4</v>
      </c>
      <c r="AS24">
        <f t="shared" si="10"/>
        <v>4</v>
      </c>
      <c r="AT24">
        <f t="shared" si="10"/>
        <v>4</v>
      </c>
      <c r="AU24">
        <f t="shared" si="10"/>
        <v>3</v>
      </c>
      <c r="AV24">
        <f t="shared" si="10"/>
        <v>4</v>
      </c>
      <c r="AW24">
        <f t="shared" si="10"/>
        <v>5</v>
      </c>
      <c r="AX24">
        <f t="shared" si="10"/>
        <v>10</v>
      </c>
      <c r="AY24">
        <f t="shared" si="10"/>
        <v>12</v>
      </c>
    </row>
    <row r="25" spans="2:51">
      <c r="C25" s="4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>
      <c r="B27" t="s">
        <v>61</v>
      </c>
      <c r="D27" s="8">
        <f t="shared" ref="D27:AK27" si="13">IF($C$14="N",(ROUNDUP(SUM(D21:D24)/4,0)),(ROUNDUP(SUM(D21:D25)/5,0)))</f>
        <v>22</v>
      </c>
      <c r="E27" s="8">
        <f t="shared" si="13"/>
        <v>25</v>
      </c>
      <c r="F27" s="8">
        <f t="shared" si="13"/>
        <v>53</v>
      </c>
      <c r="G27" s="8">
        <f t="shared" si="13"/>
        <v>125</v>
      </c>
      <c r="H27" s="8">
        <f t="shared" si="13"/>
        <v>195</v>
      </c>
      <c r="I27" s="8">
        <f t="shared" si="13"/>
        <v>220</v>
      </c>
      <c r="J27" s="8">
        <f t="shared" si="13"/>
        <v>231</v>
      </c>
      <c r="K27" s="8">
        <f t="shared" si="13"/>
        <v>224</v>
      </c>
      <c r="L27" s="8">
        <f t="shared" si="13"/>
        <v>224</v>
      </c>
      <c r="M27" s="8">
        <f t="shared" si="13"/>
        <v>212</v>
      </c>
      <c r="N27" s="8">
        <f t="shared" si="13"/>
        <v>98</v>
      </c>
      <c r="O27" s="8">
        <f t="shared" si="13"/>
        <v>87</v>
      </c>
      <c r="P27" s="8">
        <f t="shared" si="13"/>
        <v>107</v>
      </c>
      <c r="Q27" s="8">
        <f t="shared" si="13"/>
        <v>203</v>
      </c>
      <c r="R27" s="8">
        <f t="shared" si="13"/>
        <v>204</v>
      </c>
      <c r="S27" s="8">
        <f t="shared" si="13"/>
        <v>198</v>
      </c>
      <c r="T27" s="8">
        <f t="shared" si="13"/>
        <v>208</v>
      </c>
      <c r="U27" s="8">
        <f t="shared" si="13"/>
        <v>195</v>
      </c>
      <c r="V27" s="8">
        <f t="shared" si="13"/>
        <v>210</v>
      </c>
      <c r="W27" s="8">
        <f t="shared" si="13"/>
        <v>182</v>
      </c>
      <c r="X27" s="8">
        <f t="shared" si="13"/>
        <v>142</v>
      </c>
      <c r="Y27" s="8">
        <f t="shared" si="13"/>
        <v>84</v>
      </c>
      <c r="Z27" s="8">
        <f t="shared" si="13"/>
        <v>58</v>
      </c>
      <c r="AA27" s="8">
        <f t="shared" si="13"/>
        <v>54</v>
      </c>
      <c r="AB27" s="8">
        <f t="shared" si="13"/>
        <v>46</v>
      </c>
      <c r="AC27" s="8">
        <f t="shared" si="13"/>
        <v>47</v>
      </c>
      <c r="AD27" s="8">
        <f t="shared" si="13"/>
        <v>40</v>
      </c>
      <c r="AE27" s="8">
        <f t="shared" si="13"/>
        <v>42</v>
      </c>
      <c r="AF27" s="8">
        <f t="shared" si="13"/>
        <v>34</v>
      </c>
      <c r="AG27" s="8">
        <f t="shared" si="13"/>
        <v>34</v>
      </c>
      <c r="AH27" s="8">
        <f t="shared" si="13"/>
        <v>39</v>
      </c>
      <c r="AI27" s="8">
        <f t="shared" si="13"/>
        <v>43</v>
      </c>
      <c r="AJ27" s="8">
        <f t="shared" si="13"/>
        <v>36</v>
      </c>
      <c r="AK27" s="8">
        <f t="shared" si="13"/>
        <v>33</v>
      </c>
      <c r="AL27" s="8">
        <f t="shared" ref="AL27:AY27" si="14">IF($C$14="N",(ROUNDUP(SUM(AL21:AL24)/4,0)),(ROUNDUP(SUM(AL21:AL25)/5,0)))</f>
        <v>17</v>
      </c>
      <c r="AM27" s="8">
        <f t="shared" si="14"/>
        <v>11</v>
      </c>
      <c r="AN27" s="8">
        <f t="shared" si="14"/>
        <v>8</v>
      </c>
      <c r="AO27" s="8">
        <f t="shared" si="14"/>
        <v>8</v>
      </c>
      <c r="AP27" s="8">
        <f t="shared" si="14"/>
        <v>8</v>
      </c>
      <c r="AQ27" s="8">
        <f t="shared" si="14"/>
        <v>7</v>
      </c>
      <c r="AR27" s="8">
        <f t="shared" si="14"/>
        <v>5</v>
      </c>
      <c r="AS27" s="8">
        <f t="shared" si="14"/>
        <v>5</v>
      </c>
      <c r="AT27" s="8">
        <f t="shared" si="14"/>
        <v>5</v>
      </c>
      <c r="AU27" s="8">
        <f t="shared" si="14"/>
        <v>3</v>
      </c>
      <c r="AV27" s="8">
        <f t="shared" si="14"/>
        <v>6</v>
      </c>
      <c r="AW27" s="8">
        <f t="shared" si="14"/>
        <v>7</v>
      </c>
      <c r="AX27" s="8">
        <f t="shared" si="14"/>
        <v>9</v>
      </c>
      <c r="AY27" s="8">
        <f t="shared" si="14"/>
        <v>12</v>
      </c>
    </row>
    <row r="28" spans="2:51" ht="17.25" thickTop="1"/>
    <row r="29" spans="2:51">
      <c r="B29" t="s">
        <v>64</v>
      </c>
    </row>
    <row r="30" spans="2:51">
      <c r="C30" s="4">
        <f>C10</f>
        <v>41733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1</v>
      </c>
      <c r="AS30">
        <f t="shared" si="16"/>
        <v>3</v>
      </c>
      <c r="AT30">
        <f t="shared" si="16"/>
        <v>0</v>
      </c>
      <c r="AU30">
        <f t="shared" si="16"/>
        <v>0</v>
      </c>
      <c r="AV30">
        <f t="shared" si="16"/>
        <v>3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>
      <c r="C31" s="4">
        <f t="shared" ref="C31:C34" si="17">C11</f>
        <v>41740</v>
      </c>
      <c r="D31">
        <f t="shared" ref="D31:AK31" si="18">IF((D11-D$27)&gt;0,(D11-D$27),0)</f>
        <v>0</v>
      </c>
      <c r="E31">
        <f t="shared" si="18"/>
        <v>0</v>
      </c>
      <c r="F31">
        <f t="shared" si="18"/>
        <v>4</v>
      </c>
      <c r="G31">
        <f t="shared" si="18"/>
        <v>0</v>
      </c>
      <c r="H31">
        <f t="shared" si="18"/>
        <v>0</v>
      </c>
      <c r="I31">
        <f t="shared" si="18"/>
        <v>0</v>
      </c>
      <c r="J31">
        <f t="shared" si="18"/>
        <v>0</v>
      </c>
      <c r="K31">
        <f t="shared" si="18"/>
        <v>15</v>
      </c>
      <c r="L31">
        <f t="shared" si="18"/>
        <v>0</v>
      </c>
      <c r="M31">
        <f t="shared" si="18"/>
        <v>0</v>
      </c>
      <c r="N31">
        <f t="shared" si="18"/>
        <v>0</v>
      </c>
      <c r="O31">
        <f t="shared" si="18"/>
        <v>0</v>
      </c>
      <c r="P31">
        <f t="shared" si="18"/>
        <v>0</v>
      </c>
      <c r="Q31">
        <f t="shared" si="18"/>
        <v>0</v>
      </c>
      <c r="R31">
        <f t="shared" si="18"/>
        <v>20</v>
      </c>
      <c r="S31">
        <f t="shared" si="18"/>
        <v>0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10</v>
      </c>
      <c r="X31">
        <f t="shared" si="18"/>
        <v>0</v>
      </c>
      <c r="Y31">
        <f t="shared" si="18"/>
        <v>0</v>
      </c>
      <c r="Z31">
        <f t="shared" si="18"/>
        <v>6</v>
      </c>
      <c r="AA31">
        <f t="shared" si="18"/>
        <v>0</v>
      </c>
      <c r="AB31">
        <f t="shared" si="18"/>
        <v>3</v>
      </c>
      <c r="AC31">
        <f t="shared" si="18"/>
        <v>1</v>
      </c>
      <c r="AD31">
        <f t="shared" si="18"/>
        <v>6</v>
      </c>
      <c r="AE31">
        <f t="shared" si="18"/>
        <v>2</v>
      </c>
      <c r="AF31">
        <f t="shared" si="18"/>
        <v>2</v>
      </c>
      <c r="AG31">
        <f t="shared" si="18"/>
        <v>6</v>
      </c>
      <c r="AH31">
        <f t="shared" si="18"/>
        <v>21</v>
      </c>
      <c r="AI31">
        <f t="shared" si="18"/>
        <v>22</v>
      </c>
      <c r="AJ31">
        <f t="shared" si="18"/>
        <v>14</v>
      </c>
      <c r="AK31">
        <f t="shared" si="18"/>
        <v>14</v>
      </c>
      <c r="AL31">
        <f t="shared" ref="AL31:AY31" si="19">IF((AL11-AL$27)&gt;0,(AL11-AL$27),0)</f>
        <v>0</v>
      </c>
      <c r="AM31">
        <f t="shared" si="19"/>
        <v>0</v>
      </c>
      <c r="AN31">
        <f t="shared" si="19"/>
        <v>0</v>
      </c>
      <c r="AO31">
        <f t="shared" si="19"/>
        <v>0</v>
      </c>
      <c r="AP31">
        <f t="shared" si="19"/>
        <v>3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3</v>
      </c>
      <c r="AU31">
        <f t="shared" si="19"/>
        <v>0</v>
      </c>
      <c r="AV31">
        <f t="shared" si="19"/>
        <v>0</v>
      </c>
      <c r="AW31">
        <f t="shared" si="19"/>
        <v>0</v>
      </c>
      <c r="AX31">
        <f t="shared" si="19"/>
        <v>0</v>
      </c>
      <c r="AY31">
        <f t="shared" si="19"/>
        <v>0</v>
      </c>
    </row>
    <row r="32" spans="2:51">
      <c r="C32" s="4">
        <f t="shared" si="17"/>
        <v>41747</v>
      </c>
      <c r="D32">
        <f t="shared" ref="D32:AK32" si="20">IF((D12-D$27)&gt;0,(D12-D$27),0)</f>
        <v>3</v>
      </c>
      <c r="E32">
        <f t="shared" si="20"/>
        <v>6</v>
      </c>
      <c r="F32">
        <f t="shared" si="20"/>
        <v>1</v>
      </c>
      <c r="G32">
        <f t="shared" si="20"/>
        <v>2</v>
      </c>
      <c r="H32">
        <f t="shared" si="20"/>
        <v>1</v>
      </c>
      <c r="I32">
        <f t="shared" si="20"/>
        <v>9</v>
      </c>
      <c r="J32">
        <f t="shared" si="20"/>
        <v>15</v>
      </c>
      <c r="K32">
        <f t="shared" si="20"/>
        <v>0</v>
      </c>
      <c r="L32">
        <f t="shared" si="20"/>
        <v>6</v>
      </c>
      <c r="M32">
        <f t="shared" si="20"/>
        <v>10</v>
      </c>
      <c r="N32">
        <f t="shared" si="20"/>
        <v>13</v>
      </c>
      <c r="O32">
        <f t="shared" si="20"/>
        <v>0</v>
      </c>
      <c r="P32">
        <f t="shared" si="20"/>
        <v>18</v>
      </c>
      <c r="Q32">
        <f t="shared" si="20"/>
        <v>15</v>
      </c>
      <c r="R32">
        <f t="shared" si="20"/>
        <v>0</v>
      </c>
      <c r="S32">
        <f t="shared" si="20"/>
        <v>21</v>
      </c>
      <c r="T32">
        <f t="shared" si="20"/>
        <v>7</v>
      </c>
      <c r="U32">
        <f t="shared" si="20"/>
        <v>16</v>
      </c>
      <c r="V32">
        <f t="shared" si="20"/>
        <v>0</v>
      </c>
      <c r="W32">
        <f t="shared" si="20"/>
        <v>10</v>
      </c>
      <c r="X32">
        <f t="shared" si="20"/>
        <v>7</v>
      </c>
      <c r="Y32">
        <f t="shared" si="20"/>
        <v>0</v>
      </c>
      <c r="Z32">
        <f t="shared" si="20"/>
        <v>0</v>
      </c>
      <c r="AA32">
        <f t="shared" si="20"/>
        <v>0</v>
      </c>
      <c r="AB32">
        <f t="shared" si="20"/>
        <v>2</v>
      </c>
      <c r="AC32">
        <f t="shared" si="20"/>
        <v>8</v>
      </c>
      <c r="AD32">
        <f t="shared" si="20"/>
        <v>0</v>
      </c>
      <c r="AE32">
        <f t="shared" si="20"/>
        <v>0</v>
      </c>
      <c r="AF32">
        <f t="shared" si="20"/>
        <v>3</v>
      </c>
      <c r="AG32">
        <f t="shared" si="20"/>
        <v>0</v>
      </c>
      <c r="AH32">
        <f t="shared" si="20"/>
        <v>0</v>
      </c>
      <c r="AI32">
        <f t="shared" si="20"/>
        <v>0</v>
      </c>
      <c r="AJ32">
        <f t="shared" si="20"/>
        <v>0</v>
      </c>
      <c r="AK32">
        <f t="shared" si="20"/>
        <v>0</v>
      </c>
      <c r="AL32">
        <f t="shared" ref="AL32:AY32" si="21">IF((AL12-AL$27)&gt;0,(AL12-AL$27),0)</f>
        <v>4</v>
      </c>
      <c r="AM32">
        <f t="shared" si="21"/>
        <v>3</v>
      </c>
      <c r="AN32">
        <f t="shared" si="21"/>
        <v>2</v>
      </c>
      <c r="AO32">
        <f t="shared" si="21"/>
        <v>0</v>
      </c>
      <c r="AP32">
        <f t="shared" si="21"/>
        <v>0</v>
      </c>
      <c r="AQ32">
        <f t="shared" si="21"/>
        <v>1</v>
      </c>
      <c r="AR32">
        <f t="shared" si="21"/>
        <v>0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1</v>
      </c>
      <c r="AX32">
        <f t="shared" si="21"/>
        <v>0</v>
      </c>
      <c r="AY32">
        <f t="shared" si="21"/>
        <v>1</v>
      </c>
    </row>
    <row r="33" spans="2:51">
      <c r="C33" s="4">
        <f t="shared" si="17"/>
        <v>41754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0</v>
      </c>
      <c r="G33">
        <f t="shared" si="22"/>
        <v>28</v>
      </c>
      <c r="H33">
        <f t="shared" si="22"/>
        <v>30</v>
      </c>
      <c r="I33">
        <f t="shared" si="22"/>
        <v>35</v>
      </c>
      <c r="J33">
        <f t="shared" si="22"/>
        <v>27</v>
      </c>
      <c r="K33">
        <f t="shared" si="22"/>
        <v>28</v>
      </c>
      <c r="L33">
        <f t="shared" si="22"/>
        <v>56</v>
      </c>
      <c r="M33">
        <f t="shared" si="22"/>
        <v>23</v>
      </c>
      <c r="N33">
        <f t="shared" si="22"/>
        <v>9</v>
      </c>
      <c r="O33">
        <f t="shared" si="22"/>
        <v>17</v>
      </c>
      <c r="P33">
        <f t="shared" si="22"/>
        <v>9</v>
      </c>
      <c r="Q33">
        <f t="shared" si="22"/>
        <v>27</v>
      </c>
      <c r="R33">
        <f t="shared" si="22"/>
        <v>40</v>
      </c>
      <c r="S33">
        <f t="shared" si="22"/>
        <v>19</v>
      </c>
      <c r="T33">
        <f t="shared" si="22"/>
        <v>32</v>
      </c>
      <c r="U33">
        <f t="shared" si="22"/>
        <v>18</v>
      </c>
      <c r="V33">
        <f t="shared" si="22"/>
        <v>43</v>
      </c>
      <c r="W33">
        <f t="shared" si="22"/>
        <v>6</v>
      </c>
      <c r="X33">
        <f t="shared" si="22"/>
        <v>15</v>
      </c>
      <c r="Y33">
        <f t="shared" si="22"/>
        <v>27</v>
      </c>
      <c r="Z33">
        <f t="shared" si="22"/>
        <v>1</v>
      </c>
      <c r="AA33">
        <f t="shared" si="22"/>
        <v>9</v>
      </c>
      <c r="AB33">
        <f t="shared" si="22"/>
        <v>0</v>
      </c>
      <c r="AC33">
        <f t="shared" si="22"/>
        <v>0</v>
      </c>
      <c r="AD33">
        <f t="shared" si="22"/>
        <v>0</v>
      </c>
      <c r="AE33">
        <f t="shared" si="22"/>
        <v>0</v>
      </c>
      <c r="AF33">
        <f t="shared" si="22"/>
        <v>3</v>
      </c>
      <c r="AG33">
        <f t="shared" si="22"/>
        <v>0</v>
      </c>
      <c r="AH33">
        <f t="shared" si="22"/>
        <v>0</v>
      </c>
      <c r="AI33">
        <f t="shared" si="22"/>
        <v>0</v>
      </c>
      <c r="AJ33">
        <f t="shared" si="22"/>
        <v>0</v>
      </c>
      <c r="AK33">
        <f t="shared" si="22"/>
        <v>0</v>
      </c>
      <c r="AL33">
        <f t="shared" ref="AL33:AY33" si="23">IF((AL13-AL$27)&gt;0,(AL13-AL$27),0)</f>
        <v>0</v>
      </c>
      <c r="AM33">
        <f t="shared" si="23"/>
        <v>0</v>
      </c>
      <c r="AN33">
        <f t="shared" si="23"/>
        <v>0</v>
      </c>
      <c r="AO33">
        <f t="shared" si="23"/>
        <v>0</v>
      </c>
      <c r="AP33">
        <f t="shared" si="23"/>
        <v>0</v>
      </c>
      <c r="AQ33">
        <f t="shared" si="23"/>
        <v>0</v>
      </c>
      <c r="AR33">
        <f t="shared" si="23"/>
        <v>0</v>
      </c>
      <c r="AS33">
        <f t="shared" si="23"/>
        <v>0</v>
      </c>
      <c r="AT33">
        <f t="shared" si="23"/>
        <v>0</v>
      </c>
      <c r="AU33">
        <f t="shared" si="23"/>
        <v>0</v>
      </c>
      <c r="AV33">
        <f t="shared" si="23"/>
        <v>0</v>
      </c>
      <c r="AW33">
        <f t="shared" si="23"/>
        <v>0</v>
      </c>
      <c r="AX33">
        <f t="shared" si="23"/>
        <v>1</v>
      </c>
      <c r="AY33">
        <f t="shared" si="23"/>
        <v>0</v>
      </c>
    </row>
    <row r="34" spans="2:51">
      <c r="C34" s="4" t="str">
        <f t="shared" si="17"/>
        <v>N</v>
      </c>
      <c r="D34">
        <f t="shared" ref="D34:AK34" si="24">IF((D14-D$27)&gt;0,(D14-D$27),0)</f>
        <v>0</v>
      </c>
      <c r="E34">
        <f t="shared" si="24"/>
        <v>0</v>
      </c>
      <c r="F34">
        <f t="shared" si="24"/>
        <v>0</v>
      </c>
      <c r="G34">
        <f t="shared" si="24"/>
        <v>0</v>
      </c>
      <c r="H34">
        <f t="shared" si="24"/>
        <v>0</v>
      </c>
      <c r="I34">
        <f t="shared" si="24"/>
        <v>0</v>
      </c>
      <c r="J34">
        <f t="shared" si="24"/>
        <v>0</v>
      </c>
      <c r="K34">
        <f t="shared" si="24"/>
        <v>0</v>
      </c>
      <c r="L34">
        <f t="shared" si="24"/>
        <v>0</v>
      </c>
      <c r="M34">
        <f t="shared" si="24"/>
        <v>0</v>
      </c>
      <c r="N34">
        <f t="shared" si="24"/>
        <v>0</v>
      </c>
      <c r="O34">
        <f t="shared" si="24"/>
        <v>0</v>
      </c>
      <c r="P34">
        <f t="shared" si="24"/>
        <v>0</v>
      </c>
      <c r="Q34">
        <f t="shared" si="24"/>
        <v>0</v>
      </c>
      <c r="R34">
        <f t="shared" si="24"/>
        <v>0</v>
      </c>
      <c r="S34">
        <f t="shared" si="24"/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0</v>
      </c>
      <c r="Y34">
        <f t="shared" si="24"/>
        <v>0</v>
      </c>
      <c r="Z34">
        <f t="shared" si="24"/>
        <v>0</v>
      </c>
      <c r="AA34">
        <f t="shared" si="24"/>
        <v>0</v>
      </c>
      <c r="AB34">
        <f t="shared" si="24"/>
        <v>0</v>
      </c>
      <c r="AC34">
        <f t="shared" si="24"/>
        <v>0</v>
      </c>
      <c r="AD34">
        <f t="shared" si="24"/>
        <v>0</v>
      </c>
      <c r="AE34">
        <f t="shared" si="24"/>
        <v>0</v>
      </c>
      <c r="AF34">
        <f t="shared" si="24"/>
        <v>0</v>
      </c>
      <c r="AG34">
        <f t="shared" si="24"/>
        <v>0</v>
      </c>
      <c r="AH34">
        <f t="shared" si="24"/>
        <v>0</v>
      </c>
      <c r="AI34">
        <f t="shared" si="24"/>
        <v>0</v>
      </c>
      <c r="AJ34">
        <f t="shared" si="24"/>
        <v>0</v>
      </c>
      <c r="AK34">
        <f t="shared" si="24"/>
        <v>0</v>
      </c>
      <c r="AL34">
        <f t="shared" ref="AL34:AY34" si="25">IF((AL14-AL$27)&gt;0,(AL14-AL$27),0)</f>
        <v>0</v>
      </c>
      <c r="AM34">
        <f t="shared" si="25"/>
        <v>0</v>
      </c>
      <c r="AN34">
        <f t="shared" si="25"/>
        <v>0</v>
      </c>
      <c r="AO34">
        <f t="shared" si="25"/>
        <v>0</v>
      </c>
      <c r="AP34">
        <f t="shared" si="25"/>
        <v>0</v>
      </c>
      <c r="AQ34">
        <f t="shared" si="25"/>
        <v>0</v>
      </c>
      <c r="AR34">
        <f t="shared" si="25"/>
        <v>0</v>
      </c>
      <c r="AS34">
        <f t="shared" si="25"/>
        <v>0</v>
      </c>
      <c r="AT34">
        <f t="shared" si="25"/>
        <v>0</v>
      </c>
      <c r="AU34">
        <f t="shared" si="25"/>
        <v>0</v>
      </c>
      <c r="AV34">
        <f t="shared" si="25"/>
        <v>0</v>
      </c>
      <c r="AW34">
        <f t="shared" si="25"/>
        <v>0</v>
      </c>
      <c r="AX34">
        <f t="shared" si="25"/>
        <v>0</v>
      </c>
      <c r="AY34">
        <f t="shared" si="25"/>
        <v>0</v>
      </c>
    </row>
    <row r="35" spans="2:51">
      <c r="C35" s="9" t="s">
        <v>65</v>
      </c>
      <c r="D35" s="10">
        <f t="shared" ref="D35:AK35" si="26">SUM(D30:D34)</f>
        <v>3</v>
      </c>
      <c r="E35" s="10">
        <f t="shared" si="26"/>
        <v>6</v>
      </c>
      <c r="F35" s="10">
        <f t="shared" si="26"/>
        <v>5</v>
      </c>
      <c r="G35" s="10">
        <f t="shared" si="26"/>
        <v>30</v>
      </c>
      <c r="H35" s="10">
        <f t="shared" si="26"/>
        <v>31</v>
      </c>
      <c r="I35" s="10">
        <f t="shared" si="26"/>
        <v>44</v>
      </c>
      <c r="J35" s="10">
        <f t="shared" si="26"/>
        <v>42</v>
      </c>
      <c r="K35" s="10">
        <f t="shared" si="26"/>
        <v>43</v>
      </c>
      <c r="L35" s="10">
        <f t="shared" si="26"/>
        <v>62</v>
      </c>
      <c r="M35" s="10">
        <f t="shared" si="26"/>
        <v>33</v>
      </c>
      <c r="N35" s="10">
        <f t="shared" si="26"/>
        <v>22</v>
      </c>
      <c r="O35" s="10">
        <f t="shared" si="26"/>
        <v>17</v>
      </c>
      <c r="P35" s="10">
        <f t="shared" si="26"/>
        <v>27</v>
      </c>
      <c r="Q35" s="10">
        <f t="shared" si="26"/>
        <v>42</v>
      </c>
      <c r="R35" s="10">
        <f t="shared" si="26"/>
        <v>60</v>
      </c>
      <c r="S35" s="10">
        <f t="shared" si="26"/>
        <v>40</v>
      </c>
      <c r="T35" s="10">
        <f t="shared" si="26"/>
        <v>39</v>
      </c>
      <c r="U35" s="10">
        <f t="shared" si="26"/>
        <v>34</v>
      </c>
      <c r="V35" s="10">
        <f t="shared" si="26"/>
        <v>43</v>
      </c>
      <c r="W35" s="10">
        <f t="shared" si="26"/>
        <v>26</v>
      </c>
      <c r="X35" s="10">
        <f t="shared" si="26"/>
        <v>22</v>
      </c>
      <c r="Y35" s="10">
        <f t="shared" si="26"/>
        <v>27</v>
      </c>
      <c r="Z35" s="10">
        <f t="shared" si="26"/>
        <v>7</v>
      </c>
      <c r="AA35" s="10">
        <f t="shared" si="26"/>
        <v>9</v>
      </c>
      <c r="AB35" s="10">
        <f t="shared" si="26"/>
        <v>5</v>
      </c>
      <c r="AC35" s="10">
        <f t="shared" si="26"/>
        <v>9</v>
      </c>
      <c r="AD35" s="10">
        <f t="shared" si="26"/>
        <v>6</v>
      </c>
      <c r="AE35" s="10">
        <f t="shared" si="26"/>
        <v>2</v>
      </c>
      <c r="AF35" s="10">
        <f t="shared" si="26"/>
        <v>8</v>
      </c>
      <c r="AG35" s="10">
        <f t="shared" si="26"/>
        <v>6</v>
      </c>
      <c r="AH35" s="10">
        <f t="shared" si="26"/>
        <v>21</v>
      </c>
      <c r="AI35" s="10">
        <f t="shared" si="26"/>
        <v>22</v>
      </c>
      <c r="AJ35" s="10">
        <f t="shared" si="26"/>
        <v>14</v>
      </c>
      <c r="AK35" s="10">
        <f t="shared" si="26"/>
        <v>14</v>
      </c>
      <c r="AL35" s="10">
        <f t="shared" ref="AL35:AY35" si="27">SUM(AL30:AL34)</f>
        <v>4</v>
      </c>
      <c r="AM35" s="10">
        <f t="shared" si="27"/>
        <v>3</v>
      </c>
      <c r="AN35" s="10">
        <f t="shared" si="27"/>
        <v>2</v>
      </c>
      <c r="AO35" s="10">
        <f t="shared" si="27"/>
        <v>0</v>
      </c>
      <c r="AP35" s="10">
        <f t="shared" si="27"/>
        <v>3</v>
      </c>
      <c r="AQ35" s="10">
        <f t="shared" si="27"/>
        <v>1</v>
      </c>
      <c r="AR35" s="10">
        <f t="shared" si="27"/>
        <v>1</v>
      </c>
      <c r="AS35" s="10">
        <f t="shared" si="27"/>
        <v>3</v>
      </c>
      <c r="AT35" s="10">
        <f t="shared" si="27"/>
        <v>3</v>
      </c>
      <c r="AU35" s="10">
        <f t="shared" si="27"/>
        <v>0</v>
      </c>
      <c r="AV35" s="10">
        <f t="shared" si="27"/>
        <v>3</v>
      </c>
      <c r="AW35" s="10">
        <f t="shared" si="27"/>
        <v>1</v>
      </c>
      <c r="AX35" s="10">
        <f t="shared" si="27"/>
        <v>1</v>
      </c>
      <c r="AY35" s="10">
        <f t="shared" si="27"/>
        <v>1</v>
      </c>
    </row>
    <row r="37" spans="2:51">
      <c r="B37" t="s">
        <v>67</v>
      </c>
    </row>
    <row r="38" spans="2:51">
      <c r="C38" s="9">
        <f>C30</f>
        <v>41733</v>
      </c>
    </row>
    <row r="39" spans="2:51">
      <c r="C39" s="13" t="s">
        <v>70</v>
      </c>
      <c r="D39" s="14">
        <f>IF($C38="N","0",D$27)</f>
        <v>22</v>
      </c>
      <c r="E39" s="14">
        <f t="shared" ref="E39:AY39" si="28">IF($C38="N","0",E$27)</f>
        <v>25</v>
      </c>
      <c r="F39" s="14">
        <f t="shared" si="28"/>
        <v>53</v>
      </c>
      <c r="G39" s="14">
        <f t="shared" si="28"/>
        <v>125</v>
      </c>
      <c r="H39" s="14">
        <f t="shared" si="28"/>
        <v>195</v>
      </c>
      <c r="I39" s="14">
        <f t="shared" si="28"/>
        <v>220</v>
      </c>
      <c r="J39" s="14">
        <f t="shared" si="28"/>
        <v>231</v>
      </c>
      <c r="K39" s="14">
        <f t="shared" si="28"/>
        <v>224</v>
      </c>
      <c r="L39" s="14">
        <f t="shared" si="28"/>
        <v>224</v>
      </c>
      <c r="M39" s="14">
        <f t="shared" si="28"/>
        <v>212</v>
      </c>
      <c r="N39" s="14">
        <f t="shared" si="28"/>
        <v>98</v>
      </c>
      <c r="O39" s="14">
        <f t="shared" si="28"/>
        <v>87</v>
      </c>
      <c r="P39" s="14">
        <f t="shared" si="28"/>
        <v>107</v>
      </c>
      <c r="Q39" s="14">
        <f t="shared" si="28"/>
        <v>203</v>
      </c>
      <c r="R39" s="14">
        <f t="shared" si="28"/>
        <v>204</v>
      </c>
      <c r="S39" s="14">
        <f t="shared" si="28"/>
        <v>198</v>
      </c>
      <c r="T39" s="14">
        <f t="shared" si="28"/>
        <v>208</v>
      </c>
      <c r="U39" s="14">
        <f t="shared" si="28"/>
        <v>195</v>
      </c>
      <c r="V39" s="14">
        <f t="shared" si="28"/>
        <v>210</v>
      </c>
      <c r="W39" s="14">
        <f t="shared" si="28"/>
        <v>182</v>
      </c>
      <c r="X39" s="14">
        <f t="shared" si="28"/>
        <v>142</v>
      </c>
      <c r="Y39" s="14">
        <f t="shared" si="28"/>
        <v>84</v>
      </c>
      <c r="Z39" s="14">
        <f t="shared" si="28"/>
        <v>58</v>
      </c>
      <c r="AA39" s="14">
        <f t="shared" si="28"/>
        <v>54</v>
      </c>
      <c r="AB39" s="14">
        <f t="shared" si="28"/>
        <v>46</v>
      </c>
      <c r="AC39" s="14">
        <f t="shared" si="28"/>
        <v>47</v>
      </c>
      <c r="AD39" s="14">
        <f t="shared" si="28"/>
        <v>40</v>
      </c>
      <c r="AE39" s="14">
        <f t="shared" si="28"/>
        <v>42</v>
      </c>
      <c r="AF39" s="14">
        <f t="shared" si="28"/>
        <v>34</v>
      </c>
      <c r="AG39" s="14">
        <f t="shared" si="28"/>
        <v>34</v>
      </c>
      <c r="AH39" s="14">
        <f t="shared" si="28"/>
        <v>39</v>
      </c>
      <c r="AI39" s="14">
        <f t="shared" si="28"/>
        <v>43</v>
      </c>
      <c r="AJ39" s="14">
        <f t="shared" si="28"/>
        <v>36</v>
      </c>
      <c r="AK39" s="14">
        <f t="shared" si="28"/>
        <v>33</v>
      </c>
      <c r="AL39" s="14">
        <f t="shared" si="28"/>
        <v>17</v>
      </c>
      <c r="AM39" s="14">
        <f t="shared" si="28"/>
        <v>11</v>
      </c>
      <c r="AN39" s="14">
        <f t="shared" si="28"/>
        <v>8</v>
      </c>
      <c r="AO39" s="14">
        <f t="shared" si="28"/>
        <v>8</v>
      </c>
      <c r="AP39" s="14">
        <f t="shared" si="28"/>
        <v>8</v>
      </c>
      <c r="AQ39" s="14">
        <f t="shared" si="28"/>
        <v>7</v>
      </c>
      <c r="AR39" s="14">
        <f t="shared" si="28"/>
        <v>5</v>
      </c>
      <c r="AS39" s="14">
        <f t="shared" si="28"/>
        <v>5</v>
      </c>
      <c r="AT39" s="14">
        <f t="shared" si="28"/>
        <v>5</v>
      </c>
      <c r="AU39" s="14">
        <f t="shared" si="28"/>
        <v>3</v>
      </c>
      <c r="AV39" s="14">
        <f t="shared" si="28"/>
        <v>6</v>
      </c>
      <c r="AW39" s="14">
        <f t="shared" si="28"/>
        <v>7</v>
      </c>
      <c r="AX39" s="14">
        <f t="shared" si="28"/>
        <v>9</v>
      </c>
      <c r="AY39" s="14">
        <f t="shared" si="28"/>
        <v>12</v>
      </c>
    </row>
    <row r="40" spans="2:51">
      <c r="C40" s="13" t="s">
        <v>71</v>
      </c>
      <c r="D40">
        <f t="shared" ref="D40" si="29">D30</f>
        <v>0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0</v>
      </c>
      <c r="V40">
        <f t="shared" si="30"/>
        <v>0</v>
      </c>
      <c r="W40">
        <f t="shared" si="30"/>
        <v>0</v>
      </c>
      <c r="X40">
        <f t="shared" si="30"/>
        <v>0</v>
      </c>
      <c r="Y40">
        <f t="shared" si="30"/>
        <v>0</v>
      </c>
      <c r="Z40">
        <f t="shared" si="30"/>
        <v>0</v>
      </c>
      <c r="AA40">
        <f t="shared" si="30"/>
        <v>0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0</v>
      </c>
      <c r="AG40">
        <f t="shared" si="30"/>
        <v>0</v>
      </c>
      <c r="AH40">
        <f t="shared" si="30"/>
        <v>0</v>
      </c>
      <c r="AI40">
        <f t="shared" si="30"/>
        <v>0</v>
      </c>
      <c r="AJ40">
        <f t="shared" si="30"/>
        <v>0</v>
      </c>
      <c r="AK40">
        <f t="shared" si="30"/>
        <v>0</v>
      </c>
      <c r="AL40">
        <f t="shared" si="30"/>
        <v>0</v>
      </c>
      <c r="AM40">
        <f t="shared" si="30"/>
        <v>0</v>
      </c>
      <c r="AN40">
        <f t="shared" si="30"/>
        <v>0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1</v>
      </c>
      <c r="AS40">
        <f t="shared" si="30"/>
        <v>3</v>
      </c>
      <c r="AT40">
        <f t="shared" si="30"/>
        <v>0</v>
      </c>
      <c r="AU40">
        <f t="shared" si="30"/>
        <v>0</v>
      </c>
      <c r="AV40">
        <f t="shared" si="30"/>
        <v>3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>
      <c r="C41" s="13" t="s">
        <v>76</v>
      </c>
      <c r="D41" s="11">
        <f t="shared" ref="D41:AK41" si="31">SUM(D39:D40)</f>
        <v>22</v>
      </c>
      <c r="E41" s="11">
        <f t="shared" si="31"/>
        <v>25</v>
      </c>
      <c r="F41" s="11">
        <f t="shared" si="31"/>
        <v>53</v>
      </c>
      <c r="G41" s="11">
        <f t="shared" si="31"/>
        <v>125</v>
      </c>
      <c r="H41" s="11">
        <f t="shared" si="31"/>
        <v>195</v>
      </c>
      <c r="I41" s="11">
        <f t="shared" si="31"/>
        <v>220</v>
      </c>
      <c r="J41" s="11">
        <f t="shared" si="31"/>
        <v>231</v>
      </c>
      <c r="K41" s="11">
        <f t="shared" si="31"/>
        <v>224</v>
      </c>
      <c r="L41" s="11">
        <f t="shared" si="31"/>
        <v>224</v>
      </c>
      <c r="M41" s="11">
        <f t="shared" si="31"/>
        <v>212</v>
      </c>
      <c r="N41" s="11">
        <f t="shared" si="31"/>
        <v>98</v>
      </c>
      <c r="O41" s="11">
        <f t="shared" si="31"/>
        <v>87</v>
      </c>
      <c r="P41" s="11">
        <f t="shared" si="31"/>
        <v>107</v>
      </c>
      <c r="Q41" s="11">
        <f t="shared" si="31"/>
        <v>203</v>
      </c>
      <c r="R41" s="11">
        <f t="shared" si="31"/>
        <v>204</v>
      </c>
      <c r="S41" s="11">
        <f t="shared" si="31"/>
        <v>198</v>
      </c>
      <c r="T41" s="11">
        <f t="shared" si="31"/>
        <v>208</v>
      </c>
      <c r="U41" s="11">
        <f t="shared" si="31"/>
        <v>195</v>
      </c>
      <c r="V41" s="11">
        <f t="shared" si="31"/>
        <v>210</v>
      </c>
      <c r="W41" s="11">
        <f t="shared" si="31"/>
        <v>182</v>
      </c>
      <c r="X41" s="11">
        <f t="shared" si="31"/>
        <v>142</v>
      </c>
      <c r="Y41" s="11">
        <f t="shared" si="31"/>
        <v>84</v>
      </c>
      <c r="Z41" s="11">
        <f t="shared" si="31"/>
        <v>58</v>
      </c>
      <c r="AA41" s="11">
        <f t="shared" si="31"/>
        <v>54</v>
      </c>
      <c r="AB41" s="11">
        <f t="shared" si="31"/>
        <v>46</v>
      </c>
      <c r="AC41" s="11">
        <f t="shared" si="31"/>
        <v>47</v>
      </c>
      <c r="AD41" s="11">
        <f t="shared" si="31"/>
        <v>40</v>
      </c>
      <c r="AE41" s="11">
        <f t="shared" si="31"/>
        <v>42</v>
      </c>
      <c r="AF41" s="11">
        <f t="shared" si="31"/>
        <v>34</v>
      </c>
      <c r="AG41" s="11">
        <f t="shared" si="31"/>
        <v>34</v>
      </c>
      <c r="AH41" s="11">
        <f t="shared" si="31"/>
        <v>39</v>
      </c>
      <c r="AI41" s="11">
        <f t="shared" si="31"/>
        <v>43</v>
      </c>
      <c r="AJ41" s="11">
        <f t="shared" si="31"/>
        <v>36</v>
      </c>
      <c r="AK41" s="11">
        <f t="shared" si="31"/>
        <v>33</v>
      </c>
      <c r="AL41" s="11">
        <f t="shared" ref="AL41:AY41" si="32">SUM(AL39:AL40)</f>
        <v>17</v>
      </c>
      <c r="AM41" s="11">
        <f t="shared" si="32"/>
        <v>11</v>
      </c>
      <c r="AN41" s="11">
        <f t="shared" si="32"/>
        <v>8</v>
      </c>
      <c r="AO41" s="11">
        <f t="shared" si="32"/>
        <v>8</v>
      </c>
      <c r="AP41" s="11">
        <f t="shared" si="32"/>
        <v>8</v>
      </c>
      <c r="AQ41" s="11">
        <f t="shared" si="32"/>
        <v>7</v>
      </c>
      <c r="AR41" s="11">
        <f t="shared" si="32"/>
        <v>6</v>
      </c>
      <c r="AS41" s="11">
        <f t="shared" si="32"/>
        <v>8</v>
      </c>
      <c r="AT41" s="11">
        <f t="shared" si="32"/>
        <v>5</v>
      </c>
      <c r="AU41" s="11">
        <f t="shared" si="32"/>
        <v>3</v>
      </c>
      <c r="AV41" s="11">
        <f t="shared" si="32"/>
        <v>9</v>
      </c>
      <c r="AW41" s="11">
        <f t="shared" si="32"/>
        <v>7</v>
      </c>
      <c r="AX41" s="11">
        <f t="shared" si="32"/>
        <v>9</v>
      </c>
      <c r="AY41" s="11">
        <f t="shared" si="32"/>
        <v>12</v>
      </c>
    </row>
    <row r="42" spans="2:51" ht="17.25" thickTop="1"/>
    <row r="43" spans="2:51">
      <c r="B43" t="s">
        <v>68</v>
      </c>
    </row>
    <row r="44" spans="2:51">
      <c r="C44" s="9">
        <f>C31</f>
        <v>41740</v>
      </c>
    </row>
    <row r="45" spans="2:51">
      <c r="C45" s="13" t="s">
        <v>70</v>
      </c>
      <c r="D45" s="14">
        <f>IF($C44="N","0",D$27)</f>
        <v>22</v>
      </c>
      <c r="E45" s="14">
        <f t="shared" ref="E45:AY45" si="33">IF($C44="N","0",E$27)</f>
        <v>25</v>
      </c>
      <c r="F45" s="14">
        <f t="shared" si="33"/>
        <v>53</v>
      </c>
      <c r="G45" s="14">
        <f t="shared" si="33"/>
        <v>125</v>
      </c>
      <c r="H45" s="14">
        <f t="shared" si="33"/>
        <v>195</v>
      </c>
      <c r="I45" s="14">
        <f t="shared" si="33"/>
        <v>220</v>
      </c>
      <c r="J45" s="14">
        <f t="shared" si="33"/>
        <v>231</v>
      </c>
      <c r="K45" s="14">
        <f t="shared" si="33"/>
        <v>224</v>
      </c>
      <c r="L45" s="14">
        <f t="shared" si="33"/>
        <v>224</v>
      </c>
      <c r="M45" s="14">
        <f t="shared" si="33"/>
        <v>212</v>
      </c>
      <c r="N45" s="14">
        <f t="shared" si="33"/>
        <v>98</v>
      </c>
      <c r="O45" s="14">
        <f t="shared" si="33"/>
        <v>87</v>
      </c>
      <c r="P45" s="14">
        <f t="shared" si="33"/>
        <v>107</v>
      </c>
      <c r="Q45" s="14">
        <f t="shared" si="33"/>
        <v>203</v>
      </c>
      <c r="R45" s="14">
        <f t="shared" si="33"/>
        <v>204</v>
      </c>
      <c r="S45" s="14">
        <f t="shared" si="33"/>
        <v>198</v>
      </c>
      <c r="T45" s="14">
        <f t="shared" si="33"/>
        <v>208</v>
      </c>
      <c r="U45" s="14">
        <f t="shared" si="33"/>
        <v>195</v>
      </c>
      <c r="V45" s="14">
        <f t="shared" si="33"/>
        <v>210</v>
      </c>
      <c r="W45" s="14">
        <f t="shared" si="33"/>
        <v>182</v>
      </c>
      <c r="X45" s="14">
        <f t="shared" si="33"/>
        <v>142</v>
      </c>
      <c r="Y45" s="14">
        <f t="shared" si="33"/>
        <v>84</v>
      </c>
      <c r="Z45" s="14">
        <f t="shared" si="33"/>
        <v>58</v>
      </c>
      <c r="AA45" s="14">
        <f t="shared" si="33"/>
        <v>54</v>
      </c>
      <c r="AB45" s="14">
        <f t="shared" si="33"/>
        <v>46</v>
      </c>
      <c r="AC45" s="14">
        <f t="shared" si="33"/>
        <v>47</v>
      </c>
      <c r="AD45" s="14">
        <f t="shared" si="33"/>
        <v>40</v>
      </c>
      <c r="AE45" s="14">
        <f t="shared" si="33"/>
        <v>42</v>
      </c>
      <c r="AF45" s="14">
        <f t="shared" si="33"/>
        <v>34</v>
      </c>
      <c r="AG45" s="14">
        <f t="shared" si="33"/>
        <v>34</v>
      </c>
      <c r="AH45" s="14">
        <f t="shared" si="33"/>
        <v>39</v>
      </c>
      <c r="AI45" s="14">
        <f t="shared" si="33"/>
        <v>43</v>
      </c>
      <c r="AJ45" s="14">
        <f t="shared" si="33"/>
        <v>36</v>
      </c>
      <c r="AK45" s="14">
        <f t="shared" si="33"/>
        <v>33</v>
      </c>
      <c r="AL45" s="14">
        <f t="shared" si="33"/>
        <v>17</v>
      </c>
      <c r="AM45" s="14">
        <f t="shared" si="33"/>
        <v>11</v>
      </c>
      <c r="AN45" s="14">
        <f t="shared" si="33"/>
        <v>8</v>
      </c>
      <c r="AO45" s="14">
        <f t="shared" si="33"/>
        <v>8</v>
      </c>
      <c r="AP45" s="14">
        <f t="shared" si="33"/>
        <v>8</v>
      </c>
      <c r="AQ45" s="14">
        <f t="shared" si="33"/>
        <v>7</v>
      </c>
      <c r="AR45" s="14">
        <f t="shared" si="33"/>
        <v>5</v>
      </c>
      <c r="AS45" s="14">
        <f t="shared" si="33"/>
        <v>5</v>
      </c>
      <c r="AT45" s="14">
        <f t="shared" si="33"/>
        <v>5</v>
      </c>
      <c r="AU45" s="14">
        <f t="shared" si="33"/>
        <v>3</v>
      </c>
      <c r="AV45" s="14">
        <f t="shared" si="33"/>
        <v>6</v>
      </c>
      <c r="AW45" s="14">
        <f t="shared" si="33"/>
        <v>7</v>
      </c>
      <c r="AX45" s="14">
        <f t="shared" si="33"/>
        <v>9</v>
      </c>
      <c r="AY45" s="14">
        <f t="shared" si="33"/>
        <v>12</v>
      </c>
    </row>
    <row r="46" spans="2:51">
      <c r="C46" s="13" t="s">
        <v>71</v>
      </c>
      <c r="D46">
        <f>D31</f>
        <v>0</v>
      </c>
      <c r="E46">
        <f t="shared" ref="E46:AY46" si="34">E31</f>
        <v>0</v>
      </c>
      <c r="F46">
        <f t="shared" si="34"/>
        <v>4</v>
      </c>
      <c r="G46">
        <f t="shared" si="34"/>
        <v>0</v>
      </c>
      <c r="H46">
        <f t="shared" si="34"/>
        <v>0</v>
      </c>
      <c r="I46">
        <f t="shared" si="34"/>
        <v>0</v>
      </c>
      <c r="J46">
        <f t="shared" si="34"/>
        <v>0</v>
      </c>
      <c r="K46">
        <f t="shared" si="34"/>
        <v>15</v>
      </c>
      <c r="L46">
        <f t="shared" si="34"/>
        <v>0</v>
      </c>
      <c r="M46">
        <f t="shared" si="34"/>
        <v>0</v>
      </c>
      <c r="N46">
        <f t="shared" si="34"/>
        <v>0</v>
      </c>
      <c r="O46">
        <f t="shared" si="34"/>
        <v>0</v>
      </c>
      <c r="P46">
        <f t="shared" si="34"/>
        <v>0</v>
      </c>
      <c r="Q46">
        <f t="shared" si="34"/>
        <v>0</v>
      </c>
      <c r="R46">
        <f t="shared" si="34"/>
        <v>20</v>
      </c>
      <c r="S46">
        <f t="shared" si="34"/>
        <v>0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10</v>
      </c>
      <c r="X46">
        <f t="shared" si="34"/>
        <v>0</v>
      </c>
      <c r="Y46">
        <f t="shared" si="34"/>
        <v>0</v>
      </c>
      <c r="Z46">
        <f t="shared" si="34"/>
        <v>6</v>
      </c>
      <c r="AA46">
        <f t="shared" si="34"/>
        <v>0</v>
      </c>
      <c r="AB46">
        <f t="shared" si="34"/>
        <v>3</v>
      </c>
      <c r="AC46">
        <f t="shared" si="34"/>
        <v>1</v>
      </c>
      <c r="AD46">
        <f t="shared" si="34"/>
        <v>6</v>
      </c>
      <c r="AE46">
        <f t="shared" si="34"/>
        <v>2</v>
      </c>
      <c r="AF46">
        <f t="shared" si="34"/>
        <v>2</v>
      </c>
      <c r="AG46">
        <f t="shared" si="34"/>
        <v>6</v>
      </c>
      <c r="AH46">
        <f t="shared" si="34"/>
        <v>21</v>
      </c>
      <c r="AI46">
        <f t="shared" si="34"/>
        <v>22</v>
      </c>
      <c r="AJ46">
        <f t="shared" si="34"/>
        <v>14</v>
      </c>
      <c r="AK46">
        <f t="shared" si="34"/>
        <v>14</v>
      </c>
      <c r="AL46">
        <f t="shared" si="34"/>
        <v>0</v>
      </c>
      <c r="AM46">
        <f t="shared" si="34"/>
        <v>0</v>
      </c>
      <c r="AN46">
        <f t="shared" si="34"/>
        <v>0</v>
      </c>
      <c r="AO46">
        <f t="shared" si="34"/>
        <v>0</v>
      </c>
      <c r="AP46">
        <f t="shared" si="34"/>
        <v>3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3</v>
      </c>
      <c r="AU46">
        <f t="shared" si="34"/>
        <v>0</v>
      </c>
      <c r="AV46">
        <f t="shared" si="34"/>
        <v>0</v>
      </c>
      <c r="AW46">
        <f t="shared" si="34"/>
        <v>0</v>
      </c>
      <c r="AX46">
        <f t="shared" si="34"/>
        <v>0</v>
      </c>
      <c r="AY46">
        <f t="shared" si="34"/>
        <v>0</v>
      </c>
    </row>
    <row r="47" spans="2:51" ht="17.25" thickBot="1">
      <c r="C47" s="13" t="s">
        <v>76</v>
      </c>
      <c r="D47" s="11">
        <f t="shared" ref="D47:AK47" si="35">SUM(D45:D46)</f>
        <v>22</v>
      </c>
      <c r="E47" s="11">
        <f t="shared" si="35"/>
        <v>25</v>
      </c>
      <c r="F47" s="11">
        <f t="shared" si="35"/>
        <v>57</v>
      </c>
      <c r="G47" s="11">
        <f t="shared" si="35"/>
        <v>125</v>
      </c>
      <c r="H47" s="11">
        <f t="shared" si="35"/>
        <v>195</v>
      </c>
      <c r="I47" s="11">
        <f t="shared" si="35"/>
        <v>220</v>
      </c>
      <c r="J47" s="11">
        <f t="shared" si="35"/>
        <v>231</v>
      </c>
      <c r="K47" s="11">
        <f t="shared" si="35"/>
        <v>239</v>
      </c>
      <c r="L47" s="11">
        <f t="shared" si="35"/>
        <v>224</v>
      </c>
      <c r="M47" s="11">
        <f t="shared" si="35"/>
        <v>212</v>
      </c>
      <c r="N47" s="11">
        <f t="shared" si="35"/>
        <v>98</v>
      </c>
      <c r="O47" s="11">
        <f t="shared" si="35"/>
        <v>87</v>
      </c>
      <c r="P47" s="11">
        <f t="shared" si="35"/>
        <v>107</v>
      </c>
      <c r="Q47" s="11">
        <f t="shared" si="35"/>
        <v>203</v>
      </c>
      <c r="R47" s="11">
        <f t="shared" si="35"/>
        <v>224</v>
      </c>
      <c r="S47" s="11">
        <f t="shared" si="35"/>
        <v>198</v>
      </c>
      <c r="T47" s="11">
        <f t="shared" si="35"/>
        <v>208</v>
      </c>
      <c r="U47" s="11">
        <f t="shared" si="35"/>
        <v>195</v>
      </c>
      <c r="V47" s="11">
        <f t="shared" si="35"/>
        <v>210</v>
      </c>
      <c r="W47" s="11">
        <f t="shared" si="35"/>
        <v>192</v>
      </c>
      <c r="X47" s="11">
        <f t="shared" si="35"/>
        <v>142</v>
      </c>
      <c r="Y47" s="11">
        <f t="shared" si="35"/>
        <v>84</v>
      </c>
      <c r="Z47" s="11">
        <f t="shared" si="35"/>
        <v>64</v>
      </c>
      <c r="AA47" s="11">
        <f t="shared" si="35"/>
        <v>54</v>
      </c>
      <c r="AB47" s="11">
        <f t="shared" si="35"/>
        <v>49</v>
      </c>
      <c r="AC47" s="11">
        <f t="shared" si="35"/>
        <v>48</v>
      </c>
      <c r="AD47" s="11">
        <f t="shared" si="35"/>
        <v>46</v>
      </c>
      <c r="AE47" s="11">
        <f t="shared" si="35"/>
        <v>44</v>
      </c>
      <c r="AF47" s="11">
        <f t="shared" si="35"/>
        <v>36</v>
      </c>
      <c r="AG47" s="11">
        <f t="shared" si="35"/>
        <v>40</v>
      </c>
      <c r="AH47" s="11">
        <f t="shared" si="35"/>
        <v>60</v>
      </c>
      <c r="AI47" s="11">
        <f t="shared" si="35"/>
        <v>65</v>
      </c>
      <c r="AJ47" s="11">
        <f t="shared" si="35"/>
        <v>50</v>
      </c>
      <c r="AK47" s="11">
        <f t="shared" si="35"/>
        <v>47</v>
      </c>
      <c r="AL47" s="11">
        <f t="shared" ref="AL47:AY47" si="36">SUM(AL45:AL46)</f>
        <v>17</v>
      </c>
      <c r="AM47" s="11">
        <f t="shared" si="36"/>
        <v>11</v>
      </c>
      <c r="AN47" s="11">
        <f t="shared" si="36"/>
        <v>8</v>
      </c>
      <c r="AO47" s="11">
        <f t="shared" si="36"/>
        <v>8</v>
      </c>
      <c r="AP47" s="11">
        <f t="shared" si="36"/>
        <v>11</v>
      </c>
      <c r="AQ47" s="11">
        <f t="shared" si="36"/>
        <v>7</v>
      </c>
      <c r="AR47" s="11">
        <f t="shared" si="36"/>
        <v>5</v>
      </c>
      <c r="AS47" s="11">
        <f t="shared" si="36"/>
        <v>5</v>
      </c>
      <c r="AT47" s="11">
        <f t="shared" si="36"/>
        <v>8</v>
      </c>
      <c r="AU47" s="11">
        <f t="shared" si="36"/>
        <v>3</v>
      </c>
      <c r="AV47" s="11">
        <f t="shared" si="36"/>
        <v>6</v>
      </c>
      <c r="AW47" s="11">
        <f t="shared" si="36"/>
        <v>7</v>
      </c>
      <c r="AX47" s="11">
        <f t="shared" si="36"/>
        <v>9</v>
      </c>
      <c r="AY47" s="11">
        <f t="shared" si="36"/>
        <v>12</v>
      </c>
    </row>
    <row r="48" spans="2:51" ht="17.25" thickTop="1"/>
    <row r="49" spans="2:51">
      <c r="B49" t="s">
        <v>72</v>
      </c>
    </row>
    <row r="50" spans="2:51">
      <c r="C50" s="9">
        <f>C32</f>
        <v>41747</v>
      </c>
    </row>
    <row r="51" spans="2:51">
      <c r="C51" s="13" t="s">
        <v>70</v>
      </c>
      <c r="D51" s="14">
        <f>IF($C50="N","0",D$27)</f>
        <v>22</v>
      </c>
      <c r="E51" s="14">
        <f t="shared" ref="E51:AY51" si="37">IF($C50="N","0",E$27)</f>
        <v>25</v>
      </c>
      <c r="F51" s="14">
        <f t="shared" si="37"/>
        <v>53</v>
      </c>
      <c r="G51" s="14">
        <f t="shared" si="37"/>
        <v>125</v>
      </c>
      <c r="H51" s="14">
        <f t="shared" si="37"/>
        <v>195</v>
      </c>
      <c r="I51" s="14">
        <f t="shared" si="37"/>
        <v>220</v>
      </c>
      <c r="J51" s="14">
        <f t="shared" si="37"/>
        <v>231</v>
      </c>
      <c r="K51" s="14">
        <f t="shared" si="37"/>
        <v>224</v>
      </c>
      <c r="L51" s="14">
        <f t="shared" si="37"/>
        <v>224</v>
      </c>
      <c r="M51" s="14">
        <f t="shared" si="37"/>
        <v>212</v>
      </c>
      <c r="N51" s="14">
        <f t="shared" si="37"/>
        <v>98</v>
      </c>
      <c r="O51" s="14">
        <f t="shared" si="37"/>
        <v>87</v>
      </c>
      <c r="P51" s="14">
        <f t="shared" si="37"/>
        <v>107</v>
      </c>
      <c r="Q51" s="14">
        <f t="shared" si="37"/>
        <v>203</v>
      </c>
      <c r="R51" s="14">
        <f t="shared" si="37"/>
        <v>204</v>
      </c>
      <c r="S51" s="14">
        <f t="shared" si="37"/>
        <v>198</v>
      </c>
      <c r="T51" s="14">
        <f t="shared" si="37"/>
        <v>208</v>
      </c>
      <c r="U51" s="14">
        <f t="shared" si="37"/>
        <v>195</v>
      </c>
      <c r="V51" s="14">
        <f t="shared" si="37"/>
        <v>210</v>
      </c>
      <c r="W51" s="14">
        <f t="shared" si="37"/>
        <v>182</v>
      </c>
      <c r="X51" s="14">
        <f t="shared" si="37"/>
        <v>142</v>
      </c>
      <c r="Y51" s="14">
        <f t="shared" si="37"/>
        <v>84</v>
      </c>
      <c r="Z51" s="14">
        <f t="shared" si="37"/>
        <v>58</v>
      </c>
      <c r="AA51" s="14">
        <f t="shared" si="37"/>
        <v>54</v>
      </c>
      <c r="AB51" s="14">
        <f t="shared" si="37"/>
        <v>46</v>
      </c>
      <c r="AC51" s="14">
        <f t="shared" si="37"/>
        <v>47</v>
      </c>
      <c r="AD51" s="14">
        <f t="shared" si="37"/>
        <v>40</v>
      </c>
      <c r="AE51" s="14">
        <f t="shared" si="37"/>
        <v>42</v>
      </c>
      <c r="AF51" s="14">
        <f t="shared" si="37"/>
        <v>34</v>
      </c>
      <c r="AG51" s="14">
        <f t="shared" si="37"/>
        <v>34</v>
      </c>
      <c r="AH51" s="14">
        <f t="shared" si="37"/>
        <v>39</v>
      </c>
      <c r="AI51" s="14">
        <f t="shared" si="37"/>
        <v>43</v>
      </c>
      <c r="AJ51" s="14">
        <f t="shared" si="37"/>
        <v>36</v>
      </c>
      <c r="AK51" s="14">
        <f t="shared" si="37"/>
        <v>33</v>
      </c>
      <c r="AL51" s="14">
        <f t="shared" si="37"/>
        <v>17</v>
      </c>
      <c r="AM51" s="14">
        <f t="shared" si="37"/>
        <v>11</v>
      </c>
      <c r="AN51" s="14">
        <f t="shared" si="37"/>
        <v>8</v>
      </c>
      <c r="AO51" s="14">
        <f t="shared" si="37"/>
        <v>8</v>
      </c>
      <c r="AP51" s="14">
        <f t="shared" si="37"/>
        <v>8</v>
      </c>
      <c r="AQ51" s="14">
        <f t="shared" si="37"/>
        <v>7</v>
      </c>
      <c r="AR51" s="14">
        <f t="shared" si="37"/>
        <v>5</v>
      </c>
      <c r="AS51" s="14">
        <f t="shared" si="37"/>
        <v>5</v>
      </c>
      <c r="AT51" s="14">
        <f t="shared" si="37"/>
        <v>5</v>
      </c>
      <c r="AU51" s="14">
        <f t="shared" si="37"/>
        <v>3</v>
      </c>
      <c r="AV51" s="14">
        <f t="shared" si="37"/>
        <v>6</v>
      </c>
      <c r="AW51" s="14">
        <f t="shared" si="37"/>
        <v>7</v>
      </c>
      <c r="AX51" s="14">
        <f t="shared" si="37"/>
        <v>9</v>
      </c>
      <c r="AY51" s="14">
        <f t="shared" si="37"/>
        <v>12</v>
      </c>
    </row>
    <row r="52" spans="2:51">
      <c r="C52" s="13" t="s">
        <v>71</v>
      </c>
      <c r="D52">
        <f>D32</f>
        <v>3</v>
      </c>
      <c r="E52">
        <f t="shared" ref="E52:AY52" si="38">E32</f>
        <v>6</v>
      </c>
      <c r="F52">
        <f t="shared" si="38"/>
        <v>1</v>
      </c>
      <c r="G52">
        <f t="shared" si="38"/>
        <v>2</v>
      </c>
      <c r="H52">
        <f t="shared" si="38"/>
        <v>1</v>
      </c>
      <c r="I52">
        <f t="shared" si="38"/>
        <v>9</v>
      </c>
      <c r="J52">
        <f t="shared" si="38"/>
        <v>15</v>
      </c>
      <c r="K52">
        <f t="shared" si="38"/>
        <v>0</v>
      </c>
      <c r="L52">
        <f t="shared" si="38"/>
        <v>6</v>
      </c>
      <c r="M52">
        <f t="shared" si="38"/>
        <v>10</v>
      </c>
      <c r="N52">
        <f t="shared" si="38"/>
        <v>13</v>
      </c>
      <c r="O52">
        <f t="shared" si="38"/>
        <v>0</v>
      </c>
      <c r="P52">
        <f t="shared" si="38"/>
        <v>18</v>
      </c>
      <c r="Q52">
        <f t="shared" si="38"/>
        <v>15</v>
      </c>
      <c r="R52">
        <f t="shared" si="38"/>
        <v>0</v>
      </c>
      <c r="S52">
        <f t="shared" si="38"/>
        <v>21</v>
      </c>
      <c r="T52">
        <f t="shared" si="38"/>
        <v>7</v>
      </c>
      <c r="U52">
        <f t="shared" si="38"/>
        <v>16</v>
      </c>
      <c r="V52">
        <f t="shared" si="38"/>
        <v>0</v>
      </c>
      <c r="W52">
        <f t="shared" si="38"/>
        <v>10</v>
      </c>
      <c r="X52">
        <f t="shared" si="38"/>
        <v>7</v>
      </c>
      <c r="Y52">
        <f t="shared" si="38"/>
        <v>0</v>
      </c>
      <c r="Z52">
        <f t="shared" si="38"/>
        <v>0</v>
      </c>
      <c r="AA52">
        <f t="shared" si="38"/>
        <v>0</v>
      </c>
      <c r="AB52">
        <f t="shared" si="38"/>
        <v>2</v>
      </c>
      <c r="AC52">
        <f t="shared" si="38"/>
        <v>8</v>
      </c>
      <c r="AD52">
        <f t="shared" si="38"/>
        <v>0</v>
      </c>
      <c r="AE52">
        <f t="shared" si="38"/>
        <v>0</v>
      </c>
      <c r="AF52">
        <f t="shared" si="38"/>
        <v>3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si="38"/>
        <v>0</v>
      </c>
      <c r="AK52">
        <f t="shared" si="38"/>
        <v>0</v>
      </c>
      <c r="AL52">
        <f t="shared" si="38"/>
        <v>4</v>
      </c>
      <c r="AM52">
        <f t="shared" si="38"/>
        <v>3</v>
      </c>
      <c r="AN52">
        <f t="shared" si="38"/>
        <v>2</v>
      </c>
      <c r="AO52">
        <f t="shared" si="38"/>
        <v>0</v>
      </c>
      <c r="AP52">
        <f t="shared" si="38"/>
        <v>0</v>
      </c>
      <c r="AQ52">
        <f t="shared" si="38"/>
        <v>1</v>
      </c>
      <c r="AR52">
        <f t="shared" si="38"/>
        <v>0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1</v>
      </c>
      <c r="AX52">
        <f t="shared" si="38"/>
        <v>0</v>
      </c>
      <c r="AY52">
        <f t="shared" si="38"/>
        <v>1</v>
      </c>
    </row>
    <row r="53" spans="2:51" ht="17.25" thickBot="1">
      <c r="C53" s="13" t="s">
        <v>76</v>
      </c>
      <c r="D53" s="11">
        <f t="shared" ref="D53:AK53" si="39">SUM(D51:D52)</f>
        <v>25</v>
      </c>
      <c r="E53" s="11">
        <f t="shared" si="39"/>
        <v>31</v>
      </c>
      <c r="F53" s="11">
        <f t="shared" si="39"/>
        <v>54</v>
      </c>
      <c r="G53" s="11">
        <f t="shared" si="39"/>
        <v>127</v>
      </c>
      <c r="H53" s="11">
        <f t="shared" si="39"/>
        <v>196</v>
      </c>
      <c r="I53" s="11">
        <f t="shared" si="39"/>
        <v>229</v>
      </c>
      <c r="J53" s="11">
        <f t="shared" si="39"/>
        <v>246</v>
      </c>
      <c r="K53" s="11">
        <f t="shared" si="39"/>
        <v>224</v>
      </c>
      <c r="L53" s="11">
        <f t="shared" si="39"/>
        <v>230</v>
      </c>
      <c r="M53" s="11">
        <f t="shared" si="39"/>
        <v>222</v>
      </c>
      <c r="N53" s="11">
        <f t="shared" si="39"/>
        <v>111</v>
      </c>
      <c r="O53" s="11">
        <f t="shared" si="39"/>
        <v>87</v>
      </c>
      <c r="P53" s="11">
        <f t="shared" si="39"/>
        <v>125</v>
      </c>
      <c r="Q53" s="11">
        <f t="shared" si="39"/>
        <v>218</v>
      </c>
      <c r="R53" s="11">
        <f t="shared" si="39"/>
        <v>204</v>
      </c>
      <c r="S53" s="11">
        <f t="shared" si="39"/>
        <v>219</v>
      </c>
      <c r="T53" s="11">
        <f t="shared" si="39"/>
        <v>215</v>
      </c>
      <c r="U53" s="11">
        <f t="shared" si="39"/>
        <v>211</v>
      </c>
      <c r="V53" s="11">
        <f t="shared" si="39"/>
        <v>210</v>
      </c>
      <c r="W53" s="11">
        <f t="shared" si="39"/>
        <v>192</v>
      </c>
      <c r="X53" s="11">
        <f t="shared" si="39"/>
        <v>149</v>
      </c>
      <c r="Y53" s="11">
        <f t="shared" si="39"/>
        <v>84</v>
      </c>
      <c r="Z53" s="11">
        <f t="shared" si="39"/>
        <v>58</v>
      </c>
      <c r="AA53" s="11">
        <f t="shared" si="39"/>
        <v>54</v>
      </c>
      <c r="AB53" s="11">
        <f t="shared" si="39"/>
        <v>48</v>
      </c>
      <c r="AC53" s="11">
        <f t="shared" si="39"/>
        <v>55</v>
      </c>
      <c r="AD53" s="11">
        <f t="shared" si="39"/>
        <v>40</v>
      </c>
      <c r="AE53" s="11">
        <f t="shared" si="39"/>
        <v>42</v>
      </c>
      <c r="AF53" s="11">
        <f t="shared" si="39"/>
        <v>37</v>
      </c>
      <c r="AG53" s="11">
        <f t="shared" si="39"/>
        <v>34</v>
      </c>
      <c r="AH53" s="11">
        <f t="shared" si="39"/>
        <v>39</v>
      </c>
      <c r="AI53" s="11">
        <f t="shared" si="39"/>
        <v>43</v>
      </c>
      <c r="AJ53" s="11">
        <f t="shared" si="39"/>
        <v>36</v>
      </c>
      <c r="AK53" s="11">
        <f t="shared" si="39"/>
        <v>33</v>
      </c>
      <c r="AL53" s="11">
        <f t="shared" ref="AL53:AY53" si="40">SUM(AL51:AL52)</f>
        <v>21</v>
      </c>
      <c r="AM53" s="11">
        <f t="shared" si="40"/>
        <v>14</v>
      </c>
      <c r="AN53" s="11">
        <f t="shared" si="40"/>
        <v>10</v>
      </c>
      <c r="AO53" s="11">
        <f t="shared" si="40"/>
        <v>8</v>
      </c>
      <c r="AP53" s="11">
        <f t="shared" si="40"/>
        <v>8</v>
      </c>
      <c r="AQ53" s="11">
        <f t="shared" si="40"/>
        <v>8</v>
      </c>
      <c r="AR53" s="11">
        <f t="shared" si="40"/>
        <v>5</v>
      </c>
      <c r="AS53" s="11">
        <f t="shared" si="40"/>
        <v>5</v>
      </c>
      <c r="AT53" s="11">
        <f t="shared" si="40"/>
        <v>5</v>
      </c>
      <c r="AU53" s="11">
        <f t="shared" si="40"/>
        <v>3</v>
      </c>
      <c r="AV53" s="11">
        <f t="shared" si="40"/>
        <v>6</v>
      </c>
      <c r="AW53" s="11">
        <f t="shared" si="40"/>
        <v>8</v>
      </c>
      <c r="AX53" s="11">
        <f t="shared" si="40"/>
        <v>9</v>
      </c>
      <c r="AY53" s="11">
        <f t="shared" si="40"/>
        <v>13</v>
      </c>
    </row>
    <row r="54" spans="2:51" ht="17.25" thickTop="1"/>
    <row r="55" spans="2:51">
      <c r="B55" t="s">
        <v>73</v>
      </c>
    </row>
    <row r="56" spans="2:51">
      <c r="C56" s="9">
        <f>C33</f>
        <v>41754</v>
      </c>
    </row>
    <row r="57" spans="2:51">
      <c r="C57" s="13" t="s">
        <v>70</v>
      </c>
      <c r="D57" s="14">
        <f>IF($C56="N","0",D$27)</f>
        <v>22</v>
      </c>
      <c r="E57" s="14">
        <f t="shared" ref="E57:AY57" si="41">IF($C56="N","0",E$27)</f>
        <v>25</v>
      </c>
      <c r="F57" s="14">
        <f t="shared" si="41"/>
        <v>53</v>
      </c>
      <c r="G57" s="14">
        <f t="shared" si="41"/>
        <v>125</v>
      </c>
      <c r="H57" s="14">
        <f t="shared" si="41"/>
        <v>195</v>
      </c>
      <c r="I57" s="14">
        <f t="shared" si="41"/>
        <v>220</v>
      </c>
      <c r="J57" s="14">
        <f t="shared" si="41"/>
        <v>231</v>
      </c>
      <c r="K57" s="14">
        <f t="shared" si="41"/>
        <v>224</v>
      </c>
      <c r="L57" s="14">
        <f t="shared" si="41"/>
        <v>224</v>
      </c>
      <c r="M57" s="14">
        <f t="shared" si="41"/>
        <v>212</v>
      </c>
      <c r="N57" s="14">
        <f t="shared" si="41"/>
        <v>98</v>
      </c>
      <c r="O57" s="14">
        <f t="shared" si="41"/>
        <v>87</v>
      </c>
      <c r="P57" s="14">
        <f t="shared" si="41"/>
        <v>107</v>
      </c>
      <c r="Q57" s="14">
        <f t="shared" si="41"/>
        <v>203</v>
      </c>
      <c r="R57" s="14">
        <f t="shared" si="41"/>
        <v>204</v>
      </c>
      <c r="S57" s="14">
        <f t="shared" si="41"/>
        <v>198</v>
      </c>
      <c r="T57" s="14">
        <f t="shared" si="41"/>
        <v>208</v>
      </c>
      <c r="U57" s="14">
        <f t="shared" si="41"/>
        <v>195</v>
      </c>
      <c r="V57" s="14">
        <f t="shared" si="41"/>
        <v>210</v>
      </c>
      <c r="W57" s="14">
        <f t="shared" si="41"/>
        <v>182</v>
      </c>
      <c r="X57" s="14">
        <f t="shared" si="41"/>
        <v>142</v>
      </c>
      <c r="Y57" s="14">
        <f t="shared" si="41"/>
        <v>84</v>
      </c>
      <c r="Z57" s="14">
        <f t="shared" si="41"/>
        <v>58</v>
      </c>
      <c r="AA57" s="14">
        <f t="shared" si="41"/>
        <v>54</v>
      </c>
      <c r="AB57" s="14">
        <f t="shared" si="41"/>
        <v>46</v>
      </c>
      <c r="AC57" s="14">
        <f t="shared" si="41"/>
        <v>47</v>
      </c>
      <c r="AD57" s="14">
        <f t="shared" si="41"/>
        <v>40</v>
      </c>
      <c r="AE57" s="14">
        <f t="shared" si="41"/>
        <v>42</v>
      </c>
      <c r="AF57" s="14">
        <f t="shared" si="41"/>
        <v>34</v>
      </c>
      <c r="AG57" s="14">
        <f t="shared" si="41"/>
        <v>34</v>
      </c>
      <c r="AH57" s="14">
        <f t="shared" si="41"/>
        <v>39</v>
      </c>
      <c r="AI57" s="14">
        <f t="shared" si="41"/>
        <v>43</v>
      </c>
      <c r="AJ57" s="14">
        <f t="shared" si="41"/>
        <v>36</v>
      </c>
      <c r="AK57" s="14">
        <f t="shared" si="41"/>
        <v>33</v>
      </c>
      <c r="AL57" s="14">
        <f t="shared" si="41"/>
        <v>17</v>
      </c>
      <c r="AM57" s="14">
        <f t="shared" si="41"/>
        <v>11</v>
      </c>
      <c r="AN57" s="14">
        <f t="shared" si="41"/>
        <v>8</v>
      </c>
      <c r="AO57" s="14">
        <f t="shared" si="41"/>
        <v>8</v>
      </c>
      <c r="AP57" s="14">
        <f t="shared" si="41"/>
        <v>8</v>
      </c>
      <c r="AQ57" s="14">
        <f t="shared" si="41"/>
        <v>7</v>
      </c>
      <c r="AR57" s="14">
        <f t="shared" si="41"/>
        <v>5</v>
      </c>
      <c r="AS57" s="14">
        <f t="shared" si="41"/>
        <v>5</v>
      </c>
      <c r="AT57" s="14">
        <f t="shared" si="41"/>
        <v>5</v>
      </c>
      <c r="AU57" s="14">
        <f t="shared" si="41"/>
        <v>3</v>
      </c>
      <c r="AV57" s="14">
        <f t="shared" si="41"/>
        <v>6</v>
      </c>
      <c r="AW57" s="14">
        <f t="shared" si="41"/>
        <v>7</v>
      </c>
      <c r="AX57" s="14">
        <f t="shared" si="41"/>
        <v>9</v>
      </c>
      <c r="AY57" s="14">
        <f t="shared" si="41"/>
        <v>12</v>
      </c>
    </row>
    <row r="58" spans="2:51">
      <c r="C58" s="13" t="s">
        <v>71</v>
      </c>
      <c r="D58">
        <f>D33</f>
        <v>0</v>
      </c>
      <c r="E58">
        <f t="shared" ref="E58:AY58" si="42">E33</f>
        <v>0</v>
      </c>
      <c r="F58">
        <f t="shared" si="42"/>
        <v>0</v>
      </c>
      <c r="G58">
        <f t="shared" si="42"/>
        <v>28</v>
      </c>
      <c r="H58">
        <f t="shared" si="42"/>
        <v>30</v>
      </c>
      <c r="I58">
        <f t="shared" si="42"/>
        <v>35</v>
      </c>
      <c r="J58">
        <f t="shared" si="42"/>
        <v>27</v>
      </c>
      <c r="K58">
        <f t="shared" si="42"/>
        <v>28</v>
      </c>
      <c r="L58">
        <f t="shared" si="42"/>
        <v>56</v>
      </c>
      <c r="M58">
        <f t="shared" si="42"/>
        <v>23</v>
      </c>
      <c r="N58">
        <f t="shared" si="42"/>
        <v>9</v>
      </c>
      <c r="O58">
        <f t="shared" si="42"/>
        <v>17</v>
      </c>
      <c r="P58">
        <f t="shared" si="42"/>
        <v>9</v>
      </c>
      <c r="Q58">
        <f t="shared" si="42"/>
        <v>27</v>
      </c>
      <c r="R58">
        <f t="shared" si="42"/>
        <v>40</v>
      </c>
      <c r="S58">
        <f t="shared" si="42"/>
        <v>19</v>
      </c>
      <c r="T58">
        <f t="shared" si="42"/>
        <v>32</v>
      </c>
      <c r="U58">
        <f t="shared" si="42"/>
        <v>18</v>
      </c>
      <c r="V58">
        <f t="shared" si="42"/>
        <v>43</v>
      </c>
      <c r="W58">
        <f t="shared" si="42"/>
        <v>6</v>
      </c>
      <c r="X58">
        <f t="shared" si="42"/>
        <v>15</v>
      </c>
      <c r="Y58">
        <f t="shared" si="42"/>
        <v>27</v>
      </c>
      <c r="Z58">
        <f t="shared" si="42"/>
        <v>1</v>
      </c>
      <c r="AA58">
        <f t="shared" si="42"/>
        <v>9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0</v>
      </c>
      <c r="AF58">
        <f t="shared" si="42"/>
        <v>3</v>
      </c>
      <c r="AG58">
        <f t="shared" si="42"/>
        <v>0</v>
      </c>
      <c r="AH58">
        <f t="shared" si="42"/>
        <v>0</v>
      </c>
      <c r="AI58">
        <f t="shared" si="42"/>
        <v>0</v>
      </c>
      <c r="AJ58">
        <f t="shared" si="42"/>
        <v>0</v>
      </c>
      <c r="AK58">
        <f t="shared" si="42"/>
        <v>0</v>
      </c>
      <c r="AL58">
        <f t="shared" si="42"/>
        <v>0</v>
      </c>
      <c r="AM58">
        <f t="shared" si="42"/>
        <v>0</v>
      </c>
      <c r="AN58">
        <f t="shared" si="42"/>
        <v>0</v>
      </c>
      <c r="AO58">
        <f t="shared" si="42"/>
        <v>0</v>
      </c>
      <c r="AP58">
        <f t="shared" si="42"/>
        <v>0</v>
      </c>
      <c r="AQ58">
        <f t="shared" si="42"/>
        <v>0</v>
      </c>
      <c r="AR58">
        <f t="shared" si="42"/>
        <v>0</v>
      </c>
      <c r="AS58">
        <f t="shared" si="42"/>
        <v>0</v>
      </c>
      <c r="AT58">
        <f t="shared" si="42"/>
        <v>0</v>
      </c>
      <c r="AU58">
        <f t="shared" si="42"/>
        <v>0</v>
      </c>
      <c r="AV58">
        <f t="shared" si="42"/>
        <v>0</v>
      </c>
      <c r="AW58">
        <f t="shared" si="42"/>
        <v>0</v>
      </c>
      <c r="AX58">
        <f t="shared" si="42"/>
        <v>1</v>
      </c>
      <c r="AY58">
        <f t="shared" si="42"/>
        <v>0</v>
      </c>
    </row>
    <row r="59" spans="2:51" ht="17.25" thickBot="1">
      <c r="C59" s="13" t="s">
        <v>76</v>
      </c>
      <c r="D59" s="11">
        <f t="shared" ref="D59:AK59" si="43">SUM(D57:D58)</f>
        <v>22</v>
      </c>
      <c r="E59" s="11">
        <f t="shared" si="43"/>
        <v>25</v>
      </c>
      <c r="F59" s="11">
        <f t="shared" si="43"/>
        <v>53</v>
      </c>
      <c r="G59" s="11">
        <f t="shared" si="43"/>
        <v>153</v>
      </c>
      <c r="H59" s="11">
        <f t="shared" si="43"/>
        <v>225</v>
      </c>
      <c r="I59" s="11">
        <f t="shared" si="43"/>
        <v>255</v>
      </c>
      <c r="J59" s="11">
        <f t="shared" si="43"/>
        <v>258</v>
      </c>
      <c r="K59" s="11">
        <f t="shared" si="43"/>
        <v>252</v>
      </c>
      <c r="L59" s="11">
        <f t="shared" si="43"/>
        <v>280</v>
      </c>
      <c r="M59" s="11">
        <f t="shared" si="43"/>
        <v>235</v>
      </c>
      <c r="N59" s="11">
        <f t="shared" si="43"/>
        <v>107</v>
      </c>
      <c r="O59" s="11">
        <f t="shared" si="43"/>
        <v>104</v>
      </c>
      <c r="P59" s="11">
        <f t="shared" si="43"/>
        <v>116</v>
      </c>
      <c r="Q59" s="11">
        <f t="shared" si="43"/>
        <v>230</v>
      </c>
      <c r="R59" s="11">
        <f t="shared" si="43"/>
        <v>244</v>
      </c>
      <c r="S59" s="11">
        <f t="shared" si="43"/>
        <v>217</v>
      </c>
      <c r="T59" s="11">
        <f t="shared" si="43"/>
        <v>240</v>
      </c>
      <c r="U59" s="11">
        <f t="shared" si="43"/>
        <v>213</v>
      </c>
      <c r="V59" s="11">
        <f t="shared" si="43"/>
        <v>253</v>
      </c>
      <c r="W59" s="11">
        <f t="shared" si="43"/>
        <v>188</v>
      </c>
      <c r="X59" s="11">
        <f t="shared" si="43"/>
        <v>157</v>
      </c>
      <c r="Y59" s="11">
        <f t="shared" si="43"/>
        <v>111</v>
      </c>
      <c r="Z59" s="11">
        <f t="shared" si="43"/>
        <v>59</v>
      </c>
      <c r="AA59" s="11">
        <f t="shared" si="43"/>
        <v>63</v>
      </c>
      <c r="AB59" s="11">
        <f t="shared" si="43"/>
        <v>46</v>
      </c>
      <c r="AC59" s="11">
        <f t="shared" si="43"/>
        <v>47</v>
      </c>
      <c r="AD59" s="11">
        <f t="shared" si="43"/>
        <v>40</v>
      </c>
      <c r="AE59" s="11">
        <f t="shared" si="43"/>
        <v>42</v>
      </c>
      <c r="AF59" s="11">
        <f t="shared" si="43"/>
        <v>37</v>
      </c>
      <c r="AG59" s="11">
        <f t="shared" si="43"/>
        <v>34</v>
      </c>
      <c r="AH59" s="11">
        <f t="shared" si="43"/>
        <v>39</v>
      </c>
      <c r="AI59" s="11">
        <f t="shared" si="43"/>
        <v>43</v>
      </c>
      <c r="AJ59" s="11">
        <f t="shared" si="43"/>
        <v>36</v>
      </c>
      <c r="AK59" s="11">
        <f t="shared" si="43"/>
        <v>33</v>
      </c>
      <c r="AL59" s="11">
        <f t="shared" ref="AL59:AY59" si="44">SUM(AL57:AL58)</f>
        <v>17</v>
      </c>
      <c r="AM59" s="11">
        <f t="shared" si="44"/>
        <v>11</v>
      </c>
      <c r="AN59" s="11">
        <f t="shared" si="44"/>
        <v>8</v>
      </c>
      <c r="AO59" s="11">
        <f t="shared" si="44"/>
        <v>8</v>
      </c>
      <c r="AP59" s="11">
        <f t="shared" si="44"/>
        <v>8</v>
      </c>
      <c r="AQ59" s="11">
        <f t="shared" si="44"/>
        <v>7</v>
      </c>
      <c r="AR59" s="11">
        <f t="shared" si="44"/>
        <v>5</v>
      </c>
      <c r="AS59" s="11">
        <f t="shared" si="44"/>
        <v>5</v>
      </c>
      <c r="AT59" s="11">
        <f t="shared" si="44"/>
        <v>5</v>
      </c>
      <c r="AU59" s="11">
        <f t="shared" si="44"/>
        <v>3</v>
      </c>
      <c r="AV59" s="11">
        <f t="shared" si="44"/>
        <v>6</v>
      </c>
      <c r="AW59" s="11">
        <f t="shared" si="44"/>
        <v>7</v>
      </c>
      <c r="AX59" s="11">
        <f t="shared" si="44"/>
        <v>10</v>
      </c>
      <c r="AY59" s="11">
        <f t="shared" si="44"/>
        <v>12</v>
      </c>
    </row>
    <row r="60" spans="2:51" ht="17.25" thickTop="1"/>
    <row r="61" spans="2:51">
      <c r="B61" t="s">
        <v>74</v>
      </c>
    </row>
    <row r="62" spans="2:51">
      <c r="C62" s="9" t="str">
        <f>C34</f>
        <v>N</v>
      </c>
    </row>
    <row r="63" spans="2:51">
      <c r="C63" s="13" t="s">
        <v>70</v>
      </c>
      <c r="D63" s="14" t="str">
        <f>IF($C62="N","0",D$27)</f>
        <v>0</v>
      </c>
      <c r="E63" s="14" t="str">
        <f t="shared" ref="E63:AY63" si="45">IF($C62="N","0",E$27)</f>
        <v>0</v>
      </c>
      <c r="F63" s="14" t="str">
        <f t="shared" si="45"/>
        <v>0</v>
      </c>
      <c r="G63" s="14" t="str">
        <f t="shared" si="45"/>
        <v>0</v>
      </c>
      <c r="H63" s="14" t="str">
        <f t="shared" si="45"/>
        <v>0</v>
      </c>
      <c r="I63" s="14" t="str">
        <f t="shared" si="45"/>
        <v>0</v>
      </c>
      <c r="J63" s="14" t="str">
        <f t="shared" si="45"/>
        <v>0</v>
      </c>
      <c r="K63" s="14" t="str">
        <f t="shared" si="45"/>
        <v>0</v>
      </c>
      <c r="L63" s="14" t="str">
        <f t="shared" si="45"/>
        <v>0</v>
      </c>
      <c r="M63" s="14" t="str">
        <f t="shared" si="45"/>
        <v>0</v>
      </c>
      <c r="N63" s="14" t="str">
        <f t="shared" si="45"/>
        <v>0</v>
      </c>
      <c r="O63" s="14" t="str">
        <f t="shared" si="45"/>
        <v>0</v>
      </c>
      <c r="P63" s="14" t="str">
        <f t="shared" si="45"/>
        <v>0</v>
      </c>
      <c r="Q63" s="14" t="str">
        <f t="shared" si="45"/>
        <v>0</v>
      </c>
      <c r="R63" s="14" t="str">
        <f t="shared" si="45"/>
        <v>0</v>
      </c>
      <c r="S63" s="14" t="str">
        <f t="shared" si="45"/>
        <v>0</v>
      </c>
      <c r="T63" s="14" t="str">
        <f t="shared" si="45"/>
        <v>0</v>
      </c>
      <c r="U63" s="14" t="str">
        <f t="shared" si="45"/>
        <v>0</v>
      </c>
      <c r="V63" s="14" t="str">
        <f t="shared" si="45"/>
        <v>0</v>
      </c>
      <c r="W63" s="14" t="str">
        <f t="shared" si="45"/>
        <v>0</v>
      </c>
      <c r="X63" s="14" t="str">
        <f t="shared" si="45"/>
        <v>0</v>
      </c>
      <c r="Y63" s="14" t="str">
        <f t="shared" si="45"/>
        <v>0</v>
      </c>
      <c r="Z63" s="14" t="str">
        <f t="shared" si="45"/>
        <v>0</v>
      </c>
      <c r="AA63" s="14" t="str">
        <f t="shared" si="45"/>
        <v>0</v>
      </c>
      <c r="AB63" s="14" t="str">
        <f t="shared" si="45"/>
        <v>0</v>
      </c>
      <c r="AC63" s="14" t="str">
        <f t="shared" si="45"/>
        <v>0</v>
      </c>
      <c r="AD63" s="14" t="str">
        <f t="shared" si="45"/>
        <v>0</v>
      </c>
      <c r="AE63" s="14" t="str">
        <f t="shared" si="45"/>
        <v>0</v>
      </c>
      <c r="AF63" s="14" t="str">
        <f t="shared" si="45"/>
        <v>0</v>
      </c>
      <c r="AG63" s="14" t="str">
        <f t="shared" si="45"/>
        <v>0</v>
      </c>
      <c r="AH63" s="14" t="str">
        <f t="shared" si="45"/>
        <v>0</v>
      </c>
      <c r="AI63" s="14" t="str">
        <f t="shared" si="45"/>
        <v>0</v>
      </c>
      <c r="AJ63" s="14" t="str">
        <f t="shared" si="45"/>
        <v>0</v>
      </c>
      <c r="AK63" s="14" t="str">
        <f t="shared" si="45"/>
        <v>0</v>
      </c>
      <c r="AL63" s="14" t="str">
        <f t="shared" si="45"/>
        <v>0</v>
      </c>
      <c r="AM63" s="14" t="str">
        <f t="shared" si="45"/>
        <v>0</v>
      </c>
      <c r="AN63" s="14" t="str">
        <f t="shared" si="45"/>
        <v>0</v>
      </c>
      <c r="AO63" s="14" t="str">
        <f t="shared" si="45"/>
        <v>0</v>
      </c>
      <c r="AP63" s="14" t="str">
        <f t="shared" si="45"/>
        <v>0</v>
      </c>
      <c r="AQ63" s="14" t="str">
        <f t="shared" si="45"/>
        <v>0</v>
      </c>
      <c r="AR63" s="14" t="str">
        <f t="shared" si="45"/>
        <v>0</v>
      </c>
      <c r="AS63" s="14" t="str">
        <f t="shared" si="45"/>
        <v>0</v>
      </c>
      <c r="AT63" s="14" t="str">
        <f t="shared" si="45"/>
        <v>0</v>
      </c>
      <c r="AU63" s="14" t="str">
        <f t="shared" si="45"/>
        <v>0</v>
      </c>
      <c r="AV63" s="14" t="str">
        <f t="shared" si="45"/>
        <v>0</v>
      </c>
      <c r="AW63" s="14" t="str">
        <f t="shared" si="45"/>
        <v>0</v>
      </c>
      <c r="AX63" s="14" t="str">
        <f t="shared" si="45"/>
        <v>0</v>
      </c>
      <c r="AY63" s="14" t="str">
        <f t="shared" si="45"/>
        <v>0</v>
      </c>
    </row>
    <row r="64" spans="2:51">
      <c r="C64" s="13" t="s">
        <v>71</v>
      </c>
      <c r="D64">
        <f t="shared" ref="D64" si="46">D34</f>
        <v>0</v>
      </c>
      <c r="E64">
        <f t="shared" ref="E64:AY64" si="47">E34</f>
        <v>0</v>
      </c>
      <c r="F64">
        <f t="shared" si="47"/>
        <v>0</v>
      </c>
      <c r="G64">
        <f t="shared" si="47"/>
        <v>0</v>
      </c>
      <c r="H64">
        <f t="shared" si="47"/>
        <v>0</v>
      </c>
      <c r="I64">
        <f t="shared" si="47"/>
        <v>0</v>
      </c>
      <c r="J64">
        <f t="shared" si="47"/>
        <v>0</v>
      </c>
      <c r="K64">
        <f t="shared" si="47"/>
        <v>0</v>
      </c>
      <c r="L64">
        <f t="shared" si="47"/>
        <v>0</v>
      </c>
      <c r="M64">
        <f t="shared" si="47"/>
        <v>0</v>
      </c>
      <c r="N64">
        <f t="shared" si="47"/>
        <v>0</v>
      </c>
      <c r="O64">
        <f t="shared" si="47"/>
        <v>0</v>
      </c>
      <c r="P64">
        <f t="shared" si="47"/>
        <v>0</v>
      </c>
      <c r="Q64">
        <f t="shared" si="47"/>
        <v>0</v>
      </c>
      <c r="R64">
        <f t="shared" si="47"/>
        <v>0</v>
      </c>
      <c r="S64">
        <f t="shared" si="47"/>
        <v>0</v>
      </c>
      <c r="T64">
        <f t="shared" si="47"/>
        <v>0</v>
      </c>
      <c r="U64">
        <f t="shared" si="47"/>
        <v>0</v>
      </c>
      <c r="V64">
        <f t="shared" si="47"/>
        <v>0</v>
      </c>
      <c r="W64">
        <f t="shared" si="47"/>
        <v>0</v>
      </c>
      <c r="X64">
        <f t="shared" si="47"/>
        <v>0</v>
      </c>
      <c r="Y64">
        <f t="shared" si="47"/>
        <v>0</v>
      </c>
      <c r="Z64">
        <f t="shared" si="47"/>
        <v>0</v>
      </c>
      <c r="AA64">
        <f t="shared" si="47"/>
        <v>0</v>
      </c>
      <c r="AB64">
        <f t="shared" si="47"/>
        <v>0</v>
      </c>
      <c r="AC64">
        <f t="shared" si="47"/>
        <v>0</v>
      </c>
      <c r="AD64">
        <f t="shared" si="47"/>
        <v>0</v>
      </c>
      <c r="AE64">
        <f t="shared" si="47"/>
        <v>0</v>
      </c>
      <c r="AF64">
        <f t="shared" si="47"/>
        <v>0</v>
      </c>
      <c r="AG64">
        <f t="shared" si="47"/>
        <v>0</v>
      </c>
      <c r="AH64">
        <f t="shared" si="47"/>
        <v>0</v>
      </c>
      <c r="AI64">
        <f t="shared" si="47"/>
        <v>0</v>
      </c>
      <c r="AJ64">
        <f t="shared" si="47"/>
        <v>0</v>
      </c>
      <c r="AK64">
        <f t="shared" si="47"/>
        <v>0</v>
      </c>
      <c r="AL64">
        <f t="shared" si="47"/>
        <v>0</v>
      </c>
      <c r="AM64">
        <f t="shared" si="47"/>
        <v>0</v>
      </c>
      <c r="AN64">
        <f t="shared" si="47"/>
        <v>0</v>
      </c>
      <c r="AO64">
        <f t="shared" si="47"/>
        <v>0</v>
      </c>
      <c r="AP64">
        <f t="shared" si="47"/>
        <v>0</v>
      </c>
      <c r="AQ64">
        <f t="shared" si="47"/>
        <v>0</v>
      </c>
      <c r="AR64">
        <f t="shared" si="47"/>
        <v>0</v>
      </c>
      <c r="AS64">
        <f t="shared" si="47"/>
        <v>0</v>
      </c>
      <c r="AT64">
        <f t="shared" si="47"/>
        <v>0</v>
      </c>
      <c r="AU64">
        <f t="shared" si="47"/>
        <v>0</v>
      </c>
      <c r="AV64">
        <f t="shared" si="47"/>
        <v>0</v>
      </c>
      <c r="AW64">
        <f t="shared" si="47"/>
        <v>0</v>
      </c>
      <c r="AX64">
        <f t="shared" si="47"/>
        <v>0</v>
      </c>
      <c r="AY64">
        <f t="shared" si="47"/>
        <v>0</v>
      </c>
    </row>
    <row r="65" spans="1:51" ht="17.25" thickBot="1">
      <c r="C65" s="13" t="s">
        <v>76</v>
      </c>
      <c r="D65" s="11">
        <f t="shared" ref="D65:AK65" si="48">SUM(D63:D64)</f>
        <v>0</v>
      </c>
      <c r="E65" s="11">
        <f t="shared" si="48"/>
        <v>0</v>
      </c>
      <c r="F65" s="11">
        <f t="shared" si="48"/>
        <v>0</v>
      </c>
      <c r="G65" s="11">
        <f t="shared" si="48"/>
        <v>0</v>
      </c>
      <c r="H65" s="11">
        <f t="shared" si="48"/>
        <v>0</v>
      </c>
      <c r="I65" s="11">
        <f t="shared" si="48"/>
        <v>0</v>
      </c>
      <c r="J65" s="11">
        <f t="shared" si="48"/>
        <v>0</v>
      </c>
      <c r="K65" s="11">
        <f t="shared" si="48"/>
        <v>0</v>
      </c>
      <c r="L65" s="11">
        <f t="shared" si="48"/>
        <v>0</v>
      </c>
      <c r="M65" s="11">
        <f t="shared" si="48"/>
        <v>0</v>
      </c>
      <c r="N65" s="11">
        <f t="shared" si="48"/>
        <v>0</v>
      </c>
      <c r="O65" s="11">
        <f t="shared" si="48"/>
        <v>0</v>
      </c>
      <c r="P65" s="11">
        <f t="shared" si="48"/>
        <v>0</v>
      </c>
      <c r="Q65" s="11">
        <f t="shared" si="48"/>
        <v>0</v>
      </c>
      <c r="R65" s="11">
        <f t="shared" si="48"/>
        <v>0</v>
      </c>
      <c r="S65" s="11">
        <f t="shared" si="48"/>
        <v>0</v>
      </c>
      <c r="T65" s="11">
        <f t="shared" si="48"/>
        <v>0</v>
      </c>
      <c r="U65" s="11">
        <f t="shared" si="48"/>
        <v>0</v>
      </c>
      <c r="V65" s="11">
        <f t="shared" si="48"/>
        <v>0</v>
      </c>
      <c r="W65" s="11">
        <f t="shared" si="48"/>
        <v>0</v>
      </c>
      <c r="X65" s="11">
        <f t="shared" si="48"/>
        <v>0</v>
      </c>
      <c r="Y65" s="11">
        <f t="shared" si="48"/>
        <v>0</v>
      </c>
      <c r="Z65" s="11">
        <f t="shared" si="48"/>
        <v>0</v>
      </c>
      <c r="AA65" s="11">
        <f t="shared" si="48"/>
        <v>0</v>
      </c>
      <c r="AB65" s="11">
        <f t="shared" si="48"/>
        <v>0</v>
      </c>
      <c r="AC65" s="11">
        <f t="shared" si="48"/>
        <v>0</v>
      </c>
      <c r="AD65" s="11">
        <f t="shared" si="48"/>
        <v>0</v>
      </c>
      <c r="AE65" s="11">
        <f t="shared" si="48"/>
        <v>0</v>
      </c>
      <c r="AF65" s="11">
        <f t="shared" si="48"/>
        <v>0</v>
      </c>
      <c r="AG65" s="11">
        <f t="shared" si="48"/>
        <v>0</v>
      </c>
      <c r="AH65" s="11">
        <f t="shared" si="48"/>
        <v>0</v>
      </c>
      <c r="AI65" s="11">
        <f t="shared" si="48"/>
        <v>0</v>
      </c>
      <c r="AJ65" s="11">
        <f t="shared" si="48"/>
        <v>0</v>
      </c>
      <c r="AK65" s="11">
        <f t="shared" si="48"/>
        <v>0</v>
      </c>
      <c r="AL65" s="11">
        <f t="shared" ref="AL65:AY65" si="49">SUM(AL63:AL64)</f>
        <v>0</v>
      </c>
      <c r="AM65" s="11">
        <f t="shared" si="49"/>
        <v>0</v>
      </c>
      <c r="AN65" s="11">
        <f t="shared" si="49"/>
        <v>0</v>
      </c>
      <c r="AO65" s="11">
        <f t="shared" si="49"/>
        <v>0</v>
      </c>
      <c r="AP65" s="11">
        <f t="shared" si="49"/>
        <v>0</v>
      </c>
      <c r="AQ65" s="11">
        <f t="shared" si="49"/>
        <v>0</v>
      </c>
      <c r="AR65" s="11">
        <f t="shared" si="49"/>
        <v>0</v>
      </c>
      <c r="AS65" s="11">
        <f t="shared" si="49"/>
        <v>0</v>
      </c>
      <c r="AT65" s="11">
        <f t="shared" si="49"/>
        <v>0</v>
      </c>
      <c r="AU65" s="11">
        <f t="shared" si="49"/>
        <v>0</v>
      </c>
      <c r="AV65" s="11">
        <f t="shared" si="49"/>
        <v>0</v>
      </c>
      <c r="AW65" s="11">
        <f t="shared" si="49"/>
        <v>0</v>
      </c>
      <c r="AX65" s="11">
        <f t="shared" si="49"/>
        <v>0</v>
      </c>
      <c r="AY65" s="11">
        <f t="shared" si="49"/>
        <v>0</v>
      </c>
    </row>
    <row r="66" spans="1:51" ht="17.25" thickTop="1"/>
    <row r="68" spans="1:51">
      <c r="A68" t="s">
        <v>75</v>
      </c>
    </row>
    <row r="69" spans="1:51">
      <c r="B69" t="s">
        <v>195</v>
      </c>
    </row>
    <row r="70" spans="1:51">
      <c r="B70" t="s">
        <v>196</v>
      </c>
    </row>
    <row r="71" spans="1:51">
      <c r="B71" s="12" t="s">
        <v>94</v>
      </c>
      <c r="C71" s="4">
        <f>C38</f>
        <v>41733</v>
      </c>
      <c r="D71">
        <f t="shared" ref="D71:AK71" si="50">D41</f>
        <v>22</v>
      </c>
      <c r="E71">
        <f t="shared" si="50"/>
        <v>25</v>
      </c>
      <c r="F71">
        <f t="shared" si="50"/>
        <v>53</v>
      </c>
      <c r="G71">
        <f t="shared" si="50"/>
        <v>125</v>
      </c>
      <c r="H71">
        <f t="shared" si="50"/>
        <v>195</v>
      </c>
      <c r="I71">
        <f t="shared" si="50"/>
        <v>220</v>
      </c>
      <c r="J71">
        <f t="shared" si="50"/>
        <v>231</v>
      </c>
      <c r="K71">
        <f t="shared" si="50"/>
        <v>224</v>
      </c>
      <c r="L71">
        <f t="shared" si="50"/>
        <v>224</v>
      </c>
      <c r="M71">
        <f t="shared" si="50"/>
        <v>212</v>
      </c>
      <c r="N71">
        <f t="shared" si="50"/>
        <v>98</v>
      </c>
      <c r="O71">
        <f t="shared" si="50"/>
        <v>87</v>
      </c>
      <c r="P71">
        <f t="shared" si="50"/>
        <v>107</v>
      </c>
      <c r="Q71">
        <f t="shared" si="50"/>
        <v>203</v>
      </c>
      <c r="R71">
        <f t="shared" si="50"/>
        <v>204</v>
      </c>
      <c r="S71">
        <f t="shared" si="50"/>
        <v>198</v>
      </c>
      <c r="T71">
        <f t="shared" si="50"/>
        <v>208</v>
      </c>
      <c r="U71">
        <f t="shared" si="50"/>
        <v>195</v>
      </c>
      <c r="V71">
        <f t="shared" si="50"/>
        <v>210</v>
      </c>
      <c r="W71">
        <f t="shared" si="50"/>
        <v>182</v>
      </c>
      <c r="X71">
        <f t="shared" si="50"/>
        <v>142</v>
      </c>
      <c r="Y71">
        <f t="shared" si="50"/>
        <v>84</v>
      </c>
      <c r="Z71">
        <f t="shared" si="50"/>
        <v>58</v>
      </c>
      <c r="AA71">
        <f t="shared" si="50"/>
        <v>54</v>
      </c>
      <c r="AB71">
        <f t="shared" si="50"/>
        <v>46</v>
      </c>
      <c r="AC71">
        <f t="shared" si="50"/>
        <v>47</v>
      </c>
      <c r="AD71">
        <f t="shared" si="50"/>
        <v>40</v>
      </c>
      <c r="AE71">
        <f t="shared" si="50"/>
        <v>42</v>
      </c>
      <c r="AF71">
        <f t="shared" si="50"/>
        <v>34</v>
      </c>
      <c r="AG71">
        <f t="shared" si="50"/>
        <v>34</v>
      </c>
      <c r="AH71">
        <f t="shared" si="50"/>
        <v>39</v>
      </c>
      <c r="AI71">
        <f t="shared" si="50"/>
        <v>43</v>
      </c>
      <c r="AJ71">
        <f t="shared" si="50"/>
        <v>36</v>
      </c>
      <c r="AK71">
        <f t="shared" si="50"/>
        <v>33</v>
      </c>
      <c r="AL71">
        <f t="shared" ref="AL71:AY71" si="51">AL41</f>
        <v>17</v>
      </c>
      <c r="AM71">
        <f t="shared" si="51"/>
        <v>11</v>
      </c>
      <c r="AN71">
        <f t="shared" si="51"/>
        <v>8</v>
      </c>
      <c r="AO71">
        <f t="shared" si="51"/>
        <v>8</v>
      </c>
      <c r="AP71">
        <f t="shared" si="51"/>
        <v>8</v>
      </c>
      <c r="AQ71">
        <f t="shared" si="51"/>
        <v>7</v>
      </c>
      <c r="AR71">
        <f t="shared" si="51"/>
        <v>6</v>
      </c>
      <c r="AS71">
        <f t="shared" si="51"/>
        <v>8</v>
      </c>
      <c r="AT71">
        <f t="shared" si="51"/>
        <v>5</v>
      </c>
      <c r="AU71">
        <f t="shared" si="51"/>
        <v>3</v>
      </c>
      <c r="AV71">
        <f t="shared" si="51"/>
        <v>9</v>
      </c>
      <c r="AW71">
        <f t="shared" si="51"/>
        <v>7</v>
      </c>
      <c r="AX71">
        <f t="shared" si="51"/>
        <v>9</v>
      </c>
      <c r="AY71">
        <f t="shared" si="51"/>
        <v>12</v>
      </c>
    </row>
    <row r="72" spans="1:51">
      <c r="B72" s="12"/>
    </row>
    <row r="73" spans="1:51">
      <c r="B73" s="12" t="s">
        <v>95</v>
      </c>
      <c r="C73" s="4">
        <f>C44</f>
        <v>41740</v>
      </c>
      <c r="D73">
        <f t="shared" ref="D73:AK73" si="52">D47</f>
        <v>22</v>
      </c>
      <c r="E73">
        <f t="shared" si="52"/>
        <v>25</v>
      </c>
      <c r="F73">
        <f t="shared" si="52"/>
        <v>57</v>
      </c>
      <c r="G73">
        <f t="shared" si="52"/>
        <v>125</v>
      </c>
      <c r="H73">
        <f t="shared" si="52"/>
        <v>195</v>
      </c>
      <c r="I73">
        <f t="shared" si="52"/>
        <v>220</v>
      </c>
      <c r="J73">
        <f t="shared" si="52"/>
        <v>231</v>
      </c>
      <c r="K73">
        <f t="shared" si="52"/>
        <v>239</v>
      </c>
      <c r="L73">
        <f t="shared" si="52"/>
        <v>224</v>
      </c>
      <c r="M73">
        <f t="shared" si="52"/>
        <v>212</v>
      </c>
      <c r="N73">
        <f t="shared" si="52"/>
        <v>98</v>
      </c>
      <c r="O73">
        <f t="shared" si="52"/>
        <v>87</v>
      </c>
      <c r="P73">
        <f t="shared" si="52"/>
        <v>107</v>
      </c>
      <c r="Q73">
        <f t="shared" si="52"/>
        <v>203</v>
      </c>
      <c r="R73">
        <f t="shared" si="52"/>
        <v>224</v>
      </c>
      <c r="S73">
        <f t="shared" si="52"/>
        <v>198</v>
      </c>
      <c r="T73">
        <f t="shared" si="52"/>
        <v>208</v>
      </c>
      <c r="U73">
        <f t="shared" si="52"/>
        <v>195</v>
      </c>
      <c r="V73">
        <f t="shared" si="52"/>
        <v>210</v>
      </c>
      <c r="W73">
        <f t="shared" si="52"/>
        <v>192</v>
      </c>
      <c r="X73">
        <f t="shared" si="52"/>
        <v>142</v>
      </c>
      <c r="Y73">
        <f t="shared" si="52"/>
        <v>84</v>
      </c>
      <c r="Z73">
        <f t="shared" si="52"/>
        <v>64</v>
      </c>
      <c r="AA73">
        <f t="shared" si="52"/>
        <v>54</v>
      </c>
      <c r="AB73">
        <f t="shared" si="52"/>
        <v>49</v>
      </c>
      <c r="AC73">
        <f t="shared" si="52"/>
        <v>48</v>
      </c>
      <c r="AD73">
        <f t="shared" si="52"/>
        <v>46</v>
      </c>
      <c r="AE73">
        <f t="shared" si="52"/>
        <v>44</v>
      </c>
      <c r="AF73">
        <f t="shared" si="52"/>
        <v>36</v>
      </c>
      <c r="AG73">
        <f t="shared" si="52"/>
        <v>40</v>
      </c>
      <c r="AH73">
        <f t="shared" si="52"/>
        <v>60</v>
      </c>
      <c r="AI73">
        <f t="shared" si="52"/>
        <v>65</v>
      </c>
      <c r="AJ73">
        <f t="shared" si="52"/>
        <v>50</v>
      </c>
      <c r="AK73">
        <f t="shared" si="52"/>
        <v>47</v>
      </c>
      <c r="AL73">
        <f t="shared" ref="AL73:AY73" si="53">AL47</f>
        <v>17</v>
      </c>
      <c r="AM73">
        <f t="shared" si="53"/>
        <v>11</v>
      </c>
      <c r="AN73">
        <f t="shared" si="53"/>
        <v>8</v>
      </c>
      <c r="AO73">
        <f t="shared" si="53"/>
        <v>8</v>
      </c>
      <c r="AP73">
        <f t="shared" si="53"/>
        <v>11</v>
      </c>
      <c r="AQ73">
        <f t="shared" si="53"/>
        <v>7</v>
      </c>
      <c r="AR73">
        <f t="shared" si="53"/>
        <v>5</v>
      </c>
      <c r="AS73">
        <f t="shared" si="53"/>
        <v>5</v>
      </c>
      <c r="AT73">
        <f t="shared" si="53"/>
        <v>8</v>
      </c>
      <c r="AU73">
        <f t="shared" si="53"/>
        <v>3</v>
      </c>
      <c r="AV73">
        <f t="shared" si="53"/>
        <v>6</v>
      </c>
      <c r="AW73">
        <f t="shared" si="53"/>
        <v>7</v>
      </c>
      <c r="AX73">
        <f t="shared" si="53"/>
        <v>9</v>
      </c>
      <c r="AY73">
        <f t="shared" si="53"/>
        <v>12</v>
      </c>
    </row>
    <row r="74" spans="1:51">
      <c r="B74" s="12"/>
    </row>
    <row r="75" spans="1:51">
      <c r="B75" s="12" t="s">
        <v>96</v>
      </c>
      <c r="C75" s="4">
        <f>C50</f>
        <v>41747</v>
      </c>
      <c r="D75">
        <f t="shared" ref="D75:AK75" si="54">D53</f>
        <v>25</v>
      </c>
      <c r="E75">
        <f t="shared" si="54"/>
        <v>31</v>
      </c>
      <c r="F75">
        <f t="shared" si="54"/>
        <v>54</v>
      </c>
      <c r="G75">
        <f t="shared" si="54"/>
        <v>127</v>
      </c>
      <c r="H75">
        <f t="shared" si="54"/>
        <v>196</v>
      </c>
      <c r="I75">
        <f t="shared" si="54"/>
        <v>229</v>
      </c>
      <c r="J75">
        <f t="shared" si="54"/>
        <v>246</v>
      </c>
      <c r="K75">
        <f t="shared" si="54"/>
        <v>224</v>
      </c>
      <c r="L75">
        <f t="shared" si="54"/>
        <v>230</v>
      </c>
      <c r="M75">
        <f t="shared" si="54"/>
        <v>222</v>
      </c>
      <c r="N75">
        <f t="shared" si="54"/>
        <v>111</v>
      </c>
      <c r="O75">
        <f t="shared" si="54"/>
        <v>87</v>
      </c>
      <c r="P75">
        <f t="shared" si="54"/>
        <v>125</v>
      </c>
      <c r="Q75">
        <f t="shared" si="54"/>
        <v>218</v>
      </c>
      <c r="R75">
        <f t="shared" si="54"/>
        <v>204</v>
      </c>
      <c r="S75">
        <f t="shared" si="54"/>
        <v>219</v>
      </c>
      <c r="T75">
        <f t="shared" si="54"/>
        <v>215</v>
      </c>
      <c r="U75">
        <f t="shared" si="54"/>
        <v>211</v>
      </c>
      <c r="V75">
        <f t="shared" si="54"/>
        <v>210</v>
      </c>
      <c r="W75">
        <f t="shared" si="54"/>
        <v>192</v>
      </c>
      <c r="X75">
        <f t="shared" si="54"/>
        <v>149</v>
      </c>
      <c r="Y75">
        <f t="shared" si="54"/>
        <v>84</v>
      </c>
      <c r="Z75">
        <f t="shared" si="54"/>
        <v>58</v>
      </c>
      <c r="AA75">
        <f t="shared" si="54"/>
        <v>54</v>
      </c>
      <c r="AB75">
        <f t="shared" si="54"/>
        <v>48</v>
      </c>
      <c r="AC75">
        <f t="shared" si="54"/>
        <v>55</v>
      </c>
      <c r="AD75">
        <f t="shared" si="54"/>
        <v>40</v>
      </c>
      <c r="AE75">
        <f t="shared" si="54"/>
        <v>42</v>
      </c>
      <c r="AF75">
        <f t="shared" si="54"/>
        <v>37</v>
      </c>
      <c r="AG75">
        <f t="shared" si="54"/>
        <v>34</v>
      </c>
      <c r="AH75">
        <f t="shared" si="54"/>
        <v>39</v>
      </c>
      <c r="AI75">
        <f t="shared" si="54"/>
        <v>43</v>
      </c>
      <c r="AJ75">
        <f t="shared" si="54"/>
        <v>36</v>
      </c>
      <c r="AK75">
        <f t="shared" si="54"/>
        <v>33</v>
      </c>
      <c r="AL75">
        <f t="shared" ref="AL75:AY75" si="55">AL53</f>
        <v>21</v>
      </c>
      <c r="AM75">
        <f t="shared" si="55"/>
        <v>14</v>
      </c>
      <c r="AN75">
        <f t="shared" si="55"/>
        <v>10</v>
      </c>
      <c r="AO75">
        <f t="shared" si="55"/>
        <v>8</v>
      </c>
      <c r="AP75">
        <f t="shared" si="55"/>
        <v>8</v>
      </c>
      <c r="AQ75">
        <f t="shared" si="55"/>
        <v>8</v>
      </c>
      <c r="AR75">
        <f t="shared" si="55"/>
        <v>5</v>
      </c>
      <c r="AS75">
        <f t="shared" si="55"/>
        <v>5</v>
      </c>
      <c r="AT75">
        <f t="shared" si="55"/>
        <v>5</v>
      </c>
      <c r="AU75">
        <f t="shared" si="55"/>
        <v>3</v>
      </c>
      <c r="AV75">
        <f t="shared" si="55"/>
        <v>6</v>
      </c>
      <c r="AW75">
        <f t="shared" si="55"/>
        <v>8</v>
      </c>
      <c r="AX75">
        <f t="shared" si="55"/>
        <v>9</v>
      </c>
      <c r="AY75">
        <f t="shared" si="55"/>
        <v>13</v>
      </c>
    </row>
    <row r="76" spans="1:51">
      <c r="B76" s="12"/>
    </row>
    <row r="77" spans="1:51">
      <c r="B77" s="12" t="s">
        <v>97</v>
      </c>
      <c r="C77" s="4">
        <f>C56</f>
        <v>41754</v>
      </c>
      <c r="D77">
        <f t="shared" ref="D77:AK77" si="56">D59</f>
        <v>22</v>
      </c>
      <c r="E77">
        <f t="shared" si="56"/>
        <v>25</v>
      </c>
      <c r="F77">
        <f t="shared" si="56"/>
        <v>53</v>
      </c>
      <c r="G77">
        <f t="shared" si="56"/>
        <v>153</v>
      </c>
      <c r="H77">
        <f t="shared" si="56"/>
        <v>225</v>
      </c>
      <c r="I77">
        <f t="shared" si="56"/>
        <v>255</v>
      </c>
      <c r="J77">
        <f t="shared" si="56"/>
        <v>258</v>
      </c>
      <c r="K77">
        <f t="shared" si="56"/>
        <v>252</v>
      </c>
      <c r="L77">
        <f t="shared" si="56"/>
        <v>280</v>
      </c>
      <c r="M77">
        <f t="shared" si="56"/>
        <v>235</v>
      </c>
      <c r="N77">
        <f t="shared" si="56"/>
        <v>107</v>
      </c>
      <c r="O77">
        <f t="shared" si="56"/>
        <v>104</v>
      </c>
      <c r="P77">
        <f t="shared" si="56"/>
        <v>116</v>
      </c>
      <c r="Q77">
        <f t="shared" si="56"/>
        <v>230</v>
      </c>
      <c r="R77">
        <f t="shared" si="56"/>
        <v>244</v>
      </c>
      <c r="S77">
        <f t="shared" si="56"/>
        <v>217</v>
      </c>
      <c r="T77">
        <f t="shared" si="56"/>
        <v>240</v>
      </c>
      <c r="U77">
        <f t="shared" si="56"/>
        <v>213</v>
      </c>
      <c r="V77">
        <f t="shared" si="56"/>
        <v>253</v>
      </c>
      <c r="W77">
        <f t="shared" si="56"/>
        <v>188</v>
      </c>
      <c r="X77">
        <f t="shared" si="56"/>
        <v>157</v>
      </c>
      <c r="Y77">
        <f t="shared" si="56"/>
        <v>111</v>
      </c>
      <c r="Z77">
        <f t="shared" si="56"/>
        <v>59</v>
      </c>
      <c r="AA77">
        <f t="shared" si="56"/>
        <v>63</v>
      </c>
      <c r="AB77">
        <f t="shared" si="56"/>
        <v>46</v>
      </c>
      <c r="AC77">
        <f t="shared" si="56"/>
        <v>47</v>
      </c>
      <c r="AD77">
        <f t="shared" si="56"/>
        <v>40</v>
      </c>
      <c r="AE77">
        <f t="shared" si="56"/>
        <v>42</v>
      </c>
      <c r="AF77">
        <f t="shared" si="56"/>
        <v>37</v>
      </c>
      <c r="AG77">
        <f t="shared" si="56"/>
        <v>34</v>
      </c>
      <c r="AH77">
        <f t="shared" si="56"/>
        <v>39</v>
      </c>
      <c r="AI77">
        <f t="shared" si="56"/>
        <v>43</v>
      </c>
      <c r="AJ77">
        <f t="shared" si="56"/>
        <v>36</v>
      </c>
      <c r="AK77">
        <f t="shared" si="56"/>
        <v>33</v>
      </c>
      <c r="AL77">
        <f t="shared" ref="AL77:AY77" si="57">AL59</f>
        <v>17</v>
      </c>
      <c r="AM77">
        <f t="shared" si="57"/>
        <v>11</v>
      </c>
      <c r="AN77">
        <f t="shared" si="57"/>
        <v>8</v>
      </c>
      <c r="AO77">
        <f t="shared" si="57"/>
        <v>8</v>
      </c>
      <c r="AP77">
        <f t="shared" si="57"/>
        <v>8</v>
      </c>
      <c r="AQ77">
        <f t="shared" si="57"/>
        <v>7</v>
      </c>
      <c r="AR77">
        <f t="shared" si="57"/>
        <v>5</v>
      </c>
      <c r="AS77">
        <f t="shared" si="57"/>
        <v>5</v>
      </c>
      <c r="AT77">
        <f t="shared" si="57"/>
        <v>5</v>
      </c>
      <c r="AU77">
        <f t="shared" si="57"/>
        <v>3</v>
      </c>
      <c r="AV77">
        <f t="shared" si="57"/>
        <v>6</v>
      </c>
      <c r="AW77">
        <f t="shared" si="57"/>
        <v>7</v>
      </c>
      <c r="AX77">
        <f t="shared" si="57"/>
        <v>10</v>
      </c>
      <c r="AY77">
        <f t="shared" si="57"/>
        <v>12</v>
      </c>
    </row>
    <row r="78" spans="1:51">
      <c r="B78" s="12"/>
    </row>
    <row r="79" spans="1:51">
      <c r="B79" s="12" t="s">
        <v>98</v>
      </c>
      <c r="C79" s="4" t="str">
        <f>C62</f>
        <v>N</v>
      </c>
      <c r="D79">
        <f t="shared" ref="D79:AK79" si="58">D65</f>
        <v>0</v>
      </c>
      <c r="E79">
        <f t="shared" si="58"/>
        <v>0</v>
      </c>
      <c r="F79">
        <f t="shared" si="58"/>
        <v>0</v>
      </c>
      <c r="G79">
        <f t="shared" si="58"/>
        <v>0</v>
      </c>
      <c r="H79">
        <f t="shared" si="58"/>
        <v>0</v>
      </c>
      <c r="I79">
        <f t="shared" si="58"/>
        <v>0</v>
      </c>
      <c r="J79">
        <f t="shared" si="58"/>
        <v>0</v>
      </c>
      <c r="K79">
        <f t="shared" si="58"/>
        <v>0</v>
      </c>
      <c r="L79">
        <f t="shared" si="58"/>
        <v>0</v>
      </c>
      <c r="M79">
        <f t="shared" si="58"/>
        <v>0</v>
      </c>
      <c r="N79">
        <f t="shared" si="58"/>
        <v>0</v>
      </c>
      <c r="O79">
        <f t="shared" si="58"/>
        <v>0</v>
      </c>
      <c r="P79">
        <f t="shared" si="58"/>
        <v>0</v>
      </c>
      <c r="Q79">
        <f t="shared" si="58"/>
        <v>0</v>
      </c>
      <c r="R79">
        <f t="shared" si="58"/>
        <v>0</v>
      </c>
      <c r="S79">
        <f t="shared" si="58"/>
        <v>0</v>
      </c>
      <c r="T79">
        <f t="shared" si="58"/>
        <v>0</v>
      </c>
      <c r="U79">
        <f t="shared" si="58"/>
        <v>0</v>
      </c>
      <c r="V79">
        <f t="shared" si="58"/>
        <v>0</v>
      </c>
      <c r="W79">
        <f t="shared" si="58"/>
        <v>0</v>
      </c>
      <c r="X79">
        <f t="shared" si="58"/>
        <v>0</v>
      </c>
      <c r="Y79">
        <f t="shared" si="58"/>
        <v>0</v>
      </c>
      <c r="Z79">
        <f t="shared" si="58"/>
        <v>0</v>
      </c>
      <c r="AA79">
        <f t="shared" si="58"/>
        <v>0</v>
      </c>
      <c r="AB79">
        <f t="shared" si="58"/>
        <v>0</v>
      </c>
      <c r="AC79">
        <f t="shared" si="58"/>
        <v>0</v>
      </c>
      <c r="AD79">
        <f t="shared" si="58"/>
        <v>0</v>
      </c>
      <c r="AE79">
        <f t="shared" si="58"/>
        <v>0</v>
      </c>
      <c r="AF79">
        <f t="shared" si="58"/>
        <v>0</v>
      </c>
      <c r="AG79">
        <f t="shared" si="58"/>
        <v>0</v>
      </c>
      <c r="AH79">
        <f t="shared" si="58"/>
        <v>0</v>
      </c>
      <c r="AI79">
        <f t="shared" si="58"/>
        <v>0</v>
      </c>
      <c r="AJ79">
        <f t="shared" si="58"/>
        <v>0</v>
      </c>
      <c r="AK79">
        <f t="shared" si="58"/>
        <v>0</v>
      </c>
      <c r="AL79">
        <f t="shared" ref="AL79:AY79" si="59">AL65</f>
        <v>0</v>
      </c>
      <c r="AM79">
        <f t="shared" si="59"/>
        <v>0</v>
      </c>
      <c r="AN79">
        <f t="shared" si="59"/>
        <v>0</v>
      </c>
      <c r="AO79">
        <f t="shared" si="59"/>
        <v>0</v>
      </c>
      <c r="AP79">
        <f t="shared" si="59"/>
        <v>0</v>
      </c>
      <c r="AQ79">
        <f t="shared" si="59"/>
        <v>0</v>
      </c>
      <c r="AR79">
        <f t="shared" si="59"/>
        <v>0</v>
      </c>
      <c r="AS79">
        <f t="shared" si="59"/>
        <v>0</v>
      </c>
      <c r="AT79">
        <f t="shared" si="59"/>
        <v>0</v>
      </c>
      <c r="AU79">
        <f t="shared" si="59"/>
        <v>0</v>
      </c>
      <c r="AV79">
        <f t="shared" si="59"/>
        <v>0</v>
      </c>
      <c r="AW79">
        <f t="shared" si="59"/>
        <v>0</v>
      </c>
      <c r="AX79">
        <f t="shared" si="59"/>
        <v>0</v>
      </c>
      <c r="AY79">
        <f t="shared" si="59"/>
        <v>0</v>
      </c>
    </row>
    <row r="81" spans="2:51">
      <c r="B81" t="s">
        <v>141</v>
      </c>
    </row>
    <row r="83" spans="2:51">
      <c r="B83" t="s">
        <v>147</v>
      </c>
      <c r="C83" t="s">
        <v>143</v>
      </c>
      <c r="D83">
        <f t="shared" ref="D83:AK83" si="60">D27</f>
        <v>22</v>
      </c>
      <c r="E83">
        <f t="shared" si="60"/>
        <v>25</v>
      </c>
      <c r="F83">
        <f t="shared" si="60"/>
        <v>53</v>
      </c>
      <c r="G83">
        <f t="shared" si="60"/>
        <v>125</v>
      </c>
      <c r="H83">
        <f t="shared" si="60"/>
        <v>195</v>
      </c>
      <c r="I83">
        <f t="shared" si="60"/>
        <v>220</v>
      </c>
      <c r="J83">
        <f t="shared" si="60"/>
        <v>231</v>
      </c>
      <c r="K83">
        <f t="shared" si="60"/>
        <v>224</v>
      </c>
      <c r="L83">
        <f t="shared" si="60"/>
        <v>224</v>
      </c>
      <c r="M83">
        <f t="shared" si="60"/>
        <v>212</v>
      </c>
      <c r="N83">
        <f t="shared" si="60"/>
        <v>98</v>
      </c>
      <c r="O83">
        <f t="shared" si="60"/>
        <v>87</v>
      </c>
      <c r="P83">
        <f t="shared" si="60"/>
        <v>107</v>
      </c>
      <c r="Q83">
        <f t="shared" si="60"/>
        <v>203</v>
      </c>
      <c r="R83">
        <f t="shared" si="60"/>
        <v>204</v>
      </c>
      <c r="S83">
        <f t="shared" si="60"/>
        <v>198</v>
      </c>
      <c r="T83">
        <f t="shared" si="60"/>
        <v>208</v>
      </c>
      <c r="U83">
        <f t="shared" si="60"/>
        <v>195</v>
      </c>
      <c r="V83">
        <f t="shared" si="60"/>
        <v>210</v>
      </c>
      <c r="W83">
        <f t="shared" si="60"/>
        <v>182</v>
      </c>
      <c r="X83">
        <f t="shared" si="60"/>
        <v>142</v>
      </c>
      <c r="Y83">
        <f t="shared" si="60"/>
        <v>84</v>
      </c>
      <c r="Z83">
        <f t="shared" si="60"/>
        <v>58</v>
      </c>
      <c r="AA83">
        <f t="shared" si="60"/>
        <v>54</v>
      </c>
      <c r="AB83">
        <f t="shared" si="60"/>
        <v>46</v>
      </c>
      <c r="AC83">
        <f t="shared" si="60"/>
        <v>47</v>
      </c>
      <c r="AD83">
        <f t="shared" si="60"/>
        <v>40</v>
      </c>
      <c r="AE83">
        <f t="shared" si="60"/>
        <v>42</v>
      </c>
      <c r="AF83">
        <f t="shared" si="60"/>
        <v>34</v>
      </c>
      <c r="AG83">
        <f t="shared" si="60"/>
        <v>34</v>
      </c>
      <c r="AH83">
        <f t="shared" si="60"/>
        <v>39</v>
      </c>
      <c r="AI83">
        <f t="shared" si="60"/>
        <v>43</v>
      </c>
      <c r="AJ83">
        <f t="shared" si="60"/>
        <v>36</v>
      </c>
      <c r="AK83">
        <f t="shared" si="60"/>
        <v>33</v>
      </c>
      <c r="AL83">
        <f t="shared" ref="AL83:AY83" si="61">AL27</f>
        <v>17</v>
      </c>
      <c r="AM83">
        <f t="shared" si="61"/>
        <v>11</v>
      </c>
      <c r="AN83">
        <f t="shared" si="61"/>
        <v>8</v>
      </c>
      <c r="AO83">
        <f t="shared" si="61"/>
        <v>8</v>
      </c>
      <c r="AP83">
        <f t="shared" si="61"/>
        <v>8</v>
      </c>
      <c r="AQ83">
        <f t="shared" si="61"/>
        <v>7</v>
      </c>
      <c r="AR83">
        <f t="shared" si="61"/>
        <v>5</v>
      </c>
      <c r="AS83">
        <f t="shared" si="61"/>
        <v>5</v>
      </c>
      <c r="AT83">
        <f t="shared" si="61"/>
        <v>5</v>
      </c>
      <c r="AU83">
        <f t="shared" si="61"/>
        <v>3</v>
      </c>
      <c r="AV83">
        <f t="shared" si="61"/>
        <v>6</v>
      </c>
      <c r="AW83">
        <f t="shared" si="61"/>
        <v>7</v>
      </c>
      <c r="AX83">
        <f t="shared" si="61"/>
        <v>9</v>
      </c>
      <c r="AY83">
        <f t="shared" si="61"/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84"/>
  <sheetViews>
    <sheetView topLeftCell="A62" workbookViewId="0">
      <selection activeCell="D39" sqref="D39"/>
    </sheetView>
  </sheetViews>
  <sheetFormatPr defaultRowHeight="16.5" outlineLevelCol="1"/>
  <cols>
    <col min="1" max="1" width="5.875" customWidth="1"/>
    <col min="2" max="2" width="11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t="s">
        <v>56</v>
      </c>
    </row>
    <row r="3" spans="1:51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>
      <c r="A7" t="s">
        <v>57</v>
      </c>
    </row>
    <row r="8" spans="1:51">
      <c r="B8" t="s">
        <v>58</v>
      </c>
    </row>
    <row r="9" spans="1:51">
      <c r="B9" s="12" t="str">
        <f>四月話務!B64</f>
        <v>星期六：</v>
      </c>
    </row>
    <row r="10" spans="1:51">
      <c r="C10" s="4">
        <f>四月話務!C65</f>
        <v>41734</v>
      </c>
      <c r="D10">
        <f>四月話務!D65</f>
        <v>10</v>
      </c>
      <c r="E10">
        <f>四月話務!E65</f>
        <v>13</v>
      </c>
      <c r="F10">
        <f>四月話務!F65</f>
        <v>21</v>
      </c>
      <c r="G10">
        <f>四月話務!G65</f>
        <v>30</v>
      </c>
      <c r="H10">
        <f>四月話務!H65</f>
        <v>34</v>
      </c>
      <c r="I10">
        <f>四月話務!I65</f>
        <v>30</v>
      </c>
      <c r="J10">
        <f>四月話務!J65</f>
        <v>36</v>
      </c>
      <c r="K10">
        <f>四月話務!K65</f>
        <v>40</v>
      </c>
      <c r="L10">
        <f>四月話務!L65</f>
        <v>47</v>
      </c>
      <c r="M10">
        <f>四月話務!M65</f>
        <v>45</v>
      </c>
      <c r="N10">
        <f>四月話務!N65</f>
        <v>28</v>
      </c>
      <c r="O10">
        <f>四月話務!O65</f>
        <v>38</v>
      </c>
      <c r="P10">
        <f>四月話務!P65</f>
        <v>30</v>
      </c>
      <c r="Q10">
        <f>四月話務!Q65</f>
        <v>34</v>
      </c>
      <c r="R10">
        <f>四月話務!R65</f>
        <v>35</v>
      </c>
      <c r="S10">
        <f>四月話務!S65</f>
        <v>34</v>
      </c>
      <c r="T10">
        <f>四月話務!T65</f>
        <v>30</v>
      </c>
      <c r="U10">
        <f>四月話務!U65</f>
        <v>33</v>
      </c>
      <c r="V10">
        <f>四月話務!V65</f>
        <v>27</v>
      </c>
      <c r="W10">
        <f>四月話務!W65</f>
        <v>35</v>
      </c>
      <c r="X10">
        <f>四月話務!X65</f>
        <v>22</v>
      </c>
      <c r="Y10">
        <f>四月話務!Y65</f>
        <v>24</v>
      </c>
      <c r="Z10">
        <f>四月話務!Z65</f>
        <v>38</v>
      </c>
      <c r="AA10">
        <f>四月話務!AA65</f>
        <v>28</v>
      </c>
      <c r="AB10">
        <f>四月話務!AB65</f>
        <v>28</v>
      </c>
      <c r="AC10">
        <f>四月話務!AC65</f>
        <v>22</v>
      </c>
      <c r="AD10">
        <f>四月話務!AD65</f>
        <v>16</v>
      </c>
      <c r="AE10">
        <f>四月話務!AE65</f>
        <v>17</v>
      </c>
      <c r="AF10">
        <f>四月話務!AF65</f>
        <v>29</v>
      </c>
      <c r="AG10">
        <f>四月話務!AG65</f>
        <v>26</v>
      </c>
      <c r="AH10">
        <f>四月話務!AH65</f>
        <v>16</v>
      </c>
      <c r="AI10">
        <f>四月話務!AI65</f>
        <v>15</v>
      </c>
      <c r="AJ10">
        <f>四月話務!AJ65</f>
        <v>29</v>
      </c>
      <c r="AK10">
        <f>四月話務!AK65</f>
        <v>20</v>
      </c>
      <c r="AL10">
        <f>四月話務!AL65</f>
        <v>16</v>
      </c>
      <c r="AM10">
        <f>四月話務!AM65</f>
        <v>11</v>
      </c>
      <c r="AN10">
        <f>四月話務!AN65</f>
        <v>8</v>
      </c>
      <c r="AO10">
        <f>四月話務!AO65</f>
        <v>4</v>
      </c>
      <c r="AP10">
        <f>四月話務!AP65</f>
        <v>8</v>
      </c>
      <c r="AQ10">
        <f>四月話務!AQ65</f>
        <v>4</v>
      </c>
      <c r="AR10">
        <f>四月話務!AR65</f>
        <v>7</v>
      </c>
      <c r="AS10">
        <f>四月話務!AS65</f>
        <v>1</v>
      </c>
      <c r="AT10">
        <f>四月話務!AT65</f>
        <v>1</v>
      </c>
      <c r="AU10">
        <f>四月話務!AU65</f>
        <v>3</v>
      </c>
      <c r="AV10">
        <f>四月話務!AV65</f>
        <v>2</v>
      </c>
      <c r="AW10">
        <f>四月話務!AW65</f>
        <v>6</v>
      </c>
      <c r="AX10">
        <f>四月話務!AX65</f>
        <v>5</v>
      </c>
      <c r="AY10">
        <f>四月話務!AY65</f>
        <v>4</v>
      </c>
    </row>
    <row r="11" spans="1:51">
      <c r="C11" s="4">
        <f>四月話務!C66</f>
        <v>41741</v>
      </c>
      <c r="D11">
        <f>四月話務!D66</f>
        <v>20</v>
      </c>
      <c r="E11">
        <f>四月話務!E66</f>
        <v>24</v>
      </c>
      <c r="F11">
        <f>四月話務!F66</f>
        <v>31</v>
      </c>
      <c r="G11">
        <f>四月話務!G66</f>
        <v>52</v>
      </c>
      <c r="H11">
        <f>四月話務!H66</f>
        <v>42</v>
      </c>
      <c r="I11">
        <f>四月話務!I66</f>
        <v>64</v>
      </c>
      <c r="J11">
        <f>四月話務!J66</f>
        <v>65</v>
      </c>
      <c r="K11">
        <f>四月話務!K66</f>
        <v>71</v>
      </c>
      <c r="L11">
        <f>四月話務!L66</f>
        <v>57</v>
      </c>
      <c r="M11">
        <f>四月話務!M66</f>
        <v>61</v>
      </c>
      <c r="N11">
        <f>四月話務!N66</f>
        <v>54</v>
      </c>
      <c r="O11">
        <f>四月話務!O66</f>
        <v>58</v>
      </c>
      <c r="P11">
        <f>四月話務!P66</f>
        <v>48</v>
      </c>
      <c r="Q11">
        <f>四月話務!Q66</f>
        <v>40</v>
      </c>
      <c r="R11">
        <f>四月話務!R66</f>
        <v>49</v>
      </c>
      <c r="S11">
        <f>四月話務!S66</f>
        <v>39</v>
      </c>
      <c r="T11">
        <f>四月話務!T66</f>
        <v>38</v>
      </c>
      <c r="U11">
        <f>四月話務!U66</f>
        <v>43</v>
      </c>
      <c r="V11">
        <f>四月話務!V66</f>
        <v>34</v>
      </c>
      <c r="W11">
        <f>四月話務!W66</f>
        <v>42</v>
      </c>
      <c r="X11">
        <f>四月話務!X66</f>
        <v>58</v>
      </c>
      <c r="Y11">
        <f>四月話務!Y66</f>
        <v>47</v>
      </c>
      <c r="Z11">
        <f>四月話務!Z66</f>
        <v>30</v>
      </c>
      <c r="AA11">
        <f>四月話務!AA66</f>
        <v>40</v>
      </c>
      <c r="AB11">
        <f>四月話務!AB66</f>
        <v>65</v>
      </c>
      <c r="AC11">
        <f>四月話務!AC66</f>
        <v>44</v>
      </c>
      <c r="AD11">
        <f>四月話務!AD66</f>
        <v>36</v>
      </c>
      <c r="AE11">
        <f>四月話務!AE66</f>
        <v>48</v>
      </c>
      <c r="AF11">
        <f>四月話務!AF66</f>
        <v>49</v>
      </c>
      <c r="AG11">
        <f>四月話務!AG66</f>
        <v>30</v>
      </c>
      <c r="AH11">
        <f>四月話務!AH66</f>
        <v>38</v>
      </c>
      <c r="AI11">
        <f>四月話務!AI66</f>
        <v>30</v>
      </c>
      <c r="AJ11">
        <f>四月話務!AJ66</f>
        <v>44</v>
      </c>
      <c r="AK11">
        <f>四月話務!AK66</f>
        <v>22</v>
      </c>
      <c r="AL11">
        <f>四月話務!AL66</f>
        <v>34</v>
      </c>
      <c r="AM11">
        <f>四月話務!AM66</f>
        <v>11</v>
      </c>
      <c r="AN11">
        <f>四月話務!AN66</f>
        <v>12</v>
      </c>
      <c r="AO11">
        <f>四月話務!AO66</f>
        <v>8</v>
      </c>
      <c r="AP11">
        <f>四月話務!AP66</f>
        <v>8</v>
      </c>
      <c r="AQ11">
        <f>四月話務!AQ66</f>
        <v>5</v>
      </c>
      <c r="AR11">
        <f>四月話務!AR66</f>
        <v>3</v>
      </c>
      <c r="AS11">
        <f>四月話務!AS66</f>
        <v>2</v>
      </c>
      <c r="AT11">
        <f>四月話務!AT66</f>
        <v>3</v>
      </c>
      <c r="AU11">
        <f>四月話務!AU66</f>
        <v>2</v>
      </c>
      <c r="AV11">
        <f>四月話務!AV66</f>
        <v>4</v>
      </c>
      <c r="AW11">
        <f>四月話務!AW66</f>
        <v>7</v>
      </c>
      <c r="AX11">
        <f>四月話務!AX66</f>
        <v>9</v>
      </c>
      <c r="AY11">
        <f>四月話務!AY66</f>
        <v>12</v>
      </c>
    </row>
    <row r="12" spans="1:51">
      <c r="C12" s="4">
        <f>四月話務!C67</f>
        <v>41748</v>
      </c>
      <c r="D12">
        <f>四月話務!D67</f>
        <v>19</v>
      </c>
      <c r="E12">
        <f>四月話務!E67</f>
        <v>18</v>
      </c>
      <c r="F12">
        <f>四月話務!F67</f>
        <v>29</v>
      </c>
      <c r="G12">
        <f>四月話務!G67</f>
        <v>29</v>
      </c>
      <c r="H12">
        <f>四月話務!H67</f>
        <v>48</v>
      </c>
      <c r="I12">
        <f>四月話務!I67</f>
        <v>52</v>
      </c>
      <c r="J12">
        <f>四月話務!J67</f>
        <v>52</v>
      </c>
      <c r="K12">
        <f>四月話務!K67</f>
        <v>56</v>
      </c>
      <c r="L12">
        <f>四月話務!L67</f>
        <v>59</v>
      </c>
      <c r="M12">
        <f>四月話務!M67</f>
        <v>39</v>
      </c>
      <c r="N12">
        <f>四月話務!N67</f>
        <v>44</v>
      </c>
      <c r="O12">
        <f>四月話務!O67</f>
        <v>48</v>
      </c>
      <c r="P12">
        <f>四月話務!P67</f>
        <v>49</v>
      </c>
      <c r="Q12">
        <f>四月話務!Q67</f>
        <v>42</v>
      </c>
      <c r="R12">
        <f>四月話務!R67</f>
        <v>44</v>
      </c>
      <c r="S12">
        <f>四月話務!S67</f>
        <v>41</v>
      </c>
      <c r="T12">
        <f>四月話務!T67</f>
        <v>58</v>
      </c>
      <c r="U12">
        <f>四月話務!U67</f>
        <v>34</v>
      </c>
      <c r="V12">
        <f>四月話務!V67</f>
        <v>34</v>
      </c>
      <c r="W12">
        <f>四月話務!W67</f>
        <v>47</v>
      </c>
      <c r="X12">
        <f>四月話務!X67</f>
        <v>51</v>
      </c>
      <c r="Y12">
        <f>四月話務!Y67</f>
        <v>37</v>
      </c>
      <c r="Z12">
        <f>四月話務!Z67</f>
        <v>29</v>
      </c>
      <c r="AA12">
        <f>四月話務!AA67</f>
        <v>40</v>
      </c>
      <c r="AB12">
        <f>四月話務!AB67</f>
        <v>27</v>
      </c>
      <c r="AC12">
        <f>四月話務!AC67</f>
        <v>33</v>
      </c>
      <c r="AD12">
        <f>四月話務!AD67</f>
        <v>38</v>
      </c>
      <c r="AE12">
        <f>四月話務!AE67</f>
        <v>33</v>
      </c>
      <c r="AF12">
        <f>四月話務!AF67</f>
        <v>25</v>
      </c>
      <c r="AG12">
        <f>四月話務!AG67</f>
        <v>21</v>
      </c>
      <c r="AH12">
        <f>四月話務!AH67</f>
        <v>22</v>
      </c>
      <c r="AI12">
        <f>四月話務!AI67</f>
        <v>21</v>
      </c>
      <c r="AJ12">
        <f>四月話務!AJ67</f>
        <v>17</v>
      </c>
      <c r="AK12">
        <f>四月話務!AK67</f>
        <v>24</v>
      </c>
      <c r="AL12">
        <f>四月話務!AL67</f>
        <v>17</v>
      </c>
      <c r="AM12">
        <f>四月話務!AM67</f>
        <v>11</v>
      </c>
      <c r="AN12">
        <f>四月話務!AN67</f>
        <v>7</v>
      </c>
      <c r="AO12">
        <f>四月話務!AO67</f>
        <v>7</v>
      </c>
      <c r="AP12">
        <f>四月話務!AP67</f>
        <v>7</v>
      </c>
      <c r="AQ12">
        <f>四月話務!AQ67</f>
        <v>2</v>
      </c>
      <c r="AR12">
        <f>四月話務!AR67</f>
        <v>3</v>
      </c>
      <c r="AS12">
        <f>四月話務!AS67</f>
        <v>3</v>
      </c>
      <c r="AT12">
        <f>四月話務!AT67</f>
        <v>0</v>
      </c>
      <c r="AU12">
        <f>四月話務!AU67</f>
        <v>2</v>
      </c>
      <c r="AV12">
        <f>四月話務!AV67</f>
        <v>3</v>
      </c>
      <c r="AW12">
        <f>四月話務!AW67</f>
        <v>7</v>
      </c>
      <c r="AX12">
        <f>四月話務!AX67</f>
        <v>7</v>
      </c>
      <c r="AY12">
        <f>四月話務!AY67</f>
        <v>10</v>
      </c>
    </row>
    <row r="13" spans="1:51">
      <c r="C13" s="4">
        <f>四月話務!C68</f>
        <v>41755</v>
      </c>
      <c r="D13">
        <f>四月話務!D68</f>
        <v>17</v>
      </c>
      <c r="E13">
        <f>四月話務!E68</f>
        <v>19</v>
      </c>
      <c r="F13">
        <f>四月話務!F68</f>
        <v>30</v>
      </c>
      <c r="G13">
        <f>四月話務!G68</f>
        <v>40</v>
      </c>
      <c r="H13">
        <f>四月話務!H68</f>
        <v>46</v>
      </c>
      <c r="I13">
        <f>四月話務!I68</f>
        <v>40</v>
      </c>
      <c r="J13">
        <f>四月話務!J68</f>
        <v>58</v>
      </c>
      <c r="K13">
        <f>四月話務!K68</f>
        <v>50</v>
      </c>
      <c r="L13">
        <f>四月話務!L68</f>
        <v>47</v>
      </c>
      <c r="M13">
        <f>四月話務!M68</f>
        <v>84</v>
      </c>
      <c r="N13">
        <f>四月話務!N68</f>
        <v>55</v>
      </c>
      <c r="O13">
        <f>四月話務!O68</f>
        <v>65</v>
      </c>
      <c r="P13">
        <f>四月話務!P68</f>
        <v>47</v>
      </c>
      <c r="Q13">
        <f>四月話務!Q68</f>
        <v>47</v>
      </c>
      <c r="R13">
        <f>四月話務!R68</f>
        <v>51</v>
      </c>
      <c r="S13">
        <f>四月話務!S68</f>
        <v>52</v>
      </c>
      <c r="T13">
        <f>四月話務!T68</f>
        <v>48</v>
      </c>
      <c r="U13">
        <f>四月話務!U68</f>
        <v>34</v>
      </c>
      <c r="V13">
        <f>四月話務!V68</f>
        <v>53</v>
      </c>
      <c r="W13">
        <f>四月話務!W68</f>
        <v>38</v>
      </c>
      <c r="X13">
        <f>四月話務!X68</f>
        <v>56</v>
      </c>
      <c r="Y13">
        <f>四月話務!Y68</f>
        <v>43</v>
      </c>
      <c r="Z13">
        <f>四月話務!Z68</f>
        <v>39</v>
      </c>
      <c r="AA13">
        <f>四月話務!AA68</f>
        <v>40</v>
      </c>
      <c r="AB13">
        <f>四月話務!AB68</f>
        <v>33</v>
      </c>
      <c r="AC13">
        <f>四月話務!AC68</f>
        <v>31</v>
      </c>
      <c r="AD13">
        <f>四月話務!AD68</f>
        <v>25</v>
      </c>
      <c r="AE13">
        <f>四月話務!AE68</f>
        <v>39</v>
      </c>
      <c r="AF13">
        <f>四月話務!AF68</f>
        <v>28</v>
      </c>
      <c r="AG13">
        <f>四月話務!AG68</f>
        <v>31</v>
      </c>
      <c r="AH13">
        <f>四月話務!AH68</f>
        <v>26</v>
      </c>
      <c r="AI13">
        <f>四月話務!AI68</f>
        <v>29</v>
      </c>
      <c r="AJ13">
        <f>四月話務!AJ68</f>
        <v>17</v>
      </c>
      <c r="AK13">
        <f>四月話務!AK68</f>
        <v>19</v>
      </c>
      <c r="AL13">
        <f>四月話務!AL68</f>
        <v>25</v>
      </c>
      <c r="AM13">
        <f>四月話務!AM68</f>
        <v>34</v>
      </c>
      <c r="AN13">
        <f>四月話務!AN68</f>
        <v>20</v>
      </c>
      <c r="AO13">
        <f>四月話務!AO68</f>
        <v>2</v>
      </c>
      <c r="AP13">
        <f>四月話務!AP68</f>
        <v>9</v>
      </c>
      <c r="AQ13">
        <f>四月話務!AQ68</f>
        <v>4</v>
      </c>
      <c r="AR13">
        <f>四月話務!AR68</f>
        <v>3</v>
      </c>
      <c r="AS13">
        <f>四月話務!AS68</f>
        <v>8</v>
      </c>
      <c r="AT13">
        <f>四月話務!AT68</f>
        <v>5</v>
      </c>
      <c r="AU13">
        <f>四月話務!AU68</f>
        <v>0</v>
      </c>
      <c r="AV13">
        <f>四月話務!AV68</f>
        <v>1</v>
      </c>
      <c r="AW13">
        <f>四月話務!AW68</f>
        <v>4</v>
      </c>
      <c r="AX13">
        <f>四月話務!AX68</f>
        <v>4</v>
      </c>
      <c r="AY13">
        <f>四月話務!AY68</f>
        <v>9</v>
      </c>
    </row>
    <row r="14" spans="1:51">
      <c r="C14" s="4" t="str">
        <f>四月話務!C69</f>
        <v>N</v>
      </c>
    </row>
    <row r="16" spans="1:51">
      <c r="A16" t="s">
        <v>59</v>
      </c>
    </row>
    <row r="18" spans="2:51" ht="17.25" thickBot="1">
      <c r="B18" t="s">
        <v>60</v>
      </c>
      <c r="D18" s="8">
        <f t="shared" ref="D18:AK18" si="0">IF($C$14="N",(ROUNDUP(SUM(D10:D13)/4,0)),(ROUNDUP(SUM(D10:D14)/5,0)))</f>
        <v>17</v>
      </c>
      <c r="E18" s="8">
        <f t="shared" si="0"/>
        <v>19</v>
      </c>
      <c r="F18" s="8">
        <f t="shared" si="0"/>
        <v>28</v>
      </c>
      <c r="G18" s="8">
        <f t="shared" si="0"/>
        <v>38</v>
      </c>
      <c r="H18" s="8">
        <f t="shared" si="0"/>
        <v>43</v>
      </c>
      <c r="I18" s="8">
        <f t="shared" si="0"/>
        <v>47</v>
      </c>
      <c r="J18" s="8">
        <f t="shared" si="0"/>
        <v>53</v>
      </c>
      <c r="K18" s="8">
        <f t="shared" si="0"/>
        <v>55</v>
      </c>
      <c r="L18" s="8">
        <f t="shared" si="0"/>
        <v>53</v>
      </c>
      <c r="M18" s="8">
        <f t="shared" si="0"/>
        <v>58</v>
      </c>
      <c r="N18" s="8">
        <f t="shared" si="0"/>
        <v>46</v>
      </c>
      <c r="O18" s="8">
        <f t="shared" si="0"/>
        <v>53</v>
      </c>
      <c r="P18" s="8">
        <f t="shared" si="0"/>
        <v>44</v>
      </c>
      <c r="Q18" s="8">
        <f t="shared" si="0"/>
        <v>41</v>
      </c>
      <c r="R18" s="8">
        <f t="shared" si="0"/>
        <v>45</v>
      </c>
      <c r="S18" s="8">
        <f t="shared" si="0"/>
        <v>42</v>
      </c>
      <c r="T18" s="8">
        <f t="shared" si="0"/>
        <v>44</v>
      </c>
      <c r="U18" s="8">
        <f t="shared" si="0"/>
        <v>36</v>
      </c>
      <c r="V18" s="8">
        <f t="shared" si="0"/>
        <v>37</v>
      </c>
      <c r="W18" s="8">
        <f t="shared" si="0"/>
        <v>41</v>
      </c>
      <c r="X18" s="8">
        <f t="shared" si="0"/>
        <v>47</v>
      </c>
      <c r="Y18" s="8">
        <f t="shared" si="0"/>
        <v>38</v>
      </c>
      <c r="Z18" s="8">
        <f t="shared" si="0"/>
        <v>34</v>
      </c>
      <c r="AA18" s="8">
        <f t="shared" si="0"/>
        <v>37</v>
      </c>
      <c r="AB18" s="8">
        <f t="shared" si="0"/>
        <v>39</v>
      </c>
      <c r="AC18" s="8">
        <f t="shared" si="0"/>
        <v>33</v>
      </c>
      <c r="AD18" s="8">
        <f t="shared" si="0"/>
        <v>29</v>
      </c>
      <c r="AE18" s="8">
        <f t="shared" si="0"/>
        <v>35</v>
      </c>
      <c r="AF18" s="8">
        <f t="shared" si="0"/>
        <v>33</v>
      </c>
      <c r="AG18" s="8">
        <f t="shared" si="0"/>
        <v>27</v>
      </c>
      <c r="AH18" s="8">
        <f t="shared" si="0"/>
        <v>26</v>
      </c>
      <c r="AI18" s="8">
        <f t="shared" si="0"/>
        <v>24</v>
      </c>
      <c r="AJ18" s="8">
        <f t="shared" si="0"/>
        <v>27</v>
      </c>
      <c r="AK18" s="8">
        <f t="shared" si="0"/>
        <v>22</v>
      </c>
      <c r="AL18" s="8">
        <f t="shared" ref="AL18:AY18" si="1">IF($C$14="N",(ROUNDUP(SUM(AL10:AL13)/4,0)),(ROUNDUP(SUM(AL10:AL14)/5,0)))</f>
        <v>23</v>
      </c>
      <c r="AM18" s="8">
        <f t="shared" si="1"/>
        <v>17</v>
      </c>
      <c r="AN18" s="8">
        <f t="shared" si="1"/>
        <v>12</v>
      </c>
      <c r="AO18" s="8">
        <f t="shared" si="1"/>
        <v>6</v>
      </c>
      <c r="AP18" s="8">
        <f t="shared" si="1"/>
        <v>8</v>
      </c>
      <c r="AQ18" s="8">
        <f t="shared" si="1"/>
        <v>4</v>
      </c>
      <c r="AR18" s="8">
        <f t="shared" si="1"/>
        <v>4</v>
      </c>
      <c r="AS18" s="8">
        <f t="shared" si="1"/>
        <v>4</v>
      </c>
      <c r="AT18" s="8">
        <f t="shared" si="1"/>
        <v>3</v>
      </c>
      <c r="AU18" s="8">
        <f t="shared" si="1"/>
        <v>2</v>
      </c>
      <c r="AV18" s="8">
        <f t="shared" si="1"/>
        <v>3</v>
      </c>
      <c r="AW18" s="8">
        <f t="shared" si="1"/>
        <v>6</v>
      </c>
      <c r="AX18" s="8">
        <f t="shared" si="1"/>
        <v>7</v>
      </c>
      <c r="AY18" s="8">
        <f t="shared" si="1"/>
        <v>9</v>
      </c>
    </row>
    <row r="19" spans="2:51" ht="17.25" thickTop="1"/>
    <row r="20" spans="2:51">
      <c r="B20" t="s">
        <v>62</v>
      </c>
    </row>
    <row r="21" spans="2:51">
      <c r="C21" s="4">
        <f>C10</f>
        <v>41734</v>
      </c>
      <c r="D21">
        <f t="shared" ref="D21:AK21" si="2">IF((D10-D$18)&gt;(D$18*D$3),D10,D$18)</f>
        <v>17</v>
      </c>
      <c r="E21">
        <f t="shared" si="2"/>
        <v>19</v>
      </c>
      <c r="F21">
        <f t="shared" si="2"/>
        <v>28</v>
      </c>
      <c r="G21">
        <f t="shared" si="2"/>
        <v>38</v>
      </c>
      <c r="H21">
        <f t="shared" si="2"/>
        <v>43</v>
      </c>
      <c r="I21">
        <f t="shared" si="2"/>
        <v>47</v>
      </c>
      <c r="J21">
        <f t="shared" si="2"/>
        <v>53</v>
      </c>
      <c r="K21">
        <f t="shared" si="2"/>
        <v>55</v>
      </c>
      <c r="L21">
        <f t="shared" si="2"/>
        <v>53</v>
      </c>
      <c r="M21">
        <f t="shared" si="2"/>
        <v>58</v>
      </c>
      <c r="N21">
        <f t="shared" si="2"/>
        <v>46</v>
      </c>
      <c r="O21">
        <f t="shared" si="2"/>
        <v>53</v>
      </c>
      <c r="P21">
        <f t="shared" si="2"/>
        <v>44</v>
      </c>
      <c r="Q21">
        <f t="shared" si="2"/>
        <v>41</v>
      </c>
      <c r="R21">
        <f t="shared" si="2"/>
        <v>45</v>
      </c>
      <c r="S21">
        <f t="shared" si="2"/>
        <v>42</v>
      </c>
      <c r="T21">
        <f t="shared" si="2"/>
        <v>44</v>
      </c>
      <c r="U21">
        <f t="shared" si="2"/>
        <v>36</v>
      </c>
      <c r="V21">
        <f t="shared" si="2"/>
        <v>37</v>
      </c>
      <c r="W21">
        <f t="shared" si="2"/>
        <v>41</v>
      </c>
      <c r="X21">
        <f t="shared" si="2"/>
        <v>47</v>
      </c>
      <c r="Y21">
        <f t="shared" si="2"/>
        <v>38</v>
      </c>
      <c r="Z21">
        <f t="shared" si="2"/>
        <v>38</v>
      </c>
      <c r="AA21">
        <f t="shared" si="2"/>
        <v>37</v>
      </c>
      <c r="AB21">
        <f t="shared" si="2"/>
        <v>39</v>
      </c>
      <c r="AC21">
        <f t="shared" si="2"/>
        <v>33</v>
      </c>
      <c r="AD21">
        <f t="shared" si="2"/>
        <v>29</v>
      </c>
      <c r="AE21">
        <f t="shared" si="2"/>
        <v>35</v>
      </c>
      <c r="AF21">
        <f t="shared" si="2"/>
        <v>33</v>
      </c>
      <c r="AG21">
        <f t="shared" si="2"/>
        <v>27</v>
      </c>
      <c r="AH21">
        <f t="shared" si="2"/>
        <v>26</v>
      </c>
      <c r="AI21">
        <f t="shared" si="2"/>
        <v>24</v>
      </c>
      <c r="AJ21">
        <f t="shared" si="2"/>
        <v>27</v>
      </c>
      <c r="AK21">
        <f t="shared" si="2"/>
        <v>22</v>
      </c>
      <c r="AL21">
        <f t="shared" ref="AL21:AY21" si="3">IF((AL10-AL$18)&gt;(AL$18*AL$3),AL10,AL$18)</f>
        <v>23</v>
      </c>
      <c r="AM21">
        <f t="shared" si="3"/>
        <v>17</v>
      </c>
      <c r="AN21">
        <f t="shared" si="3"/>
        <v>12</v>
      </c>
      <c r="AO21">
        <f t="shared" si="3"/>
        <v>6</v>
      </c>
      <c r="AP21">
        <f t="shared" si="3"/>
        <v>8</v>
      </c>
      <c r="AQ21">
        <f t="shared" si="3"/>
        <v>4</v>
      </c>
      <c r="AR21">
        <f t="shared" si="3"/>
        <v>7</v>
      </c>
      <c r="AS21">
        <f t="shared" si="3"/>
        <v>4</v>
      </c>
      <c r="AT21">
        <f t="shared" si="3"/>
        <v>3</v>
      </c>
      <c r="AU21">
        <f t="shared" si="3"/>
        <v>3</v>
      </c>
      <c r="AV21">
        <f t="shared" si="3"/>
        <v>3</v>
      </c>
      <c r="AW21">
        <f t="shared" si="3"/>
        <v>6</v>
      </c>
      <c r="AX21">
        <f t="shared" si="3"/>
        <v>7</v>
      </c>
      <c r="AY21">
        <f t="shared" si="3"/>
        <v>9</v>
      </c>
    </row>
    <row r="22" spans="2:51">
      <c r="C22" s="4">
        <f t="shared" ref="C22:C25" si="4">C11</f>
        <v>41741</v>
      </c>
      <c r="D22">
        <f t="shared" ref="D22:AK22" si="5">IF((D11-D$18)&gt;(D$18*D$3),D11,D$18)</f>
        <v>20</v>
      </c>
      <c r="E22">
        <f t="shared" si="5"/>
        <v>24</v>
      </c>
      <c r="F22">
        <f t="shared" si="5"/>
        <v>31</v>
      </c>
      <c r="G22">
        <f t="shared" si="5"/>
        <v>52</v>
      </c>
      <c r="H22">
        <f t="shared" si="5"/>
        <v>43</v>
      </c>
      <c r="I22">
        <f t="shared" si="5"/>
        <v>64</v>
      </c>
      <c r="J22">
        <f t="shared" si="5"/>
        <v>65</v>
      </c>
      <c r="K22">
        <f t="shared" si="5"/>
        <v>71</v>
      </c>
      <c r="L22">
        <f t="shared" si="5"/>
        <v>53</v>
      </c>
      <c r="M22">
        <f t="shared" si="5"/>
        <v>58</v>
      </c>
      <c r="N22">
        <f t="shared" si="5"/>
        <v>54</v>
      </c>
      <c r="O22">
        <f t="shared" si="5"/>
        <v>53</v>
      </c>
      <c r="P22">
        <f t="shared" si="5"/>
        <v>44</v>
      </c>
      <c r="Q22">
        <f t="shared" si="5"/>
        <v>41</v>
      </c>
      <c r="R22">
        <f t="shared" si="5"/>
        <v>45</v>
      </c>
      <c r="S22">
        <f t="shared" si="5"/>
        <v>42</v>
      </c>
      <c r="T22">
        <f t="shared" si="5"/>
        <v>44</v>
      </c>
      <c r="U22">
        <f t="shared" si="5"/>
        <v>43</v>
      </c>
      <c r="V22">
        <f t="shared" si="5"/>
        <v>37</v>
      </c>
      <c r="W22">
        <f t="shared" si="5"/>
        <v>41</v>
      </c>
      <c r="X22">
        <f t="shared" si="5"/>
        <v>58</v>
      </c>
      <c r="Y22">
        <f t="shared" si="5"/>
        <v>47</v>
      </c>
      <c r="Z22">
        <f t="shared" si="5"/>
        <v>34</v>
      </c>
      <c r="AA22">
        <f t="shared" si="5"/>
        <v>37</v>
      </c>
      <c r="AB22">
        <f t="shared" si="5"/>
        <v>65</v>
      </c>
      <c r="AC22">
        <f t="shared" si="5"/>
        <v>44</v>
      </c>
      <c r="AD22">
        <f t="shared" si="5"/>
        <v>36</v>
      </c>
      <c r="AE22">
        <f t="shared" si="5"/>
        <v>48</v>
      </c>
      <c r="AF22">
        <f t="shared" si="5"/>
        <v>49</v>
      </c>
      <c r="AG22">
        <f t="shared" si="5"/>
        <v>30</v>
      </c>
      <c r="AH22">
        <f t="shared" si="5"/>
        <v>38</v>
      </c>
      <c r="AI22">
        <f t="shared" si="5"/>
        <v>30</v>
      </c>
      <c r="AJ22">
        <f t="shared" si="5"/>
        <v>44</v>
      </c>
      <c r="AK22">
        <f t="shared" si="5"/>
        <v>22</v>
      </c>
      <c r="AL22">
        <f t="shared" ref="AL22:AY22" si="6">IF((AL11-AL$18)&gt;(AL$18*AL$3),AL11,AL$18)</f>
        <v>34</v>
      </c>
      <c r="AM22">
        <f t="shared" si="6"/>
        <v>17</v>
      </c>
      <c r="AN22">
        <f t="shared" si="6"/>
        <v>12</v>
      </c>
      <c r="AO22">
        <f t="shared" si="6"/>
        <v>8</v>
      </c>
      <c r="AP22">
        <f t="shared" si="6"/>
        <v>8</v>
      </c>
      <c r="AQ22">
        <f t="shared" si="6"/>
        <v>5</v>
      </c>
      <c r="AR22">
        <f t="shared" si="6"/>
        <v>4</v>
      </c>
      <c r="AS22">
        <f t="shared" si="6"/>
        <v>4</v>
      </c>
      <c r="AT22">
        <f t="shared" si="6"/>
        <v>3</v>
      </c>
      <c r="AU22">
        <f t="shared" si="6"/>
        <v>2</v>
      </c>
      <c r="AV22">
        <f t="shared" si="6"/>
        <v>4</v>
      </c>
      <c r="AW22">
        <f t="shared" si="6"/>
        <v>7</v>
      </c>
      <c r="AX22">
        <f t="shared" si="6"/>
        <v>9</v>
      </c>
      <c r="AY22">
        <f t="shared" si="6"/>
        <v>12</v>
      </c>
    </row>
    <row r="23" spans="2:51">
      <c r="C23" s="4">
        <f t="shared" si="4"/>
        <v>41748</v>
      </c>
      <c r="D23">
        <f t="shared" ref="D23:AK23" si="7">IF((D12-D$18)&gt;(D$18*D$3),D12,D$18)</f>
        <v>19</v>
      </c>
      <c r="E23">
        <f t="shared" si="7"/>
        <v>19</v>
      </c>
      <c r="F23">
        <f t="shared" si="7"/>
        <v>28</v>
      </c>
      <c r="G23">
        <f t="shared" si="7"/>
        <v>38</v>
      </c>
      <c r="H23">
        <f t="shared" si="7"/>
        <v>48</v>
      </c>
      <c r="I23">
        <f t="shared" si="7"/>
        <v>52</v>
      </c>
      <c r="J23">
        <f t="shared" si="7"/>
        <v>53</v>
      </c>
      <c r="K23">
        <f t="shared" si="7"/>
        <v>55</v>
      </c>
      <c r="L23">
        <f t="shared" si="7"/>
        <v>59</v>
      </c>
      <c r="M23">
        <f t="shared" si="7"/>
        <v>58</v>
      </c>
      <c r="N23">
        <f t="shared" si="7"/>
        <v>46</v>
      </c>
      <c r="O23">
        <f t="shared" si="7"/>
        <v>53</v>
      </c>
      <c r="P23">
        <f t="shared" si="7"/>
        <v>49</v>
      </c>
      <c r="Q23">
        <f t="shared" si="7"/>
        <v>41</v>
      </c>
      <c r="R23">
        <f t="shared" si="7"/>
        <v>45</v>
      </c>
      <c r="S23">
        <f t="shared" si="7"/>
        <v>42</v>
      </c>
      <c r="T23">
        <f t="shared" si="7"/>
        <v>58</v>
      </c>
      <c r="U23">
        <f t="shared" si="7"/>
        <v>36</v>
      </c>
      <c r="V23">
        <f t="shared" si="7"/>
        <v>37</v>
      </c>
      <c r="W23">
        <f t="shared" si="7"/>
        <v>47</v>
      </c>
      <c r="X23">
        <f t="shared" si="7"/>
        <v>47</v>
      </c>
      <c r="Y23">
        <f t="shared" si="7"/>
        <v>38</v>
      </c>
      <c r="Z23">
        <f t="shared" si="7"/>
        <v>34</v>
      </c>
      <c r="AA23">
        <f t="shared" si="7"/>
        <v>37</v>
      </c>
      <c r="AB23">
        <f t="shared" si="7"/>
        <v>39</v>
      </c>
      <c r="AC23">
        <f t="shared" si="7"/>
        <v>33</v>
      </c>
      <c r="AD23">
        <f t="shared" si="7"/>
        <v>38</v>
      </c>
      <c r="AE23">
        <f t="shared" si="7"/>
        <v>35</v>
      </c>
      <c r="AF23">
        <f t="shared" si="7"/>
        <v>33</v>
      </c>
      <c r="AG23">
        <f t="shared" si="7"/>
        <v>27</v>
      </c>
      <c r="AH23">
        <f t="shared" si="7"/>
        <v>26</v>
      </c>
      <c r="AI23">
        <f t="shared" si="7"/>
        <v>24</v>
      </c>
      <c r="AJ23">
        <f t="shared" si="7"/>
        <v>27</v>
      </c>
      <c r="AK23">
        <f t="shared" si="7"/>
        <v>22</v>
      </c>
      <c r="AL23">
        <f t="shared" ref="AL23:AY23" si="8">IF((AL12-AL$18)&gt;(AL$18*AL$3),AL12,AL$18)</f>
        <v>23</v>
      </c>
      <c r="AM23">
        <f t="shared" si="8"/>
        <v>17</v>
      </c>
      <c r="AN23">
        <f t="shared" si="8"/>
        <v>12</v>
      </c>
      <c r="AO23">
        <f t="shared" si="8"/>
        <v>7</v>
      </c>
      <c r="AP23">
        <f t="shared" si="8"/>
        <v>8</v>
      </c>
      <c r="AQ23">
        <f t="shared" si="8"/>
        <v>4</v>
      </c>
      <c r="AR23">
        <f t="shared" si="8"/>
        <v>4</v>
      </c>
      <c r="AS23">
        <f t="shared" si="8"/>
        <v>4</v>
      </c>
      <c r="AT23">
        <f t="shared" si="8"/>
        <v>3</v>
      </c>
      <c r="AU23">
        <f t="shared" si="8"/>
        <v>2</v>
      </c>
      <c r="AV23">
        <f t="shared" si="8"/>
        <v>3</v>
      </c>
      <c r="AW23">
        <f t="shared" si="8"/>
        <v>7</v>
      </c>
      <c r="AX23">
        <f t="shared" si="8"/>
        <v>7</v>
      </c>
      <c r="AY23">
        <f t="shared" si="8"/>
        <v>10</v>
      </c>
    </row>
    <row r="24" spans="2:51">
      <c r="C24" s="4">
        <f t="shared" si="4"/>
        <v>41755</v>
      </c>
      <c r="D24">
        <f t="shared" ref="D24:AK24" si="9">IF((D13-D$18)&gt;(D$18*D$3),D13,D$18)</f>
        <v>17</v>
      </c>
      <c r="E24">
        <f t="shared" si="9"/>
        <v>19</v>
      </c>
      <c r="F24">
        <f t="shared" si="9"/>
        <v>28</v>
      </c>
      <c r="G24">
        <f t="shared" si="9"/>
        <v>38</v>
      </c>
      <c r="H24">
        <f t="shared" si="9"/>
        <v>43</v>
      </c>
      <c r="I24">
        <f t="shared" si="9"/>
        <v>47</v>
      </c>
      <c r="J24">
        <f t="shared" si="9"/>
        <v>53</v>
      </c>
      <c r="K24">
        <f t="shared" si="9"/>
        <v>55</v>
      </c>
      <c r="L24">
        <f t="shared" si="9"/>
        <v>53</v>
      </c>
      <c r="M24">
        <f t="shared" si="9"/>
        <v>84</v>
      </c>
      <c r="N24">
        <f t="shared" si="9"/>
        <v>55</v>
      </c>
      <c r="O24">
        <f t="shared" si="9"/>
        <v>65</v>
      </c>
      <c r="P24">
        <f t="shared" si="9"/>
        <v>44</v>
      </c>
      <c r="Q24">
        <f t="shared" si="9"/>
        <v>47</v>
      </c>
      <c r="R24">
        <f t="shared" si="9"/>
        <v>51</v>
      </c>
      <c r="S24">
        <f t="shared" si="9"/>
        <v>52</v>
      </c>
      <c r="T24">
        <f t="shared" si="9"/>
        <v>44</v>
      </c>
      <c r="U24">
        <f t="shared" si="9"/>
        <v>36</v>
      </c>
      <c r="V24">
        <f t="shared" si="9"/>
        <v>53</v>
      </c>
      <c r="W24">
        <f t="shared" si="9"/>
        <v>41</v>
      </c>
      <c r="X24">
        <f t="shared" si="9"/>
        <v>56</v>
      </c>
      <c r="Y24">
        <f t="shared" si="9"/>
        <v>43</v>
      </c>
      <c r="Z24">
        <f t="shared" si="9"/>
        <v>39</v>
      </c>
      <c r="AA24">
        <f t="shared" si="9"/>
        <v>37</v>
      </c>
      <c r="AB24">
        <f t="shared" si="9"/>
        <v>39</v>
      </c>
      <c r="AC24">
        <f t="shared" si="9"/>
        <v>33</v>
      </c>
      <c r="AD24">
        <f t="shared" si="9"/>
        <v>29</v>
      </c>
      <c r="AE24">
        <f t="shared" si="9"/>
        <v>39</v>
      </c>
      <c r="AF24">
        <f t="shared" si="9"/>
        <v>33</v>
      </c>
      <c r="AG24">
        <f t="shared" si="9"/>
        <v>31</v>
      </c>
      <c r="AH24">
        <f t="shared" si="9"/>
        <v>26</v>
      </c>
      <c r="AI24">
        <f t="shared" si="9"/>
        <v>29</v>
      </c>
      <c r="AJ24">
        <f t="shared" si="9"/>
        <v>27</v>
      </c>
      <c r="AK24">
        <f t="shared" si="9"/>
        <v>22</v>
      </c>
      <c r="AL24">
        <f t="shared" ref="AL24:AY24" si="10">IF((AL13-AL$18)&gt;(AL$18*AL$3),AL13,AL$18)</f>
        <v>25</v>
      </c>
      <c r="AM24">
        <f t="shared" si="10"/>
        <v>34</v>
      </c>
      <c r="AN24">
        <f t="shared" si="10"/>
        <v>20</v>
      </c>
      <c r="AO24">
        <f t="shared" si="10"/>
        <v>6</v>
      </c>
      <c r="AP24">
        <f t="shared" si="10"/>
        <v>9</v>
      </c>
      <c r="AQ24">
        <f t="shared" si="10"/>
        <v>4</v>
      </c>
      <c r="AR24">
        <f t="shared" si="10"/>
        <v>4</v>
      </c>
      <c r="AS24">
        <f t="shared" si="10"/>
        <v>8</v>
      </c>
      <c r="AT24">
        <f t="shared" si="10"/>
        <v>5</v>
      </c>
      <c r="AU24">
        <f t="shared" si="10"/>
        <v>2</v>
      </c>
      <c r="AV24">
        <f t="shared" si="10"/>
        <v>3</v>
      </c>
      <c r="AW24">
        <f t="shared" si="10"/>
        <v>6</v>
      </c>
      <c r="AX24">
        <f t="shared" si="10"/>
        <v>7</v>
      </c>
      <c r="AY24">
        <f t="shared" si="10"/>
        <v>9</v>
      </c>
    </row>
    <row r="25" spans="2:51">
      <c r="C25" s="4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>
      <c r="B27" t="s">
        <v>61</v>
      </c>
      <c r="D27" s="8">
        <f t="shared" ref="D27:AK27" si="13">IF($C$14="N",(ROUNDUP(SUM(D21:D24)/4,0)),(ROUNDUP(SUM(D21:D25)/5,0)))</f>
        <v>19</v>
      </c>
      <c r="E27" s="8">
        <f t="shared" si="13"/>
        <v>21</v>
      </c>
      <c r="F27" s="8">
        <f t="shared" si="13"/>
        <v>29</v>
      </c>
      <c r="G27" s="8">
        <f t="shared" si="13"/>
        <v>42</v>
      </c>
      <c r="H27" s="8">
        <f t="shared" si="13"/>
        <v>45</v>
      </c>
      <c r="I27" s="8">
        <f t="shared" si="13"/>
        <v>53</v>
      </c>
      <c r="J27" s="8">
        <f t="shared" si="13"/>
        <v>56</v>
      </c>
      <c r="K27" s="8">
        <f t="shared" si="13"/>
        <v>59</v>
      </c>
      <c r="L27" s="8">
        <f t="shared" si="13"/>
        <v>55</v>
      </c>
      <c r="M27" s="8">
        <f t="shared" si="13"/>
        <v>65</v>
      </c>
      <c r="N27" s="8">
        <f t="shared" si="13"/>
        <v>51</v>
      </c>
      <c r="O27" s="8">
        <f t="shared" si="13"/>
        <v>56</v>
      </c>
      <c r="P27" s="8">
        <f t="shared" si="13"/>
        <v>46</v>
      </c>
      <c r="Q27" s="8">
        <f t="shared" si="13"/>
        <v>43</v>
      </c>
      <c r="R27" s="8">
        <f t="shared" si="13"/>
        <v>47</v>
      </c>
      <c r="S27" s="8">
        <f t="shared" si="13"/>
        <v>45</v>
      </c>
      <c r="T27" s="8">
        <f t="shared" si="13"/>
        <v>48</v>
      </c>
      <c r="U27" s="8">
        <f t="shared" si="13"/>
        <v>38</v>
      </c>
      <c r="V27" s="8">
        <f t="shared" si="13"/>
        <v>41</v>
      </c>
      <c r="W27" s="8">
        <f t="shared" si="13"/>
        <v>43</v>
      </c>
      <c r="X27" s="8">
        <f t="shared" si="13"/>
        <v>52</v>
      </c>
      <c r="Y27" s="8">
        <f t="shared" si="13"/>
        <v>42</v>
      </c>
      <c r="Z27" s="8">
        <f t="shared" si="13"/>
        <v>37</v>
      </c>
      <c r="AA27" s="8">
        <f t="shared" si="13"/>
        <v>37</v>
      </c>
      <c r="AB27" s="8">
        <f t="shared" si="13"/>
        <v>46</v>
      </c>
      <c r="AC27" s="8">
        <f t="shared" si="13"/>
        <v>36</v>
      </c>
      <c r="AD27" s="8">
        <f t="shared" si="13"/>
        <v>33</v>
      </c>
      <c r="AE27" s="8">
        <f t="shared" si="13"/>
        <v>40</v>
      </c>
      <c r="AF27" s="8">
        <f t="shared" si="13"/>
        <v>37</v>
      </c>
      <c r="AG27" s="8">
        <f t="shared" si="13"/>
        <v>29</v>
      </c>
      <c r="AH27" s="8">
        <f t="shared" si="13"/>
        <v>29</v>
      </c>
      <c r="AI27" s="8">
        <f t="shared" si="13"/>
        <v>27</v>
      </c>
      <c r="AJ27" s="8">
        <f t="shared" si="13"/>
        <v>32</v>
      </c>
      <c r="AK27" s="8">
        <f t="shared" si="13"/>
        <v>22</v>
      </c>
      <c r="AL27" s="8">
        <f t="shared" ref="AL27:AY27" si="14">IF($C$14="N",(ROUNDUP(SUM(AL21:AL24)/4,0)),(ROUNDUP(SUM(AL21:AL25)/5,0)))</f>
        <v>27</v>
      </c>
      <c r="AM27" s="8">
        <f t="shared" si="14"/>
        <v>22</v>
      </c>
      <c r="AN27" s="8">
        <f t="shared" si="14"/>
        <v>14</v>
      </c>
      <c r="AO27" s="8">
        <f t="shared" si="14"/>
        <v>7</v>
      </c>
      <c r="AP27" s="8">
        <f t="shared" si="14"/>
        <v>9</v>
      </c>
      <c r="AQ27" s="8">
        <f t="shared" si="14"/>
        <v>5</v>
      </c>
      <c r="AR27" s="8">
        <f t="shared" si="14"/>
        <v>5</v>
      </c>
      <c r="AS27" s="8">
        <f t="shared" si="14"/>
        <v>5</v>
      </c>
      <c r="AT27" s="8">
        <f t="shared" si="14"/>
        <v>4</v>
      </c>
      <c r="AU27" s="8">
        <f t="shared" si="14"/>
        <v>3</v>
      </c>
      <c r="AV27" s="8">
        <f t="shared" si="14"/>
        <v>4</v>
      </c>
      <c r="AW27" s="8">
        <f t="shared" si="14"/>
        <v>7</v>
      </c>
      <c r="AX27" s="8">
        <f t="shared" si="14"/>
        <v>8</v>
      </c>
      <c r="AY27" s="8">
        <f t="shared" si="14"/>
        <v>10</v>
      </c>
    </row>
    <row r="28" spans="2:51" ht="17.25" thickTop="1"/>
    <row r="29" spans="2:51">
      <c r="B29" t="s">
        <v>64</v>
      </c>
    </row>
    <row r="30" spans="2:51">
      <c r="C30" s="4">
        <f>C10</f>
        <v>41734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1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2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>
      <c r="C31" s="4">
        <f t="shared" ref="C31:C34" si="17">C11</f>
        <v>41741</v>
      </c>
      <c r="D31">
        <f t="shared" ref="D31:AK31" si="18">IF((D11-D$27)&gt;0,(D11-D$27),0)</f>
        <v>1</v>
      </c>
      <c r="E31">
        <f t="shared" si="18"/>
        <v>3</v>
      </c>
      <c r="F31">
        <f t="shared" si="18"/>
        <v>2</v>
      </c>
      <c r="G31">
        <f t="shared" si="18"/>
        <v>10</v>
      </c>
      <c r="H31">
        <f t="shared" si="18"/>
        <v>0</v>
      </c>
      <c r="I31">
        <f t="shared" si="18"/>
        <v>11</v>
      </c>
      <c r="J31">
        <f t="shared" si="18"/>
        <v>9</v>
      </c>
      <c r="K31">
        <f t="shared" si="18"/>
        <v>12</v>
      </c>
      <c r="L31">
        <f t="shared" si="18"/>
        <v>2</v>
      </c>
      <c r="M31">
        <f t="shared" si="18"/>
        <v>0</v>
      </c>
      <c r="N31">
        <f t="shared" si="18"/>
        <v>3</v>
      </c>
      <c r="O31">
        <f t="shared" si="18"/>
        <v>2</v>
      </c>
      <c r="P31">
        <f t="shared" si="18"/>
        <v>2</v>
      </c>
      <c r="Q31">
        <f t="shared" si="18"/>
        <v>0</v>
      </c>
      <c r="R31">
        <f t="shared" si="18"/>
        <v>2</v>
      </c>
      <c r="S31">
        <f t="shared" si="18"/>
        <v>0</v>
      </c>
      <c r="T31">
        <f t="shared" si="18"/>
        <v>0</v>
      </c>
      <c r="U31">
        <f t="shared" si="18"/>
        <v>5</v>
      </c>
      <c r="V31">
        <f t="shared" si="18"/>
        <v>0</v>
      </c>
      <c r="W31">
        <f t="shared" si="18"/>
        <v>0</v>
      </c>
      <c r="X31">
        <f t="shared" si="18"/>
        <v>6</v>
      </c>
      <c r="Y31">
        <f t="shared" si="18"/>
        <v>5</v>
      </c>
      <c r="Z31">
        <f t="shared" si="18"/>
        <v>0</v>
      </c>
      <c r="AA31">
        <f t="shared" si="18"/>
        <v>3</v>
      </c>
      <c r="AB31">
        <f t="shared" si="18"/>
        <v>19</v>
      </c>
      <c r="AC31">
        <f t="shared" si="18"/>
        <v>8</v>
      </c>
      <c r="AD31">
        <f t="shared" si="18"/>
        <v>3</v>
      </c>
      <c r="AE31">
        <f t="shared" si="18"/>
        <v>8</v>
      </c>
      <c r="AF31">
        <f t="shared" si="18"/>
        <v>12</v>
      </c>
      <c r="AG31">
        <f t="shared" si="18"/>
        <v>1</v>
      </c>
      <c r="AH31">
        <f t="shared" si="18"/>
        <v>9</v>
      </c>
      <c r="AI31">
        <f t="shared" si="18"/>
        <v>3</v>
      </c>
      <c r="AJ31">
        <f t="shared" si="18"/>
        <v>12</v>
      </c>
      <c r="AK31">
        <f t="shared" si="18"/>
        <v>0</v>
      </c>
      <c r="AL31">
        <f t="shared" ref="AL31:AY31" si="19">IF((AL11-AL$27)&gt;0,(AL11-AL$27),0)</f>
        <v>7</v>
      </c>
      <c r="AM31">
        <f t="shared" si="19"/>
        <v>0</v>
      </c>
      <c r="AN31">
        <f t="shared" si="19"/>
        <v>0</v>
      </c>
      <c r="AO31">
        <f t="shared" si="19"/>
        <v>1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0</v>
      </c>
      <c r="AU31">
        <f t="shared" si="19"/>
        <v>0</v>
      </c>
      <c r="AV31">
        <f t="shared" si="19"/>
        <v>0</v>
      </c>
      <c r="AW31">
        <f t="shared" si="19"/>
        <v>0</v>
      </c>
      <c r="AX31">
        <f t="shared" si="19"/>
        <v>1</v>
      </c>
      <c r="AY31">
        <f t="shared" si="19"/>
        <v>2</v>
      </c>
    </row>
    <row r="32" spans="2:51">
      <c r="C32" s="4">
        <f t="shared" si="17"/>
        <v>41748</v>
      </c>
      <c r="D32">
        <f t="shared" ref="D32:AK32" si="20">IF((D12-D$27)&gt;0,(D12-D$27),0)</f>
        <v>0</v>
      </c>
      <c r="E32">
        <f t="shared" si="20"/>
        <v>0</v>
      </c>
      <c r="F32">
        <f t="shared" si="20"/>
        <v>0</v>
      </c>
      <c r="G32">
        <f t="shared" si="20"/>
        <v>0</v>
      </c>
      <c r="H32">
        <f t="shared" si="20"/>
        <v>3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4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3</v>
      </c>
      <c r="Q32">
        <f t="shared" si="20"/>
        <v>0</v>
      </c>
      <c r="R32">
        <f t="shared" si="20"/>
        <v>0</v>
      </c>
      <c r="S32">
        <f t="shared" si="20"/>
        <v>0</v>
      </c>
      <c r="T32">
        <f t="shared" si="20"/>
        <v>10</v>
      </c>
      <c r="U32">
        <f t="shared" si="20"/>
        <v>0</v>
      </c>
      <c r="V32">
        <f t="shared" si="20"/>
        <v>0</v>
      </c>
      <c r="W32">
        <f t="shared" si="20"/>
        <v>4</v>
      </c>
      <c r="X32">
        <f t="shared" si="20"/>
        <v>0</v>
      </c>
      <c r="Y32">
        <f t="shared" si="20"/>
        <v>0</v>
      </c>
      <c r="Z32">
        <f t="shared" si="20"/>
        <v>0</v>
      </c>
      <c r="AA32">
        <f t="shared" si="20"/>
        <v>3</v>
      </c>
      <c r="AB32">
        <f t="shared" si="20"/>
        <v>0</v>
      </c>
      <c r="AC32">
        <f t="shared" si="20"/>
        <v>0</v>
      </c>
      <c r="AD32">
        <f t="shared" si="20"/>
        <v>5</v>
      </c>
      <c r="AE32">
        <f t="shared" si="20"/>
        <v>0</v>
      </c>
      <c r="AF32">
        <f t="shared" si="20"/>
        <v>0</v>
      </c>
      <c r="AG32">
        <f t="shared" si="20"/>
        <v>0</v>
      </c>
      <c r="AH32">
        <f t="shared" si="20"/>
        <v>0</v>
      </c>
      <c r="AI32">
        <f t="shared" si="20"/>
        <v>0</v>
      </c>
      <c r="AJ32">
        <f t="shared" si="20"/>
        <v>0</v>
      </c>
      <c r="AK32">
        <f t="shared" si="20"/>
        <v>2</v>
      </c>
      <c r="AL32">
        <f t="shared" ref="AL32:AY32" si="21">IF((AL12-AL$27)&gt;0,(AL12-AL$27),0)</f>
        <v>0</v>
      </c>
      <c r="AM32">
        <f t="shared" si="21"/>
        <v>0</v>
      </c>
      <c r="AN32">
        <f t="shared" si="21"/>
        <v>0</v>
      </c>
      <c r="AO32">
        <f t="shared" si="21"/>
        <v>0</v>
      </c>
      <c r="AP32">
        <f t="shared" si="21"/>
        <v>0</v>
      </c>
      <c r="AQ32">
        <f t="shared" si="21"/>
        <v>0</v>
      </c>
      <c r="AR32">
        <f t="shared" si="21"/>
        <v>0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0</v>
      </c>
      <c r="AX32">
        <f t="shared" si="21"/>
        <v>0</v>
      </c>
      <c r="AY32">
        <f t="shared" si="21"/>
        <v>0</v>
      </c>
    </row>
    <row r="33" spans="2:51">
      <c r="C33" s="4">
        <f t="shared" si="17"/>
        <v>41755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1</v>
      </c>
      <c r="G33">
        <f t="shared" si="22"/>
        <v>0</v>
      </c>
      <c r="H33">
        <f t="shared" si="22"/>
        <v>1</v>
      </c>
      <c r="I33">
        <f t="shared" si="22"/>
        <v>0</v>
      </c>
      <c r="J33">
        <f t="shared" si="22"/>
        <v>2</v>
      </c>
      <c r="K33">
        <f t="shared" si="22"/>
        <v>0</v>
      </c>
      <c r="L33">
        <f t="shared" si="22"/>
        <v>0</v>
      </c>
      <c r="M33">
        <f t="shared" si="22"/>
        <v>19</v>
      </c>
      <c r="N33">
        <f t="shared" si="22"/>
        <v>4</v>
      </c>
      <c r="O33">
        <f t="shared" si="22"/>
        <v>9</v>
      </c>
      <c r="P33">
        <f t="shared" si="22"/>
        <v>1</v>
      </c>
      <c r="Q33">
        <f t="shared" si="22"/>
        <v>4</v>
      </c>
      <c r="R33">
        <f t="shared" si="22"/>
        <v>4</v>
      </c>
      <c r="S33">
        <f t="shared" si="22"/>
        <v>7</v>
      </c>
      <c r="T33">
        <f t="shared" si="22"/>
        <v>0</v>
      </c>
      <c r="U33">
        <f t="shared" si="22"/>
        <v>0</v>
      </c>
      <c r="V33">
        <f t="shared" si="22"/>
        <v>12</v>
      </c>
      <c r="W33">
        <f t="shared" si="22"/>
        <v>0</v>
      </c>
      <c r="X33">
        <f t="shared" si="22"/>
        <v>4</v>
      </c>
      <c r="Y33">
        <f t="shared" si="22"/>
        <v>1</v>
      </c>
      <c r="Z33">
        <f t="shared" si="22"/>
        <v>2</v>
      </c>
      <c r="AA33">
        <f t="shared" si="22"/>
        <v>3</v>
      </c>
      <c r="AB33">
        <f t="shared" si="22"/>
        <v>0</v>
      </c>
      <c r="AC33">
        <f t="shared" si="22"/>
        <v>0</v>
      </c>
      <c r="AD33">
        <f t="shared" si="22"/>
        <v>0</v>
      </c>
      <c r="AE33">
        <f t="shared" si="22"/>
        <v>0</v>
      </c>
      <c r="AF33">
        <f t="shared" si="22"/>
        <v>0</v>
      </c>
      <c r="AG33">
        <f t="shared" si="22"/>
        <v>2</v>
      </c>
      <c r="AH33">
        <f t="shared" si="22"/>
        <v>0</v>
      </c>
      <c r="AI33">
        <f t="shared" si="22"/>
        <v>2</v>
      </c>
      <c r="AJ33">
        <f t="shared" si="22"/>
        <v>0</v>
      </c>
      <c r="AK33">
        <f t="shared" si="22"/>
        <v>0</v>
      </c>
      <c r="AL33">
        <f t="shared" ref="AL33:AY33" si="23">IF((AL13-AL$27)&gt;0,(AL13-AL$27),0)</f>
        <v>0</v>
      </c>
      <c r="AM33">
        <f t="shared" si="23"/>
        <v>12</v>
      </c>
      <c r="AN33">
        <f t="shared" si="23"/>
        <v>6</v>
      </c>
      <c r="AO33">
        <f t="shared" si="23"/>
        <v>0</v>
      </c>
      <c r="AP33">
        <f t="shared" si="23"/>
        <v>0</v>
      </c>
      <c r="AQ33">
        <f t="shared" si="23"/>
        <v>0</v>
      </c>
      <c r="AR33">
        <f t="shared" si="23"/>
        <v>0</v>
      </c>
      <c r="AS33">
        <f t="shared" si="23"/>
        <v>3</v>
      </c>
      <c r="AT33">
        <f t="shared" si="23"/>
        <v>1</v>
      </c>
      <c r="AU33">
        <f t="shared" si="23"/>
        <v>0</v>
      </c>
      <c r="AV33">
        <f t="shared" si="23"/>
        <v>0</v>
      </c>
      <c r="AW33">
        <f t="shared" si="23"/>
        <v>0</v>
      </c>
      <c r="AX33">
        <f t="shared" si="23"/>
        <v>0</v>
      </c>
      <c r="AY33">
        <f t="shared" si="23"/>
        <v>0</v>
      </c>
    </row>
    <row r="34" spans="2:51">
      <c r="C34" s="4" t="str">
        <f t="shared" si="17"/>
        <v>N</v>
      </c>
      <c r="D34">
        <f t="shared" ref="D34:AK34" si="24">IF((D14-D$27)&gt;0,(D14-D$27),0)</f>
        <v>0</v>
      </c>
      <c r="E34">
        <f t="shared" si="24"/>
        <v>0</v>
      </c>
      <c r="F34">
        <f t="shared" si="24"/>
        <v>0</v>
      </c>
      <c r="G34">
        <f t="shared" si="24"/>
        <v>0</v>
      </c>
      <c r="H34">
        <f t="shared" si="24"/>
        <v>0</v>
      </c>
      <c r="I34">
        <f t="shared" si="24"/>
        <v>0</v>
      </c>
      <c r="J34">
        <f t="shared" si="24"/>
        <v>0</v>
      </c>
      <c r="K34">
        <f t="shared" si="24"/>
        <v>0</v>
      </c>
      <c r="L34">
        <f t="shared" si="24"/>
        <v>0</v>
      </c>
      <c r="M34">
        <f t="shared" si="24"/>
        <v>0</v>
      </c>
      <c r="N34">
        <f t="shared" si="24"/>
        <v>0</v>
      </c>
      <c r="O34">
        <f t="shared" si="24"/>
        <v>0</v>
      </c>
      <c r="P34">
        <f t="shared" si="24"/>
        <v>0</v>
      </c>
      <c r="Q34">
        <f t="shared" si="24"/>
        <v>0</v>
      </c>
      <c r="R34">
        <f t="shared" si="24"/>
        <v>0</v>
      </c>
      <c r="S34">
        <f t="shared" si="24"/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0</v>
      </c>
      <c r="Y34">
        <f t="shared" si="24"/>
        <v>0</v>
      </c>
      <c r="Z34">
        <f t="shared" si="24"/>
        <v>0</v>
      </c>
      <c r="AA34">
        <f t="shared" si="24"/>
        <v>0</v>
      </c>
      <c r="AB34">
        <f t="shared" si="24"/>
        <v>0</v>
      </c>
      <c r="AC34">
        <f t="shared" si="24"/>
        <v>0</v>
      </c>
      <c r="AD34">
        <f t="shared" si="24"/>
        <v>0</v>
      </c>
      <c r="AE34">
        <f t="shared" si="24"/>
        <v>0</v>
      </c>
      <c r="AF34">
        <f t="shared" si="24"/>
        <v>0</v>
      </c>
      <c r="AG34">
        <f t="shared" si="24"/>
        <v>0</v>
      </c>
      <c r="AH34">
        <f t="shared" si="24"/>
        <v>0</v>
      </c>
      <c r="AI34">
        <f t="shared" si="24"/>
        <v>0</v>
      </c>
      <c r="AJ34">
        <f t="shared" si="24"/>
        <v>0</v>
      </c>
      <c r="AK34">
        <f t="shared" si="24"/>
        <v>0</v>
      </c>
      <c r="AL34">
        <f t="shared" ref="AL34:AY34" si="25">IF((AL14-AL$27)&gt;0,(AL14-AL$27),0)</f>
        <v>0</v>
      </c>
      <c r="AM34">
        <f t="shared" si="25"/>
        <v>0</v>
      </c>
      <c r="AN34">
        <f t="shared" si="25"/>
        <v>0</v>
      </c>
      <c r="AO34">
        <f t="shared" si="25"/>
        <v>0</v>
      </c>
      <c r="AP34">
        <f t="shared" si="25"/>
        <v>0</v>
      </c>
      <c r="AQ34">
        <f t="shared" si="25"/>
        <v>0</v>
      </c>
      <c r="AR34">
        <f t="shared" si="25"/>
        <v>0</v>
      </c>
      <c r="AS34">
        <f t="shared" si="25"/>
        <v>0</v>
      </c>
      <c r="AT34">
        <f t="shared" si="25"/>
        <v>0</v>
      </c>
      <c r="AU34">
        <f t="shared" si="25"/>
        <v>0</v>
      </c>
      <c r="AV34">
        <f t="shared" si="25"/>
        <v>0</v>
      </c>
      <c r="AW34">
        <f t="shared" si="25"/>
        <v>0</v>
      </c>
      <c r="AX34">
        <f t="shared" si="25"/>
        <v>0</v>
      </c>
      <c r="AY34">
        <f t="shared" si="25"/>
        <v>0</v>
      </c>
    </row>
    <row r="35" spans="2:51">
      <c r="C35" s="9" t="s">
        <v>65</v>
      </c>
      <c r="D35" s="10">
        <f t="shared" ref="D35:AK35" si="26">SUM(D30:D34)</f>
        <v>1</v>
      </c>
      <c r="E35" s="10">
        <f t="shared" si="26"/>
        <v>3</v>
      </c>
      <c r="F35" s="10">
        <f t="shared" si="26"/>
        <v>3</v>
      </c>
      <c r="G35" s="10">
        <f t="shared" si="26"/>
        <v>10</v>
      </c>
      <c r="H35" s="10">
        <f t="shared" si="26"/>
        <v>4</v>
      </c>
      <c r="I35" s="10">
        <f t="shared" si="26"/>
        <v>11</v>
      </c>
      <c r="J35" s="10">
        <f t="shared" si="26"/>
        <v>11</v>
      </c>
      <c r="K35" s="10">
        <f t="shared" si="26"/>
        <v>12</v>
      </c>
      <c r="L35" s="10">
        <f t="shared" si="26"/>
        <v>6</v>
      </c>
      <c r="M35" s="10">
        <f t="shared" si="26"/>
        <v>19</v>
      </c>
      <c r="N35" s="10">
        <f t="shared" si="26"/>
        <v>7</v>
      </c>
      <c r="O35" s="10">
        <f t="shared" si="26"/>
        <v>11</v>
      </c>
      <c r="P35" s="10">
        <f t="shared" si="26"/>
        <v>6</v>
      </c>
      <c r="Q35" s="10">
        <f t="shared" si="26"/>
        <v>4</v>
      </c>
      <c r="R35" s="10">
        <f t="shared" si="26"/>
        <v>6</v>
      </c>
      <c r="S35" s="10">
        <f t="shared" si="26"/>
        <v>7</v>
      </c>
      <c r="T35" s="10">
        <f t="shared" si="26"/>
        <v>10</v>
      </c>
      <c r="U35" s="10">
        <f t="shared" si="26"/>
        <v>5</v>
      </c>
      <c r="V35" s="10">
        <f t="shared" si="26"/>
        <v>12</v>
      </c>
      <c r="W35" s="10">
        <f t="shared" si="26"/>
        <v>4</v>
      </c>
      <c r="X35" s="10">
        <f t="shared" si="26"/>
        <v>10</v>
      </c>
      <c r="Y35" s="10">
        <f t="shared" si="26"/>
        <v>6</v>
      </c>
      <c r="Z35" s="10">
        <f t="shared" si="26"/>
        <v>3</v>
      </c>
      <c r="AA35" s="10">
        <f t="shared" si="26"/>
        <v>9</v>
      </c>
      <c r="AB35" s="10">
        <f t="shared" si="26"/>
        <v>19</v>
      </c>
      <c r="AC35" s="10">
        <f t="shared" si="26"/>
        <v>8</v>
      </c>
      <c r="AD35" s="10">
        <f t="shared" si="26"/>
        <v>8</v>
      </c>
      <c r="AE35" s="10">
        <f t="shared" si="26"/>
        <v>8</v>
      </c>
      <c r="AF35" s="10">
        <f t="shared" si="26"/>
        <v>12</v>
      </c>
      <c r="AG35" s="10">
        <f t="shared" si="26"/>
        <v>3</v>
      </c>
      <c r="AH35" s="10">
        <f t="shared" si="26"/>
        <v>9</v>
      </c>
      <c r="AI35" s="10">
        <f t="shared" si="26"/>
        <v>5</v>
      </c>
      <c r="AJ35" s="10">
        <f t="shared" si="26"/>
        <v>12</v>
      </c>
      <c r="AK35" s="10">
        <f t="shared" si="26"/>
        <v>2</v>
      </c>
      <c r="AL35" s="10">
        <f t="shared" ref="AL35:AY35" si="27">SUM(AL30:AL34)</f>
        <v>7</v>
      </c>
      <c r="AM35" s="10">
        <f t="shared" si="27"/>
        <v>12</v>
      </c>
      <c r="AN35" s="10">
        <f t="shared" si="27"/>
        <v>6</v>
      </c>
      <c r="AO35" s="10">
        <f t="shared" si="27"/>
        <v>1</v>
      </c>
      <c r="AP35" s="10">
        <f t="shared" si="27"/>
        <v>0</v>
      </c>
      <c r="AQ35" s="10">
        <f t="shared" si="27"/>
        <v>0</v>
      </c>
      <c r="AR35" s="10">
        <f t="shared" si="27"/>
        <v>2</v>
      </c>
      <c r="AS35" s="10">
        <f t="shared" si="27"/>
        <v>3</v>
      </c>
      <c r="AT35" s="10">
        <f t="shared" si="27"/>
        <v>1</v>
      </c>
      <c r="AU35" s="10">
        <f t="shared" si="27"/>
        <v>0</v>
      </c>
      <c r="AV35" s="10">
        <f t="shared" si="27"/>
        <v>0</v>
      </c>
      <c r="AW35" s="10">
        <f t="shared" si="27"/>
        <v>0</v>
      </c>
      <c r="AX35" s="10">
        <f t="shared" si="27"/>
        <v>1</v>
      </c>
      <c r="AY35" s="10">
        <f t="shared" si="27"/>
        <v>2</v>
      </c>
    </row>
    <row r="37" spans="2:51">
      <c r="B37" t="s">
        <v>67</v>
      </c>
    </row>
    <row r="38" spans="2:51">
      <c r="C38" s="9">
        <f>C30</f>
        <v>41734</v>
      </c>
    </row>
    <row r="39" spans="2:51">
      <c r="C39" s="13" t="s">
        <v>70</v>
      </c>
      <c r="D39" s="14">
        <f>IF($C38="N","0",D$27)</f>
        <v>19</v>
      </c>
      <c r="E39" s="14">
        <f t="shared" ref="E39:AY39" si="28">IF($C38="N","0",E$27)</f>
        <v>21</v>
      </c>
      <c r="F39" s="14">
        <f t="shared" si="28"/>
        <v>29</v>
      </c>
      <c r="G39" s="14">
        <f t="shared" si="28"/>
        <v>42</v>
      </c>
      <c r="H39" s="14">
        <f t="shared" si="28"/>
        <v>45</v>
      </c>
      <c r="I39" s="14">
        <f t="shared" si="28"/>
        <v>53</v>
      </c>
      <c r="J39" s="14">
        <f t="shared" si="28"/>
        <v>56</v>
      </c>
      <c r="K39" s="14">
        <f t="shared" si="28"/>
        <v>59</v>
      </c>
      <c r="L39" s="14">
        <f t="shared" si="28"/>
        <v>55</v>
      </c>
      <c r="M39" s="14">
        <f t="shared" si="28"/>
        <v>65</v>
      </c>
      <c r="N39" s="14">
        <f t="shared" si="28"/>
        <v>51</v>
      </c>
      <c r="O39" s="14">
        <f t="shared" si="28"/>
        <v>56</v>
      </c>
      <c r="P39" s="14">
        <f t="shared" si="28"/>
        <v>46</v>
      </c>
      <c r="Q39" s="14">
        <f t="shared" si="28"/>
        <v>43</v>
      </c>
      <c r="R39" s="14">
        <f t="shared" si="28"/>
        <v>47</v>
      </c>
      <c r="S39" s="14">
        <f t="shared" si="28"/>
        <v>45</v>
      </c>
      <c r="T39" s="14">
        <f t="shared" si="28"/>
        <v>48</v>
      </c>
      <c r="U39" s="14">
        <f t="shared" si="28"/>
        <v>38</v>
      </c>
      <c r="V39" s="14">
        <f t="shared" si="28"/>
        <v>41</v>
      </c>
      <c r="W39" s="14">
        <f t="shared" si="28"/>
        <v>43</v>
      </c>
      <c r="X39" s="14">
        <f t="shared" si="28"/>
        <v>52</v>
      </c>
      <c r="Y39" s="14">
        <f t="shared" si="28"/>
        <v>42</v>
      </c>
      <c r="Z39" s="14">
        <f t="shared" si="28"/>
        <v>37</v>
      </c>
      <c r="AA39" s="14">
        <f t="shared" si="28"/>
        <v>37</v>
      </c>
      <c r="AB39" s="14">
        <f t="shared" si="28"/>
        <v>46</v>
      </c>
      <c r="AC39" s="14">
        <f t="shared" si="28"/>
        <v>36</v>
      </c>
      <c r="AD39" s="14">
        <f t="shared" si="28"/>
        <v>33</v>
      </c>
      <c r="AE39" s="14">
        <f t="shared" si="28"/>
        <v>40</v>
      </c>
      <c r="AF39" s="14">
        <f t="shared" si="28"/>
        <v>37</v>
      </c>
      <c r="AG39" s="14">
        <f t="shared" si="28"/>
        <v>29</v>
      </c>
      <c r="AH39" s="14">
        <f t="shared" si="28"/>
        <v>29</v>
      </c>
      <c r="AI39" s="14">
        <f t="shared" si="28"/>
        <v>27</v>
      </c>
      <c r="AJ39" s="14">
        <f t="shared" si="28"/>
        <v>32</v>
      </c>
      <c r="AK39" s="14">
        <f t="shared" si="28"/>
        <v>22</v>
      </c>
      <c r="AL39" s="14">
        <f t="shared" si="28"/>
        <v>27</v>
      </c>
      <c r="AM39" s="14">
        <f t="shared" si="28"/>
        <v>22</v>
      </c>
      <c r="AN39" s="14">
        <f t="shared" si="28"/>
        <v>14</v>
      </c>
      <c r="AO39" s="14">
        <f t="shared" si="28"/>
        <v>7</v>
      </c>
      <c r="AP39" s="14">
        <f t="shared" si="28"/>
        <v>9</v>
      </c>
      <c r="AQ39" s="14">
        <f t="shared" si="28"/>
        <v>5</v>
      </c>
      <c r="AR39" s="14">
        <f t="shared" si="28"/>
        <v>5</v>
      </c>
      <c r="AS39" s="14">
        <f t="shared" si="28"/>
        <v>5</v>
      </c>
      <c r="AT39" s="14">
        <f t="shared" si="28"/>
        <v>4</v>
      </c>
      <c r="AU39" s="14">
        <f t="shared" si="28"/>
        <v>3</v>
      </c>
      <c r="AV39" s="14">
        <f t="shared" si="28"/>
        <v>4</v>
      </c>
      <c r="AW39" s="14">
        <f t="shared" si="28"/>
        <v>7</v>
      </c>
      <c r="AX39" s="14">
        <f t="shared" si="28"/>
        <v>8</v>
      </c>
      <c r="AY39" s="14">
        <f t="shared" si="28"/>
        <v>10</v>
      </c>
    </row>
    <row r="40" spans="2:51">
      <c r="C40" s="13" t="s">
        <v>71</v>
      </c>
      <c r="D40">
        <f t="shared" ref="D40" si="29">D30</f>
        <v>0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0</v>
      </c>
      <c r="V40">
        <f t="shared" si="30"/>
        <v>0</v>
      </c>
      <c r="W40">
        <f t="shared" si="30"/>
        <v>0</v>
      </c>
      <c r="X40">
        <f t="shared" si="30"/>
        <v>0</v>
      </c>
      <c r="Y40">
        <f t="shared" si="30"/>
        <v>0</v>
      </c>
      <c r="Z40">
        <f t="shared" si="30"/>
        <v>1</v>
      </c>
      <c r="AA40">
        <f t="shared" si="30"/>
        <v>0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0</v>
      </c>
      <c r="AG40">
        <f t="shared" si="30"/>
        <v>0</v>
      </c>
      <c r="AH40">
        <f t="shared" si="30"/>
        <v>0</v>
      </c>
      <c r="AI40">
        <f t="shared" si="30"/>
        <v>0</v>
      </c>
      <c r="AJ40">
        <f t="shared" si="30"/>
        <v>0</v>
      </c>
      <c r="AK40">
        <f t="shared" si="30"/>
        <v>0</v>
      </c>
      <c r="AL40">
        <f t="shared" si="30"/>
        <v>0</v>
      </c>
      <c r="AM40">
        <f t="shared" si="30"/>
        <v>0</v>
      </c>
      <c r="AN40">
        <f t="shared" si="30"/>
        <v>0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2</v>
      </c>
      <c r="AS40">
        <f t="shared" si="30"/>
        <v>0</v>
      </c>
      <c r="AT40">
        <f t="shared" si="30"/>
        <v>0</v>
      </c>
      <c r="AU40">
        <f t="shared" si="30"/>
        <v>0</v>
      </c>
      <c r="AV40">
        <f t="shared" si="30"/>
        <v>0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>
      <c r="C41" s="13" t="s">
        <v>76</v>
      </c>
      <c r="D41" s="11">
        <f t="shared" ref="D41:AK41" si="31">SUM(D39:D40)</f>
        <v>19</v>
      </c>
      <c r="E41" s="11">
        <f t="shared" si="31"/>
        <v>21</v>
      </c>
      <c r="F41" s="11">
        <f t="shared" si="31"/>
        <v>29</v>
      </c>
      <c r="G41" s="11">
        <f t="shared" si="31"/>
        <v>42</v>
      </c>
      <c r="H41" s="11">
        <f t="shared" si="31"/>
        <v>45</v>
      </c>
      <c r="I41" s="11">
        <f t="shared" si="31"/>
        <v>53</v>
      </c>
      <c r="J41" s="11">
        <f t="shared" si="31"/>
        <v>56</v>
      </c>
      <c r="K41" s="11">
        <f t="shared" si="31"/>
        <v>59</v>
      </c>
      <c r="L41" s="11">
        <f t="shared" si="31"/>
        <v>55</v>
      </c>
      <c r="M41" s="11">
        <f t="shared" si="31"/>
        <v>65</v>
      </c>
      <c r="N41" s="11">
        <f t="shared" si="31"/>
        <v>51</v>
      </c>
      <c r="O41" s="11">
        <f t="shared" si="31"/>
        <v>56</v>
      </c>
      <c r="P41" s="11">
        <f t="shared" si="31"/>
        <v>46</v>
      </c>
      <c r="Q41" s="11">
        <f t="shared" si="31"/>
        <v>43</v>
      </c>
      <c r="R41" s="11">
        <f t="shared" si="31"/>
        <v>47</v>
      </c>
      <c r="S41" s="11">
        <f t="shared" si="31"/>
        <v>45</v>
      </c>
      <c r="T41" s="11">
        <f t="shared" si="31"/>
        <v>48</v>
      </c>
      <c r="U41" s="11">
        <f t="shared" si="31"/>
        <v>38</v>
      </c>
      <c r="V41" s="11">
        <f t="shared" si="31"/>
        <v>41</v>
      </c>
      <c r="W41" s="11">
        <f t="shared" si="31"/>
        <v>43</v>
      </c>
      <c r="X41" s="11">
        <f t="shared" si="31"/>
        <v>52</v>
      </c>
      <c r="Y41" s="11">
        <f t="shared" si="31"/>
        <v>42</v>
      </c>
      <c r="Z41" s="11">
        <f t="shared" si="31"/>
        <v>38</v>
      </c>
      <c r="AA41" s="11">
        <f t="shared" si="31"/>
        <v>37</v>
      </c>
      <c r="AB41" s="11">
        <f t="shared" si="31"/>
        <v>46</v>
      </c>
      <c r="AC41" s="11">
        <f t="shared" si="31"/>
        <v>36</v>
      </c>
      <c r="AD41" s="11">
        <f t="shared" si="31"/>
        <v>33</v>
      </c>
      <c r="AE41" s="11">
        <f t="shared" si="31"/>
        <v>40</v>
      </c>
      <c r="AF41" s="11">
        <f t="shared" si="31"/>
        <v>37</v>
      </c>
      <c r="AG41" s="11">
        <f t="shared" si="31"/>
        <v>29</v>
      </c>
      <c r="AH41" s="11">
        <f t="shared" si="31"/>
        <v>29</v>
      </c>
      <c r="AI41" s="11">
        <f t="shared" si="31"/>
        <v>27</v>
      </c>
      <c r="AJ41" s="11">
        <f t="shared" si="31"/>
        <v>32</v>
      </c>
      <c r="AK41" s="11">
        <f t="shared" si="31"/>
        <v>22</v>
      </c>
      <c r="AL41" s="11">
        <f t="shared" ref="AL41:AY41" si="32">SUM(AL39:AL40)</f>
        <v>27</v>
      </c>
      <c r="AM41" s="11">
        <f t="shared" si="32"/>
        <v>22</v>
      </c>
      <c r="AN41" s="11">
        <f t="shared" si="32"/>
        <v>14</v>
      </c>
      <c r="AO41" s="11">
        <f t="shared" si="32"/>
        <v>7</v>
      </c>
      <c r="AP41" s="11">
        <f t="shared" si="32"/>
        <v>9</v>
      </c>
      <c r="AQ41" s="11">
        <f t="shared" si="32"/>
        <v>5</v>
      </c>
      <c r="AR41" s="11">
        <f t="shared" si="32"/>
        <v>7</v>
      </c>
      <c r="AS41" s="11">
        <f t="shared" si="32"/>
        <v>5</v>
      </c>
      <c r="AT41" s="11">
        <f t="shared" si="32"/>
        <v>4</v>
      </c>
      <c r="AU41" s="11">
        <f t="shared" si="32"/>
        <v>3</v>
      </c>
      <c r="AV41" s="11">
        <f t="shared" si="32"/>
        <v>4</v>
      </c>
      <c r="AW41" s="11">
        <f t="shared" si="32"/>
        <v>7</v>
      </c>
      <c r="AX41" s="11">
        <f t="shared" si="32"/>
        <v>8</v>
      </c>
      <c r="AY41" s="11">
        <f t="shared" si="32"/>
        <v>10</v>
      </c>
    </row>
    <row r="42" spans="2:51" ht="17.25" thickTop="1"/>
    <row r="43" spans="2:51">
      <c r="B43" t="s">
        <v>68</v>
      </c>
    </row>
    <row r="44" spans="2:51">
      <c r="C44" s="9">
        <f>C31</f>
        <v>41741</v>
      </c>
    </row>
    <row r="45" spans="2:51">
      <c r="C45" s="13" t="s">
        <v>70</v>
      </c>
      <c r="D45" s="14">
        <f>IF($C44="N","0",D$27)</f>
        <v>19</v>
      </c>
      <c r="E45" s="14">
        <f t="shared" ref="E45:AY45" si="33">IF($C44="N","0",E$27)</f>
        <v>21</v>
      </c>
      <c r="F45" s="14">
        <f t="shared" si="33"/>
        <v>29</v>
      </c>
      <c r="G45" s="14">
        <f t="shared" si="33"/>
        <v>42</v>
      </c>
      <c r="H45" s="14">
        <f t="shared" si="33"/>
        <v>45</v>
      </c>
      <c r="I45" s="14">
        <f t="shared" si="33"/>
        <v>53</v>
      </c>
      <c r="J45" s="14">
        <f t="shared" si="33"/>
        <v>56</v>
      </c>
      <c r="K45" s="14">
        <f t="shared" si="33"/>
        <v>59</v>
      </c>
      <c r="L45" s="14">
        <f t="shared" si="33"/>
        <v>55</v>
      </c>
      <c r="M45" s="14">
        <f t="shared" si="33"/>
        <v>65</v>
      </c>
      <c r="N45" s="14">
        <f t="shared" si="33"/>
        <v>51</v>
      </c>
      <c r="O45" s="14">
        <f t="shared" si="33"/>
        <v>56</v>
      </c>
      <c r="P45" s="14">
        <f t="shared" si="33"/>
        <v>46</v>
      </c>
      <c r="Q45" s="14">
        <f t="shared" si="33"/>
        <v>43</v>
      </c>
      <c r="R45" s="14">
        <f t="shared" si="33"/>
        <v>47</v>
      </c>
      <c r="S45" s="14">
        <f t="shared" si="33"/>
        <v>45</v>
      </c>
      <c r="T45" s="14">
        <f t="shared" si="33"/>
        <v>48</v>
      </c>
      <c r="U45" s="14">
        <f t="shared" si="33"/>
        <v>38</v>
      </c>
      <c r="V45" s="14">
        <f t="shared" si="33"/>
        <v>41</v>
      </c>
      <c r="W45" s="14">
        <f t="shared" si="33"/>
        <v>43</v>
      </c>
      <c r="X45" s="14">
        <f t="shared" si="33"/>
        <v>52</v>
      </c>
      <c r="Y45" s="14">
        <f t="shared" si="33"/>
        <v>42</v>
      </c>
      <c r="Z45" s="14">
        <f t="shared" si="33"/>
        <v>37</v>
      </c>
      <c r="AA45" s="14">
        <f t="shared" si="33"/>
        <v>37</v>
      </c>
      <c r="AB45" s="14">
        <f t="shared" si="33"/>
        <v>46</v>
      </c>
      <c r="AC45" s="14">
        <f t="shared" si="33"/>
        <v>36</v>
      </c>
      <c r="AD45" s="14">
        <f t="shared" si="33"/>
        <v>33</v>
      </c>
      <c r="AE45" s="14">
        <f t="shared" si="33"/>
        <v>40</v>
      </c>
      <c r="AF45" s="14">
        <f t="shared" si="33"/>
        <v>37</v>
      </c>
      <c r="AG45" s="14">
        <f t="shared" si="33"/>
        <v>29</v>
      </c>
      <c r="AH45" s="14">
        <f t="shared" si="33"/>
        <v>29</v>
      </c>
      <c r="AI45" s="14">
        <f t="shared" si="33"/>
        <v>27</v>
      </c>
      <c r="AJ45" s="14">
        <f t="shared" si="33"/>
        <v>32</v>
      </c>
      <c r="AK45" s="14">
        <f t="shared" si="33"/>
        <v>22</v>
      </c>
      <c r="AL45" s="14">
        <f t="shared" si="33"/>
        <v>27</v>
      </c>
      <c r="AM45" s="14">
        <f t="shared" si="33"/>
        <v>22</v>
      </c>
      <c r="AN45" s="14">
        <f t="shared" si="33"/>
        <v>14</v>
      </c>
      <c r="AO45" s="14">
        <f t="shared" si="33"/>
        <v>7</v>
      </c>
      <c r="AP45" s="14">
        <f t="shared" si="33"/>
        <v>9</v>
      </c>
      <c r="AQ45" s="14">
        <f t="shared" si="33"/>
        <v>5</v>
      </c>
      <c r="AR45" s="14">
        <f t="shared" si="33"/>
        <v>5</v>
      </c>
      <c r="AS45" s="14">
        <f t="shared" si="33"/>
        <v>5</v>
      </c>
      <c r="AT45" s="14">
        <f t="shared" si="33"/>
        <v>4</v>
      </c>
      <c r="AU45" s="14">
        <f t="shared" si="33"/>
        <v>3</v>
      </c>
      <c r="AV45" s="14">
        <f t="shared" si="33"/>
        <v>4</v>
      </c>
      <c r="AW45" s="14">
        <f t="shared" si="33"/>
        <v>7</v>
      </c>
      <c r="AX45" s="14">
        <f t="shared" si="33"/>
        <v>8</v>
      </c>
      <c r="AY45" s="14">
        <f t="shared" si="33"/>
        <v>10</v>
      </c>
    </row>
    <row r="46" spans="2:51">
      <c r="C46" s="13" t="s">
        <v>71</v>
      </c>
      <c r="D46">
        <f>D31</f>
        <v>1</v>
      </c>
      <c r="E46">
        <f t="shared" ref="E46:AY46" si="34">E31</f>
        <v>3</v>
      </c>
      <c r="F46">
        <f t="shared" si="34"/>
        <v>2</v>
      </c>
      <c r="G46">
        <f t="shared" si="34"/>
        <v>10</v>
      </c>
      <c r="H46">
        <f t="shared" si="34"/>
        <v>0</v>
      </c>
      <c r="I46">
        <f t="shared" si="34"/>
        <v>11</v>
      </c>
      <c r="J46">
        <f t="shared" si="34"/>
        <v>9</v>
      </c>
      <c r="K46">
        <f t="shared" si="34"/>
        <v>12</v>
      </c>
      <c r="L46">
        <f t="shared" si="34"/>
        <v>2</v>
      </c>
      <c r="M46">
        <f t="shared" si="34"/>
        <v>0</v>
      </c>
      <c r="N46">
        <f t="shared" si="34"/>
        <v>3</v>
      </c>
      <c r="O46">
        <f t="shared" si="34"/>
        <v>2</v>
      </c>
      <c r="P46">
        <f t="shared" si="34"/>
        <v>2</v>
      </c>
      <c r="Q46">
        <f t="shared" si="34"/>
        <v>0</v>
      </c>
      <c r="R46">
        <f t="shared" si="34"/>
        <v>2</v>
      </c>
      <c r="S46">
        <f t="shared" si="34"/>
        <v>0</v>
      </c>
      <c r="T46">
        <f t="shared" si="34"/>
        <v>0</v>
      </c>
      <c r="U46">
        <f t="shared" si="34"/>
        <v>5</v>
      </c>
      <c r="V46">
        <f t="shared" si="34"/>
        <v>0</v>
      </c>
      <c r="W46">
        <f t="shared" si="34"/>
        <v>0</v>
      </c>
      <c r="X46">
        <f t="shared" si="34"/>
        <v>6</v>
      </c>
      <c r="Y46">
        <f t="shared" si="34"/>
        <v>5</v>
      </c>
      <c r="Z46">
        <f t="shared" si="34"/>
        <v>0</v>
      </c>
      <c r="AA46">
        <f t="shared" si="34"/>
        <v>3</v>
      </c>
      <c r="AB46">
        <f t="shared" si="34"/>
        <v>19</v>
      </c>
      <c r="AC46">
        <f t="shared" si="34"/>
        <v>8</v>
      </c>
      <c r="AD46">
        <f t="shared" si="34"/>
        <v>3</v>
      </c>
      <c r="AE46">
        <f t="shared" si="34"/>
        <v>8</v>
      </c>
      <c r="AF46">
        <f t="shared" si="34"/>
        <v>12</v>
      </c>
      <c r="AG46">
        <f t="shared" si="34"/>
        <v>1</v>
      </c>
      <c r="AH46">
        <f t="shared" si="34"/>
        <v>9</v>
      </c>
      <c r="AI46">
        <f t="shared" si="34"/>
        <v>3</v>
      </c>
      <c r="AJ46">
        <f t="shared" si="34"/>
        <v>12</v>
      </c>
      <c r="AK46">
        <f t="shared" si="34"/>
        <v>0</v>
      </c>
      <c r="AL46">
        <f t="shared" si="34"/>
        <v>7</v>
      </c>
      <c r="AM46">
        <f t="shared" si="34"/>
        <v>0</v>
      </c>
      <c r="AN46">
        <f t="shared" si="34"/>
        <v>0</v>
      </c>
      <c r="AO46">
        <f t="shared" si="34"/>
        <v>1</v>
      </c>
      <c r="AP46">
        <f t="shared" si="34"/>
        <v>0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0</v>
      </c>
      <c r="AU46">
        <f t="shared" si="34"/>
        <v>0</v>
      </c>
      <c r="AV46">
        <f t="shared" si="34"/>
        <v>0</v>
      </c>
      <c r="AW46">
        <f t="shared" si="34"/>
        <v>0</v>
      </c>
      <c r="AX46">
        <f t="shared" si="34"/>
        <v>1</v>
      </c>
      <c r="AY46">
        <f t="shared" si="34"/>
        <v>2</v>
      </c>
    </row>
    <row r="47" spans="2:51" ht="17.25" thickBot="1">
      <c r="C47" s="13" t="s">
        <v>76</v>
      </c>
      <c r="D47" s="11">
        <f t="shared" ref="D47:AK47" si="35">SUM(D45:D46)</f>
        <v>20</v>
      </c>
      <c r="E47" s="11">
        <f t="shared" si="35"/>
        <v>24</v>
      </c>
      <c r="F47" s="11">
        <f t="shared" si="35"/>
        <v>31</v>
      </c>
      <c r="G47" s="11">
        <f t="shared" si="35"/>
        <v>52</v>
      </c>
      <c r="H47" s="11">
        <f t="shared" si="35"/>
        <v>45</v>
      </c>
      <c r="I47" s="11">
        <f t="shared" si="35"/>
        <v>64</v>
      </c>
      <c r="J47" s="11">
        <f t="shared" si="35"/>
        <v>65</v>
      </c>
      <c r="K47" s="11">
        <f t="shared" si="35"/>
        <v>71</v>
      </c>
      <c r="L47" s="11">
        <f t="shared" si="35"/>
        <v>57</v>
      </c>
      <c r="M47" s="11">
        <f t="shared" si="35"/>
        <v>65</v>
      </c>
      <c r="N47" s="11">
        <f t="shared" si="35"/>
        <v>54</v>
      </c>
      <c r="O47" s="11">
        <f t="shared" si="35"/>
        <v>58</v>
      </c>
      <c r="P47" s="11">
        <f t="shared" si="35"/>
        <v>48</v>
      </c>
      <c r="Q47" s="11">
        <f t="shared" si="35"/>
        <v>43</v>
      </c>
      <c r="R47" s="11">
        <f t="shared" si="35"/>
        <v>49</v>
      </c>
      <c r="S47" s="11">
        <f t="shared" si="35"/>
        <v>45</v>
      </c>
      <c r="T47" s="11">
        <f t="shared" si="35"/>
        <v>48</v>
      </c>
      <c r="U47" s="11">
        <f t="shared" si="35"/>
        <v>43</v>
      </c>
      <c r="V47" s="11">
        <f t="shared" si="35"/>
        <v>41</v>
      </c>
      <c r="W47" s="11">
        <f t="shared" si="35"/>
        <v>43</v>
      </c>
      <c r="X47" s="11">
        <f t="shared" si="35"/>
        <v>58</v>
      </c>
      <c r="Y47" s="11">
        <f t="shared" si="35"/>
        <v>47</v>
      </c>
      <c r="Z47" s="11">
        <f t="shared" si="35"/>
        <v>37</v>
      </c>
      <c r="AA47" s="11">
        <f t="shared" si="35"/>
        <v>40</v>
      </c>
      <c r="AB47" s="11">
        <f t="shared" si="35"/>
        <v>65</v>
      </c>
      <c r="AC47" s="11">
        <f t="shared" si="35"/>
        <v>44</v>
      </c>
      <c r="AD47" s="11">
        <f t="shared" si="35"/>
        <v>36</v>
      </c>
      <c r="AE47" s="11">
        <f t="shared" si="35"/>
        <v>48</v>
      </c>
      <c r="AF47" s="11">
        <f t="shared" si="35"/>
        <v>49</v>
      </c>
      <c r="AG47" s="11">
        <f t="shared" si="35"/>
        <v>30</v>
      </c>
      <c r="AH47" s="11">
        <f t="shared" si="35"/>
        <v>38</v>
      </c>
      <c r="AI47" s="11">
        <f t="shared" si="35"/>
        <v>30</v>
      </c>
      <c r="AJ47" s="11">
        <f t="shared" si="35"/>
        <v>44</v>
      </c>
      <c r="AK47" s="11">
        <f t="shared" si="35"/>
        <v>22</v>
      </c>
      <c r="AL47" s="11">
        <f t="shared" ref="AL47:AY47" si="36">SUM(AL45:AL46)</f>
        <v>34</v>
      </c>
      <c r="AM47" s="11">
        <f t="shared" si="36"/>
        <v>22</v>
      </c>
      <c r="AN47" s="11">
        <f t="shared" si="36"/>
        <v>14</v>
      </c>
      <c r="AO47" s="11">
        <f t="shared" si="36"/>
        <v>8</v>
      </c>
      <c r="AP47" s="11">
        <f t="shared" si="36"/>
        <v>9</v>
      </c>
      <c r="AQ47" s="11">
        <f t="shared" si="36"/>
        <v>5</v>
      </c>
      <c r="AR47" s="11">
        <f t="shared" si="36"/>
        <v>5</v>
      </c>
      <c r="AS47" s="11">
        <f t="shared" si="36"/>
        <v>5</v>
      </c>
      <c r="AT47" s="11">
        <f t="shared" si="36"/>
        <v>4</v>
      </c>
      <c r="AU47" s="11">
        <f t="shared" si="36"/>
        <v>3</v>
      </c>
      <c r="AV47" s="11">
        <f t="shared" si="36"/>
        <v>4</v>
      </c>
      <c r="AW47" s="11">
        <f t="shared" si="36"/>
        <v>7</v>
      </c>
      <c r="AX47" s="11">
        <f t="shared" si="36"/>
        <v>9</v>
      </c>
      <c r="AY47" s="11">
        <f t="shared" si="36"/>
        <v>12</v>
      </c>
    </row>
    <row r="48" spans="2:51" ht="17.25" thickTop="1"/>
    <row r="49" spans="2:51">
      <c r="B49" t="s">
        <v>72</v>
      </c>
    </row>
    <row r="50" spans="2:51">
      <c r="C50" s="9">
        <f>C32</f>
        <v>41748</v>
      </c>
    </row>
    <row r="51" spans="2:51">
      <c r="C51" s="13" t="s">
        <v>70</v>
      </c>
      <c r="D51" s="14">
        <f>IF($C50="N","0",D$27)</f>
        <v>19</v>
      </c>
      <c r="E51" s="14">
        <f t="shared" ref="E51:AY51" si="37">IF($C50="N","0",E$27)</f>
        <v>21</v>
      </c>
      <c r="F51" s="14">
        <f t="shared" si="37"/>
        <v>29</v>
      </c>
      <c r="G51" s="14">
        <f t="shared" si="37"/>
        <v>42</v>
      </c>
      <c r="H51" s="14">
        <f t="shared" si="37"/>
        <v>45</v>
      </c>
      <c r="I51" s="14">
        <f t="shared" si="37"/>
        <v>53</v>
      </c>
      <c r="J51" s="14">
        <f t="shared" si="37"/>
        <v>56</v>
      </c>
      <c r="K51" s="14">
        <f t="shared" si="37"/>
        <v>59</v>
      </c>
      <c r="L51" s="14">
        <f t="shared" si="37"/>
        <v>55</v>
      </c>
      <c r="M51" s="14">
        <f t="shared" si="37"/>
        <v>65</v>
      </c>
      <c r="N51" s="14">
        <f t="shared" si="37"/>
        <v>51</v>
      </c>
      <c r="O51" s="14">
        <f t="shared" si="37"/>
        <v>56</v>
      </c>
      <c r="P51" s="14">
        <f t="shared" si="37"/>
        <v>46</v>
      </c>
      <c r="Q51" s="14">
        <f t="shared" si="37"/>
        <v>43</v>
      </c>
      <c r="R51" s="14">
        <f t="shared" si="37"/>
        <v>47</v>
      </c>
      <c r="S51" s="14">
        <f t="shared" si="37"/>
        <v>45</v>
      </c>
      <c r="T51" s="14">
        <f t="shared" si="37"/>
        <v>48</v>
      </c>
      <c r="U51" s="14">
        <f t="shared" si="37"/>
        <v>38</v>
      </c>
      <c r="V51" s="14">
        <f t="shared" si="37"/>
        <v>41</v>
      </c>
      <c r="W51" s="14">
        <f t="shared" si="37"/>
        <v>43</v>
      </c>
      <c r="X51" s="14">
        <f t="shared" si="37"/>
        <v>52</v>
      </c>
      <c r="Y51" s="14">
        <f t="shared" si="37"/>
        <v>42</v>
      </c>
      <c r="Z51" s="14">
        <f t="shared" si="37"/>
        <v>37</v>
      </c>
      <c r="AA51" s="14">
        <f t="shared" si="37"/>
        <v>37</v>
      </c>
      <c r="AB51" s="14">
        <f t="shared" si="37"/>
        <v>46</v>
      </c>
      <c r="AC51" s="14">
        <f t="shared" si="37"/>
        <v>36</v>
      </c>
      <c r="AD51" s="14">
        <f t="shared" si="37"/>
        <v>33</v>
      </c>
      <c r="AE51" s="14">
        <f t="shared" si="37"/>
        <v>40</v>
      </c>
      <c r="AF51" s="14">
        <f t="shared" si="37"/>
        <v>37</v>
      </c>
      <c r="AG51" s="14">
        <f t="shared" si="37"/>
        <v>29</v>
      </c>
      <c r="AH51" s="14">
        <f t="shared" si="37"/>
        <v>29</v>
      </c>
      <c r="AI51" s="14">
        <f t="shared" si="37"/>
        <v>27</v>
      </c>
      <c r="AJ51" s="14">
        <f t="shared" si="37"/>
        <v>32</v>
      </c>
      <c r="AK51" s="14">
        <f t="shared" si="37"/>
        <v>22</v>
      </c>
      <c r="AL51" s="14">
        <f t="shared" si="37"/>
        <v>27</v>
      </c>
      <c r="AM51" s="14">
        <f t="shared" si="37"/>
        <v>22</v>
      </c>
      <c r="AN51" s="14">
        <f t="shared" si="37"/>
        <v>14</v>
      </c>
      <c r="AO51" s="14">
        <f t="shared" si="37"/>
        <v>7</v>
      </c>
      <c r="AP51" s="14">
        <f t="shared" si="37"/>
        <v>9</v>
      </c>
      <c r="AQ51" s="14">
        <f t="shared" si="37"/>
        <v>5</v>
      </c>
      <c r="AR51" s="14">
        <f t="shared" si="37"/>
        <v>5</v>
      </c>
      <c r="AS51" s="14">
        <f t="shared" si="37"/>
        <v>5</v>
      </c>
      <c r="AT51" s="14">
        <f t="shared" si="37"/>
        <v>4</v>
      </c>
      <c r="AU51" s="14">
        <f t="shared" si="37"/>
        <v>3</v>
      </c>
      <c r="AV51" s="14">
        <f t="shared" si="37"/>
        <v>4</v>
      </c>
      <c r="AW51" s="14">
        <f t="shared" si="37"/>
        <v>7</v>
      </c>
      <c r="AX51" s="14">
        <f t="shared" si="37"/>
        <v>8</v>
      </c>
      <c r="AY51" s="14">
        <f t="shared" si="37"/>
        <v>10</v>
      </c>
    </row>
    <row r="52" spans="2:51">
      <c r="C52" s="13" t="s">
        <v>71</v>
      </c>
      <c r="D52">
        <f>D32</f>
        <v>0</v>
      </c>
      <c r="E52">
        <f t="shared" ref="E52:AY52" si="38">E32</f>
        <v>0</v>
      </c>
      <c r="F52">
        <f t="shared" si="38"/>
        <v>0</v>
      </c>
      <c r="G52">
        <f t="shared" si="38"/>
        <v>0</v>
      </c>
      <c r="H52">
        <f t="shared" si="38"/>
        <v>3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4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3</v>
      </c>
      <c r="Q52">
        <f t="shared" si="38"/>
        <v>0</v>
      </c>
      <c r="R52">
        <f t="shared" si="38"/>
        <v>0</v>
      </c>
      <c r="S52">
        <f t="shared" si="38"/>
        <v>0</v>
      </c>
      <c r="T52">
        <f t="shared" si="38"/>
        <v>10</v>
      </c>
      <c r="U52">
        <f t="shared" si="38"/>
        <v>0</v>
      </c>
      <c r="V52">
        <f t="shared" si="38"/>
        <v>0</v>
      </c>
      <c r="W52">
        <f t="shared" si="38"/>
        <v>4</v>
      </c>
      <c r="X52">
        <f t="shared" si="38"/>
        <v>0</v>
      </c>
      <c r="Y52">
        <f t="shared" si="38"/>
        <v>0</v>
      </c>
      <c r="Z52">
        <f t="shared" si="38"/>
        <v>0</v>
      </c>
      <c r="AA52">
        <f t="shared" si="38"/>
        <v>3</v>
      </c>
      <c r="AB52">
        <f t="shared" si="38"/>
        <v>0</v>
      </c>
      <c r="AC52">
        <f t="shared" si="38"/>
        <v>0</v>
      </c>
      <c r="AD52">
        <f t="shared" si="38"/>
        <v>5</v>
      </c>
      <c r="AE52">
        <f t="shared" si="38"/>
        <v>0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si="38"/>
        <v>0</v>
      </c>
      <c r="AK52">
        <f t="shared" si="38"/>
        <v>2</v>
      </c>
      <c r="AL52">
        <f t="shared" si="38"/>
        <v>0</v>
      </c>
      <c r="AM52">
        <f t="shared" si="38"/>
        <v>0</v>
      </c>
      <c r="AN52">
        <f t="shared" si="38"/>
        <v>0</v>
      </c>
      <c r="AO52">
        <f t="shared" si="38"/>
        <v>0</v>
      </c>
      <c r="AP52">
        <f t="shared" si="38"/>
        <v>0</v>
      </c>
      <c r="AQ52">
        <f t="shared" si="38"/>
        <v>0</v>
      </c>
      <c r="AR52">
        <f t="shared" si="38"/>
        <v>0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0</v>
      </c>
      <c r="AX52">
        <f t="shared" si="38"/>
        <v>0</v>
      </c>
      <c r="AY52">
        <f t="shared" si="38"/>
        <v>0</v>
      </c>
    </row>
    <row r="53" spans="2:51" ht="17.25" thickBot="1">
      <c r="C53" s="13" t="s">
        <v>76</v>
      </c>
      <c r="D53" s="11">
        <f t="shared" ref="D53:AK53" si="39">SUM(D51:D52)</f>
        <v>19</v>
      </c>
      <c r="E53" s="11">
        <f t="shared" si="39"/>
        <v>21</v>
      </c>
      <c r="F53" s="11">
        <f t="shared" si="39"/>
        <v>29</v>
      </c>
      <c r="G53" s="11">
        <f t="shared" si="39"/>
        <v>42</v>
      </c>
      <c r="H53" s="11">
        <f t="shared" si="39"/>
        <v>48</v>
      </c>
      <c r="I53" s="11">
        <f t="shared" si="39"/>
        <v>53</v>
      </c>
      <c r="J53" s="11">
        <f t="shared" si="39"/>
        <v>56</v>
      </c>
      <c r="K53" s="11">
        <f t="shared" si="39"/>
        <v>59</v>
      </c>
      <c r="L53" s="11">
        <f t="shared" si="39"/>
        <v>59</v>
      </c>
      <c r="M53" s="11">
        <f t="shared" si="39"/>
        <v>65</v>
      </c>
      <c r="N53" s="11">
        <f t="shared" si="39"/>
        <v>51</v>
      </c>
      <c r="O53" s="11">
        <f t="shared" si="39"/>
        <v>56</v>
      </c>
      <c r="P53" s="11">
        <f t="shared" si="39"/>
        <v>49</v>
      </c>
      <c r="Q53" s="11">
        <f t="shared" si="39"/>
        <v>43</v>
      </c>
      <c r="R53" s="11">
        <f t="shared" si="39"/>
        <v>47</v>
      </c>
      <c r="S53" s="11">
        <f t="shared" si="39"/>
        <v>45</v>
      </c>
      <c r="T53" s="11">
        <f t="shared" si="39"/>
        <v>58</v>
      </c>
      <c r="U53" s="11">
        <f t="shared" si="39"/>
        <v>38</v>
      </c>
      <c r="V53" s="11">
        <f t="shared" si="39"/>
        <v>41</v>
      </c>
      <c r="W53" s="11">
        <f t="shared" si="39"/>
        <v>47</v>
      </c>
      <c r="X53" s="11">
        <f t="shared" si="39"/>
        <v>52</v>
      </c>
      <c r="Y53" s="11">
        <f t="shared" si="39"/>
        <v>42</v>
      </c>
      <c r="Z53" s="11">
        <f t="shared" si="39"/>
        <v>37</v>
      </c>
      <c r="AA53" s="11">
        <f t="shared" si="39"/>
        <v>40</v>
      </c>
      <c r="AB53" s="11">
        <f t="shared" si="39"/>
        <v>46</v>
      </c>
      <c r="AC53" s="11">
        <f t="shared" si="39"/>
        <v>36</v>
      </c>
      <c r="AD53" s="11">
        <f t="shared" si="39"/>
        <v>38</v>
      </c>
      <c r="AE53" s="11">
        <f t="shared" si="39"/>
        <v>40</v>
      </c>
      <c r="AF53" s="11">
        <f t="shared" si="39"/>
        <v>37</v>
      </c>
      <c r="AG53" s="11">
        <f t="shared" si="39"/>
        <v>29</v>
      </c>
      <c r="AH53" s="11">
        <f t="shared" si="39"/>
        <v>29</v>
      </c>
      <c r="AI53" s="11">
        <f t="shared" si="39"/>
        <v>27</v>
      </c>
      <c r="AJ53" s="11">
        <f t="shared" si="39"/>
        <v>32</v>
      </c>
      <c r="AK53" s="11">
        <f t="shared" si="39"/>
        <v>24</v>
      </c>
      <c r="AL53" s="11">
        <f t="shared" ref="AL53:AY53" si="40">SUM(AL51:AL52)</f>
        <v>27</v>
      </c>
      <c r="AM53" s="11">
        <f t="shared" si="40"/>
        <v>22</v>
      </c>
      <c r="AN53" s="11">
        <f t="shared" si="40"/>
        <v>14</v>
      </c>
      <c r="AO53" s="11">
        <f t="shared" si="40"/>
        <v>7</v>
      </c>
      <c r="AP53" s="11">
        <f t="shared" si="40"/>
        <v>9</v>
      </c>
      <c r="AQ53" s="11">
        <f t="shared" si="40"/>
        <v>5</v>
      </c>
      <c r="AR53" s="11">
        <f t="shared" si="40"/>
        <v>5</v>
      </c>
      <c r="AS53" s="11">
        <f t="shared" si="40"/>
        <v>5</v>
      </c>
      <c r="AT53" s="11">
        <f t="shared" si="40"/>
        <v>4</v>
      </c>
      <c r="AU53" s="11">
        <f t="shared" si="40"/>
        <v>3</v>
      </c>
      <c r="AV53" s="11">
        <f t="shared" si="40"/>
        <v>4</v>
      </c>
      <c r="AW53" s="11">
        <f t="shared" si="40"/>
        <v>7</v>
      </c>
      <c r="AX53" s="11">
        <f t="shared" si="40"/>
        <v>8</v>
      </c>
      <c r="AY53" s="11">
        <f t="shared" si="40"/>
        <v>10</v>
      </c>
    </row>
    <row r="54" spans="2:51" ht="17.25" thickTop="1"/>
    <row r="55" spans="2:51">
      <c r="B55" t="s">
        <v>73</v>
      </c>
    </row>
    <row r="56" spans="2:51">
      <c r="C56" s="9">
        <f>C33</f>
        <v>41755</v>
      </c>
    </row>
    <row r="57" spans="2:51">
      <c r="C57" s="13" t="s">
        <v>70</v>
      </c>
      <c r="D57" s="14">
        <f>IF($C56="N","0",D$27)</f>
        <v>19</v>
      </c>
      <c r="E57" s="14">
        <f t="shared" ref="E57:AY57" si="41">IF($C56="N","0",E$27)</f>
        <v>21</v>
      </c>
      <c r="F57" s="14">
        <f t="shared" si="41"/>
        <v>29</v>
      </c>
      <c r="G57" s="14">
        <f t="shared" si="41"/>
        <v>42</v>
      </c>
      <c r="H57" s="14">
        <f t="shared" si="41"/>
        <v>45</v>
      </c>
      <c r="I57" s="14">
        <f t="shared" si="41"/>
        <v>53</v>
      </c>
      <c r="J57" s="14">
        <f t="shared" si="41"/>
        <v>56</v>
      </c>
      <c r="K57" s="14">
        <f t="shared" si="41"/>
        <v>59</v>
      </c>
      <c r="L57" s="14">
        <f t="shared" si="41"/>
        <v>55</v>
      </c>
      <c r="M57" s="14">
        <f t="shared" si="41"/>
        <v>65</v>
      </c>
      <c r="N57" s="14">
        <f t="shared" si="41"/>
        <v>51</v>
      </c>
      <c r="O57" s="14">
        <f t="shared" si="41"/>
        <v>56</v>
      </c>
      <c r="P57" s="14">
        <f t="shared" si="41"/>
        <v>46</v>
      </c>
      <c r="Q57" s="14">
        <f t="shared" si="41"/>
        <v>43</v>
      </c>
      <c r="R57" s="14">
        <f t="shared" si="41"/>
        <v>47</v>
      </c>
      <c r="S57" s="14">
        <f t="shared" si="41"/>
        <v>45</v>
      </c>
      <c r="T57" s="14">
        <f t="shared" si="41"/>
        <v>48</v>
      </c>
      <c r="U57" s="14">
        <f t="shared" si="41"/>
        <v>38</v>
      </c>
      <c r="V57" s="14">
        <f t="shared" si="41"/>
        <v>41</v>
      </c>
      <c r="W57" s="14">
        <f t="shared" si="41"/>
        <v>43</v>
      </c>
      <c r="X57" s="14">
        <f t="shared" si="41"/>
        <v>52</v>
      </c>
      <c r="Y57" s="14">
        <f t="shared" si="41"/>
        <v>42</v>
      </c>
      <c r="Z57" s="14">
        <f t="shared" si="41"/>
        <v>37</v>
      </c>
      <c r="AA57" s="14">
        <f t="shared" si="41"/>
        <v>37</v>
      </c>
      <c r="AB57" s="14">
        <f t="shared" si="41"/>
        <v>46</v>
      </c>
      <c r="AC57" s="14">
        <f t="shared" si="41"/>
        <v>36</v>
      </c>
      <c r="AD57" s="14">
        <f t="shared" si="41"/>
        <v>33</v>
      </c>
      <c r="AE57" s="14">
        <f t="shared" si="41"/>
        <v>40</v>
      </c>
      <c r="AF57" s="14">
        <f t="shared" si="41"/>
        <v>37</v>
      </c>
      <c r="AG57" s="14">
        <f t="shared" si="41"/>
        <v>29</v>
      </c>
      <c r="AH57" s="14">
        <f t="shared" si="41"/>
        <v>29</v>
      </c>
      <c r="AI57" s="14">
        <f t="shared" si="41"/>
        <v>27</v>
      </c>
      <c r="AJ57" s="14">
        <f t="shared" si="41"/>
        <v>32</v>
      </c>
      <c r="AK57" s="14">
        <f t="shared" si="41"/>
        <v>22</v>
      </c>
      <c r="AL57" s="14">
        <f t="shared" si="41"/>
        <v>27</v>
      </c>
      <c r="AM57" s="14">
        <f t="shared" si="41"/>
        <v>22</v>
      </c>
      <c r="AN57" s="14">
        <f t="shared" si="41"/>
        <v>14</v>
      </c>
      <c r="AO57" s="14">
        <f t="shared" si="41"/>
        <v>7</v>
      </c>
      <c r="AP57" s="14">
        <f t="shared" si="41"/>
        <v>9</v>
      </c>
      <c r="AQ57" s="14">
        <f t="shared" si="41"/>
        <v>5</v>
      </c>
      <c r="AR57" s="14">
        <f t="shared" si="41"/>
        <v>5</v>
      </c>
      <c r="AS57" s="14">
        <f t="shared" si="41"/>
        <v>5</v>
      </c>
      <c r="AT57" s="14">
        <f t="shared" si="41"/>
        <v>4</v>
      </c>
      <c r="AU57" s="14">
        <f t="shared" si="41"/>
        <v>3</v>
      </c>
      <c r="AV57" s="14">
        <f t="shared" si="41"/>
        <v>4</v>
      </c>
      <c r="AW57" s="14">
        <f t="shared" si="41"/>
        <v>7</v>
      </c>
      <c r="AX57" s="14">
        <f t="shared" si="41"/>
        <v>8</v>
      </c>
      <c r="AY57" s="14">
        <f t="shared" si="41"/>
        <v>10</v>
      </c>
    </row>
    <row r="58" spans="2:51">
      <c r="C58" s="13" t="s">
        <v>71</v>
      </c>
      <c r="D58">
        <f>D33</f>
        <v>0</v>
      </c>
      <c r="E58">
        <f t="shared" ref="E58:AY58" si="42">E33</f>
        <v>0</v>
      </c>
      <c r="F58">
        <f t="shared" si="42"/>
        <v>1</v>
      </c>
      <c r="G58">
        <f t="shared" si="42"/>
        <v>0</v>
      </c>
      <c r="H58">
        <f t="shared" si="42"/>
        <v>1</v>
      </c>
      <c r="I58">
        <f t="shared" si="42"/>
        <v>0</v>
      </c>
      <c r="J58">
        <f t="shared" si="42"/>
        <v>2</v>
      </c>
      <c r="K58">
        <f t="shared" si="42"/>
        <v>0</v>
      </c>
      <c r="L58">
        <f t="shared" si="42"/>
        <v>0</v>
      </c>
      <c r="M58">
        <f t="shared" si="42"/>
        <v>19</v>
      </c>
      <c r="N58">
        <f t="shared" si="42"/>
        <v>4</v>
      </c>
      <c r="O58">
        <f t="shared" si="42"/>
        <v>9</v>
      </c>
      <c r="P58">
        <f t="shared" si="42"/>
        <v>1</v>
      </c>
      <c r="Q58">
        <f t="shared" si="42"/>
        <v>4</v>
      </c>
      <c r="R58">
        <f t="shared" si="42"/>
        <v>4</v>
      </c>
      <c r="S58">
        <f t="shared" si="42"/>
        <v>7</v>
      </c>
      <c r="T58">
        <f t="shared" si="42"/>
        <v>0</v>
      </c>
      <c r="U58">
        <f t="shared" si="42"/>
        <v>0</v>
      </c>
      <c r="V58">
        <f t="shared" si="42"/>
        <v>12</v>
      </c>
      <c r="W58">
        <f t="shared" si="42"/>
        <v>0</v>
      </c>
      <c r="X58">
        <f t="shared" si="42"/>
        <v>4</v>
      </c>
      <c r="Y58">
        <f t="shared" si="42"/>
        <v>1</v>
      </c>
      <c r="Z58">
        <f t="shared" si="42"/>
        <v>2</v>
      </c>
      <c r="AA58">
        <f t="shared" si="42"/>
        <v>3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0</v>
      </c>
      <c r="AF58">
        <f t="shared" si="42"/>
        <v>0</v>
      </c>
      <c r="AG58">
        <f t="shared" si="42"/>
        <v>2</v>
      </c>
      <c r="AH58">
        <f t="shared" si="42"/>
        <v>0</v>
      </c>
      <c r="AI58">
        <f t="shared" si="42"/>
        <v>2</v>
      </c>
      <c r="AJ58">
        <f t="shared" si="42"/>
        <v>0</v>
      </c>
      <c r="AK58">
        <f t="shared" si="42"/>
        <v>0</v>
      </c>
      <c r="AL58">
        <f t="shared" si="42"/>
        <v>0</v>
      </c>
      <c r="AM58">
        <f t="shared" si="42"/>
        <v>12</v>
      </c>
      <c r="AN58">
        <f t="shared" si="42"/>
        <v>6</v>
      </c>
      <c r="AO58">
        <f t="shared" si="42"/>
        <v>0</v>
      </c>
      <c r="AP58">
        <f t="shared" si="42"/>
        <v>0</v>
      </c>
      <c r="AQ58">
        <f t="shared" si="42"/>
        <v>0</v>
      </c>
      <c r="AR58">
        <f t="shared" si="42"/>
        <v>0</v>
      </c>
      <c r="AS58">
        <f t="shared" si="42"/>
        <v>3</v>
      </c>
      <c r="AT58">
        <f t="shared" si="42"/>
        <v>1</v>
      </c>
      <c r="AU58">
        <f t="shared" si="42"/>
        <v>0</v>
      </c>
      <c r="AV58">
        <f t="shared" si="42"/>
        <v>0</v>
      </c>
      <c r="AW58">
        <f t="shared" si="42"/>
        <v>0</v>
      </c>
      <c r="AX58">
        <f t="shared" si="42"/>
        <v>0</v>
      </c>
      <c r="AY58">
        <f t="shared" si="42"/>
        <v>0</v>
      </c>
    </row>
    <row r="59" spans="2:51" ht="17.25" thickBot="1">
      <c r="C59" s="13" t="s">
        <v>76</v>
      </c>
      <c r="D59" s="11">
        <f t="shared" ref="D59:AK59" si="43">SUM(D57:D58)</f>
        <v>19</v>
      </c>
      <c r="E59" s="11">
        <f t="shared" si="43"/>
        <v>21</v>
      </c>
      <c r="F59" s="11">
        <f t="shared" si="43"/>
        <v>30</v>
      </c>
      <c r="G59" s="11">
        <f t="shared" si="43"/>
        <v>42</v>
      </c>
      <c r="H59" s="11">
        <f t="shared" si="43"/>
        <v>46</v>
      </c>
      <c r="I59" s="11">
        <f t="shared" si="43"/>
        <v>53</v>
      </c>
      <c r="J59" s="11">
        <f t="shared" si="43"/>
        <v>58</v>
      </c>
      <c r="K59" s="11">
        <f t="shared" si="43"/>
        <v>59</v>
      </c>
      <c r="L59" s="11">
        <f t="shared" si="43"/>
        <v>55</v>
      </c>
      <c r="M59" s="11">
        <f t="shared" si="43"/>
        <v>84</v>
      </c>
      <c r="N59" s="11">
        <f t="shared" si="43"/>
        <v>55</v>
      </c>
      <c r="O59" s="11">
        <f t="shared" si="43"/>
        <v>65</v>
      </c>
      <c r="P59" s="11">
        <f t="shared" si="43"/>
        <v>47</v>
      </c>
      <c r="Q59" s="11">
        <f t="shared" si="43"/>
        <v>47</v>
      </c>
      <c r="R59" s="11">
        <f t="shared" si="43"/>
        <v>51</v>
      </c>
      <c r="S59" s="11">
        <f t="shared" si="43"/>
        <v>52</v>
      </c>
      <c r="T59" s="11">
        <f t="shared" si="43"/>
        <v>48</v>
      </c>
      <c r="U59" s="11">
        <f t="shared" si="43"/>
        <v>38</v>
      </c>
      <c r="V59" s="11">
        <f t="shared" si="43"/>
        <v>53</v>
      </c>
      <c r="W59" s="11">
        <f t="shared" si="43"/>
        <v>43</v>
      </c>
      <c r="X59" s="11">
        <f t="shared" si="43"/>
        <v>56</v>
      </c>
      <c r="Y59" s="11">
        <f t="shared" si="43"/>
        <v>43</v>
      </c>
      <c r="Z59" s="11">
        <f t="shared" si="43"/>
        <v>39</v>
      </c>
      <c r="AA59" s="11">
        <f t="shared" si="43"/>
        <v>40</v>
      </c>
      <c r="AB59" s="11">
        <f t="shared" si="43"/>
        <v>46</v>
      </c>
      <c r="AC59" s="11">
        <f t="shared" si="43"/>
        <v>36</v>
      </c>
      <c r="AD59" s="11">
        <f t="shared" si="43"/>
        <v>33</v>
      </c>
      <c r="AE59" s="11">
        <f t="shared" si="43"/>
        <v>40</v>
      </c>
      <c r="AF59" s="11">
        <f t="shared" si="43"/>
        <v>37</v>
      </c>
      <c r="AG59" s="11">
        <f t="shared" si="43"/>
        <v>31</v>
      </c>
      <c r="AH59" s="11">
        <f t="shared" si="43"/>
        <v>29</v>
      </c>
      <c r="AI59" s="11">
        <f t="shared" si="43"/>
        <v>29</v>
      </c>
      <c r="AJ59" s="11">
        <f t="shared" si="43"/>
        <v>32</v>
      </c>
      <c r="AK59" s="11">
        <f t="shared" si="43"/>
        <v>22</v>
      </c>
      <c r="AL59" s="11">
        <f t="shared" ref="AL59:AY59" si="44">SUM(AL57:AL58)</f>
        <v>27</v>
      </c>
      <c r="AM59" s="11">
        <f t="shared" si="44"/>
        <v>34</v>
      </c>
      <c r="AN59" s="11">
        <f t="shared" si="44"/>
        <v>20</v>
      </c>
      <c r="AO59" s="11">
        <f t="shared" si="44"/>
        <v>7</v>
      </c>
      <c r="AP59" s="11">
        <f t="shared" si="44"/>
        <v>9</v>
      </c>
      <c r="AQ59" s="11">
        <f t="shared" si="44"/>
        <v>5</v>
      </c>
      <c r="AR59" s="11">
        <f t="shared" si="44"/>
        <v>5</v>
      </c>
      <c r="AS59" s="11">
        <f t="shared" si="44"/>
        <v>8</v>
      </c>
      <c r="AT59" s="11">
        <f t="shared" si="44"/>
        <v>5</v>
      </c>
      <c r="AU59" s="11">
        <f t="shared" si="44"/>
        <v>3</v>
      </c>
      <c r="AV59" s="11">
        <f t="shared" si="44"/>
        <v>4</v>
      </c>
      <c r="AW59" s="11">
        <f t="shared" si="44"/>
        <v>7</v>
      </c>
      <c r="AX59" s="11">
        <f t="shared" si="44"/>
        <v>8</v>
      </c>
      <c r="AY59" s="11">
        <f t="shared" si="44"/>
        <v>10</v>
      </c>
    </row>
    <row r="60" spans="2:51" ht="17.25" thickTop="1"/>
    <row r="61" spans="2:51">
      <c r="B61" t="s">
        <v>74</v>
      </c>
    </row>
    <row r="62" spans="2:51">
      <c r="C62" s="9" t="str">
        <f>C34</f>
        <v>N</v>
      </c>
    </row>
    <row r="63" spans="2:51">
      <c r="C63" s="13" t="s">
        <v>70</v>
      </c>
      <c r="D63" s="14" t="str">
        <f>IF($C62="N","0",D$27)</f>
        <v>0</v>
      </c>
      <c r="E63" s="14" t="str">
        <f t="shared" ref="E63:AY63" si="45">IF($C62="N","0",E$27)</f>
        <v>0</v>
      </c>
      <c r="F63" s="14" t="str">
        <f t="shared" si="45"/>
        <v>0</v>
      </c>
      <c r="G63" s="14" t="str">
        <f t="shared" si="45"/>
        <v>0</v>
      </c>
      <c r="H63" s="14" t="str">
        <f t="shared" si="45"/>
        <v>0</v>
      </c>
      <c r="I63" s="14" t="str">
        <f t="shared" si="45"/>
        <v>0</v>
      </c>
      <c r="J63" s="14" t="str">
        <f t="shared" si="45"/>
        <v>0</v>
      </c>
      <c r="K63" s="14" t="str">
        <f t="shared" si="45"/>
        <v>0</v>
      </c>
      <c r="L63" s="14" t="str">
        <f t="shared" si="45"/>
        <v>0</v>
      </c>
      <c r="M63" s="14" t="str">
        <f t="shared" si="45"/>
        <v>0</v>
      </c>
      <c r="N63" s="14" t="str">
        <f t="shared" si="45"/>
        <v>0</v>
      </c>
      <c r="O63" s="14" t="str">
        <f t="shared" si="45"/>
        <v>0</v>
      </c>
      <c r="P63" s="14" t="str">
        <f t="shared" si="45"/>
        <v>0</v>
      </c>
      <c r="Q63" s="14" t="str">
        <f t="shared" si="45"/>
        <v>0</v>
      </c>
      <c r="R63" s="14" t="str">
        <f t="shared" si="45"/>
        <v>0</v>
      </c>
      <c r="S63" s="14" t="str">
        <f t="shared" si="45"/>
        <v>0</v>
      </c>
      <c r="T63" s="14" t="str">
        <f t="shared" si="45"/>
        <v>0</v>
      </c>
      <c r="U63" s="14" t="str">
        <f t="shared" si="45"/>
        <v>0</v>
      </c>
      <c r="V63" s="14" t="str">
        <f t="shared" si="45"/>
        <v>0</v>
      </c>
      <c r="W63" s="14" t="str">
        <f t="shared" si="45"/>
        <v>0</v>
      </c>
      <c r="X63" s="14" t="str">
        <f t="shared" si="45"/>
        <v>0</v>
      </c>
      <c r="Y63" s="14" t="str">
        <f t="shared" si="45"/>
        <v>0</v>
      </c>
      <c r="Z63" s="14" t="str">
        <f t="shared" si="45"/>
        <v>0</v>
      </c>
      <c r="AA63" s="14" t="str">
        <f t="shared" si="45"/>
        <v>0</v>
      </c>
      <c r="AB63" s="14" t="str">
        <f t="shared" si="45"/>
        <v>0</v>
      </c>
      <c r="AC63" s="14" t="str">
        <f t="shared" si="45"/>
        <v>0</v>
      </c>
      <c r="AD63" s="14" t="str">
        <f t="shared" si="45"/>
        <v>0</v>
      </c>
      <c r="AE63" s="14" t="str">
        <f t="shared" si="45"/>
        <v>0</v>
      </c>
      <c r="AF63" s="14" t="str">
        <f t="shared" si="45"/>
        <v>0</v>
      </c>
      <c r="AG63" s="14" t="str">
        <f t="shared" si="45"/>
        <v>0</v>
      </c>
      <c r="AH63" s="14" t="str">
        <f t="shared" si="45"/>
        <v>0</v>
      </c>
      <c r="AI63" s="14" t="str">
        <f t="shared" si="45"/>
        <v>0</v>
      </c>
      <c r="AJ63" s="14" t="str">
        <f t="shared" si="45"/>
        <v>0</v>
      </c>
      <c r="AK63" s="14" t="str">
        <f t="shared" si="45"/>
        <v>0</v>
      </c>
      <c r="AL63" s="14" t="str">
        <f t="shared" si="45"/>
        <v>0</v>
      </c>
      <c r="AM63" s="14" t="str">
        <f t="shared" si="45"/>
        <v>0</v>
      </c>
      <c r="AN63" s="14" t="str">
        <f t="shared" si="45"/>
        <v>0</v>
      </c>
      <c r="AO63" s="14" t="str">
        <f t="shared" si="45"/>
        <v>0</v>
      </c>
      <c r="AP63" s="14" t="str">
        <f t="shared" si="45"/>
        <v>0</v>
      </c>
      <c r="AQ63" s="14" t="str">
        <f t="shared" si="45"/>
        <v>0</v>
      </c>
      <c r="AR63" s="14" t="str">
        <f t="shared" si="45"/>
        <v>0</v>
      </c>
      <c r="AS63" s="14" t="str">
        <f t="shared" si="45"/>
        <v>0</v>
      </c>
      <c r="AT63" s="14" t="str">
        <f t="shared" si="45"/>
        <v>0</v>
      </c>
      <c r="AU63" s="14" t="str">
        <f t="shared" si="45"/>
        <v>0</v>
      </c>
      <c r="AV63" s="14" t="str">
        <f t="shared" si="45"/>
        <v>0</v>
      </c>
      <c r="AW63" s="14" t="str">
        <f t="shared" si="45"/>
        <v>0</v>
      </c>
      <c r="AX63" s="14" t="str">
        <f t="shared" si="45"/>
        <v>0</v>
      </c>
      <c r="AY63" s="14" t="str">
        <f t="shared" si="45"/>
        <v>0</v>
      </c>
    </row>
    <row r="64" spans="2:51">
      <c r="C64" s="13" t="s">
        <v>71</v>
      </c>
      <c r="D64">
        <f t="shared" ref="D64" si="46">D34</f>
        <v>0</v>
      </c>
      <c r="E64">
        <f t="shared" ref="E64:AY64" si="47">E34</f>
        <v>0</v>
      </c>
      <c r="F64">
        <f t="shared" si="47"/>
        <v>0</v>
      </c>
      <c r="G64">
        <f t="shared" si="47"/>
        <v>0</v>
      </c>
      <c r="H64">
        <f t="shared" si="47"/>
        <v>0</v>
      </c>
      <c r="I64">
        <f t="shared" si="47"/>
        <v>0</v>
      </c>
      <c r="J64">
        <f t="shared" si="47"/>
        <v>0</v>
      </c>
      <c r="K64">
        <f t="shared" si="47"/>
        <v>0</v>
      </c>
      <c r="L64">
        <f t="shared" si="47"/>
        <v>0</v>
      </c>
      <c r="M64">
        <f t="shared" si="47"/>
        <v>0</v>
      </c>
      <c r="N64">
        <f t="shared" si="47"/>
        <v>0</v>
      </c>
      <c r="O64">
        <f t="shared" si="47"/>
        <v>0</v>
      </c>
      <c r="P64">
        <f t="shared" si="47"/>
        <v>0</v>
      </c>
      <c r="Q64">
        <f t="shared" si="47"/>
        <v>0</v>
      </c>
      <c r="R64">
        <f t="shared" si="47"/>
        <v>0</v>
      </c>
      <c r="S64">
        <f t="shared" si="47"/>
        <v>0</v>
      </c>
      <c r="T64">
        <f t="shared" si="47"/>
        <v>0</v>
      </c>
      <c r="U64">
        <f t="shared" si="47"/>
        <v>0</v>
      </c>
      <c r="V64">
        <f t="shared" si="47"/>
        <v>0</v>
      </c>
      <c r="W64">
        <f t="shared" si="47"/>
        <v>0</v>
      </c>
      <c r="X64">
        <f t="shared" si="47"/>
        <v>0</v>
      </c>
      <c r="Y64">
        <f t="shared" si="47"/>
        <v>0</v>
      </c>
      <c r="Z64">
        <f t="shared" si="47"/>
        <v>0</v>
      </c>
      <c r="AA64">
        <f t="shared" si="47"/>
        <v>0</v>
      </c>
      <c r="AB64">
        <f t="shared" si="47"/>
        <v>0</v>
      </c>
      <c r="AC64">
        <f t="shared" si="47"/>
        <v>0</v>
      </c>
      <c r="AD64">
        <f t="shared" si="47"/>
        <v>0</v>
      </c>
      <c r="AE64">
        <f t="shared" si="47"/>
        <v>0</v>
      </c>
      <c r="AF64">
        <f t="shared" si="47"/>
        <v>0</v>
      </c>
      <c r="AG64">
        <f t="shared" si="47"/>
        <v>0</v>
      </c>
      <c r="AH64">
        <f t="shared" si="47"/>
        <v>0</v>
      </c>
      <c r="AI64">
        <f t="shared" si="47"/>
        <v>0</v>
      </c>
      <c r="AJ64">
        <f t="shared" si="47"/>
        <v>0</v>
      </c>
      <c r="AK64">
        <f t="shared" si="47"/>
        <v>0</v>
      </c>
      <c r="AL64">
        <f t="shared" si="47"/>
        <v>0</v>
      </c>
      <c r="AM64">
        <f t="shared" si="47"/>
        <v>0</v>
      </c>
      <c r="AN64">
        <f t="shared" si="47"/>
        <v>0</v>
      </c>
      <c r="AO64">
        <f t="shared" si="47"/>
        <v>0</v>
      </c>
      <c r="AP64">
        <f t="shared" si="47"/>
        <v>0</v>
      </c>
      <c r="AQ64">
        <f t="shared" si="47"/>
        <v>0</v>
      </c>
      <c r="AR64">
        <f t="shared" si="47"/>
        <v>0</v>
      </c>
      <c r="AS64">
        <f t="shared" si="47"/>
        <v>0</v>
      </c>
      <c r="AT64">
        <f t="shared" si="47"/>
        <v>0</v>
      </c>
      <c r="AU64">
        <f t="shared" si="47"/>
        <v>0</v>
      </c>
      <c r="AV64">
        <f t="shared" si="47"/>
        <v>0</v>
      </c>
      <c r="AW64">
        <f t="shared" si="47"/>
        <v>0</v>
      </c>
      <c r="AX64">
        <f t="shared" si="47"/>
        <v>0</v>
      </c>
      <c r="AY64">
        <f t="shared" si="47"/>
        <v>0</v>
      </c>
    </row>
    <row r="65" spans="1:51" ht="17.25" thickBot="1">
      <c r="C65" s="13" t="s">
        <v>76</v>
      </c>
      <c r="D65" s="11">
        <f t="shared" ref="D65:AK65" si="48">SUM(D63:D64)</f>
        <v>0</v>
      </c>
      <c r="E65" s="11">
        <f t="shared" si="48"/>
        <v>0</v>
      </c>
      <c r="F65" s="11">
        <f t="shared" si="48"/>
        <v>0</v>
      </c>
      <c r="G65" s="11">
        <f t="shared" si="48"/>
        <v>0</v>
      </c>
      <c r="H65" s="11">
        <f t="shared" si="48"/>
        <v>0</v>
      </c>
      <c r="I65" s="11">
        <f t="shared" si="48"/>
        <v>0</v>
      </c>
      <c r="J65" s="11">
        <f t="shared" si="48"/>
        <v>0</v>
      </c>
      <c r="K65" s="11">
        <f t="shared" si="48"/>
        <v>0</v>
      </c>
      <c r="L65" s="11">
        <f t="shared" si="48"/>
        <v>0</v>
      </c>
      <c r="M65" s="11">
        <f t="shared" si="48"/>
        <v>0</v>
      </c>
      <c r="N65" s="11">
        <f t="shared" si="48"/>
        <v>0</v>
      </c>
      <c r="O65" s="11">
        <f t="shared" si="48"/>
        <v>0</v>
      </c>
      <c r="P65" s="11">
        <f t="shared" si="48"/>
        <v>0</v>
      </c>
      <c r="Q65" s="11">
        <f t="shared" si="48"/>
        <v>0</v>
      </c>
      <c r="R65" s="11">
        <f t="shared" si="48"/>
        <v>0</v>
      </c>
      <c r="S65" s="11">
        <f t="shared" si="48"/>
        <v>0</v>
      </c>
      <c r="T65" s="11">
        <f t="shared" si="48"/>
        <v>0</v>
      </c>
      <c r="U65" s="11">
        <f t="shared" si="48"/>
        <v>0</v>
      </c>
      <c r="V65" s="11">
        <f t="shared" si="48"/>
        <v>0</v>
      </c>
      <c r="W65" s="11">
        <f t="shared" si="48"/>
        <v>0</v>
      </c>
      <c r="X65" s="11">
        <f t="shared" si="48"/>
        <v>0</v>
      </c>
      <c r="Y65" s="11">
        <f t="shared" si="48"/>
        <v>0</v>
      </c>
      <c r="Z65" s="11">
        <f t="shared" si="48"/>
        <v>0</v>
      </c>
      <c r="AA65" s="11">
        <f t="shared" si="48"/>
        <v>0</v>
      </c>
      <c r="AB65" s="11">
        <f t="shared" si="48"/>
        <v>0</v>
      </c>
      <c r="AC65" s="11">
        <f t="shared" si="48"/>
        <v>0</v>
      </c>
      <c r="AD65" s="11">
        <f t="shared" si="48"/>
        <v>0</v>
      </c>
      <c r="AE65" s="11">
        <f t="shared" si="48"/>
        <v>0</v>
      </c>
      <c r="AF65" s="11">
        <f t="shared" si="48"/>
        <v>0</v>
      </c>
      <c r="AG65" s="11">
        <f t="shared" si="48"/>
        <v>0</v>
      </c>
      <c r="AH65" s="11">
        <f t="shared" si="48"/>
        <v>0</v>
      </c>
      <c r="AI65" s="11">
        <f t="shared" si="48"/>
        <v>0</v>
      </c>
      <c r="AJ65" s="11">
        <f t="shared" si="48"/>
        <v>0</v>
      </c>
      <c r="AK65" s="11">
        <f t="shared" si="48"/>
        <v>0</v>
      </c>
      <c r="AL65" s="11">
        <f t="shared" ref="AL65:AY65" si="49">SUM(AL63:AL64)</f>
        <v>0</v>
      </c>
      <c r="AM65" s="11">
        <f t="shared" si="49"/>
        <v>0</v>
      </c>
      <c r="AN65" s="11">
        <f t="shared" si="49"/>
        <v>0</v>
      </c>
      <c r="AO65" s="11">
        <f t="shared" si="49"/>
        <v>0</v>
      </c>
      <c r="AP65" s="11">
        <f t="shared" si="49"/>
        <v>0</v>
      </c>
      <c r="AQ65" s="11">
        <f t="shared" si="49"/>
        <v>0</v>
      </c>
      <c r="AR65" s="11">
        <f t="shared" si="49"/>
        <v>0</v>
      </c>
      <c r="AS65" s="11">
        <f t="shared" si="49"/>
        <v>0</v>
      </c>
      <c r="AT65" s="11">
        <f t="shared" si="49"/>
        <v>0</v>
      </c>
      <c r="AU65" s="11">
        <f t="shared" si="49"/>
        <v>0</v>
      </c>
      <c r="AV65" s="11">
        <f t="shared" si="49"/>
        <v>0</v>
      </c>
      <c r="AW65" s="11">
        <f t="shared" si="49"/>
        <v>0</v>
      </c>
      <c r="AX65" s="11">
        <f t="shared" si="49"/>
        <v>0</v>
      </c>
      <c r="AY65" s="11">
        <f t="shared" si="49"/>
        <v>0</v>
      </c>
    </row>
    <row r="66" spans="1:51" ht="17.25" thickTop="1"/>
    <row r="68" spans="1:51">
      <c r="A68" t="s">
        <v>75</v>
      </c>
    </row>
    <row r="69" spans="1:51">
      <c r="B69" t="s">
        <v>195</v>
      </c>
    </row>
    <row r="70" spans="1:51">
      <c r="B70" t="s">
        <v>196</v>
      </c>
    </row>
    <row r="71" spans="1:51">
      <c r="B71" s="12" t="s">
        <v>99</v>
      </c>
      <c r="C71" s="4">
        <f>C38</f>
        <v>41734</v>
      </c>
      <c r="D71">
        <f t="shared" ref="D71:AK71" si="50">D41</f>
        <v>19</v>
      </c>
      <c r="E71">
        <f t="shared" si="50"/>
        <v>21</v>
      </c>
      <c r="F71">
        <f t="shared" si="50"/>
        <v>29</v>
      </c>
      <c r="G71">
        <f t="shared" si="50"/>
        <v>42</v>
      </c>
      <c r="H71">
        <f t="shared" si="50"/>
        <v>45</v>
      </c>
      <c r="I71">
        <f t="shared" si="50"/>
        <v>53</v>
      </c>
      <c r="J71">
        <f t="shared" si="50"/>
        <v>56</v>
      </c>
      <c r="K71">
        <f t="shared" si="50"/>
        <v>59</v>
      </c>
      <c r="L71">
        <f t="shared" si="50"/>
        <v>55</v>
      </c>
      <c r="M71">
        <f t="shared" si="50"/>
        <v>65</v>
      </c>
      <c r="N71">
        <f t="shared" si="50"/>
        <v>51</v>
      </c>
      <c r="O71">
        <f t="shared" si="50"/>
        <v>56</v>
      </c>
      <c r="P71">
        <f t="shared" si="50"/>
        <v>46</v>
      </c>
      <c r="Q71">
        <f t="shared" si="50"/>
        <v>43</v>
      </c>
      <c r="R71">
        <f t="shared" si="50"/>
        <v>47</v>
      </c>
      <c r="S71">
        <f t="shared" si="50"/>
        <v>45</v>
      </c>
      <c r="T71">
        <f t="shared" si="50"/>
        <v>48</v>
      </c>
      <c r="U71">
        <f t="shared" si="50"/>
        <v>38</v>
      </c>
      <c r="V71">
        <f t="shared" si="50"/>
        <v>41</v>
      </c>
      <c r="W71">
        <f t="shared" si="50"/>
        <v>43</v>
      </c>
      <c r="X71">
        <f t="shared" si="50"/>
        <v>52</v>
      </c>
      <c r="Y71">
        <f t="shared" si="50"/>
        <v>42</v>
      </c>
      <c r="Z71">
        <f t="shared" si="50"/>
        <v>38</v>
      </c>
      <c r="AA71">
        <f t="shared" si="50"/>
        <v>37</v>
      </c>
      <c r="AB71">
        <f t="shared" si="50"/>
        <v>46</v>
      </c>
      <c r="AC71">
        <f t="shared" si="50"/>
        <v>36</v>
      </c>
      <c r="AD71">
        <f t="shared" si="50"/>
        <v>33</v>
      </c>
      <c r="AE71">
        <f t="shared" si="50"/>
        <v>40</v>
      </c>
      <c r="AF71">
        <f t="shared" si="50"/>
        <v>37</v>
      </c>
      <c r="AG71">
        <f t="shared" si="50"/>
        <v>29</v>
      </c>
      <c r="AH71">
        <f t="shared" si="50"/>
        <v>29</v>
      </c>
      <c r="AI71">
        <f t="shared" si="50"/>
        <v>27</v>
      </c>
      <c r="AJ71">
        <f t="shared" si="50"/>
        <v>32</v>
      </c>
      <c r="AK71">
        <f t="shared" si="50"/>
        <v>22</v>
      </c>
      <c r="AL71">
        <f t="shared" ref="AL71:AY71" si="51">AL41</f>
        <v>27</v>
      </c>
      <c r="AM71">
        <f t="shared" si="51"/>
        <v>22</v>
      </c>
      <c r="AN71">
        <f t="shared" si="51"/>
        <v>14</v>
      </c>
      <c r="AO71">
        <f t="shared" si="51"/>
        <v>7</v>
      </c>
      <c r="AP71">
        <f t="shared" si="51"/>
        <v>9</v>
      </c>
      <c r="AQ71">
        <f t="shared" si="51"/>
        <v>5</v>
      </c>
      <c r="AR71">
        <f t="shared" si="51"/>
        <v>7</v>
      </c>
      <c r="AS71">
        <f t="shared" si="51"/>
        <v>5</v>
      </c>
      <c r="AT71">
        <f t="shared" si="51"/>
        <v>4</v>
      </c>
      <c r="AU71">
        <f t="shared" si="51"/>
        <v>3</v>
      </c>
      <c r="AV71">
        <f t="shared" si="51"/>
        <v>4</v>
      </c>
      <c r="AW71">
        <f t="shared" si="51"/>
        <v>7</v>
      </c>
      <c r="AX71">
        <f t="shared" si="51"/>
        <v>8</v>
      </c>
      <c r="AY71">
        <f t="shared" si="51"/>
        <v>10</v>
      </c>
    </row>
    <row r="72" spans="1:51">
      <c r="B72" s="12"/>
    </row>
    <row r="73" spans="1:51">
      <c r="B73" s="12" t="s">
        <v>100</v>
      </c>
      <c r="C73" s="4">
        <f>C44</f>
        <v>41741</v>
      </c>
      <c r="D73">
        <f t="shared" ref="D73:AK73" si="52">D47</f>
        <v>20</v>
      </c>
      <c r="E73">
        <f t="shared" si="52"/>
        <v>24</v>
      </c>
      <c r="F73">
        <f t="shared" si="52"/>
        <v>31</v>
      </c>
      <c r="G73">
        <f t="shared" si="52"/>
        <v>52</v>
      </c>
      <c r="H73">
        <f t="shared" si="52"/>
        <v>45</v>
      </c>
      <c r="I73">
        <f t="shared" si="52"/>
        <v>64</v>
      </c>
      <c r="J73">
        <f t="shared" si="52"/>
        <v>65</v>
      </c>
      <c r="K73">
        <f t="shared" si="52"/>
        <v>71</v>
      </c>
      <c r="L73">
        <f t="shared" si="52"/>
        <v>57</v>
      </c>
      <c r="M73">
        <f t="shared" si="52"/>
        <v>65</v>
      </c>
      <c r="N73">
        <f t="shared" si="52"/>
        <v>54</v>
      </c>
      <c r="O73">
        <f t="shared" si="52"/>
        <v>58</v>
      </c>
      <c r="P73">
        <f t="shared" si="52"/>
        <v>48</v>
      </c>
      <c r="Q73">
        <f t="shared" si="52"/>
        <v>43</v>
      </c>
      <c r="R73">
        <f t="shared" si="52"/>
        <v>49</v>
      </c>
      <c r="S73">
        <f t="shared" si="52"/>
        <v>45</v>
      </c>
      <c r="T73">
        <f t="shared" si="52"/>
        <v>48</v>
      </c>
      <c r="U73">
        <f t="shared" si="52"/>
        <v>43</v>
      </c>
      <c r="V73">
        <f t="shared" si="52"/>
        <v>41</v>
      </c>
      <c r="W73">
        <f t="shared" si="52"/>
        <v>43</v>
      </c>
      <c r="X73">
        <f t="shared" si="52"/>
        <v>58</v>
      </c>
      <c r="Y73">
        <f t="shared" si="52"/>
        <v>47</v>
      </c>
      <c r="Z73">
        <f t="shared" si="52"/>
        <v>37</v>
      </c>
      <c r="AA73">
        <f t="shared" si="52"/>
        <v>40</v>
      </c>
      <c r="AB73">
        <f t="shared" si="52"/>
        <v>65</v>
      </c>
      <c r="AC73">
        <f t="shared" si="52"/>
        <v>44</v>
      </c>
      <c r="AD73">
        <f t="shared" si="52"/>
        <v>36</v>
      </c>
      <c r="AE73">
        <f t="shared" si="52"/>
        <v>48</v>
      </c>
      <c r="AF73">
        <f t="shared" si="52"/>
        <v>49</v>
      </c>
      <c r="AG73">
        <f t="shared" si="52"/>
        <v>30</v>
      </c>
      <c r="AH73">
        <f t="shared" si="52"/>
        <v>38</v>
      </c>
      <c r="AI73">
        <f t="shared" si="52"/>
        <v>30</v>
      </c>
      <c r="AJ73">
        <f t="shared" si="52"/>
        <v>44</v>
      </c>
      <c r="AK73">
        <f t="shared" si="52"/>
        <v>22</v>
      </c>
      <c r="AL73">
        <f t="shared" ref="AL73:AY73" si="53">AL47</f>
        <v>34</v>
      </c>
      <c r="AM73">
        <f t="shared" si="53"/>
        <v>22</v>
      </c>
      <c r="AN73">
        <f t="shared" si="53"/>
        <v>14</v>
      </c>
      <c r="AO73">
        <f t="shared" si="53"/>
        <v>8</v>
      </c>
      <c r="AP73">
        <f t="shared" si="53"/>
        <v>9</v>
      </c>
      <c r="AQ73">
        <f t="shared" si="53"/>
        <v>5</v>
      </c>
      <c r="AR73">
        <f t="shared" si="53"/>
        <v>5</v>
      </c>
      <c r="AS73">
        <f t="shared" si="53"/>
        <v>5</v>
      </c>
      <c r="AT73">
        <f t="shared" si="53"/>
        <v>4</v>
      </c>
      <c r="AU73">
        <f t="shared" si="53"/>
        <v>3</v>
      </c>
      <c r="AV73">
        <f t="shared" si="53"/>
        <v>4</v>
      </c>
      <c r="AW73">
        <f t="shared" si="53"/>
        <v>7</v>
      </c>
      <c r="AX73">
        <f t="shared" si="53"/>
        <v>9</v>
      </c>
      <c r="AY73">
        <f t="shared" si="53"/>
        <v>12</v>
      </c>
    </row>
    <row r="74" spans="1:51">
      <c r="B74" s="12"/>
    </row>
    <row r="75" spans="1:51">
      <c r="B75" s="12" t="s">
        <v>101</v>
      </c>
      <c r="C75" s="4">
        <f>C50</f>
        <v>41748</v>
      </c>
      <c r="D75">
        <f t="shared" ref="D75:AK75" si="54">D53</f>
        <v>19</v>
      </c>
      <c r="E75">
        <f t="shared" si="54"/>
        <v>21</v>
      </c>
      <c r="F75">
        <f t="shared" si="54"/>
        <v>29</v>
      </c>
      <c r="G75">
        <f t="shared" si="54"/>
        <v>42</v>
      </c>
      <c r="H75">
        <f t="shared" si="54"/>
        <v>48</v>
      </c>
      <c r="I75">
        <f t="shared" si="54"/>
        <v>53</v>
      </c>
      <c r="J75">
        <f t="shared" si="54"/>
        <v>56</v>
      </c>
      <c r="K75">
        <f t="shared" si="54"/>
        <v>59</v>
      </c>
      <c r="L75">
        <f t="shared" si="54"/>
        <v>59</v>
      </c>
      <c r="M75">
        <f t="shared" si="54"/>
        <v>65</v>
      </c>
      <c r="N75">
        <f t="shared" si="54"/>
        <v>51</v>
      </c>
      <c r="O75">
        <f t="shared" si="54"/>
        <v>56</v>
      </c>
      <c r="P75">
        <f t="shared" si="54"/>
        <v>49</v>
      </c>
      <c r="Q75">
        <f t="shared" si="54"/>
        <v>43</v>
      </c>
      <c r="R75">
        <f t="shared" si="54"/>
        <v>47</v>
      </c>
      <c r="S75">
        <f t="shared" si="54"/>
        <v>45</v>
      </c>
      <c r="T75">
        <f t="shared" si="54"/>
        <v>58</v>
      </c>
      <c r="U75">
        <f t="shared" si="54"/>
        <v>38</v>
      </c>
      <c r="V75">
        <f t="shared" si="54"/>
        <v>41</v>
      </c>
      <c r="W75">
        <f t="shared" si="54"/>
        <v>47</v>
      </c>
      <c r="X75">
        <f t="shared" si="54"/>
        <v>52</v>
      </c>
      <c r="Y75">
        <f t="shared" si="54"/>
        <v>42</v>
      </c>
      <c r="Z75">
        <f t="shared" si="54"/>
        <v>37</v>
      </c>
      <c r="AA75">
        <f t="shared" si="54"/>
        <v>40</v>
      </c>
      <c r="AB75">
        <f t="shared" si="54"/>
        <v>46</v>
      </c>
      <c r="AC75">
        <f t="shared" si="54"/>
        <v>36</v>
      </c>
      <c r="AD75">
        <f t="shared" si="54"/>
        <v>38</v>
      </c>
      <c r="AE75">
        <f t="shared" si="54"/>
        <v>40</v>
      </c>
      <c r="AF75">
        <f t="shared" si="54"/>
        <v>37</v>
      </c>
      <c r="AG75">
        <f t="shared" si="54"/>
        <v>29</v>
      </c>
      <c r="AH75">
        <f t="shared" si="54"/>
        <v>29</v>
      </c>
      <c r="AI75">
        <f t="shared" si="54"/>
        <v>27</v>
      </c>
      <c r="AJ75">
        <f t="shared" si="54"/>
        <v>32</v>
      </c>
      <c r="AK75">
        <f t="shared" si="54"/>
        <v>24</v>
      </c>
      <c r="AL75">
        <f t="shared" ref="AL75:AY75" si="55">AL53</f>
        <v>27</v>
      </c>
      <c r="AM75">
        <f t="shared" si="55"/>
        <v>22</v>
      </c>
      <c r="AN75">
        <f t="shared" si="55"/>
        <v>14</v>
      </c>
      <c r="AO75">
        <f t="shared" si="55"/>
        <v>7</v>
      </c>
      <c r="AP75">
        <f t="shared" si="55"/>
        <v>9</v>
      </c>
      <c r="AQ75">
        <f t="shared" si="55"/>
        <v>5</v>
      </c>
      <c r="AR75">
        <f t="shared" si="55"/>
        <v>5</v>
      </c>
      <c r="AS75">
        <f t="shared" si="55"/>
        <v>5</v>
      </c>
      <c r="AT75">
        <f t="shared" si="55"/>
        <v>4</v>
      </c>
      <c r="AU75">
        <f t="shared" si="55"/>
        <v>3</v>
      </c>
      <c r="AV75">
        <f t="shared" si="55"/>
        <v>4</v>
      </c>
      <c r="AW75">
        <f t="shared" si="55"/>
        <v>7</v>
      </c>
      <c r="AX75">
        <f t="shared" si="55"/>
        <v>8</v>
      </c>
      <c r="AY75">
        <f t="shared" si="55"/>
        <v>10</v>
      </c>
    </row>
    <row r="76" spans="1:51">
      <c r="B76" s="12"/>
    </row>
    <row r="77" spans="1:51">
      <c r="B77" s="12" t="s">
        <v>102</v>
      </c>
      <c r="C77" s="4">
        <f>C56</f>
        <v>41755</v>
      </c>
      <c r="D77">
        <f t="shared" ref="D77:AK77" si="56">D59</f>
        <v>19</v>
      </c>
      <c r="E77">
        <f t="shared" si="56"/>
        <v>21</v>
      </c>
      <c r="F77">
        <f t="shared" si="56"/>
        <v>30</v>
      </c>
      <c r="G77">
        <f t="shared" si="56"/>
        <v>42</v>
      </c>
      <c r="H77">
        <f t="shared" si="56"/>
        <v>46</v>
      </c>
      <c r="I77">
        <f t="shared" si="56"/>
        <v>53</v>
      </c>
      <c r="J77">
        <f t="shared" si="56"/>
        <v>58</v>
      </c>
      <c r="K77">
        <f t="shared" si="56"/>
        <v>59</v>
      </c>
      <c r="L77">
        <f t="shared" si="56"/>
        <v>55</v>
      </c>
      <c r="M77">
        <f t="shared" si="56"/>
        <v>84</v>
      </c>
      <c r="N77">
        <f t="shared" si="56"/>
        <v>55</v>
      </c>
      <c r="O77">
        <f t="shared" si="56"/>
        <v>65</v>
      </c>
      <c r="P77">
        <f t="shared" si="56"/>
        <v>47</v>
      </c>
      <c r="Q77">
        <f t="shared" si="56"/>
        <v>47</v>
      </c>
      <c r="R77">
        <f t="shared" si="56"/>
        <v>51</v>
      </c>
      <c r="S77">
        <f t="shared" si="56"/>
        <v>52</v>
      </c>
      <c r="T77">
        <f t="shared" si="56"/>
        <v>48</v>
      </c>
      <c r="U77">
        <f t="shared" si="56"/>
        <v>38</v>
      </c>
      <c r="V77">
        <f t="shared" si="56"/>
        <v>53</v>
      </c>
      <c r="W77">
        <f t="shared" si="56"/>
        <v>43</v>
      </c>
      <c r="X77">
        <f t="shared" si="56"/>
        <v>56</v>
      </c>
      <c r="Y77">
        <f t="shared" si="56"/>
        <v>43</v>
      </c>
      <c r="Z77">
        <f t="shared" si="56"/>
        <v>39</v>
      </c>
      <c r="AA77">
        <f t="shared" si="56"/>
        <v>40</v>
      </c>
      <c r="AB77">
        <f t="shared" si="56"/>
        <v>46</v>
      </c>
      <c r="AC77">
        <f t="shared" si="56"/>
        <v>36</v>
      </c>
      <c r="AD77">
        <f t="shared" si="56"/>
        <v>33</v>
      </c>
      <c r="AE77">
        <f t="shared" si="56"/>
        <v>40</v>
      </c>
      <c r="AF77">
        <f t="shared" si="56"/>
        <v>37</v>
      </c>
      <c r="AG77">
        <f t="shared" si="56"/>
        <v>31</v>
      </c>
      <c r="AH77">
        <f t="shared" si="56"/>
        <v>29</v>
      </c>
      <c r="AI77">
        <f t="shared" si="56"/>
        <v>29</v>
      </c>
      <c r="AJ77">
        <f t="shared" si="56"/>
        <v>32</v>
      </c>
      <c r="AK77">
        <f t="shared" si="56"/>
        <v>22</v>
      </c>
      <c r="AL77">
        <f t="shared" ref="AL77:AY77" si="57">AL59</f>
        <v>27</v>
      </c>
      <c r="AM77">
        <f t="shared" si="57"/>
        <v>34</v>
      </c>
      <c r="AN77">
        <f t="shared" si="57"/>
        <v>20</v>
      </c>
      <c r="AO77">
        <f t="shared" si="57"/>
        <v>7</v>
      </c>
      <c r="AP77">
        <f t="shared" si="57"/>
        <v>9</v>
      </c>
      <c r="AQ77">
        <f t="shared" si="57"/>
        <v>5</v>
      </c>
      <c r="AR77">
        <f t="shared" si="57"/>
        <v>5</v>
      </c>
      <c r="AS77">
        <f t="shared" si="57"/>
        <v>8</v>
      </c>
      <c r="AT77">
        <f t="shared" si="57"/>
        <v>5</v>
      </c>
      <c r="AU77">
        <f t="shared" si="57"/>
        <v>3</v>
      </c>
      <c r="AV77">
        <f t="shared" si="57"/>
        <v>4</v>
      </c>
      <c r="AW77">
        <f t="shared" si="57"/>
        <v>7</v>
      </c>
      <c r="AX77">
        <f t="shared" si="57"/>
        <v>8</v>
      </c>
      <c r="AY77">
        <f t="shared" si="57"/>
        <v>10</v>
      </c>
    </row>
    <row r="78" spans="1:51">
      <c r="B78" s="12"/>
    </row>
    <row r="79" spans="1:51">
      <c r="B79" s="12" t="s">
        <v>103</v>
      </c>
      <c r="C79" s="4" t="str">
        <f>C62</f>
        <v>N</v>
      </c>
      <c r="D79">
        <f t="shared" ref="D79:AK79" si="58">D65</f>
        <v>0</v>
      </c>
      <c r="E79">
        <f t="shared" si="58"/>
        <v>0</v>
      </c>
      <c r="F79">
        <f t="shared" si="58"/>
        <v>0</v>
      </c>
      <c r="G79">
        <f t="shared" si="58"/>
        <v>0</v>
      </c>
      <c r="H79">
        <f t="shared" si="58"/>
        <v>0</v>
      </c>
      <c r="I79">
        <f t="shared" si="58"/>
        <v>0</v>
      </c>
      <c r="J79">
        <f t="shared" si="58"/>
        <v>0</v>
      </c>
      <c r="K79">
        <f t="shared" si="58"/>
        <v>0</v>
      </c>
      <c r="L79">
        <f t="shared" si="58"/>
        <v>0</v>
      </c>
      <c r="M79">
        <f t="shared" si="58"/>
        <v>0</v>
      </c>
      <c r="N79">
        <f t="shared" si="58"/>
        <v>0</v>
      </c>
      <c r="O79">
        <f t="shared" si="58"/>
        <v>0</v>
      </c>
      <c r="P79">
        <f t="shared" si="58"/>
        <v>0</v>
      </c>
      <c r="Q79">
        <f t="shared" si="58"/>
        <v>0</v>
      </c>
      <c r="R79">
        <f t="shared" si="58"/>
        <v>0</v>
      </c>
      <c r="S79">
        <f t="shared" si="58"/>
        <v>0</v>
      </c>
      <c r="T79">
        <f t="shared" si="58"/>
        <v>0</v>
      </c>
      <c r="U79">
        <f t="shared" si="58"/>
        <v>0</v>
      </c>
      <c r="V79">
        <f t="shared" si="58"/>
        <v>0</v>
      </c>
      <c r="W79">
        <f t="shared" si="58"/>
        <v>0</v>
      </c>
      <c r="X79">
        <f t="shared" si="58"/>
        <v>0</v>
      </c>
      <c r="Y79">
        <f t="shared" si="58"/>
        <v>0</v>
      </c>
      <c r="Z79">
        <f t="shared" si="58"/>
        <v>0</v>
      </c>
      <c r="AA79">
        <f t="shared" si="58"/>
        <v>0</v>
      </c>
      <c r="AB79">
        <f t="shared" si="58"/>
        <v>0</v>
      </c>
      <c r="AC79">
        <f t="shared" si="58"/>
        <v>0</v>
      </c>
      <c r="AD79">
        <f t="shared" si="58"/>
        <v>0</v>
      </c>
      <c r="AE79">
        <f t="shared" si="58"/>
        <v>0</v>
      </c>
      <c r="AF79">
        <f t="shared" si="58"/>
        <v>0</v>
      </c>
      <c r="AG79">
        <f t="shared" si="58"/>
        <v>0</v>
      </c>
      <c r="AH79">
        <f t="shared" si="58"/>
        <v>0</v>
      </c>
      <c r="AI79">
        <f t="shared" si="58"/>
        <v>0</v>
      </c>
      <c r="AJ79">
        <f t="shared" si="58"/>
        <v>0</v>
      </c>
      <c r="AK79">
        <f t="shared" si="58"/>
        <v>0</v>
      </c>
      <c r="AL79">
        <f t="shared" ref="AL79:AY79" si="59">AL65</f>
        <v>0</v>
      </c>
      <c r="AM79">
        <f t="shared" si="59"/>
        <v>0</v>
      </c>
      <c r="AN79">
        <f t="shared" si="59"/>
        <v>0</v>
      </c>
      <c r="AO79">
        <f t="shared" si="59"/>
        <v>0</v>
      </c>
      <c r="AP79">
        <f t="shared" si="59"/>
        <v>0</v>
      </c>
      <c r="AQ79">
        <f t="shared" si="59"/>
        <v>0</v>
      </c>
      <c r="AR79">
        <f t="shared" si="59"/>
        <v>0</v>
      </c>
      <c r="AS79">
        <f t="shared" si="59"/>
        <v>0</v>
      </c>
      <c r="AT79">
        <f t="shared" si="59"/>
        <v>0</v>
      </c>
      <c r="AU79">
        <f t="shared" si="59"/>
        <v>0</v>
      </c>
      <c r="AV79">
        <f t="shared" si="59"/>
        <v>0</v>
      </c>
      <c r="AW79">
        <f t="shared" si="59"/>
        <v>0</v>
      </c>
      <c r="AX79">
        <f t="shared" si="59"/>
        <v>0</v>
      </c>
      <c r="AY79">
        <f t="shared" si="59"/>
        <v>0</v>
      </c>
    </row>
    <row r="82" spans="2:51">
      <c r="B82" t="s">
        <v>141</v>
      </c>
    </row>
    <row r="84" spans="2:51">
      <c r="B84" t="s">
        <v>146</v>
      </c>
      <c r="C84" t="s">
        <v>143</v>
      </c>
      <c r="D84">
        <f t="shared" ref="D84:AK84" si="60">D27</f>
        <v>19</v>
      </c>
      <c r="E84">
        <f t="shared" si="60"/>
        <v>21</v>
      </c>
      <c r="F84">
        <f t="shared" si="60"/>
        <v>29</v>
      </c>
      <c r="G84">
        <f t="shared" si="60"/>
        <v>42</v>
      </c>
      <c r="H84">
        <f t="shared" si="60"/>
        <v>45</v>
      </c>
      <c r="I84">
        <f t="shared" si="60"/>
        <v>53</v>
      </c>
      <c r="J84">
        <f t="shared" si="60"/>
        <v>56</v>
      </c>
      <c r="K84">
        <f t="shared" si="60"/>
        <v>59</v>
      </c>
      <c r="L84">
        <f t="shared" si="60"/>
        <v>55</v>
      </c>
      <c r="M84">
        <f t="shared" si="60"/>
        <v>65</v>
      </c>
      <c r="N84">
        <f t="shared" si="60"/>
        <v>51</v>
      </c>
      <c r="O84">
        <f t="shared" si="60"/>
        <v>56</v>
      </c>
      <c r="P84">
        <f t="shared" si="60"/>
        <v>46</v>
      </c>
      <c r="Q84">
        <f t="shared" si="60"/>
        <v>43</v>
      </c>
      <c r="R84">
        <f t="shared" si="60"/>
        <v>47</v>
      </c>
      <c r="S84">
        <f t="shared" si="60"/>
        <v>45</v>
      </c>
      <c r="T84">
        <f t="shared" si="60"/>
        <v>48</v>
      </c>
      <c r="U84">
        <f t="shared" si="60"/>
        <v>38</v>
      </c>
      <c r="V84">
        <f t="shared" si="60"/>
        <v>41</v>
      </c>
      <c r="W84">
        <f t="shared" si="60"/>
        <v>43</v>
      </c>
      <c r="X84">
        <f t="shared" si="60"/>
        <v>52</v>
      </c>
      <c r="Y84">
        <f t="shared" si="60"/>
        <v>42</v>
      </c>
      <c r="Z84">
        <f t="shared" si="60"/>
        <v>37</v>
      </c>
      <c r="AA84">
        <f t="shared" si="60"/>
        <v>37</v>
      </c>
      <c r="AB84">
        <f t="shared" si="60"/>
        <v>46</v>
      </c>
      <c r="AC84">
        <f t="shared" si="60"/>
        <v>36</v>
      </c>
      <c r="AD84">
        <f t="shared" si="60"/>
        <v>33</v>
      </c>
      <c r="AE84">
        <f t="shared" si="60"/>
        <v>40</v>
      </c>
      <c r="AF84">
        <f t="shared" si="60"/>
        <v>37</v>
      </c>
      <c r="AG84">
        <f t="shared" si="60"/>
        <v>29</v>
      </c>
      <c r="AH84">
        <f t="shared" si="60"/>
        <v>29</v>
      </c>
      <c r="AI84">
        <f t="shared" si="60"/>
        <v>27</v>
      </c>
      <c r="AJ84">
        <f t="shared" si="60"/>
        <v>32</v>
      </c>
      <c r="AK84">
        <f t="shared" si="60"/>
        <v>22</v>
      </c>
      <c r="AL84">
        <f t="shared" ref="AL84:AY84" si="61">AL27</f>
        <v>27</v>
      </c>
      <c r="AM84">
        <f t="shared" si="61"/>
        <v>22</v>
      </c>
      <c r="AN84">
        <f t="shared" si="61"/>
        <v>14</v>
      </c>
      <c r="AO84">
        <f t="shared" si="61"/>
        <v>7</v>
      </c>
      <c r="AP84">
        <f t="shared" si="61"/>
        <v>9</v>
      </c>
      <c r="AQ84">
        <f t="shared" si="61"/>
        <v>5</v>
      </c>
      <c r="AR84">
        <f t="shared" si="61"/>
        <v>5</v>
      </c>
      <c r="AS84">
        <f t="shared" si="61"/>
        <v>5</v>
      </c>
      <c r="AT84">
        <f t="shared" si="61"/>
        <v>4</v>
      </c>
      <c r="AU84">
        <f t="shared" si="61"/>
        <v>3</v>
      </c>
      <c r="AV84">
        <f t="shared" si="61"/>
        <v>4</v>
      </c>
      <c r="AW84">
        <f t="shared" si="61"/>
        <v>7</v>
      </c>
      <c r="AX84">
        <f t="shared" si="61"/>
        <v>8</v>
      </c>
      <c r="AY84">
        <f t="shared" si="61"/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84"/>
  <sheetViews>
    <sheetView topLeftCell="A34" workbookViewId="0">
      <selection activeCell="E27" sqref="E27"/>
    </sheetView>
  </sheetViews>
  <sheetFormatPr defaultRowHeight="16.5" outlineLevelCol="1"/>
  <cols>
    <col min="1" max="1" width="3.625" customWidth="1"/>
    <col min="2" max="2" width="12.875" customWidth="1"/>
    <col min="3" max="3" width="10.7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t="s">
        <v>56</v>
      </c>
    </row>
    <row r="3" spans="1:51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>
      <c r="A7" t="s">
        <v>57</v>
      </c>
    </row>
    <row r="8" spans="1:51">
      <c r="B8" t="s">
        <v>58</v>
      </c>
    </row>
    <row r="9" spans="1:51">
      <c r="B9" s="12" t="str">
        <f>四月話務!B70</f>
        <v>星期日：</v>
      </c>
    </row>
    <row r="10" spans="1:51">
      <c r="C10" s="4">
        <f>四月話務!C71</f>
        <v>41735</v>
      </c>
      <c r="D10">
        <f>四月話務!D71</f>
        <v>11</v>
      </c>
      <c r="E10">
        <f>四月話務!E71</f>
        <v>13</v>
      </c>
      <c r="F10">
        <f>四月話務!F71</f>
        <v>18</v>
      </c>
      <c r="G10">
        <f>四月話務!G71</f>
        <v>28</v>
      </c>
      <c r="H10">
        <f>四月話務!H71</f>
        <v>33</v>
      </c>
      <c r="I10">
        <f>四月話務!I71</f>
        <v>24</v>
      </c>
      <c r="J10">
        <f>四月話務!J71</f>
        <v>41</v>
      </c>
      <c r="K10">
        <f>四月話務!K71</f>
        <v>36</v>
      </c>
      <c r="L10">
        <f>四月話務!L71</f>
        <v>32</v>
      </c>
      <c r="M10">
        <f>四月話務!M71</f>
        <v>28</v>
      </c>
      <c r="N10">
        <f>四月話務!N71</f>
        <v>25</v>
      </c>
      <c r="O10">
        <f>四月話務!O71</f>
        <v>24</v>
      </c>
      <c r="P10">
        <f>四月話務!P71</f>
        <v>41</v>
      </c>
      <c r="Q10">
        <f>四月話務!Q71</f>
        <v>25</v>
      </c>
      <c r="R10">
        <f>四月話務!R71</f>
        <v>23</v>
      </c>
      <c r="S10">
        <f>四月話務!S71</f>
        <v>32</v>
      </c>
      <c r="T10">
        <f>四月話務!T71</f>
        <v>31</v>
      </c>
      <c r="U10">
        <f>四月話務!U71</f>
        <v>46</v>
      </c>
      <c r="V10">
        <f>四月話務!V71</f>
        <v>22</v>
      </c>
      <c r="W10">
        <f>四月話務!W71</f>
        <v>33</v>
      </c>
      <c r="X10">
        <f>四月話務!X71</f>
        <v>37</v>
      </c>
      <c r="Y10">
        <f>四月話務!Y71</f>
        <v>24</v>
      </c>
      <c r="Z10">
        <f>四月話務!Z71</f>
        <v>19</v>
      </c>
      <c r="AA10">
        <f>四月話務!AA71</f>
        <v>29</v>
      </c>
      <c r="AB10">
        <f>四月話務!AB71</f>
        <v>38</v>
      </c>
      <c r="AC10">
        <f>四月話務!AC71</f>
        <v>21</v>
      </c>
      <c r="AD10">
        <f>四月話務!AD71</f>
        <v>21</v>
      </c>
      <c r="AE10">
        <f>四月話務!AE71</f>
        <v>21</v>
      </c>
      <c r="AF10">
        <f>四月話務!AF71</f>
        <v>16</v>
      </c>
      <c r="AG10">
        <f>四月話務!AG71</f>
        <v>21</v>
      </c>
      <c r="AH10">
        <f>四月話務!AH71</f>
        <v>14</v>
      </c>
      <c r="AI10">
        <f>四月話務!AI71</f>
        <v>8</v>
      </c>
      <c r="AJ10">
        <f>四月話務!AJ71</f>
        <v>12</v>
      </c>
      <c r="AK10">
        <f>四月話務!AK71</f>
        <v>16</v>
      </c>
      <c r="AL10">
        <f>四月話務!AL71</f>
        <v>13</v>
      </c>
      <c r="AM10">
        <f>四月話務!AM71</f>
        <v>11</v>
      </c>
      <c r="AN10">
        <f>四月話務!AN71</f>
        <v>8</v>
      </c>
      <c r="AO10">
        <f>四月話務!AO71</f>
        <v>9</v>
      </c>
      <c r="AP10">
        <f>四月話務!AP71</f>
        <v>11</v>
      </c>
      <c r="AQ10">
        <f>四月話務!AQ71</f>
        <v>7</v>
      </c>
      <c r="AR10">
        <f>四月話務!AR71</f>
        <v>4</v>
      </c>
      <c r="AS10">
        <f>四月話務!AS71</f>
        <v>7</v>
      </c>
      <c r="AT10">
        <f>四月話務!AT71</f>
        <v>1</v>
      </c>
      <c r="AU10">
        <f>四月話務!AU71</f>
        <v>1</v>
      </c>
      <c r="AV10">
        <f>四月話務!AV71</f>
        <v>1</v>
      </c>
      <c r="AW10">
        <f>四月話務!AW71</f>
        <v>1</v>
      </c>
      <c r="AX10">
        <f>四月話務!AX71</f>
        <v>6</v>
      </c>
      <c r="AY10">
        <f>四月話務!AY71</f>
        <v>4</v>
      </c>
    </row>
    <row r="11" spans="1:51">
      <c r="C11" s="4">
        <f>四月話務!C72</f>
        <v>41742</v>
      </c>
      <c r="D11">
        <f>四月話務!D72</f>
        <v>18</v>
      </c>
      <c r="E11">
        <f>四月話務!E72</f>
        <v>16</v>
      </c>
      <c r="F11">
        <f>四月話務!F72</f>
        <v>27</v>
      </c>
      <c r="G11">
        <f>四月話務!G72</f>
        <v>31</v>
      </c>
      <c r="H11">
        <f>四月話務!H72</f>
        <v>33</v>
      </c>
      <c r="I11">
        <f>四月話務!I72</f>
        <v>44</v>
      </c>
      <c r="J11">
        <f>四月話務!J72</f>
        <v>52</v>
      </c>
      <c r="K11">
        <f>四月話務!K72</f>
        <v>42</v>
      </c>
      <c r="L11">
        <f>四月話務!L72</f>
        <v>34</v>
      </c>
      <c r="M11">
        <f>四月話務!M72</f>
        <v>34</v>
      </c>
      <c r="N11">
        <f>四月話務!N72</f>
        <v>42</v>
      </c>
      <c r="O11">
        <f>四月話務!O72</f>
        <v>45</v>
      </c>
      <c r="P11">
        <f>四月話務!P72</f>
        <v>26</v>
      </c>
      <c r="Q11">
        <f>四月話務!Q72</f>
        <v>34</v>
      </c>
      <c r="R11">
        <f>四月話務!R72</f>
        <v>33</v>
      </c>
      <c r="S11">
        <f>四月話務!S72</f>
        <v>39</v>
      </c>
      <c r="T11">
        <f>四月話務!T72</f>
        <v>35</v>
      </c>
      <c r="U11">
        <f>四月話務!U72</f>
        <v>40</v>
      </c>
      <c r="V11">
        <f>四月話務!V72</f>
        <v>39</v>
      </c>
      <c r="W11">
        <f>四月話務!W72</f>
        <v>33</v>
      </c>
      <c r="X11">
        <f>四月話務!X72</f>
        <v>36</v>
      </c>
      <c r="Y11">
        <f>四月話務!Y72</f>
        <v>41</v>
      </c>
      <c r="Z11">
        <f>四月話務!Z72</f>
        <v>27</v>
      </c>
      <c r="AA11">
        <f>四月話務!AA72</f>
        <v>34</v>
      </c>
      <c r="AB11">
        <f>四月話務!AB72</f>
        <v>37</v>
      </c>
      <c r="AC11">
        <f>四月話務!AC72</f>
        <v>32</v>
      </c>
      <c r="AD11">
        <f>四月話務!AD72</f>
        <v>37</v>
      </c>
      <c r="AE11">
        <f>四月話務!AE72</f>
        <v>32</v>
      </c>
      <c r="AF11">
        <f>四月話務!AF72</f>
        <v>28</v>
      </c>
      <c r="AG11">
        <f>四月話務!AG72</f>
        <v>26</v>
      </c>
      <c r="AH11">
        <f>四月話務!AH72</f>
        <v>22</v>
      </c>
      <c r="AI11">
        <f>四月話務!AI72</f>
        <v>13</v>
      </c>
      <c r="AJ11">
        <f>四月話務!AJ72</f>
        <v>27</v>
      </c>
      <c r="AK11">
        <f>四月話務!AK72</f>
        <v>17</v>
      </c>
      <c r="AL11">
        <f>四月話務!AL72</f>
        <v>21</v>
      </c>
      <c r="AM11">
        <f>四月話務!AM72</f>
        <v>27</v>
      </c>
      <c r="AN11">
        <f>四月話務!AN72</f>
        <v>12</v>
      </c>
      <c r="AO11">
        <f>四月話務!AO72</f>
        <v>11</v>
      </c>
      <c r="AP11">
        <f>四月話務!AP72</f>
        <v>8</v>
      </c>
      <c r="AQ11">
        <f>四月話務!AQ72</f>
        <v>9</v>
      </c>
      <c r="AR11">
        <f>四月話務!AR72</f>
        <v>8</v>
      </c>
      <c r="AS11">
        <f>四月話務!AS72</f>
        <v>3</v>
      </c>
      <c r="AT11">
        <f>四月話務!AT72</f>
        <v>5</v>
      </c>
      <c r="AU11">
        <f>四月話務!AU72</f>
        <v>3</v>
      </c>
      <c r="AV11">
        <f>四月話務!AV72</f>
        <v>2</v>
      </c>
      <c r="AW11">
        <f>四月話務!AW72</f>
        <v>2</v>
      </c>
      <c r="AX11">
        <f>四月話務!AX72</f>
        <v>9</v>
      </c>
      <c r="AY11">
        <f>四月話務!AY72</f>
        <v>3</v>
      </c>
    </row>
    <row r="12" spans="1:51">
      <c r="C12" s="4">
        <f>四月話務!C73</f>
        <v>41749</v>
      </c>
      <c r="D12">
        <f>四月話務!D73</f>
        <v>12</v>
      </c>
      <c r="E12">
        <f>四月話務!E73</f>
        <v>10</v>
      </c>
      <c r="F12">
        <f>四月話務!F73</f>
        <v>19</v>
      </c>
      <c r="G12">
        <f>四月話務!G73</f>
        <v>24</v>
      </c>
      <c r="H12">
        <f>四月話務!H73</f>
        <v>34</v>
      </c>
      <c r="I12">
        <f>四月話務!I73</f>
        <v>42</v>
      </c>
      <c r="J12">
        <f>四月話務!J73</f>
        <v>50</v>
      </c>
      <c r="K12">
        <f>四月話務!K73</f>
        <v>48</v>
      </c>
      <c r="L12">
        <f>四月話務!L73</f>
        <v>27</v>
      </c>
      <c r="M12">
        <f>四月話務!M73</f>
        <v>33</v>
      </c>
      <c r="N12">
        <f>四月話務!N73</f>
        <v>35</v>
      </c>
      <c r="O12">
        <f>四月話務!O73</f>
        <v>30</v>
      </c>
      <c r="P12">
        <f>四月話務!P73</f>
        <v>38</v>
      </c>
      <c r="Q12">
        <f>四月話務!Q73</f>
        <v>37</v>
      </c>
      <c r="R12">
        <f>四月話務!R73</f>
        <v>32</v>
      </c>
      <c r="S12">
        <f>四月話務!S73</f>
        <v>36</v>
      </c>
      <c r="T12">
        <f>四月話務!T73</f>
        <v>34</v>
      </c>
      <c r="U12">
        <f>四月話務!U73</f>
        <v>34</v>
      </c>
      <c r="V12">
        <f>四月話務!V73</f>
        <v>25</v>
      </c>
      <c r="W12">
        <f>四月話務!W73</f>
        <v>46</v>
      </c>
      <c r="X12">
        <f>四月話務!X73</f>
        <v>30</v>
      </c>
      <c r="Y12">
        <f>四月話務!Y73</f>
        <v>22</v>
      </c>
      <c r="Z12">
        <f>四月話務!Z73</f>
        <v>29</v>
      </c>
      <c r="AA12">
        <f>四月話務!AA73</f>
        <v>30</v>
      </c>
      <c r="AB12">
        <f>四月話務!AB73</f>
        <v>30</v>
      </c>
      <c r="AC12">
        <f>四月話務!AC73</f>
        <v>33</v>
      </c>
      <c r="AD12">
        <f>四月話務!AD73</f>
        <v>34</v>
      </c>
      <c r="AE12">
        <f>四月話務!AE73</f>
        <v>21</v>
      </c>
      <c r="AF12">
        <f>四月話務!AF73</f>
        <v>25</v>
      </c>
      <c r="AG12">
        <f>四月話務!AG73</f>
        <v>19</v>
      </c>
      <c r="AH12">
        <f>四月話務!AH73</f>
        <v>25</v>
      </c>
      <c r="AI12">
        <f>四月話務!AI73</f>
        <v>15</v>
      </c>
      <c r="AJ12">
        <f>四月話務!AJ73</f>
        <v>12</v>
      </c>
      <c r="AK12">
        <f>四月話務!AK73</f>
        <v>10</v>
      </c>
      <c r="AL12">
        <f>四月話務!AL73</f>
        <v>21</v>
      </c>
      <c r="AM12">
        <f>四月話務!AM73</f>
        <v>22</v>
      </c>
      <c r="AN12">
        <f>四月話務!AN73</f>
        <v>20</v>
      </c>
      <c r="AO12">
        <f>四月話務!AO73</f>
        <v>10</v>
      </c>
      <c r="AP12">
        <f>四月話務!AP73</f>
        <v>8</v>
      </c>
      <c r="AQ12">
        <f>四月話務!AQ73</f>
        <v>4</v>
      </c>
      <c r="AR12">
        <f>四月話務!AR73</f>
        <v>3</v>
      </c>
      <c r="AS12">
        <f>四月話務!AS73</f>
        <v>7</v>
      </c>
      <c r="AT12">
        <f>四月話務!AT73</f>
        <v>3</v>
      </c>
      <c r="AU12">
        <f>四月話務!AU73</f>
        <v>2</v>
      </c>
      <c r="AV12">
        <f>四月話務!AV73</f>
        <v>4</v>
      </c>
      <c r="AW12">
        <f>四月話務!AW73</f>
        <v>6</v>
      </c>
      <c r="AX12">
        <f>四月話務!AX73</f>
        <v>9</v>
      </c>
      <c r="AY12">
        <f>四月話務!AY73</f>
        <v>11</v>
      </c>
    </row>
    <row r="13" spans="1:51">
      <c r="C13" s="4">
        <f>四月話務!C74</f>
        <v>41756</v>
      </c>
      <c r="D13">
        <f>四月話務!D74</f>
        <v>16</v>
      </c>
      <c r="E13">
        <f>四月話務!E74</f>
        <v>14</v>
      </c>
      <c r="F13">
        <f>四月話務!F74</f>
        <v>25</v>
      </c>
      <c r="G13">
        <f>四月話務!G74</f>
        <v>32</v>
      </c>
      <c r="H13">
        <f>四月話務!H74</f>
        <v>44</v>
      </c>
      <c r="I13">
        <f>四月話務!I74</f>
        <v>42</v>
      </c>
      <c r="J13">
        <f>四月話務!J74</f>
        <v>37</v>
      </c>
      <c r="K13">
        <f>四月話務!K74</f>
        <v>44</v>
      </c>
      <c r="L13">
        <f>四月話務!L74</f>
        <v>37</v>
      </c>
      <c r="M13">
        <f>四月話務!M74</f>
        <v>32</v>
      </c>
      <c r="N13">
        <f>四月話務!N74</f>
        <v>36</v>
      </c>
      <c r="O13">
        <f>四月話務!O74</f>
        <v>36</v>
      </c>
      <c r="P13">
        <f>四月話務!P74</f>
        <v>36</v>
      </c>
      <c r="Q13">
        <f>四月話務!Q74</f>
        <v>30</v>
      </c>
      <c r="R13">
        <f>四月話務!R74</f>
        <v>37</v>
      </c>
      <c r="S13">
        <f>四月話務!S74</f>
        <v>29</v>
      </c>
      <c r="T13">
        <f>四月話務!T74</f>
        <v>31</v>
      </c>
      <c r="U13">
        <f>四月話務!U74</f>
        <v>36</v>
      </c>
      <c r="V13">
        <f>四月話務!V74</f>
        <v>37</v>
      </c>
      <c r="W13">
        <f>四月話務!W74</f>
        <v>33</v>
      </c>
      <c r="X13">
        <f>四月話務!X74</f>
        <v>38</v>
      </c>
      <c r="Y13">
        <f>四月話務!Y74</f>
        <v>37</v>
      </c>
      <c r="Z13">
        <f>四月話務!Z74</f>
        <v>35</v>
      </c>
      <c r="AA13">
        <f>四月話務!AA74</f>
        <v>41</v>
      </c>
      <c r="AB13">
        <f>四月話務!AB74</f>
        <v>34</v>
      </c>
      <c r="AC13">
        <f>四月話務!AC74</f>
        <v>33</v>
      </c>
      <c r="AD13">
        <f>四月話務!AD74</f>
        <v>40</v>
      </c>
      <c r="AE13">
        <f>四月話務!AE74</f>
        <v>33</v>
      </c>
      <c r="AF13">
        <f>四月話務!AF74</f>
        <v>31</v>
      </c>
      <c r="AG13">
        <f>四月話務!AG74</f>
        <v>34</v>
      </c>
      <c r="AH13">
        <f>四月話務!AH74</f>
        <v>26</v>
      </c>
      <c r="AI13">
        <f>四月話務!AI74</f>
        <v>25</v>
      </c>
      <c r="AJ13">
        <f>四月話務!AJ74</f>
        <v>21</v>
      </c>
      <c r="AK13">
        <f>四月話務!AK74</f>
        <v>19</v>
      </c>
      <c r="AL13">
        <f>四月話務!AL74</f>
        <v>17</v>
      </c>
      <c r="AM13">
        <f>四月話務!AM74</f>
        <v>10</v>
      </c>
      <c r="AN13">
        <f>四月話務!AN74</f>
        <v>11</v>
      </c>
      <c r="AO13">
        <f>四月話務!AO74</f>
        <v>11</v>
      </c>
      <c r="AP13">
        <f>四月話務!AP74</f>
        <v>10</v>
      </c>
      <c r="AQ13">
        <f>四月話務!AQ74</f>
        <v>4</v>
      </c>
      <c r="AR13">
        <f>四月話務!AR74</f>
        <v>4</v>
      </c>
      <c r="AS13">
        <f>四月話務!AS74</f>
        <v>6</v>
      </c>
      <c r="AT13">
        <f>四月話務!AT74</f>
        <v>4</v>
      </c>
      <c r="AU13">
        <f>四月話務!AU74</f>
        <v>5</v>
      </c>
      <c r="AV13">
        <f>四月話務!AV74</f>
        <v>2</v>
      </c>
      <c r="AW13">
        <f>四月話務!AW74</f>
        <v>1</v>
      </c>
      <c r="AX13">
        <f>四月話務!AX74</f>
        <v>10</v>
      </c>
      <c r="AY13">
        <f>四月話務!AY74</f>
        <v>15</v>
      </c>
    </row>
    <row r="14" spans="1:51">
      <c r="C14" s="4" t="str">
        <f>四月話務!C75</f>
        <v>N</v>
      </c>
    </row>
    <row r="16" spans="1:51">
      <c r="A16" t="s">
        <v>59</v>
      </c>
    </row>
    <row r="18" spans="2:51" ht="17.25" thickBot="1">
      <c r="B18" t="s">
        <v>60</v>
      </c>
      <c r="D18" s="8">
        <f t="shared" ref="D18:AK18" si="0">IF($C$14="N",(ROUNDUP(SUM(D10:D13)/4,0)),(ROUNDUP(SUM(D10:D14)/5,0)))</f>
        <v>15</v>
      </c>
      <c r="E18" s="8">
        <f t="shared" si="0"/>
        <v>14</v>
      </c>
      <c r="F18" s="8">
        <f t="shared" si="0"/>
        <v>23</v>
      </c>
      <c r="G18" s="8">
        <f t="shared" si="0"/>
        <v>29</v>
      </c>
      <c r="H18" s="8">
        <f t="shared" si="0"/>
        <v>36</v>
      </c>
      <c r="I18" s="8">
        <f t="shared" si="0"/>
        <v>38</v>
      </c>
      <c r="J18" s="8">
        <f t="shared" si="0"/>
        <v>45</v>
      </c>
      <c r="K18" s="8">
        <f t="shared" si="0"/>
        <v>43</v>
      </c>
      <c r="L18" s="8">
        <f t="shared" si="0"/>
        <v>33</v>
      </c>
      <c r="M18" s="8">
        <f t="shared" si="0"/>
        <v>32</v>
      </c>
      <c r="N18" s="8">
        <f t="shared" si="0"/>
        <v>35</v>
      </c>
      <c r="O18" s="8">
        <f t="shared" si="0"/>
        <v>34</v>
      </c>
      <c r="P18" s="8">
        <f t="shared" si="0"/>
        <v>36</v>
      </c>
      <c r="Q18" s="8">
        <f t="shared" si="0"/>
        <v>32</v>
      </c>
      <c r="R18" s="8">
        <f t="shared" si="0"/>
        <v>32</v>
      </c>
      <c r="S18" s="8">
        <f t="shared" si="0"/>
        <v>34</v>
      </c>
      <c r="T18" s="8">
        <f t="shared" si="0"/>
        <v>33</v>
      </c>
      <c r="U18" s="8">
        <f t="shared" si="0"/>
        <v>39</v>
      </c>
      <c r="V18" s="8">
        <f t="shared" si="0"/>
        <v>31</v>
      </c>
      <c r="W18" s="8">
        <f t="shared" si="0"/>
        <v>37</v>
      </c>
      <c r="X18" s="8">
        <f t="shared" si="0"/>
        <v>36</v>
      </c>
      <c r="Y18" s="8">
        <f t="shared" si="0"/>
        <v>31</v>
      </c>
      <c r="Z18" s="8">
        <f t="shared" si="0"/>
        <v>28</v>
      </c>
      <c r="AA18" s="8">
        <f t="shared" si="0"/>
        <v>34</v>
      </c>
      <c r="AB18" s="8">
        <f t="shared" si="0"/>
        <v>35</v>
      </c>
      <c r="AC18" s="8">
        <f t="shared" si="0"/>
        <v>30</v>
      </c>
      <c r="AD18" s="8">
        <f t="shared" si="0"/>
        <v>33</v>
      </c>
      <c r="AE18" s="8">
        <f t="shared" si="0"/>
        <v>27</v>
      </c>
      <c r="AF18" s="8">
        <f t="shared" si="0"/>
        <v>25</v>
      </c>
      <c r="AG18" s="8">
        <f t="shared" si="0"/>
        <v>25</v>
      </c>
      <c r="AH18" s="8">
        <f t="shared" si="0"/>
        <v>22</v>
      </c>
      <c r="AI18" s="8">
        <f t="shared" si="0"/>
        <v>16</v>
      </c>
      <c r="AJ18" s="8">
        <f t="shared" si="0"/>
        <v>18</v>
      </c>
      <c r="AK18" s="8">
        <f t="shared" si="0"/>
        <v>16</v>
      </c>
      <c r="AL18" s="8">
        <f t="shared" ref="AL18:AY18" si="1">IF($C$14="N",(ROUNDUP(SUM(AL10:AL13)/4,0)),(ROUNDUP(SUM(AL10:AL14)/5,0)))</f>
        <v>18</v>
      </c>
      <c r="AM18" s="8">
        <f t="shared" si="1"/>
        <v>18</v>
      </c>
      <c r="AN18" s="8">
        <f t="shared" si="1"/>
        <v>13</v>
      </c>
      <c r="AO18" s="8">
        <f t="shared" si="1"/>
        <v>11</v>
      </c>
      <c r="AP18" s="8">
        <f t="shared" si="1"/>
        <v>10</v>
      </c>
      <c r="AQ18" s="8">
        <f t="shared" si="1"/>
        <v>6</v>
      </c>
      <c r="AR18" s="8">
        <f t="shared" si="1"/>
        <v>5</v>
      </c>
      <c r="AS18" s="8">
        <f t="shared" si="1"/>
        <v>6</v>
      </c>
      <c r="AT18" s="8">
        <f t="shared" si="1"/>
        <v>4</v>
      </c>
      <c r="AU18" s="8">
        <f t="shared" si="1"/>
        <v>3</v>
      </c>
      <c r="AV18" s="8">
        <f t="shared" si="1"/>
        <v>3</v>
      </c>
      <c r="AW18" s="8">
        <f t="shared" si="1"/>
        <v>3</v>
      </c>
      <c r="AX18" s="8">
        <f t="shared" si="1"/>
        <v>9</v>
      </c>
      <c r="AY18" s="8">
        <f t="shared" si="1"/>
        <v>9</v>
      </c>
    </row>
    <row r="19" spans="2:51" ht="17.25" thickTop="1"/>
    <row r="20" spans="2:51">
      <c r="B20" t="s">
        <v>62</v>
      </c>
    </row>
    <row r="21" spans="2:51">
      <c r="C21" s="4">
        <f>C10</f>
        <v>41735</v>
      </c>
      <c r="D21">
        <f t="shared" ref="D21:AK21" si="2">IF((D10-D$18)&gt;(D$18*D$3),D10,D$18)</f>
        <v>15</v>
      </c>
      <c r="E21">
        <f t="shared" si="2"/>
        <v>14</v>
      </c>
      <c r="F21">
        <f t="shared" si="2"/>
        <v>23</v>
      </c>
      <c r="G21">
        <f t="shared" si="2"/>
        <v>29</v>
      </c>
      <c r="H21">
        <f t="shared" si="2"/>
        <v>36</v>
      </c>
      <c r="I21">
        <f t="shared" si="2"/>
        <v>38</v>
      </c>
      <c r="J21">
        <f t="shared" si="2"/>
        <v>45</v>
      </c>
      <c r="K21">
        <f t="shared" si="2"/>
        <v>43</v>
      </c>
      <c r="L21">
        <f t="shared" si="2"/>
        <v>33</v>
      </c>
      <c r="M21">
        <f t="shared" si="2"/>
        <v>32</v>
      </c>
      <c r="N21">
        <f t="shared" si="2"/>
        <v>35</v>
      </c>
      <c r="O21">
        <f t="shared" si="2"/>
        <v>34</v>
      </c>
      <c r="P21">
        <f t="shared" si="2"/>
        <v>41</v>
      </c>
      <c r="Q21">
        <f t="shared" si="2"/>
        <v>32</v>
      </c>
      <c r="R21">
        <f t="shared" si="2"/>
        <v>32</v>
      </c>
      <c r="S21">
        <f t="shared" si="2"/>
        <v>34</v>
      </c>
      <c r="T21">
        <f t="shared" si="2"/>
        <v>33</v>
      </c>
      <c r="U21">
        <f t="shared" si="2"/>
        <v>46</v>
      </c>
      <c r="V21">
        <f t="shared" si="2"/>
        <v>31</v>
      </c>
      <c r="W21">
        <f t="shared" si="2"/>
        <v>37</v>
      </c>
      <c r="X21">
        <f t="shared" si="2"/>
        <v>36</v>
      </c>
      <c r="Y21">
        <f t="shared" si="2"/>
        <v>31</v>
      </c>
      <c r="Z21">
        <f t="shared" si="2"/>
        <v>28</v>
      </c>
      <c r="AA21">
        <f t="shared" si="2"/>
        <v>34</v>
      </c>
      <c r="AB21">
        <f t="shared" si="2"/>
        <v>35</v>
      </c>
      <c r="AC21">
        <f t="shared" si="2"/>
        <v>30</v>
      </c>
      <c r="AD21">
        <f t="shared" si="2"/>
        <v>33</v>
      </c>
      <c r="AE21">
        <f t="shared" si="2"/>
        <v>27</v>
      </c>
      <c r="AF21">
        <f t="shared" si="2"/>
        <v>25</v>
      </c>
      <c r="AG21">
        <f t="shared" si="2"/>
        <v>25</v>
      </c>
      <c r="AH21">
        <f t="shared" si="2"/>
        <v>22</v>
      </c>
      <c r="AI21">
        <f t="shared" si="2"/>
        <v>16</v>
      </c>
      <c r="AJ21">
        <f t="shared" si="2"/>
        <v>18</v>
      </c>
      <c r="AK21">
        <f t="shared" si="2"/>
        <v>16</v>
      </c>
      <c r="AL21">
        <f t="shared" ref="AL21:AY21" si="3">IF((AL10-AL$18)&gt;(AL$18*AL$3),AL10,AL$18)</f>
        <v>18</v>
      </c>
      <c r="AM21">
        <f t="shared" si="3"/>
        <v>18</v>
      </c>
      <c r="AN21">
        <f t="shared" si="3"/>
        <v>13</v>
      </c>
      <c r="AO21">
        <f t="shared" si="3"/>
        <v>11</v>
      </c>
      <c r="AP21">
        <f t="shared" si="3"/>
        <v>11</v>
      </c>
      <c r="AQ21">
        <f t="shared" si="3"/>
        <v>7</v>
      </c>
      <c r="AR21">
        <f t="shared" si="3"/>
        <v>5</v>
      </c>
      <c r="AS21">
        <f t="shared" si="3"/>
        <v>7</v>
      </c>
      <c r="AT21">
        <f t="shared" si="3"/>
        <v>4</v>
      </c>
      <c r="AU21">
        <f t="shared" si="3"/>
        <v>3</v>
      </c>
      <c r="AV21">
        <f t="shared" si="3"/>
        <v>3</v>
      </c>
      <c r="AW21">
        <f t="shared" si="3"/>
        <v>3</v>
      </c>
      <c r="AX21">
        <f t="shared" si="3"/>
        <v>9</v>
      </c>
      <c r="AY21">
        <f t="shared" si="3"/>
        <v>9</v>
      </c>
    </row>
    <row r="22" spans="2:51">
      <c r="C22" s="4">
        <f t="shared" ref="C22:C25" si="4">C11</f>
        <v>41742</v>
      </c>
      <c r="D22">
        <f t="shared" ref="D22:AK22" si="5">IF((D11-D$18)&gt;(D$18*D$3),D11,D$18)</f>
        <v>18</v>
      </c>
      <c r="E22">
        <f t="shared" si="5"/>
        <v>16</v>
      </c>
      <c r="F22">
        <f t="shared" si="5"/>
        <v>27</v>
      </c>
      <c r="G22">
        <f t="shared" si="5"/>
        <v>29</v>
      </c>
      <c r="H22">
        <f t="shared" si="5"/>
        <v>36</v>
      </c>
      <c r="I22">
        <f t="shared" si="5"/>
        <v>44</v>
      </c>
      <c r="J22">
        <f t="shared" si="5"/>
        <v>52</v>
      </c>
      <c r="K22">
        <f t="shared" si="5"/>
        <v>43</v>
      </c>
      <c r="L22">
        <f t="shared" si="5"/>
        <v>33</v>
      </c>
      <c r="M22">
        <f t="shared" si="5"/>
        <v>32</v>
      </c>
      <c r="N22">
        <f t="shared" si="5"/>
        <v>42</v>
      </c>
      <c r="O22">
        <f t="shared" si="5"/>
        <v>45</v>
      </c>
      <c r="P22">
        <f t="shared" si="5"/>
        <v>36</v>
      </c>
      <c r="Q22">
        <f t="shared" si="5"/>
        <v>32</v>
      </c>
      <c r="R22">
        <f t="shared" si="5"/>
        <v>32</v>
      </c>
      <c r="S22">
        <f t="shared" si="5"/>
        <v>39</v>
      </c>
      <c r="T22">
        <f t="shared" si="5"/>
        <v>33</v>
      </c>
      <c r="U22">
        <f t="shared" si="5"/>
        <v>39</v>
      </c>
      <c r="V22">
        <f t="shared" si="5"/>
        <v>39</v>
      </c>
      <c r="W22">
        <f t="shared" si="5"/>
        <v>37</v>
      </c>
      <c r="X22">
        <f t="shared" si="5"/>
        <v>36</v>
      </c>
      <c r="Y22">
        <f t="shared" si="5"/>
        <v>41</v>
      </c>
      <c r="Z22">
        <f t="shared" si="5"/>
        <v>28</v>
      </c>
      <c r="AA22">
        <f t="shared" si="5"/>
        <v>34</v>
      </c>
      <c r="AB22">
        <f t="shared" si="5"/>
        <v>35</v>
      </c>
      <c r="AC22">
        <f t="shared" si="5"/>
        <v>30</v>
      </c>
      <c r="AD22">
        <f t="shared" si="5"/>
        <v>37</v>
      </c>
      <c r="AE22">
        <f t="shared" si="5"/>
        <v>32</v>
      </c>
      <c r="AF22">
        <f t="shared" si="5"/>
        <v>28</v>
      </c>
      <c r="AG22">
        <f t="shared" si="5"/>
        <v>25</v>
      </c>
      <c r="AH22">
        <f t="shared" si="5"/>
        <v>22</v>
      </c>
      <c r="AI22">
        <f t="shared" si="5"/>
        <v>16</v>
      </c>
      <c r="AJ22">
        <f t="shared" si="5"/>
        <v>27</v>
      </c>
      <c r="AK22">
        <f t="shared" si="5"/>
        <v>16</v>
      </c>
      <c r="AL22">
        <f t="shared" ref="AL22:AY22" si="6">IF((AL11-AL$18)&gt;(AL$18*AL$3),AL11,AL$18)</f>
        <v>21</v>
      </c>
      <c r="AM22">
        <f t="shared" si="6"/>
        <v>27</v>
      </c>
      <c r="AN22">
        <f t="shared" si="6"/>
        <v>13</v>
      </c>
      <c r="AO22">
        <f t="shared" si="6"/>
        <v>11</v>
      </c>
      <c r="AP22">
        <f t="shared" si="6"/>
        <v>10</v>
      </c>
      <c r="AQ22">
        <f t="shared" si="6"/>
        <v>9</v>
      </c>
      <c r="AR22">
        <f t="shared" si="6"/>
        <v>8</v>
      </c>
      <c r="AS22">
        <f t="shared" si="6"/>
        <v>6</v>
      </c>
      <c r="AT22">
        <f t="shared" si="6"/>
        <v>5</v>
      </c>
      <c r="AU22">
        <f t="shared" si="6"/>
        <v>3</v>
      </c>
      <c r="AV22">
        <f t="shared" si="6"/>
        <v>3</v>
      </c>
      <c r="AW22">
        <f t="shared" si="6"/>
        <v>3</v>
      </c>
      <c r="AX22">
        <f t="shared" si="6"/>
        <v>9</v>
      </c>
      <c r="AY22">
        <f t="shared" si="6"/>
        <v>9</v>
      </c>
    </row>
    <row r="23" spans="2:51">
      <c r="C23" s="4">
        <f t="shared" si="4"/>
        <v>41749</v>
      </c>
      <c r="D23">
        <f t="shared" ref="D23:AK23" si="7">IF((D12-D$18)&gt;(D$18*D$3),D12,D$18)</f>
        <v>15</v>
      </c>
      <c r="E23">
        <f t="shared" si="7"/>
        <v>14</v>
      </c>
      <c r="F23">
        <f t="shared" si="7"/>
        <v>23</v>
      </c>
      <c r="G23">
        <f t="shared" si="7"/>
        <v>29</v>
      </c>
      <c r="H23">
        <f t="shared" si="7"/>
        <v>36</v>
      </c>
      <c r="I23">
        <f t="shared" si="7"/>
        <v>42</v>
      </c>
      <c r="J23">
        <f t="shared" si="7"/>
        <v>50</v>
      </c>
      <c r="K23">
        <f t="shared" si="7"/>
        <v>48</v>
      </c>
      <c r="L23">
        <f t="shared" si="7"/>
        <v>33</v>
      </c>
      <c r="M23">
        <f t="shared" si="7"/>
        <v>32</v>
      </c>
      <c r="N23">
        <f t="shared" si="7"/>
        <v>35</v>
      </c>
      <c r="O23">
        <f t="shared" si="7"/>
        <v>34</v>
      </c>
      <c r="P23">
        <f t="shared" si="7"/>
        <v>36</v>
      </c>
      <c r="Q23">
        <f t="shared" si="7"/>
        <v>37</v>
      </c>
      <c r="R23">
        <f t="shared" si="7"/>
        <v>32</v>
      </c>
      <c r="S23">
        <f t="shared" si="7"/>
        <v>34</v>
      </c>
      <c r="T23">
        <f t="shared" si="7"/>
        <v>33</v>
      </c>
      <c r="U23">
        <f t="shared" si="7"/>
        <v>39</v>
      </c>
      <c r="V23">
        <f t="shared" si="7"/>
        <v>31</v>
      </c>
      <c r="W23">
        <f t="shared" si="7"/>
        <v>46</v>
      </c>
      <c r="X23">
        <f t="shared" si="7"/>
        <v>36</v>
      </c>
      <c r="Y23">
        <f t="shared" si="7"/>
        <v>31</v>
      </c>
      <c r="Z23">
        <f t="shared" si="7"/>
        <v>28</v>
      </c>
      <c r="AA23">
        <f t="shared" si="7"/>
        <v>34</v>
      </c>
      <c r="AB23">
        <f t="shared" si="7"/>
        <v>35</v>
      </c>
      <c r="AC23">
        <f t="shared" si="7"/>
        <v>30</v>
      </c>
      <c r="AD23">
        <f t="shared" si="7"/>
        <v>33</v>
      </c>
      <c r="AE23">
        <f t="shared" si="7"/>
        <v>27</v>
      </c>
      <c r="AF23">
        <f t="shared" si="7"/>
        <v>25</v>
      </c>
      <c r="AG23">
        <f t="shared" si="7"/>
        <v>25</v>
      </c>
      <c r="AH23">
        <f t="shared" si="7"/>
        <v>25</v>
      </c>
      <c r="AI23">
        <f t="shared" si="7"/>
        <v>16</v>
      </c>
      <c r="AJ23">
        <f t="shared" si="7"/>
        <v>18</v>
      </c>
      <c r="AK23">
        <f t="shared" si="7"/>
        <v>16</v>
      </c>
      <c r="AL23">
        <f t="shared" ref="AL23:AY23" si="8">IF((AL12-AL$18)&gt;(AL$18*AL$3),AL12,AL$18)</f>
        <v>21</v>
      </c>
      <c r="AM23">
        <f t="shared" si="8"/>
        <v>22</v>
      </c>
      <c r="AN23">
        <f t="shared" si="8"/>
        <v>20</v>
      </c>
      <c r="AO23">
        <f t="shared" si="8"/>
        <v>11</v>
      </c>
      <c r="AP23">
        <f t="shared" si="8"/>
        <v>10</v>
      </c>
      <c r="AQ23">
        <f t="shared" si="8"/>
        <v>6</v>
      </c>
      <c r="AR23">
        <f t="shared" si="8"/>
        <v>5</v>
      </c>
      <c r="AS23">
        <f t="shared" si="8"/>
        <v>7</v>
      </c>
      <c r="AT23">
        <f t="shared" si="8"/>
        <v>4</v>
      </c>
      <c r="AU23">
        <f t="shared" si="8"/>
        <v>3</v>
      </c>
      <c r="AV23">
        <f t="shared" si="8"/>
        <v>4</v>
      </c>
      <c r="AW23">
        <f t="shared" si="8"/>
        <v>6</v>
      </c>
      <c r="AX23">
        <f t="shared" si="8"/>
        <v>9</v>
      </c>
      <c r="AY23">
        <f t="shared" si="8"/>
        <v>11</v>
      </c>
    </row>
    <row r="24" spans="2:51">
      <c r="C24" s="4">
        <f t="shared" si="4"/>
        <v>41756</v>
      </c>
      <c r="D24">
        <f t="shared" ref="D24:AK24" si="9">IF((D13-D$18)&gt;(D$18*D$3),D13,D$18)</f>
        <v>15</v>
      </c>
      <c r="E24">
        <f t="shared" si="9"/>
        <v>14</v>
      </c>
      <c r="F24">
        <f t="shared" si="9"/>
        <v>23</v>
      </c>
      <c r="G24">
        <f t="shared" si="9"/>
        <v>32</v>
      </c>
      <c r="H24">
        <f t="shared" si="9"/>
        <v>44</v>
      </c>
      <c r="I24">
        <f t="shared" si="9"/>
        <v>42</v>
      </c>
      <c r="J24">
        <f t="shared" si="9"/>
        <v>45</v>
      </c>
      <c r="K24">
        <f t="shared" si="9"/>
        <v>43</v>
      </c>
      <c r="L24">
        <f t="shared" si="9"/>
        <v>37</v>
      </c>
      <c r="M24">
        <f t="shared" si="9"/>
        <v>32</v>
      </c>
      <c r="N24">
        <f t="shared" si="9"/>
        <v>35</v>
      </c>
      <c r="O24">
        <f t="shared" si="9"/>
        <v>34</v>
      </c>
      <c r="P24">
        <f t="shared" si="9"/>
        <v>36</v>
      </c>
      <c r="Q24">
        <f t="shared" si="9"/>
        <v>32</v>
      </c>
      <c r="R24">
        <f t="shared" si="9"/>
        <v>37</v>
      </c>
      <c r="S24">
        <f t="shared" si="9"/>
        <v>34</v>
      </c>
      <c r="T24">
        <f t="shared" si="9"/>
        <v>33</v>
      </c>
      <c r="U24">
        <f t="shared" si="9"/>
        <v>39</v>
      </c>
      <c r="V24">
        <f t="shared" si="9"/>
        <v>37</v>
      </c>
      <c r="W24">
        <f t="shared" si="9"/>
        <v>37</v>
      </c>
      <c r="X24">
        <f t="shared" si="9"/>
        <v>36</v>
      </c>
      <c r="Y24">
        <f t="shared" si="9"/>
        <v>37</v>
      </c>
      <c r="Z24">
        <f t="shared" si="9"/>
        <v>35</v>
      </c>
      <c r="AA24">
        <f t="shared" si="9"/>
        <v>41</v>
      </c>
      <c r="AB24">
        <f t="shared" si="9"/>
        <v>35</v>
      </c>
      <c r="AC24">
        <f t="shared" si="9"/>
        <v>30</v>
      </c>
      <c r="AD24">
        <f t="shared" si="9"/>
        <v>40</v>
      </c>
      <c r="AE24">
        <f t="shared" si="9"/>
        <v>33</v>
      </c>
      <c r="AF24">
        <f t="shared" si="9"/>
        <v>31</v>
      </c>
      <c r="AG24">
        <f t="shared" si="9"/>
        <v>34</v>
      </c>
      <c r="AH24">
        <f t="shared" si="9"/>
        <v>26</v>
      </c>
      <c r="AI24">
        <f t="shared" si="9"/>
        <v>25</v>
      </c>
      <c r="AJ24">
        <f t="shared" si="9"/>
        <v>21</v>
      </c>
      <c r="AK24">
        <f t="shared" si="9"/>
        <v>19</v>
      </c>
      <c r="AL24">
        <f t="shared" ref="AL24:AY24" si="10">IF((AL13-AL$18)&gt;(AL$18*AL$3),AL13,AL$18)</f>
        <v>18</v>
      </c>
      <c r="AM24">
        <f t="shared" si="10"/>
        <v>18</v>
      </c>
      <c r="AN24">
        <f t="shared" si="10"/>
        <v>13</v>
      </c>
      <c r="AO24">
        <f t="shared" si="10"/>
        <v>11</v>
      </c>
      <c r="AP24">
        <f t="shared" si="10"/>
        <v>10</v>
      </c>
      <c r="AQ24">
        <f t="shared" si="10"/>
        <v>6</v>
      </c>
      <c r="AR24">
        <f t="shared" si="10"/>
        <v>5</v>
      </c>
      <c r="AS24">
        <f t="shared" si="10"/>
        <v>6</v>
      </c>
      <c r="AT24">
        <f t="shared" si="10"/>
        <v>4</v>
      </c>
      <c r="AU24">
        <f t="shared" si="10"/>
        <v>5</v>
      </c>
      <c r="AV24">
        <f t="shared" si="10"/>
        <v>3</v>
      </c>
      <c r="AW24">
        <f t="shared" si="10"/>
        <v>3</v>
      </c>
      <c r="AX24">
        <f t="shared" si="10"/>
        <v>10</v>
      </c>
      <c r="AY24">
        <f t="shared" si="10"/>
        <v>15</v>
      </c>
    </row>
    <row r="25" spans="2:51">
      <c r="C25" s="4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>
      <c r="B27" t="s">
        <v>61</v>
      </c>
      <c r="D27" s="8">
        <f t="shared" ref="D27:AK27" si="13">IF($C$14="N",(ROUNDUP(SUM(D21:D24)/4,0)),(ROUNDUP(SUM(D21:D25)/5,0)))</f>
        <v>16</v>
      </c>
      <c r="E27" s="8">
        <f t="shared" si="13"/>
        <v>15</v>
      </c>
      <c r="F27" s="8">
        <f t="shared" si="13"/>
        <v>24</v>
      </c>
      <c r="G27" s="8">
        <f t="shared" si="13"/>
        <v>30</v>
      </c>
      <c r="H27" s="8">
        <f t="shared" si="13"/>
        <v>38</v>
      </c>
      <c r="I27" s="8">
        <f t="shared" si="13"/>
        <v>42</v>
      </c>
      <c r="J27" s="8">
        <f t="shared" si="13"/>
        <v>48</v>
      </c>
      <c r="K27" s="8">
        <f t="shared" si="13"/>
        <v>45</v>
      </c>
      <c r="L27" s="8">
        <f t="shared" si="13"/>
        <v>34</v>
      </c>
      <c r="M27" s="8">
        <f t="shared" si="13"/>
        <v>32</v>
      </c>
      <c r="N27" s="8">
        <f t="shared" si="13"/>
        <v>37</v>
      </c>
      <c r="O27" s="8">
        <f t="shared" si="13"/>
        <v>37</v>
      </c>
      <c r="P27" s="8">
        <f t="shared" si="13"/>
        <v>38</v>
      </c>
      <c r="Q27" s="8">
        <f t="shared" si="13"/>
        <v>34</v>
      </c>
      <c r="R27" s="8">
        <f t="shared" si="13"/>
        <v>34</v>
      </c>
      <c r="S27" s="8">
        <f t="shared" si="13"/>
        <v>36</v>
      </c>
      <c r="T27" s="8">
        <f t="shared" si="13"/>
        <v>33</v>
      </c>
      <c r="U27" s="8">
        <f t="shared" si="13"/>
        <v>41</v>
      </c>
      <c r="V27" s="8">
        <f t="shared" si="13"/>
        <v>35</v>
      </c>
      <c r="W27" s="8">
        <f t="shared" si="13"/>
        <v>40</v>
      </c>
      <c r="X27" s="8">
        <f t="shared" si="13"/>
        <v>36</v>
      </c>
      <c r="Y27" s="8">
        <f t="shared" si="13"/>
        <v>35</v>
      </c>
      <c r="Z27" s="8">
        <f t="shared" si="13"/>
        <v>30</v>
      </c>
      <c r="AA27" s="8">
        <f t="shared" si="13"/>
        <v>36</v>
      </c>
      <c r="AB27" s="8">
        <f t="shared" si="13"/>
        <v>35</v>
      </c>
      <c r="AC27" s="8">
        <f t="shared" si="13"/>
        <v>30</v>
      </c>
      <c r="AD27" s="8">
        <f t="shared" si="13"/>
        <v>36</v>
      </c>
      <c r="AE27" s="8">
        <f t="shared" si="13"/>
        <v>30</v>
      </c>
      <c r="AF27" s="8">
        <f t="shared" si="13"/>
        <v>28</v>
      </c>
      <c r="AG27" s="8">
        <f t="shared" si="13"/>
        <v>28</v>
      </c>
      <c r="AH27" s="8">
        <f t="shared" si="13"/>
        <v>24</v>
      </c>
      <c r="AI27" s="8">
        <f t="shared" si="13"/>
        <v>19</v>
      </c>
      <c r="AJ27" s="8">
        <f t="shared" si="13"/>
        <v>21</v>
      </c>
      <c r="AK27" s="8">
        <f t="shared" si="13"/>
        <v>17</v>
      </c>
      <c r="AL27" s="8">
        <f t="shared" ref="AL27:AY27" si="14">IF($C$14="N",(ROUNDUP(SUM(AL21:AL24)/4,0)),(ROUNDUP(SUM(AL21:AL25)/5,0)))</f>
        <v>20</v>
      </c>
      <c r="AM27" s="8">
        <f t="shared" si="14"/>
        <v>22</v>
      </c>
      <c r="AN27" s="8">
        <f t="shared" si="14"/>
        <v>15</v>
      </c>
      <c r="AO27" s="8">
        <f t="shared" si="14"/>
        <v>11</v>
      </c>
      <c r="AP27" s="8">
        <f t="shared" si="14"/>
        <v>11</v>
      </c>
      <c r="AQ27" s="8">
        <f t="shared" si="14"/>
        <v>7</v>
      </c>
      <c r="AR27" s="8">
        <f t="shared" si="14"/>
        <v>6</v>
      </c>
      <c r="AS27" s="8">
        <f t="shared" si="14"/>
        <v>7</v>
      </c>
      <c r="AT27" s="8">
        <f t="shared" si="14"/>
        <v>5</v>
      </c>
      <c r="AU27" s="8">
        <f t="shared" si="14"/>
        <v>4</v>
      </c>
      <c r="AV27" s="8">
        <f t="shared" si="14"/>
        <v>4</v>
      </c>
      <c r="AW27" s="8">
        <f t="shared" si="14"/>
        <v>4</v>
      </c>
      <c r="AX27" s="8">
        <f t="shared" si="14"/>
        <v>10</v>
      </c>
      <c r="AY27" s="8">
        <f t="shared" si="14"/>
        <v>11</v>
      </c>
    </row>
    <row r="28" spans="2:51" ht="17.25" thickTop="1"/>
    <row r="29" spans="2:51">
      <c r="B29" t="s">
        <v>64</v>
      </c>
    </row>
    <row r="30" spans="2:51">
      <c r="C30" s="4">
        <f>C10</f>
        <v>41735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3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5</v>
      </c>
      <c r="V30">
        <f t="shared" si="15"/>
        <v>0</v>
      </c>
      <c r="W30">
        <f t="shared" si="15"/>
        <v>0</v>
      </c>
      <c r="X30">
        <f t="shared" si="15"/>
        <v>1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3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0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>
      <c r="C31" s="4">
        <f>C11</f>
        <v>41742</v>
      </c>
      <c r="D31">
        <f t="shared" ref="D31:AK31" si="17">IF((D11-D$27)&gt;0,(D11-D$27),0)</f>
        <v>2</v>
      </c>
      <c r="E31">
        <f t="shared" si="17"/>
        <v>1</v>
      </c>
      <c r="F31">
        <f t="shared" si="17"/>
        <v>3</v>
      </c>
      <c r="G31">
        <f t="shared" si="17"/>
        <v>1</v>
      </c>
      <c r="H31">
        <f t="shared" si="17"/>
        <v>0</v>
      </c>
      <c r="I31">
        <f t="shared" si="17"/>
        <v>2</v>
      </c>
      <c r="J31">
        <f t="shared" si="17"/>
        <v>4</v>
      </c>
      <c r="K31">
        <f t="shared" si="17"/>
        <v>0</v>
      </c>
      <c r="L31">
        <f t="shared" si="17"/>
        <v>0</v>
      </c>
      <c r="M31">
        <f t="shared" si="17"/>
        <v>2</v>
      </c>
      <c r="N31">
        <f t="shared" si="17"/>
        <v>5</v>
      </c>
      <c r="O31">
        <f t="shared" si="17"/>
        <v>8</v>
      </c>
      <c r="P31">
        <f t="shared" si="17"/>
        <v>0</v>
      </c>
      <c r="Q31">
        <f t="shared" si="17"/>
        <v>0</v>
      </c>
      <c r="R31">
        <f t="shared" si="17"/>
        <v>0</v>
      </c>
      <c r="S31">
        <f t="shared" si="17"/>
        <v>3</v>
      </c>
      <c r="T31">
        <f t="shared" si="17"/>
        <v>2</v>
      </c>
      <c r="U31">
        <f t="shared" si="17"/>
        <v>0</v>
      </c>
      <c r="V31">
        <f t="shared" si="17"/>
        <v>4</v>
      </c>
      <c r="W31">
        <f t="shared" si="17"/>
        <v>0</v>
      </c>
      <c r="X31">
        <f t="shared" si="17"/>
        <v>0</v>
      </c>
      <c r="Y31">
        <f t="shared" si="17"/>
        <v>6</v>
      </c>
      <c r="Z31">
        <f t="shared" si="17"/>
        <v>0</v>
      </c>
      <c r="AA31">
        <f t="shared" si="17"/>
        <v>0</v>
      </c>
      <c r="AB31">
        <f t="shared" si="17"/>
        <v>2</v>
      </c>
      <c r="AC31">
        <f t="shared" si="17"/>
        <v>2</v>
      </c>
      <c r="AD31">
        <f t="shared" si="17"/>
        <v>1</v>
      </c>
      <c r="AE31">
        <f t="shared" si="17"/>
        <v>2</v>
      </c>
      <c r="AF31">
        <f t="shared" si="17"/>
        <v>0</v>
      </c>
      <c r="AG31">
        <f t="shared" si="17"/>
        <v>0</v>
      </c>
      <c r="AH31">
        <f t="shared" si="17"/>
        <v>0</v>
      </c>
      <c r="AI31">
        <f t="shared" si="17"/>
        <v>0</v>
      </c>
      <c r="AJ31">
        <f t="shared" si="17"/>
        <v>6</v>
      </c>
      <c r="AK31">
        <f t="shared" si="17"/>
        <v>0</v>
      </c>
      <c r="AL31">
        <f t="shared" ref="AL31:AY31" si="18">IF((AL11-AL$27)&gt;0,(AL11-AL$27),0)</f>
        <v>1</v>
      </c>
      <c r="AM31">
        <f t="shared" si="18"/>
        <v>5</v>
      </c>
      <c r="AN31">
        <f t="shared" si="18"/>
        <v>0</v>
      </c>
      <c r="AO31">
        <f t="shared" si="18"/>
        <v>0</v>
      </c>
      <c r="AP31">
        <f t="shared" si="18"/>
        <v>0</v>
      </c>
      <c r="AQ31">
        <f t="shared" si="18"/>
        <v>2</v>
      </c>
      <c r="AR31">
        <f t="shared" si="18"/>
        <v>2</v>
      </c>
      <c r="AS31">
        <f t="shared" si="18"/>
        <v>0</v>
      </c>
      <c r="AT31">
        <f t="shared" si="18"/>
        <v>0</v>
      </c>
      <c r="AU31">
        <f t="shared" si="18"/>
        <v>0</v>
      </c>
      <c r="AV31">
        <f t="shared" si="18"/>
        <v>0</v>
      </c>
      <c r="AW31">
        <f t="shared" si="18"/>
        <v>0</v>
      </c>
      <c r="AX31">
        <f t="shared" si="18"/>
        <v>0</v>
      </c>
      <c r="AY31">
        <f t="shared" si="18"/>
        <v>0</v>
      </c>
    </row>
    <row r="32" spans="2:51">
      <c r="C32" s="4">
        <f>C12</f>
        <v>41749</v>
      </c>
      <c r="D32">
        <f t="shared" ref="D32:AK32" si="19">IF((D12-D$27)&gt;0,(D12-D$27),0)</f>
        <v>0</v>
      </c>
      <c r="E32">
        <f t="shared" si="19"/>
        <v>0</v>
      </c>
      <c r="F32">
        <f t="shared" si="19"/>
        <v>0</v>
      </c>
      <c r="G32">
        <f t="shared" si="19"/>
        <v>0</v>
      </c>
      <c r="H32">
        <f t="shared" si="19"/>
        <v>0</v>
      </c>
      <c r="I32">
        <f t="shared" si="19"/>
        <v>0</v>
      </c>
      <c r="J32">
        <f t="shared" si="19"/>
        <v>2</v>
      </c>
      <c r="K32">
        <f t="shared" si="19"/>
        <v>3</v>
      </c>
      <c r="L32">
        <f t="shared" si="19"/>
        <v>0</v>
      </c>
      <c r="M32">
        <f t="shared" si="19"/>
        <v>1</v>
      </c>
      <c r="N32">
        <f t="shared" si="19"/>
        <v>0</v>
      </c>
      <c r="O32">
        <f t="shared" si="19"/>
        <v>0</v>
      </c>
      <c r="P32">
        <f t="shared" si="19"/>
        <v>0</v>
      </c>
      <c r="Q32">
        <f t="shared" si="19"/>
        <v>3</v>
      </c>
      <c r="R32">
        <f t="shared" si="19"/>
        <v>0</v>
      </c>
      <c r="S32">
        <f t="shared" si="19"/>
        <v>0</v>
      </c>
      <c r="T32">
        <f t="shared" si="19"/>
        <v>1</v>
      </c>
      <c r="U32">
        <f t="shared" si="19"/>
        <v>0</v>
      </c>
      <c r="V32">
        <f t="shared" si="19"/>
        <v>0</v>
      </c>
      <c r="W32">
        <f t="shared" si="19"/>
        <v>6</v>
      </c>
      <c r="X32">
        <f t="shared" si="19"/>
        <v>0</v>
      </c>
      <c r="Y32">
        <f t="shared" si="19"/>
        <v>0</v>
      </c>
      <c r="Z32">
        <f t="shared" si="19"/>
        <v>0</v>
      </c>
      <c r="AA32">
        <f t="shared" si="19"/>
        <v>0</v>
      </c>
      <c r="AB32">
        <f t="shared" si="19"/>
        <v>0</v>
      </c>
      <c r="AC32">
        <f t="shared" si="19"/>
        <v>3</v>
      </c>
      <c r="AD32">
        <f t="shared" si="19"/>
        <v>0</v>
      </c>
      <c r="AE32">
        <f t="shared" si="19"/>
        <v>0</v>
      </c>
      <c r="AF32">
        <f t="shared" si="19"/>
        <v>0</v>
      </c>
      <c r="AG32">
        <f t="shared" si="19"/>
        <v>0</v>
      </c>
      <c r="AH32">
        <f t="shared" si="19"/>
        <v>1</v>
      </c>
      <c r="AI32">
        <f t="shared" si="19"/>
        <v>0</v>
      </c>
      <c r="AJ32">
        <f t="shared" si="19"/>
        <v>0</v>
      </c>
      <c r="AK32">
        <f t="shared" si="19"/>
        <v>0</v>
      </c>
      <c r="AL32">
        <f t="shared" ref="AL32:AY32" si="20">IF((AL12-AL$27)&gt;0,(AL12-AL$27),0)</f>
        <v>1</v>
      </c>
      <c r="AM32">
        <f t="shared" si="20"/>
        <v>0</v>
      </c>
      <c r="AN32">
        <f t="shared" si="20"/>
        <v>5</v>
      </c>
      <c r="AO32">
        <f t="shared" si="20"/>
        <v>0</v>
      </c>
      <c r="AP32">
        <f t="shared" si="20"/>
        <v>0</v>
      </c>
      <c r="AQ32">
        <f t="shared" si="20"/>
        <v>0</v>
      </c>
      <c r="AR32">
        <f t="shared" si="20"/>
        <v>0</v>
      </c>
      <c r="AS32">
        <f t="shared" si="20"/>
        <v>0</v>
      </c>
      <c r="AT32">
        <f t="shared" si="20"/>
        <v>0</v>
      </c>
      <c r="AU32">
        <f t="shared" si="20"/>
        <v>0</v>
      </c>
      <c r="AV32">
        <f t="shared" si="20"/>
        <v>0</v>
      </c>
      <c r="AW32">
        <f t="shared" si="20"/>
        <v>2</v>
      </c>
      <c r="AX32">
        <f t="shared" si="20"/>
        <v>0</v>
      </c>
      <c r="AY32">
        <f t="shared" si="20"/>
        <v>0</v>
      </c>
    </row>
    <row r="33" spans="2:51">
      <c r="C33" s="4">
        <f>C13</f>
        <v>41756</v>
      </c>
      <c r="D33">
        <f t="shared" ref="D33:AK33" si="21">IF((D13-D$27)&gt;0,(D13-D$27),0)</f>
        <v>0</v>
      </c>
      <c r="E33">
        <f t="shared" si="21"/>
        <v>0</v>
      </c>
      <c r="F33">
        <f t="shared" si="21"/>
        <v>1</v>
      </c>
      <c r="G33">
        <f t="shared" si="21"/>
        <v>2</v>
      </c>
      <c r="H33">
        <f t="shared" si="21"/>
        <v>6</v>
      </c>
      <c r="I33">
        <f t="shared" si="21"/>
        <v>0</v>
      </c>
      <c r="J33">
        <f t="shared" si="21"/>
        <v>0</v>
      </c>
      <c r="K33">
        <f t="shared" si="21"/>
        <v>0</v>
      </c>
      <c r="L33">
        <f t="shared" si="21"/>
        <v>3</v>
      </c>
      <c r="M33">
        <f t="shared" si="21"/>
        <v>0</v>
      </c>
      <c r="N33">
        <f t="shared" si="21"/>
        <v>0</v>
      </c>
      <c r="O33">
        <f t="shared" si="21"/>
        <v>0</v>
      </c>
      <c r="P33">
        <f t="shared" si="21"/>
        <v>0</v>
      </c>
      <c r="Q33">
        <f t="shared" si="21"/>
        <v>0</v>
      </c>
      <c r="R33">
        <f t="shared" si="21"/>
        <v>3</v>
      </c>
      <c r="S33">
        <f t="shared" si="21"/>
        <v>0</v>
      </c>
      <c r="T33">
        <f t="shared" si="21"/>
        <v>0</v>
      </c>
      <c r="U33">
        <f t="shared" si="21"/>
        <v>0</v>
      </c>
      <c r="V33">
        <f t="shared" si="21"/>
        <v>2</v>
      </c>
      <c r="W33">
        <f t="shared" si="21"/>
        <v>0</v>
      </c>
      <c r="X33">
        <f t="shared" si="21"/>
        <v>2</v>
      </c>
      <c r="Y33">
        <f t="shared" si="21"/>
        <v>2</v>
      </c>
      <c r="Z33">
        <f t="shared" si="21"/>
        <v>5</v>
      </c>
      <c r="AA33">
        <f t="shared" si="21"/>
        <v>5</v>
      </c>
      <c r="AB33">
        <f t="shared" si="21"/>
        <v>0</v>
      </c>
      <c r="AC33">
        <f t="shared" si="21"/>
        <v>3</v>
      </c>
      <c r="AD33">
        <f t="shared" si="21"/>
        <v>4</v>
      </c>
      <c r="AE33">
        <f t="shared" si="21"/>
        <v>3</v>
      </c>
      <c r="AF33">
        <f t="shared" si="21"/>
        <v>3</v>
      </c>
      <c r="AG33">
        <f t="shared" si="21"/>
        <v>6</v>
      </c>
      <c r="AH33">
        <f t="shared" si="21"/>
        <v>2</v>
      </c>
      <c r="AI33">
        <f t="shared" si="21"/>
        <v>6</v>
      </c>
      <c r="AJ33">
        <f t="shared" si="21"/>
        <v>0</v>
      </c>
      <c r="AK33">
        <f t="shared" si="21"/>
        <v>2</v>
      </c>
      <c r="AL33">
        <f t="shared" ref="AL33:AY33" si="22">IF((AL13-AL$27)&gt;0,(AL13-AL$27),0)</f>
        <v>0</v>
      </c>
      <c r="AM33">
        <f t="shared" si="22"/>
        <v>0</v>
      </c>
      <c r="AN33">
        <f t="shared" si="22"/>
        <v>0</v>
      </c>
      <c r="AO33">
        <f t="shared" si="22"/>
        <v>0</v>
      </c>
      <c r="AP33">
        <f t="shared" si="22"/>
        <v>0</v>
      </c>
      <c r="AQ33">
        <f t="shared" si="22"/>
        <v>0</v>
      </c>
      <c r="AR33">
        <f t="shared" si="22"/>
        <v>0</v>
      </c>
      <c r="AS33">
        <f t="shared" si="22"/>
        <v>0</v>
      </c>
      <c r="AT33">
        <f t="shared" si="22"/>
        <v>0</v>
      </c>
      <c r="AU33">
        <f t="shared" si="22"/>
        <v>1</v>
      </c>
      <c r="AV33">
        <f t="shared" si="22"/>
        <v>0</v>
      </c>
      <c r="AW33">
        <f t="shared" si="22"/>
        <v>0</v>
      </c>
      <c r="AX33">
        <f t="shared" si="22"/>
        <v>0</v>
      </c>
      <c r="AY33">
        <f t="shared" si="22"/>
        <v>4</v>
      </c>
    </row>
    <row r="34" spans="2:51">
      <c r="C34" s="4" t="str">
        <f>C14</f>
        <v>N</v>
      </c>
    </row>
    <row r="35" spans="2:51">
      <c r="C35" s="9" t="s">
        <v>65</v>
      </c>
      <c r="D35" s="10">
        <f>SUM(D30:D33)</f>
        <v>2</v>
      </c>
      <c r="E35" s="10">
        <f t="shared" ref="E35:AK35" si="23">SUM(E30:E33)</f>
        <v>1</v>
      </c>
      <c r="F35" s="10">
        <f t="shared" si="23"/>
        <v>4</v>
      </c>
      <c r="G35" s="10">
        <f t="shared" si="23"/>
        <v>3</v>
      </c>
      <c r="H35" s="10">
        <f t="shared" si="23"/>
        <v>6</v>
      </c>
      <c r="I35" s="10">
        <f t="shared" si="23"/>
        <v>2</v>
      </c>
      <c r="J35" s="10">
        <f t="shared" si="23"/>
        <v>6</v>
      </c>
      <c r="K35" s="10">
        <f t="shared" si="23"/>
        <v>3</v>
      </c>
      <c r="L35" s="10">
        <f t="shared" si="23"/>
        <v>3</v>
      </c>
      <c r="M35" s="10">
        <f t="shared" si="23"/>
        <v>3</v>
      </c>
      <c r="N35" s="10">
        <f t="shared" si="23"/>
        <v>5</v>
      </c>
      <c r="O35" s="10">
        <f t="shared" si="23"/>
        <v>8</v>
      </c>
      <c r="P35" s="10">
        <f t="shared" si="23"/>
        <v>3</v>
      </c>
      <c r="Q35" s="10">
        <f t="shared" si="23"/>
        <v>3</v>
      </c>
      <c r="R35" s="10">
        <f t="shared" si="23"/>
        <v>3</v>
      </c>
      <c r="S35" s="10">
        <f t="shared" si="23"/>
        <v>3</v>
      </c>
      <c r="T35" s="10">
        <f t="shared" si="23"/>
        <v>3</v>
      </c>
      <c r="U35" s="10">
        <f t="shared" si="23"/>
        <v>5</v>
      </c>
      <c r="V35" s="10">
        <f t="shared" si="23"/>
        <v>6</v>
      </c>
      <c r="W35" s="10">
        <f t="shared" si="23"/>
        <v>6</v>
      </c>
      <c r="X35" s="10">
        <f t="shared" si="23"/>
        <v>3</v>
      </c>
      <c r="Y35" s="10">
        <f t="shared" si="23"/>
        <v>8</v>
      </c>
      <c r="Z35" s="10">
        <f t="shared" si="23"/>
        <v>5</v>
      </c>
      <c r="AA35" s="10">
        <f t="shared" si="23"/>
        <v>5</v>
      </c>
      <c r="AB35" s="10">
        <f t="shared" si="23"/>
        <v>5</v>
      </c>
      <c r="AC35" s="10">
        <f t="shared" si="23"/>
        <v>8</v>
      </c>
      <c r="AD35" s="10">
        <f t="shared" si="23"/>
        <v>5</v>
      </c>
      <c r="AE35" s="10">
        <f t="shared" si="23"/>
        <v>5</v>
      </c>
      <c r="AF35" s="10">
        <f t="shared" si="23"/>
        <v>3</v>
      </c>
      <c r="AG35" s="10">
        <f t="shared" si="23"/>
        <v>6</v>
      </c>
      <c r="AH35" s="10">
        <f t="shared" si="23"/>
        <v>3</v>
      </c>
      <c r="AI35" s="10">
        <f t="shared" si="23"/>
        <v>6</v>
      </c>
      <c r="AJ35" s="10">
        <f t="shared" si="23"/>
        <v>6</v>
      </c>
      <c r="AK35" s="10">
        <f t="shared" si="23"/>
        <v>2</v>
      </c>
      <c r="AL35" s="10">
        <f t="shared" ref="AL35:AY35" si="24">SUM(AL30:AL33)</f>
        <v>2</v>
      </c>
      <c r="AM35" s="10">
        <f t="shared" si="24"/>
        <v>5</v>
      </c>
      <c r="AN35" s="10">
        <f t="shared" si="24"/>
        <v>5</v>
      </c>
      <c r="AO35" s="10">
        <f t="shared" si="24"/>
        <v>0</v>
      </c>
      <c r="AP35" s="10">
        <f t="shared" si="24"/>
        <v>0</v>
      </c>
      <c r="AQ35" s="10">
        <f t="shared" si="24"/>
        <v>2</v>
      </c>
      <c r="AR35" s="10">
        <f t="shared" si="24"/>
        <v>2</v>
      </c>
      <c r="AS35" s="10">
        <f t="shared" si="24"/>
        <v>0</v>
      </c>
      <c r="AT35" s="10">
        <f t="shared" si="24"/>
        <v>0</v>
      </c>
      <c r="AU35" s="10">
        <f t="shared" si="24"/>
        <v>1</v>
      </c>
      <c r="AV35" s="10">
        <f t="shared" si="24"/>
        <v>0</v>
      </c>
      <c r="AW35" s="10">
        <f t="shared" si="24"/>
        <v>2</v>
      </c>
      <c r="AX35" s="10">
        <f t="shared" si="24"/>
        <v>0</v>
      </c>
      <c r="AY35" s="10">
        <f t="shared" si="24"/>
        <v>4</v>
      </c>
    </row>
    <row r="37" spans="2:51">
      <c r="B37" t="s">
        <v>67</v>
      </c>
    </row>
    <row r="38" spans="2:51">
      <c r="C38" s="9">
        <f>C30</f>
        <v>41735</v>
      </c>
    </row>
    <row r="39" spans="2:51">
      <c r="C39" s="13" t="s">
        <v>70</v>
      </c>
      <c r="D39" s="14">
        <f>IF($C38="N","0",D$27)</f>
        <v>16</v>
      </c>
      <c r="E39" s="14">
        <f t="shared" ref="E39:AY39" si="25">IF($C38="N","0",E$27)</f>
        <v>15</v>
      </c>
      <c r="F39" s="14">
        <f t="shared" si="25"/>
        <v>24</v>
      </c>
      <c r="G39" s="14">
        <f t="shared" si="25"/>
        <v>30</v>
      </c>
      <c r="H39" s="14">
        <f t="shared" si="25"/>
        <v>38</v>
      </c>
      <c r="I39" s="14">
        <f t="shared" si="25"/>
        <v>42</v>
      </c>
      <c r="J39" s="14">
        <f t="shared" si="25"/>
        <v>48</v>
      </c>
      <c r="K39" s="14">
        <f t="shared" si="25"/>
        <v>45</v>
      </c>
      <c r="L39" s="14">
        <f t="shared" si="25"/>
        <v>34</v>
      </c>
      <c r="M39" s="14">
        <f t="shared" si="25"/>
        <v>32</v>
      </c>
      <c r="N39" s="14">
        <f t="shared" si="25"/>
        <v>37</v>
      </c>
      <c r="O39" s="14">
        <f t="shared" si="25"/>
        <v>37</v>
      </c>
      <c r="P39" s="14">
        <f t="shared" si="25"/>
        <v>38</v>
      </c>
      <c r="Q39" s="14">
        <f t="shared" si="25"/>
        <v>34</v>
      </c>
      <c r="R39" s="14">
        <f t="shared" si="25"/>
        <v>34</v>
      </c>
      <c r="S39" s="14">
        <f t="shared" si="25"/>
        <v>36</v>
      </c>
      <c r="T39" s="14">
        <f t="shared" si="25"/>
        <v>33</v>
      </c>
      <c r="U39" s="14">
        <f t="shared" si="25"/>
        <v>41</v>
      </c>
      <c r="V39" s="14">
        <f t="shared" si="25"/>
        <v>35</v>
      </c>
      <c r="W39" s="14">
        <f t="shared" si="25"/>
        <v>40</v>
      </c>
      <c r="X39" s="14">
        <f t="shared" si="25"/>
        <v>36</v>
      </c>
      <c r="Y39" s="14">
        <f t="shared" si="25"/>
        <v>35</v>
      </c>
      <c r="Z39" s="14">
        <f t="shared" si="25"/>
        <v>30</v>
      </c>
      <c r="AA39" s="14">
        <f t="shared" si="25"/>
        <v>36</v>
      </c>
      <c r="AB39" s="14">
        <f t="shared" si="25"/>
        <v>35</v>
      </c>
      <c r="AC39" s="14">
        <f t="shared" si="25"/>
        <v>30</v>
      </c>
      <c r="AD39" s="14">
        <f t="shared" si="25"/>
        <v>36</v>
      </c>
      <c r="AE39" s="14">
        <f t="shared" si="25"/>
        <v>30</v>
      </c>
      <c r="AF39" s="14">
        <f t="shared" si="25"/>
        <v>28</v>
      </c>
      <c r="AG39" s="14">
        <f t="shared" si="25"/>
        <v>28</v>
      </c>
      <c r="AH39" s="14">
        <f t="shared" si="25"/>
        <v>24</v>
      </c>
      <c r="AI39" s="14">
        <f t="shared" si="25"/>
        <v>19</v>
      </c>
      <c r="AJ39" s="14">
        <f t="shared" si="25"/>
        <v>21</v>
      </c>
      <c r="AK39" s="14">
        <f t="shared" si="25"/>
        <v>17</v>
      </c>
      <c r="AL39" s="14">
        <f t="shared" si="25"/>
        <v>20</v>
      </c>
      <c r="AM39" s="14">
        <f t="shared" si="25"/>
        <v>22</v>
      </c>
      <c r="AN39" s="14">
        <f t="shared" si="25"/>
        <v>15</v>
      </c>
      <c r="AO39" s="14">
        <f t="shared" si="25"/>
        <v>11</v>
      </c>
      <c r="AP39" s="14">
        <f t="shared" si="25"/>
        <v>11</v>
      </c>
      <c r="AQ39" s="14">
        <f t="shared" si="25"/>
        <v>7</v>
      </c>
      <c r="AR39" s="14">
        <f t="shared" si="25"/>
        <v>6</v>
      </c>
      <c r="AS39" s="14">
        <f t="shared" si="25"/>
        <v>7</v>
      </c>
      <c r="AT39" s="14">
        <f t="shared" si="25"/>
        <v>5</v>
      </c>
      <c r="AU39" s="14">
        <f t="shared" si="25"/>
        <v>4</v>
      </c>
      <c r="AV39" s="14">
        <f t="shared" si="25"/>
        <v>4</v>
      </c>
      <c r="AW39" s="14">
        <f t="shared" si="25"/>
        <v>4</v>
      </c>
      <c r="AX39" s="14">
        <f t="shared" si="25"/>
        <v>10</v>
      </c>
      <c r="AY39" s="14">
        <f t="shared" si="25"/>
        <v>11</v>
      </c>
    </row>
    <row r="40" spans="2:51">
      <c r="C40" s="13" t="s">
        <v>71</v>
      </c>
      <c r="D40">
        <f t="shared" ref="D40" si="26">D30</f>
        <v>0</v>
      </c>
      <c r="E40">
        <f t="shared" ref="E40:AY40" si="27">E30</f>
        <v>0</v>
      </c>
      <c r="F40">
        <f t="shared" si="27"/>
        <v>0</v>
      </c>
      <c r="G40">
        <f t="shared" si="27"/>
        <v>0</v>
      </c>
      <c r="H40">
        <f t="shared" si="27"/>
        <v>0</v>
      </c>
      <c r="I40">
        <f t="shared" si="27"/>
        <v>0</v>
      </c>
      <c r="J40">
        <f t="shared" si="27"/>
        <v>0</v>
      </c>
      <c r="K40">
        <f t="shared" si="27"/>
        <v>0</v>
      </c>
      <c r="L40">
        <f t="shared" si="27"/>
        <v>0</v>
      </c>
      <c r="M40">
        <f t="shared" si="27"/>
        <v>0</v>
      </c>
      <c r="N40">
        <f t="shared" si="27"/>
        <v>0</v>
      </c>
      <c r="O40">
        <f t="shared" si="27"/>
        <v>0</v>
      </c>
      <c r="P40">
        <f t="shared" si="27"/>
        <v>3</v>
      </c>
      <c r="Q40">
        <f t="shared" si="27"/>
        <v>0</v>
      </c>
      <c r="R40">
        <f t="shared" si="27"/>
        <v>0</v>
      </c>
      <c r="S40">
        <f t="shared" si="27"/>
        <v>0</v>
      </c>
      <c r="T40">
        <f t="shared" si="27"/>
        <v>0</v>
      </c>
      <c r="U40">
        <f t="shared" si="27"/>
        <v>5</v>
      </c>
      <c r="V40">
        <f t="shared" si="27"/>
        <v>0</v>
      </c>
      <c r="W40">
        <f t="shared" si="27"/>
        <v>0</v>
      </c>
      <c r="X40">
        <f t="shared" si="27"/>
        <v>1</v>
      </c>
      <c r="Y40">
        <f t="shared" si="27"/>
        <v>0</v>
      </c>
      <c r="Z40">
        <f t="shared" si="27"/>
        <v>0</v>
      </c>
      <c r="AA40">
        <f t="shared" si="27"/>
        <v>0</v>
      </c>
      <c r="AB40">
        <f t="shared" si="27"/>
        <v>3</v>
      </c>
      <c r="AC40">
        <f t="shared" si="27"/>
        <v>0</v>
      </c>
      <c r="AD40">
        <f t="shared" si="27"/>
        <v>0</v>
      </c>
      <c r="AE40">
        <f t="shared" si="27"/>
        <v>0</v>
      </c>
      <c r="AF40">
        <f t="shared" si="27"/>
        <v>0</v>
      </c>
      <c r="AG40">
        <f t="shared" si="27"/>
        <v>0</v>
      </c>
      <c r="AH40">
        <f t="shared" si="27"/>
        <v>0</v>
      </c>
      <c r="AI40">
        <f t="shared" si="27"/>
        <v>0</v>
      </c>
      <c r="AJ40">
        <f t="shared" si="27"/>
        <v>0</v>
      </c>
      <c r="AK40">
        <f t="shared" si="27"/>
        <v>0</v>
      </c>
      <c r="AL40">
        <f t="shared" si="27"/>
        <v>0</v>
      </c>
      <c r="AM40">
        <f t="shared" si="27"/>
        <v>0</v>
      </c>
      <c r="AN40">
        <f t="shared" si="27"/>
        <v>0</v>
      </c>
      <c r="AO40">
        <f t="shared" si="27"/>
        <v>0</v>
      </c>
      <c r="AP40">
        <f t="shared" si="27"/>
        <v>0</v>
      </c>
      <c r="AQ40">
        <f t="shared" si="27"/>
        <v>0</v>
      </c>
      <c r="AR40">
        <f t="shared" si="27"/>
        <v>0</v>
      </c>
      <c r="AS40">
        <f t="shared" si="27"/>
        <v>0</v>
      </c>
      <c r="AT40">
        <f t="shared" si="27"/>
        <v>0</v>
      </c>
      <c r="AU40">
        <f t="shared" si="27"/>
        <v>0</v>
      </c>
      <c r="AV40">
        <f t="shared" si="27"/>
        <v>0</v>
      </c>
      <c r="AW40">
        <f t="shared" si="27"/>
        <v>0</v>
      </c>
      <c r="AX40">
        <f t="shared" si="27"/>
        <v>0</v>
      </c>
      <c r="AY40">
        <f t="shared" si="27"/>
        <v>0</v>
      </c>
    </row>
    <row r="41" spans="2:51" ht="17.25" thickBot="1">
      <c r="C41" s="13" t="s">
        <v>76</v>
      </c>
      <c r="D41" s="11">
        <f t="shared" ref="D41:AK41" si="28">SUM(D39:D40)</f>
        <v>16</v>
      </c>
      <c r="E41" s="11">
        <f t="shared" si="28"/>
        <v>15</v>
      </c>
      <c r="F41" s="11">
        <f t="shared" si="28"/>
        <v>24</v>
      </c>
      <c r="G41" s="11">
        <f t="shared" si="28"/>
        <v>30</v>
      </c>
      <c r="H41" s="11">
        <f t="shared" si="28"/>
        <v>38</v>
      </c>
      <c r="I41" s="11">
        <f t="shared" si="28"/>
        <v>42</v>
      </c>
      <c r="J41" s="11">
        <f t="shared" si="28"/>
        <v>48</v>
      </c>
      <c r="K41" s="11">
        <f t="shared" si="28"/>
        <v>45</v>
      </c>
      <c r="L41" s="11">
        <f t="shared" si="28"/>
        <v>34</v>
      </c>
      <c r="M41" s="11">
        <f t="shared" si="28"/>
        <v>32</v>
      </c>
      <c r="N41" s="11">
        <f t="shared" si="28"/>
        <v>37</v>
      </c>
      <c r="O41" s="11">
        <f t="shared" si="28"/>
        <v>37</v>
      </c>
      <c r="P41" s="11">
        <f t="shared" si="28"/>
        <v>41</v>
      </c>
      <c r="Q41" s="11">
        <f t="shared" si="28"/>
        <v>34</v>
      </c>
      <c r="R41" s="11">
        <f t="shared" si="28"/>
        <v>34</v>
      </c>
      <c r="S41" s="11">
        <f t="shared" si="28"/>
        <v>36</v>
      </c>
      <c r="T41" s="11">
        <f t="shared" si="28"/>
        <v>33</v>
      </c>
      <c r="U41" s="11">
        <f t="shared" si="28"/>
        <v>46</v>
      </c>
      <c r="V41" s="11">
        <f t="shared" si="28"/>
        <v>35</v>
      </c>
      <c r="W41" s="11">
        <f t="shared" si="28"/>
        <v>40</v>
      </c>
      <c r="X41" s="11">
        <f t="shared" si="28"/>
        <v>37</v>
      </c>
      <c r="Y41" s="11">
        <f t="shared" si="28"/>
        <v>35</v>
      </c>
      <c r="Z41" s="11">
        <f t="shared" si="28"/>
        <v>30</v>
      </c>
      <c r="AA41" s="11">
        <f t="shared" si="28"/>
        <v>36</v>
      </c>
      <c r="AB41" s="11">
        <f t="shared" si="28"/>
        <v>38</v>
      </c>
      <c r="AC41" s="11">
        <f t="shared" si="28"/>
        <v>30</v>
      </c>
      <c r="AD41" s="11">
        <f t="shared" si="28"/>
        <v>36</v>
      </c>
      <c r="AE41" s="11">
        <f t="shared" si="28"/>
        <v>30</v>
      </c>
      <c r="AF41" s="11">
        <f t="shared" si="28"/>
        <v>28</v>
      </c>
      <c r="AG41" s="11">
        <f t="shared" si="28"/>
        <v>28</v>
      </c>
      <c r="AH41" s="11">
        <f t="shared" si="28"/>
        <v>24</v>
      </c>
      <c r="AI41" s="11">
        <f t="shared" si="28"/>
        <v>19</v>
      </c>
      <c r="AJ41" s="11">
        <f t="shared" si="28"/>
        <v>21</v>
      </c>
      <c r="AK41" s="11">
        <f t="shared" si="28"/>
        <v>17</v>
      </c>
      <c r="AL41" s="11">
        <f t="shared" ref="AL41:AY41" si="29">SUM(AL39:AL40)</f>
        <v>20</v>
      </c>
      <c r="AM41" s="11">
        <f t="shared" si="29"/>
        <v>22</v>
      </c>
      <c r="AN41" s="11">
        <f t="shared" si="29"/>
        <v>15</v>
      </c>
      <c r="AO41" s="11">
        <f t="shared" si="29"/>
        <v>11</v>
      </c>
      <c r="AP41" s="11">
        <f t="shared" si="29"/>
        <v>11</v>
      </c>
      <c r="AQ41" s="11">
        <f t="shared" si="29"/>
        <v>7</v>
      </c>
      <c r="AR41" s="11">
        <f t="shared" si="29"/>
        <v>6</v>
      </c>
      <c r="AS41" s="11">
        <f t="shared" si="29"/>
        <v>7</v>
      </c>
      <c r="AT41" s="11">
        <f t="shared" si="29"/>
        <v>5</v>
      </c>
      <c r="AU41" s="11">
        <f t="shared" si="29"/>
        <v>4</v>
      </c>
      <c r="AV41" s="11">
        <f t="shared" si="29"/>
        <v>4</v>
      </c>
      <c r="AW41" s="11">
        <f t="shared" si="29"/>
        <v>4</v>
      </c>
      <c r="AX41" s="11">
        <f t="shared" si="29"/>
        <v>10</v>
      </c>
      <c r="AY41" s="11">
        <f t="shared" si="29"/>
        <v>11</v>
      </c>
    </row>
    <row r="42" spans="2:51" ht="17.25" thickTop="1"/>
    <row r="43" spans="2:51">
      <c r="B43" t="s">
        <v>68</v>
      </c>
    </row>
    <row r="44" spans="2:51">
      <c r="C44" s="9">
        <f>C31</f>
        <v>41742</v>
      </c>
    </row>
    <row r="45" spans="2:51">
      <c r="C45" s="13" t="s">
        <v>70</v>
      </c>
      <c r="D45" s="14">
        <f>IF($C44="N","0",D$27)</f>
        <v>16</v>
      </c>
      <c r="E45" s="14">
        <f t="shared" ref="E45:AY45" si="30">IF($C44="N","0",E$27)</f>
        <v>15</v>
      </c>
      <c r="F45" s="14">
        <f t="shared" si="30"/>
        <v>24</v>
      </c>
      <c r="G45" s="14">
        <f t="shared" si="30"/>
        <v>30</v>
      </c>
      <c r="H45" s="14">
        <f t="shared" si="30"/>
        <v>38</v>
      </c>
      <c r="I45" s="14">
        <f t="shared" si="30"/>
        <v>42</v>
      </c>
      <c r="J45" s="14">
        <f t="shared" si="30"/>
        <v>48</v>
      </c>
      <c r="K45" s="14">
        <f t="shared" si="30"/>
        <v>45</v>
      </c>
      <c r="L45" s="14">
        <f t="shared" si="30"/>
        <v>34</v>
      </c>
      <c r="M45" s="14">
        <f t="shared" si="30"/>
        <v>32</v>
      </c>
      <c r="N45" s="14">
        <f t="shared" si="30"/>
        <v>37</v>
      </c>
      <c r="O45" s="14">
        <f t="shared" si="30"/>
        <v>37</v>
      </c>
      <c r="P45" s="14">
        <f t="shared" si="30"/>
        <v>38</v>
      </c>
      <c r="Q45" s="14">
        <f t="shared" si="30"/>
        <v>34</v>
      </c>
      <c r="R45" s="14">
        <f t="shared" si="30"/>
        <v>34</v>
      </c>
      <c r="S45" s="14">
        <f t="shared" si="30"/>
        <v>36</v>
      </c>
      <c r="T45" s="14">
        <f t="shared" si="30"/>
        <v>33</v>
      </c>
      <c r="U45" s="14">
        <f t="shared" si="30"/>
        <v>41</v>
      </c>
      <c r="V45" s="14">
        <f t="shared" si="30"/>
        <v>35</v>
      </c>
      <c r="W45" s="14">
        <f t="shared" si="30"/>
        <v>40</v>
      </c>
      <c r="X45" s="14">
        <f t="shared" si="30"/>
        <v>36</v>
      </c>
      <c r="Y45" s="14">
        <f t="shared" si="30"/>
        <v>35</v>
      </c>
      <c r="Z45" s="14">
        <f t="shared" si="30"/>
        <v>30</v>
      </c>
      <c r="AA45" s="14">
        <f t="shared" si="30"/>
        <v>36</v>
      </c>
      <c r="AB45" s="14">
        <f t="shared" si="30"/>
        <v>35</v>
      </c>
      <c r="AC45" s="14">
        <f t="shared" si="30"/>
        <v>30</v>
      </c>
      <c r="AD45" s="14">
        <f t="shared" si="30"/>
        <v>36</v>
      </c>
      <c r="AE45" s="14">
        <f t="shared" si="30"/>
        <v>30</v>
      </c>
      <c r="AF45" s="14">
        <f t="shared" si="30"/>
        <v>28</v>
      </c>
      <c r="AG45" s="14">
        <f t="shared" si="30"/>
        <v>28</v>
      </c>
      <c r="AH45" s="14">
        <f t="shared" si="30"/>
        <v>24</v>
      </c>
      <c r="AI45" s="14">
        <f t="shared" si="30"/>
        <v>19</v>
      </c>
      <c r="AJ45" s="14">
        <f t="shared" si="30"/>
        <v>21</v>
      </c>
      <c r="AK45" s="14">
        <f t="shared" si="30"/>
        <v>17</v>
      </c>
      <c r="AL45" s="14">
        <f t="shared" si="30"/>
        <v>20</v>
      </c>
      <c r="AM45" s="14">
        <f t="shared" si="30"/>
        <v>22</v>
      </c>
      <c r="AN45" s="14">
        <f t="shared" si="30"/>
        <v>15</v>
      </c>
      <c r="AO45" s="14">
        <f t="shared" si="30"/>
        <v>11</v>
      </c>
      <c r="AP45" s="14">
        <f t="shared" si="30"/>
        <v>11</v>
      </c>
      <c r="AQ45" s="14">
        <f t="shared" si="30"/>
        <v>7</v>
      </c>
      <c r="AR45" s="14">
        <f t="shared" si="30"/>
        <v>6</v>
      </c>
      <c r="AS45" s="14">
        <f t="shared" si="30"/>
        <v>7</v>
      </c>
      <c r="AT45" s="14">
        <f t="shared" si="30"/>
        <v>5</v>
      </c>
      <c r="AU45" s="14">
        <f t="shared" si="30"/>
        <v>4</v>
      </c>
      <c r="AV45" s="14">
        <f t="shared" si="30"/>
        <v>4</v>
      </c>
      <c r="AW45" s="14">
        <f t="shared" si="30"/>
        <v>4</v>
      </c>
      <c r="AX45" s="14">
        <f t="shared" si="30"/>
        <v>10</v>
      </c>
      <c r="AY45" s="14">
        <f t="shared" si="30"/>
        <v>11</v>
      </c>
    </row>
    <row r="46" spans="2:51">
      <c r="C46" s="13" t="s">
        <v>71</v>
      </c>
      <c r="D46">
        <f>D31</f>
        <v>2</v>
      </c>
      <c r="E46">
        <f t="shared" ref="E46:AY46" si="31">E31</f>
        <v>1</v>
      </c>
      <c r="F46">
        <f t="shared" si="31"/>
        <v>3</v>
      </c>
      <c r="G46">
        <f t="shared" si="31"/>
        <v>1</v>
      </c>
      <c r="H46">
        <f t="shared" si="31"/>
        <v>0</v>
      </c>
      <c r="I46">
        <f t="shared" si="31"/>
        <v>2</v>
      </c>
      <c r="J46">
        <f t="shared" si="31"/>
        <v>4</v>
      </c>
      <c r="K46">
        <f t="shared" si="31"/>
        <v>0</v>
      </c>
      <c r="L46">
        <f t="shared" si="31"/>
        <v>0</v>
      </c>
      <c r="M46">
        <f t="shared" si="31"/>
        <v>2</v>
      </c>
      <c r="N46">
        <f t="shared" si="31"/>
        <v>5</v>
      </c>
      <c r="O46">
        <f t="shared" si="31"/>
        <v>8</v>
      </c>
      <c r="P46">
        <f t="shared" si="31"/>
        <v>0</v>
      </c>
      <c r="Q46">
        <f t="shared" si="31"/>
        <v>0</v>
      </c>
      <c r="R46">
        <f t="shared" si="31"/>
        <v>0</v>
      </c>
      <c r="S46">
        <f t="shared" si="31"/>
        <v>3</v>
      </c>
      <c r="T46">
        <f t="shared" si="31"/>
        <v>2</v>
      </c>
      <c r="U46">
        <f t="shared" si="31"/>
        <v>0</v>
      </c>
      <c r="V46">
        <f t="shared" si="31"/>
        <v>4</v>
      </c>
      <c r="W46">
        <f t="shared" si="31"/>
        <v>0</v>
      </c>
      <c r="X46">
        <f t="shared" si="31"/>
        <v>0</v>
      </c>
      <c r="Y46">
        <f t="shared" si="31"/>
        <v>6</v>
      </c>
      <c r="Z46">
        <f t="shared" si="31"/>
        <v>0</v>
      </c>
      <c r="AA46">
        <f t="shared" si="31"/>
        <v>0</v>
      </c>
      <c r="AB46">
        <f t="shared" si="31"/>
        <v>2</v>
      </c>
      <c r="AC46">
        <f t="shared" si="31"/>
        <v>2</v>
      </c>
      <c r="AD46">
        <f t="shared" si="31"/>
        <v>1</v>
      </c>
      <c r="AE46">
        <f t="shared" si="31"/>
        <v>2</v>
      </c>
      <c r="AF46">
        <f t="shared" si="31"/>
        <v>0</v>
      </c>
      <c r="AG46">
        <f t="shared" si="31"/>
        <v>0</v>
      </c>
      <c r="AH46">
        <f t="shared" si="31"/>
        <v>0</v>
      </c>
      <c r="AI46">
        <f t="shared" si="31"/>
        <v>0</v>
      </c>
      <c r="AJ46">
        <f t="shared" si="31"/>
        <v>6</v>
      </c>
      <c r="AK46">
        <f t="shared" si="31"/>
        <v>0</v>
      </c>
      <c r="AL46">
        <f t="shared" si="31"/>
        <v>1</v>
      </c>
      <c r="AM46">
        <f t="shared" si="31"/>
        <v>5</v>
      </c>
      <c r="AN46">
        <f t="shared" si="31"/>
        <v>0</v>
      </c>
      <c r="AO46">
        <f t="shared" si="31"/>
        <v>0</v>
      </c>
      <c r="AP46">
        <f t="shared" si="31"/>
        <v>0</v>
      </c>
      <c r="AQ46">
        <f t="shared" si="31"/>
        <v>2</v>
      </c>
      <c r="AR46">
        <f t="shared" si="31"/>
        <v>2</v>
      </c>
      <c r="AS46">
        <f t="shared" si="31"/>
        <v>0</v>
      </c>
      <c r="AT46">
        <f t="shared" si="31"/>
        <v>0</v>
      </c>
      <c r="AU46">
        <f t="shared" si="31"/>
        <v>0</v>
      </c>
      <c r="AV46">
        <f t="shared" si="31"/>
        <v>0</v>
      </c>
      <c r="AW46">
        <f t="shared" si="31"/>
        <v>0</v>
      </c>
      <c r="AX46">
        <f t="shared" si="31"/>
        <v>0</v>
      </c>
      <c r="AY46">
        <f t="shared" si="31"/>
        <v>0</v>
      </c>
    </row>
    <row r="47" spans="2:51" ht="17.25" thickBot="1">
      <c r="C47" s="13" t="s">
        <v>76</v>
      </c>
      <c r="D47" s="11">
        <f t="shared" ref="D47:AK47" si="32">SUM(D45:D46)</f>
        <v>18</v>
      </c>
      <c r="E47" s="11">
        <f t="shared" si="32"/>
        <v>16</v>
      </c>
      <c r="F47" s="11">
        <f t="shared" si="32"/>
        <v>27</v>
      </c>
      <c r="G47" s="11">
        <f t="shared" si="32"/>
        <v>31</v>
      </c>
      <c r="H47" s="11">
        <f t="shared" si="32"/>
        <v>38</v>
      </c>
      <c r="I47" s="11">
        <f t="shared" si="32"/>
        <v>44</v>
      </c>
      <c r="J47" s="11">
        <f t="shared" si="32"/>
        <v>52</v>
      </c>
      <c r="K47" s="11">
        <f t="shared" si="32"/>
        <v>45</v>
      </c>
      <c r="L47" s="11">
        <f t="shared" si="32"/>
        <v>34</v>
      </c>
      <c r="M47" s="11">
        <f t="shared" si="32"/>
        <v>34</v>
      </c>
      <c r="N47" s="11">
        <f t="shared" si="32"/>
        <v>42</v>
      </c>
      <c r="O47" s="11">
        <f t="shared" si="32"/>
        <v>45</v>
      </c>
      <c r="P47" s="11">
        <f t="shared" si="32"/>
        <v>38</v>
      </c>
      <c r="Q47" s="11">
        <f t="shared" si="32"/>
        <v>34</v>
      </c>
      <c r="R47" s="11">
        <f t="shared" si="32"/>
        <v>34</v>
      </c>
      <c r="S47" s="11">
        <f t="shared" si="32"/>
        <v>39</v>
      </c>
      <c r="T47" s="11">
        <f t="shared" si="32"/>
        <v>35</v>
      </c>
      <c r="U47" s="11">
        <f t="shared" si="32"/>
        <v>41</v>
      </c>
      <c r="V47" s="11">
        <f t="shared" si="32"/>
        <v>39</v>
      </c>
      <c r="W47" s="11">
        <f t="shared" si="32"/>
        <v>40</v>
      </c>
      <c r="X47" s="11">
        <f t="shared" si="32"/>
        <v>36</v>
      </c>
      <c r="Y47" s="11">
        <f t="shared" si="32"/>
        <v>41</v>
      </c>
      <c r="Z47" s="11">
        <f t="shared" si="32"/>
        <v>30</v>
      </c>
      <c r="AA47" s="11">
        <f t="shared" si="32"/>
        <v>36</v>
      </c>
      <c r="AB47" s="11">
        <f t="shared" si="32"/>
        <v>37</v>
      </c>
      <c r="AC47" s="11">
        <f t="shared" si="32"/>
        <v>32</v>
      </c>
      <c r="AD47" s="11">
        <f t="shared" si="32"/>
        <v>37</v>
      </c>
      <c r="AE47" s="11">
        <f t="shared" si="32"/>
        <v>32</v>
      </c>
      <c r="AF47" s="11">
        <f t="shared" si="32"/>
        <v>28</v>
      </c>
      <c r="AG47" s="11">
        <f t="shared" si="32"/>
        <v>28</v>
      </c>
      <c r="AH47" s="11">
        <f t="shared" si="32"/>
        <v>24</v>
      </c>
      <c r="AI47" s="11">
        <f t="shared" si="32"/>
        <v>19</v>
      </c>
      <c r="AJ47" s="11">
        <f t="shared" si="32"/>
        <v>27</v>
      </c>
      <c r="AK47" s="11">
        <f t="shared" si="32"/>
        <v>17</v>
      </c>
      <c r="AL47" s="11">
        <f t="shared" ref="AL47:AY47" si="33">SUM(AL45:AL46)</f>
        <v>21</v>
      </c>
      <c r="AM47" s="11">
        <f t="shared" si="33"/>
        <v>27</v>
      </c>
      <c r="AN47" s="11">
        <f t="shared" si="33"/>
        <v>15</v>
      </c>
      <c r="AO47" s="11">
        <f t="shared" si="33"/>
        <v>11</v>
      </c>
      <c r="AP47" s="11">
        <f t="shared" si="33"/>
        <v>11</v>
      </c>
      <c r="AQ47" s="11">
        <f t="shared" si="33"/>
        <v>9</v>
      </c>
      <c r="AR47" s="11">
        <f t="shared" si="33"/>
        <v>8</v>
      </c>
      <c r="AS47" s="11">
        <f t="shared" si="33"/>
        <v>7</v>
      </c>
      <c r="AT47" s="11">
        <f t="shared" si="33"/>
        <v>5</v>
      </c>
      <c r="AU47" s="11">
        <f t="shared" si="33"/>
        <v>4</v>
      </c>
      <c r="AV47" s="11">
        <f t="shared" si="33"/>
        <v>4</v>
      </c>
      <c r="AW47" s="11">
        <f t="shared" si="33"/>
        <v>4</v>
      </c>
      <c r="AX47" s="11">
        <f t="shared" si="33"/>
        <v>10</v>
      </c>
      <c r="AY47" s="11">
        <f t="shared" si="33"/>
        <v>11</v>
      </c>
    </row>
    <row r="48" spans="2:51" ht="17.25" thickTop="1"/>
    <row r="49" spans="2:51">
      <c r="B49" t="s">
        <v>72</v>
      </c>
    </row>
    <row r="50" spans="2:51">
      <c r="C50" s="9">
        <f>C32</f>
        <v>41749</v>
      </c>
    </row>
    <row r="51" spans="2:51">
      <c r="C51" s="13" t="s">
        <v>70</v>
      </c>
      <c r="D51" s="14">
        <f>IF($C50="N","0",D$27)</f>
        <v>16</v>
      </c>
      <c r="E51" s="14">
        <f t="shared" ref="E51:AY51" si="34">IF($C50="N","0",E$27)</f>
        <v>15</v>
      </c>
      <c r="F51" s="14">
        <f t="shared" si="34"/>
        <v>24</v>
      </c>
      <c r="G51" s="14">
        <f t="shared" si="34"/>
        <v>30</v>
      </c>
      <c r="H51" s="14">
        <f t="shared" si="34"/>
        <v>38</v>
      </c>
      <c r="I51" s="14">
        <f t="shared" si="34"/>
        <v>42</v>
      </c>
      <c r="J51" s="14">
        <f t="shared" si="34"/>
        <v>48</v>
      </c>
      <c r="K51" s="14">
        <f t="shared" si="34"/>
        <v>45</v>
      </c>
      <c r="L51" s="14">
        <f t="shared" si="34"/>
        <v>34</v>
      </c>
      <c r="M51" s="14">
        <f t="shared" si="34"/>
        <v>32</v>
      </c>
      <c r="N51" s="14">
        <f t="shared" si="34"/>
        <v>37</v>
      </c>
      <c r="O51" s="14">
        <f t="shared" si="34"/>
        <v>37</v>
      </c>
      <c r="P51" s="14">
        <f t="shared" si="34"/>
        <v>38</v>
      </c>
      <c r="Q51" s="14">
        <f t="shared" si="34"/>
        <v>34</v>
      </c>
      <c r="R51" s="14">
        <f t="shared" si="34"/>
        <v>34</v>
      </c>
      <c r="S51" s="14">
        <f t="shared" si="34"/>
        <v>36</v>
      </c>
      <c r="T51" s="14">
        <f t="shared" si="34"/>
        <v>33</v>
      </c>
      <c r="U51" s="14">
        <f t="shared" si="34"/>
        <v>41</v>
      </c>
      <c r="V51" s="14">
        <f t="shared" si="34"/>
        <v>35</v>
      </c>
      <c r="W51" s="14">
        <f t="shared" si="34"/>
        <v>40</v>
      </c>
      <c r="X51" s="14">
        <f t="shared" si="34"/>
        <v>36</v>
      </c>
      <c r="Y51" s="14">
        <f t="shared" si="34"/>
        <v>35</v>
      </c>
      <c r="Z51" s="14">
        <f t="shared" si="34"/>
        <v>30</v>
      </c>
      <c r="AA51" s="14">
        <f t="shared" si="34"/>
        <v>36</v>
      </c>
      <c r="AB51" s="14">
        <f t="shared" si="34"/>
        <v>35</v>
      </c>
      <c r="AC51" s="14">
        <f t="shared" si="34"/>
        <v>30</v>
      </c>
      <c r="AD51" s="14">
        <f t="shared" si="34"/>
        <v>36</v>
      </c>
      <c r="AE51" s="14">
        <f t="shared" si="34"/>
        <v>30</v>
      </c>
      <c r="AF51" s="14">
        <f t="shared" si="34"/>
        <v>28</v>
      </c>
      <c r="AG51" s="14">
        <f t="shared" si="34"/>
        <v>28</v>
      </c>
      <c r="AH51" s="14">
        <f t="shared" si="34"/>
        <v>24</v>
      </c>
      <c r="AI51" s="14">
        <f t="shared" si="34"/>
        <v>19</v>
      </c>
      <c r="AJ51" s="14">
        <f t="shared" si="34"/>
        <v>21</v>
      </c>
      <c r="AK51" s="14">
        <f t="shared" si="34"/>
        <v>17</v>
      </c>
      <c r="AL51" s="14">
        <f t="shared" si="34"/>
        <v>20</v>
      </c>
      <c r="AM51" s="14">
        <f t="shared" si="34"/>
        <v>22</v>
      </c>
      <c r="AN51" s="14">
        <f t="shared" si="34"/>
        <v>15</v>
      </c>
      <c r="AO51" s="14">
        <f t="shared" si="34"/>
        <v>11</v>
      </c>
      <c r="AP51" s="14">
        <f t="shared" si="34"/>
        <v>11</v>
      </c>
      <c r="AQ51" s="14">
        <f t="shared" si="34"/>
        <v>7</v>
      </c>
      <c r="AR51" s="14">
        <f t="shared" si="34"/>
        <v>6</v>
      </c>
      <c r="AS51" s="14">
        <f t="shared" si="34"/>
        <v>7</v>
      </c>
      <c r="AT51" s="14">
        <f t="shared" si="34"/>
        <v>5</v>
      </c>
      <c r="AU51" s="14">
        <f t="shared" si="34"/>
        <v>4</v>
      </c>
      <c r="AV51" s="14">
        <f t="shared" si="34"/>
        <v>4</v>
      </c>
      <c r="AW51" s="14">
        <f t="shared" si="34"/>
        <v>4</v>
      </c>
      <c r="AX51" s="14">
        <f t="shared" si="34"/>
        <v>10</v>
      </c>
      <c r="AY51" s="14">
        <f t="shared" si="34"/>
        <v>11</v>
      </c>
    </row>
    <row r="52" spans="2:51">
      <c r="C52" s="13" t="s">
        <v>71</v>
      </c>
      <c r="D52">
        <f>D32</f>
        <v>0</v>
      </c>
      <c r="E52">
        <f t="shared" ref="E52:AY52" si="35">E32</f>
        <v>0</v>
      </c>
      <c r="F52">
        <f t="shared" si="35"/>
        <v>0</v>
      </c>
      <c r="G52">
        <f t="shared" si="35"/>
        <v>0</v>
      </c>
      <c r="H52">
        <f t="shared" si="35"/>
        <v>0</v>
      </c>
      <c r="I52">
        <f t="shared" si="35"/>
        <v>0</v>
      </c>
      <c r="J52">
        <f t="shared" si="35"/>
        <v>2</v>
      </c>
      <c r="K52">
        <f t="shared" si="35"/>
        <v>3</v>
      </c>
      <c r="L52">
        <f t="shared" si="35"/>
        <v>0</v>
      </c>
      <c r="M52">
        <f t="shared" si="35"/>
        <v>1</v>
      </c>
      <c r="N52">
        <f t="shared" si="35"/>
        <v>0</v>
      </c>
      <c r="O52">
        <f t="shared" si="35"/>
        <v>0</v>
      </c>
      <c r="P52">
        <f t="shared" si="35"/>
        <v>0</v>
      </c>
      <c r="Q52">
        <f t="shared" si="35"/>
        <v>3</v>
      </c>
      <c r="R52">
        <f t="shared" si="35"/>
        <v>0</v>
      </c>
      <c r="S52">
        <f t="shared" si="35"/>
        <v>0</v>
      </c>
      <c r="T52">
        <f t="shared" si="35"/>
        <v>1</v>
      </c>
      <c r="U52">
        <f t="shared" si="35"/>
        <v>0</v>
      </c>
      <c r="V52">
        <f t="shared" si="35"/>
        <v>0</v>
      </c>
      <c r="W52">
        <f t="shared" si="35"/>
        <v>6</v>
      </c>
      <c r="X52">
        <f t="shared" si="35"/>
        <v>0</v>
      </c>
      <c r="Y52">
        <f t="shared" si="35"/>
        <v>0</v>
      </c>
      <c r="Z52">
        <f t="shared" si="35"/>
        <v>0</v>
      </c>
      <c r="AA52">
        <f t="shared" si="35"/>
        <v>0</v>
      </c>
      <c r="AB52">
        <f t="shared" si="35"/>
        <v>0</v>
      </c>
      <c r="AC52">
        <f t="shared" si="35"/>
        <v>3</v>
      </c>
      <c r="AD52">
        <f t="shared" si="35"/>
        <v>0</v>
      </c>
      <c r="AE52">
        <f t="shared" si="35"/>
        <v>0</v>
      </c>
      <c r="AF52">
        <f t="shared" si="35"/>
        <v>0</v>
      </c>
      <c r="AG52">
        <f t="shared" si="35"/>
        <v>0</v>
      </c>
      <c r="AH52">
        <f t="shared" si="35"/>
        <v>1</v>
      </c>
      <c r="AI52">
        <f t="shared" si="35"/>
        <v>0</v>
      </c>
      <c r="AJ52">
        <f t="shared" si="35"/>
        <v>0</v>
      </c>
      <c r="AK52">
        <f t="shared" si="35"/>
        <v>0</v>
      </c>
      <c r="AL52">
        <f t="shared" si="35"/>
        <v>1</v>
      </c>
      <c r="AM52">
        <f t="shared" si="35"/>
        <v>0</v>
      </c>
      <c r="AN52">
        <f t="shared" si="35"/>
        <v>5</v>
      </c>
      <c r="AO52">
        <f t="shared" si="35"/>
        <v>0</v>
      </c>
      <c r="AP52">
        <f t="shared" si="35"/>
        <v>0</v>
      </c>
      <c r="AQ52">
        <f t="shared" si="35"/>
        <v>0</v>
      </c>
      <c r="AR52">
        <f t="shared" si="35"/>
        <v>0</v>
      </c>
      <c r="AS52">
        <f t="shared" si="35"/>
        <v>0</v>
      </c>
      <c r="AT52">
        <f t="shared" si="35"/>
        <v>0</v>
      </c>
      <c r="AU52">
        <f t="shared" si="35"/>
        <v>0</v>
      </c>
      <c r="AV52">
        <f t="shared" si="35"/>
        <v>0</v>
      </c>
      <c r="AW52">
        <f t="shared" si="35"/>
        <v>2</v>
      </c>
      <c r="AX52">
        <f t="shared" si="35"/>
        <v>0</v>
      </c>
      <c r="AY52">
        <f t="shared" si="35"/>
        <v>0</v>
      </c>
    </row>
    <row r="53" spans="2:51" ht="17.25" thickBot="1">
      <c r="C53" s="13" t="s">
        <v>76</v>
      </c>
      <c r="D53" s="11">
        <f t="shared" ref="D53:AK53" si="36">SUM(D51:D52)</f>
        <v>16</v>
      </c>
      <c r="E53" s="11">
        <f t="shared" si="36"/>
        <v>15</v>
      </c>
      <c r="F53" s="11">
        <f t="shared" si="36"/>
        <v>24</v>
      </c>
      <c r="G53" s="11">
        <f t="shared" si="36"/>
        <v>30</v>
      </c>
      <c r="H53" s="11">
        <f t="shared" si="36"/>
        <v>38</v>
      </c>
      <c r="I53" s="11">
        <f t="shared" si="36"/>
        <v>42</v>
      </c>
      <c r="J53" s="11">
        <f t="shared" si="36"/>
        <v>50</v>
      </c>
      <c r="K53" s="11">
        <f t="shared" si="36"/>
        <v>48</v>
      </c>
      <c r="L53" s="11">
        <f t="shared" si="36"/>
        <v>34</v>
      </c>
      <c r="M53" s="11">
        <f t="shared" si="36"/>
        <v>33</v>
      </c>
      <c r="N53" s="11">
        <f t="shared" si="36"/>
        <v>37</v>
      </c>
      <c r="O53" s="11">
        <f t="shared" si="36"/>
        <v>37</v>
      </c>
      <c r="P53" s="11">
        <f t="shared" si="36"/>
        <v>38</v>
      </c>
      <c r="Q53" s="11">
        <f t="shared" si="36"/>
        <v>37</v>
      </c>
      <c r="R53" s="11">
        <f t="shared" si="36"/>
        <v>34</v>
      </c>
      <c r="S53" s="11">
        <f t="shared" si="36"/>
        <v>36</v>
      </c>
      <c r="T53" s="11">
        <f t="shared" si="36"/>
        <v>34</v>
      </c>
      <c r="U53" s="11">
        <f t="shared" si="36"/>
        <v>41</v>
      </c>
      <c r="V53" s="11">
        <f t="shared" si="36"/>
        <v>35</v>
      </c>
      <c r="W53" s="11">
        <f t="shared" si="36"/>
        <v>46</v>
      </c>
      <c r="X53" s="11">
        <f t="shared" si="36"/>
        <v>36</v>
      </c>
      <c r="Y53" s="11">
        <f t="shared" si="36"/>
        <v>35</v>
      </c>
      <c r="Z53" s="11">
        <f t="shared" si="36"/>
        <v>30</v>
      </c>
      <c r="AA53" s="11">
        <f t="shared" si="36"/>
        <v>36</v>
      </c>
      <c r="AB53" s="11">
        <f t="shared" si="36"/>
        <v>35</v>
      </c>
      <c r="AC53" s="11">
        <f t="shared" si="36"/>
        <v>33</v>
      </c>
      <c r="AD53" s="11">
        <f t="shared" si="36"/>
        <v>36</v>
      </c>
      <c r="AE53" s="11">
        <f t="shared" si="36"/>
        <v>30</v>
      </c>
      <c r="AF53" s="11">
        <f t="shared" si="36"/>
        <v>28</v>
      </c>
      <c r="AG53" s="11">
        <f t="shared" si="36"/>
        <v>28</v>
      </c>
      <c r="AH53" s="11">
        <f t="shared" si="36"/>
        <v>25</v>
      </c>
      <c r="AI53" s="11">
        <f t="shared" si="36"/>
        <v>19</v>
      </c>
      <c r="AJ53" s="11">
        <f t="shared" si="36"/>
        <v>21</v>
      </c>
      <c r="AK53" s="11">
        <f t="shared" si="36"/>
        <v>17</v>
      </c>
      <c r="AL53" s="11">
        <f t="shared" ref="AL53:AY53" si="37">SUM(AL51:AL52)</f>
        <v>21</v>
      </c>
      <c r="AM53" s="11">
        <f t="shared" si="37"/>
        <v>22</v>
      </c>
      <c r="AN53" s="11">
        <f t="shared" si="37"/>
        <v>20</v>
      </c>
      <c r="AO53" s="11">
        <f t="shared" si="37"/>
        <v>11</v>
      </c>
      <c r="AP53" s="11">
        <f t="shared" si="37"/>
        <v>11</v>
      </c>
      <c r="AQ53" s="11">
        <f t="shared" si="37"/>
        <v>7</v>
      </c>
      <c r="AR53" s="11">
        <f t="shared" si="37"/>
        <v>6</v>
      </c>
      <c r="AS53" s="11">
        <f t="shared" si="37"/>
        <v>7</v>
      </c>
      <c r="AT53" s="11">
        <f t="shared" si="37"/>
        <v>5</v>
      </c>
      <c r="AU53" s="11">
        <f t="shared" si="37"/>
        <v>4</v>
      </c>
      <c r="AV53" s="11">
        <f t="shared" si="37"/>
        <v>4</v>
      </c>
      <c r="AW53" s="11">
        <f t="shared" si="37"/>
        <v>6</v>
      </c>
      <c r="AX53" s="11">
        <f t="shared" si="37"/>
        <v>10</v>
      </c>
      <c r="AY53" s="11">
        <f t="shared" si="37"/>
        <v>11</v>
      </c>
    </row>
    <row r="54" spans="2:51" ht="17.25" thickTop="1"/>
    <row r="55" spans="2:51">
      <c r="B55" t="s">
        <v>73</v>
      </c>
    </row>
    <row r="56" spans="2:51">
      <c r="C56" s="9">
        <f>C33</f>
        <v>41756</v>
      </c>
    </row>
    <row r="57" spans="2:51">
      <c r="C57" s="13" t="s">
        <v>70</v>
      </c>
      <c r="D57" s="14">
        <f>IF($C56="N","0",D$27)</f>
        <v>16</v>
      </c>
      <c r="E57" s="14">
        <f t="shared" ref="E57:AY57" si="38">IF($C56="N","0",E$27)</f>
        <v>15</v>
      </c>
      <c r="F57" s="14">
        <f t="shared" si="38"/>
        <v>24</v>
      </c>
      <c r="G57" s="14">
        <f t="shared" si="38"/>
        <v>30</v>
      </c>
      <c r="H57" s="14">
        <f t="shared" si="38"/>
        <v>38</v>
      </c>
      <c r="I57" s="14">
        <f t="shared" si="38"/>
        <v>42</v>
      </c>
      <c r="J57" s="14">
        <f t="shared" si="38"/>
        <v>48</v>
      </c>
      <c r="K57" s="14">
        <f t="shared" si="38"/>
        <v>45</v>
      </c>
      <c r="L57" s="14">
        <f t="shared" si="38"/>
        <v>34</v>
      </c>
      <c r="M57" s="14">
        <f t="shared" si="38"/>
        <v>32</v>
      </c>
      <c r="N57" s="14">
        <f t="shared" si="38"/>
        <v>37</v>
      </c>
      <c r="O57" s="14">
        <f t="shared" si="38"/>
        <v>37</v>
      </c>
      <c r="P57" s="14">
        <f t="shared" si="38"/>
        <v>38</v>
      </c>
      <c r="Q57" s="14">
        <f t="shared" si="38"/>
        <v>34</v>
      </c>
      <c r="R57" s="14">
        <f t="shared" si="38"/>
        <v>34</v>
      </c>
      <c r="S57" s="14">
        <f t="shared" si="38"/>
        <v>36</v>
      </c>
      <c r="T57" s="14">
        <f t="shared" si="38"/>
        <v>33</v>
      </c>
      <c r="U57" s="14">
        <f t="shared" si="38"/>
        <v>41</v>
      </c>
      <c r="V57" s="14">
        <f t="shared" si="38"/>
        <v>35</v>
      </c>
      <c r="W57" s="14">
        <f t="shared" si="38"/>
        <v>40</v>
      </c>
      <c r="X57" s="14">
        <f t="shared" si="38"/>
        <v>36</v>
      </c>
      <c r="Y57" s="14">
        <f t="shared" si="38"/>
        <v>35</v>
      </c>
      <c r="Z57" s="14">
        <f t="shared" si="38"/>
        <v>30</v>
      </c>
      <c r="AA57" s="14">
        <f t="shared" si="38"/>
        <v>36</v>
      </c>
      <c r="AB57" s="14">
        <f t="shared" si="38"/>
        <v>35</v>
      </c>
      <c r="AC57" s="14">
        <f t="shared" si="38"/>
        <v>30</v>
      </c>
      <c r="AD57" s="14">
        <f t="shared" si="38"/>
        <v>36</v>
      </c>
      <c r="AE57" s="14">
        <f t="shared" si="38"/>
        <v>30</v>
      </c>
      <c r="AF57" s="14">
        <f t="shared" si="38"/>
        <v>28</v>
      </c>
      <c r="AG57" s="14">
        <f t="shared" si="38"/>
        <v>28</v>
      </c>
      <c r="AH57" s="14">
        <f t="shared" si="38"/>
        <v>24</v>
      </c>
      <c r="AI57" s="14">
        <f t="shared" si="38"/>
        <v>19</v>
      </c>
      <c r="AJ57" s="14">
        <f t="shared" si="38"/>
        <v>21</v>
      </c>
      <c r="AK57" s="14">
        <f t="shared" si="38"/>
        <v>17</v>
      </c>
      <c r="AL57" s="14">
        <f t="shared" si="38"/>
        <v>20</v>
      </c>
      <c r="AM57" s="14">
        <f t="shared" si="38"/>
        <v>22</v>
      </c>
      <c r="AN57" s="14">
        <f t="shared" si="38"/>
        <v>15</v>
      </c>
      <c r="AO57" s="14">
        <f t="shared" si="38"/>
        <v>11</v>
      </c>
      <c r="AP57" s="14">
        <f t="shared" si="38"/>
        <v>11</v>
      </c>
      <c r="AQ57" s="14">
        <f t="shared" si="38"/>
        <v>7</v>
      </c>
      <c r="AR57" s="14">
        <f t="shared" si="38"/>
        <v>6</v>
      </c>
      <c r="AS57" s="14">
        <f t="shared" si="38"/>
        <v>7</v>
      </c>
      <c r="AT57" s="14">
        <f t="shared" si="38"/>
        <v>5</v>
      </c>
      <c r="AU57" s="14">
        <f t="shared" si="38"/>
        <v>4</v>
      </c>
      <c r="AV57" s="14">
        <f t="shared" si="38"/>
        <v>4</v>
      </c>
      <c r="AW57" s="14">
        <f t="shared" si="38"/>
        <v>4</v>
      </c>
      <c r="AX57" s="14">
        <f t="shared" si="38"/>
        <v>10</v>
      </c>
      <c r="AY57" s="14">
        <f t="shared" si="38"/>
        <v>11</v>
      </c>
    </row>
    <row r="58" spans="2:51">
      <c r="C58" s="13" t="s">
        <v>71</v>
      </c>
      <c r="D58">
        <f>D33</f>
        <v>0</v>
      </c>
      <c r="E58">
        <f t="shared" ref="E58:AY58" si="39">E33</f>
        <v>0</v>
      </c>
      <c r="F58">
        <f t="shared" si="39"/>
        <v>1</v>
      </c>
      <c r="G58">
        <f t="shared" si="39"/>
        <v>2</v>
      </c>
      <c r="H58">
        <f t="shared" si="39"/>
        <v>6</v>
      </c>
      <c r="I58">
        <f t="shared" si="39"/>
        <v>0</v>
      </c>
      <c r="J58">
        <f t="shared" si="39"/>
        <v>0</v>
      </c>
      <c r="K58">
        <f t="shared" si="39"/>
        <v>0</v>
      </c>
      <c r="L58">
        <f t="shared" si="39"/>
        <v>3</v>
      </c>
      <c r="M58">
        <f t="shared" si="39"/>
        <v>0</v>
      </c>
      <c r="N58">
        <f t="shared" si="39"/>
        <v>0</v>
      </c>
      <c r="O58">
        <f t="shared" si="39"/>
        <v>0</v>
      </c>
      <c r="P58">
        <f t="shared" si="39"/>
        <v>0</v>
      </c>
      <c r="Q58">
        <f t="shared" si="39"/>
        <v>0</v>
      </c>
      <c r="R58">
        <f t="shared" si="39"/>
        <v>3</v>
      </c>
      <c r="S58">
        <f t="shared" si="39"/>
        <v>0</v>
      </c>
      <c r="T58">
        <f t="shared" si="39"/>
        <v>0</v>
      </c>
      <c r="U58">
        <f t="shared" si="39"/>
        <v>0</v>
      </c>
      <c r="V58">
        <f t="shared" si="39"/>
        <v>2</v>
      </c>
      <c r="W58">
        <f t="shared" si="39"/>
        <v>0</v>
      </c>
      <c r="X58">
        <f t="shared" si="39"/>
        <v>2</v>
      </c>
      <c r="Y58">
        <f t="shared" si="39"/>
        <v>2</v>
      </c>
      <c r="Z58">
        <f t="shared" si="39"/>
        <v>5</v>
      </c>
      <c r="AA58">
        <f t="shared" si="39"/>
        <v>5</v>
      </c>
      <c r="AB58">
        <f t="shared" si="39"/>
        <v>0</v>
      </c>
      <c r="AC58">
        <f t="shared" si="39"/>
        <v>3</v>
      </c>
      <c r="AD58">
        <f t="shared" si="39"/>
        <v>4</v>
      </c>
      <c r="AE58">
        <f t="shared" si="39"/>
        <v>3</v>
      </c>
      <c r="AF58">
        <f t="shared" si="39"/>
        <v>3</v>
      </c>
      <c r="AG58">
        <f t="shared" si="39"/>
        <v>6</v>
      </c>
      <c r="AH58">
        <f t="shared" si="39"/>
        <v>2</v>
      </c>
      <c r="AI58">
        <f t="shared" si="39"/>
        <v>6</v>
      </c>
      <c r="AJ58">
        <f t="shared" si="39"/>
        <v>0</v>
      </c>
      <c r="AK58">
        <f t="shared" si="39"/>
        <v>2</v>
      </c>
      <c r="AL58">
        <f t="shared" si="39"/>
        <v>0</v>
      </c>
      <c r="AM58">
        <f t="shared" si="39"/>
        <v>0</v>
      </c>
      <c r="AN58">
        <f t="shared" si="39"/>
        <v>0</v>
      </c>
      <c r="AO58">
        <f t="shared" si="39"/>
        <v>0</v>
      </c>
      <c r="AP58">
        <f t="shared" si="39"/>
        <v>0</v>
      </c>
      <c r="AQ58">
        <f t="shared" si="39"/>
        <v>0</v>
      </c>
      <c r="AR58">
        <f t="shared" si="39"/>
        <v>0</v>
      </c>
      <c r="AS58">
        <f t="shared" si="39"/>
        <v>0</v>
      </c>
      <c r="AT58">
        <f t="shared" si="39"/>
        <v>0</v>
      </c>
      <c r="AU58">
        <f t="shared" si="39"/>
        <v>1</v>
      </c>
      <c r="AV58">
        <f t="shared" si="39"/>
        <v>0</v>
      </c>
      <c r="AW58">
        <f t="shared" si="39"/>
        <v>0</v>
      </c>
      <c r="AX58">
        <f t="shared" si="39"/>
        <v>0</v>
      </c>
      <c r="AY58">
        <f t="shared" si="39"/>
        <v>4</v>
      </c>
    </row>
    <row r="59" spans="2:51" ht="17.25" thickBot="1">
      <c r="C59" s="13" t="s">
        <v>76</v>
      </c>
      <c r="D59" s="11">
        <f t="shared" ref="D59:AK59" si="40">SUM(D57:D58)</f>
        <v>16</v>
      </c>
      <c r="E59" s="11">
        <f t="shared" si="40"/>
        <v>15</v>
      </c>
      <c r="F59" s="11">
        <f t="shared" si="40"/>
        <v>25</v>
      </c>
      <c r="G59" s="11">
        <f t="shared" si="40"/>
        <v>32</v>
      </c>
      <c r="H59" s="11">
        <f t="shared" si="40"/>
        <v>44</v>
      </c>
      <c r="I59" s="11">
        <f t="shared" si="40"/>
        <v>42</v>
      </c>
      <c r="J59" s="11">
        <f t="shared" si="40"/>
        <v>48</v>
      </c>
      <c r="K59" s="11">
        <f t="shared" si="40"/>
        <v>45</v>
      </c>
      <c r="L59" s="11">
        <f t="shared" si="40"/>
        <v>37</v>
      </c>
      <c r="M59" s="11">
        <f t="shared" si="40"/>
        <v>32</v>
      </c>
      <c r="N59" s="11">
        <f t="shared" si="40"/>
        <v>37</v>
      </c>
      <c r="O59" s="11">
        <f t="shared" si="40"/>
        <v>37</v>
      </c>
      <c r="P59" s="11">
        <f t="shared" si="40"/>
        <v>38</v>
      </c>
      <c r="Q59" s="11">
        <f t="shared" si="40"/>
        <v>34</v>
      </c>
      <c r="R59" s="11">
        <f t="shared" si="40"/>
        <v>37</v>
      </c>
      <c r="S59" s="11">
        <f t="shared" si="40"/>
        <v>36</v>
      </c>
      <c r="T59" s="11">
        <f t="shared" si="40"/>
        <v>33</v>
      </c>
      <c r="U59" s="11">
        <f t="shared" si="40"/>
        <v>41</v>
      </c>
      <c r="V59" s="11">
        <f t="shared" si="40"/>
        <v>37</v>
      </c>
      <c r="W59" s="11">
        <f t="shared" si="40"/>
        <v>40</v>
      </c>
      <c r="X59" s="11">
        <f t="shared" si="40"/>
        <v>38</v>
      </c>
      <c r="Y59" s="11">
        <f t="shared" si="40"/>
        <v>37</v>
      </c>
      <c r="Z59" s="11">
        <f t="shared" si="40"/>
        <v>35</v>
      </c>
      <c r="AA59" s="11">
        <f t="shared" si="40"/>
        <v>41</v>
      </c>
      <c r="AB59" s="11">
        <f t="shared" si="40"/>
        <v>35</v>
      </c>
      <c r="AC59" s="11">
        <f t="shared" si="40"/>
        <v>33</v>
      </c>
      <c r="AD59" s="11">
        <f t="shared" si="40"/>
        <v>40</v>
      </c>
      <c r="AE59" s="11">
        <f t="shared" si="40"/>
        <v>33</v>
      </c>
      <c r="AF59" s="11">
        <f t="shared" si="40"/>
        <v>31</v>
      </c>
      <c r="AG59" s="11">
        <f t="shared" si="40"/>
        <v>34</v>
      </c>
      <c r="AH59" s="11">
        <f t="shared" si="40"/>
        <v>26</v>
      </c>
      <c r="AI59" s="11">
        <f t="shared" si="40"/>
        <v>25</v>
      </c>
      <c r="AJ59" s="11">
        <f t="shared" si="40"/>
        <v>21</v>
      </c>
      <c r="AK59" s="11">
        <f t="shared" si="40"/>
        <v>19</v>
      </c>
      <c r="AL59" s="11">
        <f t="shared" ref="AL59:AY59" si="41">SUM(AL57:AL58)</f>
        <v>20</v>
      </c>
      <c r="AM59" s="11">
        <f t="shared" si="41"/>
        <v>22</v>
      </c>
      <c r="AN59" s="11">
        <f t="shared" si="41"/>
        <v>15</v>
      </c>
      <c r="AO59" s="11">
        <f t="shared" si="41"/>
        <v>11</v>
      </c>
      <c r="AP59" s="11">
        <f t="shared" si="41"/>
        <v>11</v>
      </c>
      <c r="AQ59" s="11">
        <f t="shared" si="41"/>
        <v>7</v>
      </c>
      <c r="AR59" s="11">
        <f t="shared" si="41"/>
        <v>6</v>
      </c>
      <c r="AS59" s="11">
        <f t="shared" si="41"/>
        <v>7</v>
      </c>
      <c r="AT59" s="11">
        <f t="shared" si="41"/>
        <v>5</v>
      </c>
      <c r="AU59" s="11">
        <f t="shared" si="41"/>
        <v>5</v>
      </c>
      <c r="AV59" s="11">
        <f t="shared" si="41"/>
        <v>4</v>
      </c>
      <c r="AW59" s="11">
        <f t="shared" si="41"/>
        <v>4</v>
      </c>
      <c r="AX59" s="11">
        <f t="shared" si="41"/>
        <v>10</v>
      </c>
      <c r="AY59" s="11">
        <f t="shared" si="41"/>
        <v>15</v>
      </c>
    </row>
    <row r="60" spans="2:51" ht="17.25" thickTop="1"/>
    <row r="61" spans="2:51">
      <c r="B61" t="s">
        <v>74</v>
      </c>
    </row>
    <row r="62" spans="2:51">
      <c r="C62" s="9" t="str">
        <f>C34</f>
        <v>N</v>
      </c>
    </row>
    <row r="63" spans="2:51">
      <c r="C63" s="13" t="s">
        <v>70</v>
      </c>
      <c r="D63" s="14" t="str">
        <f>IF($C62="N","0",D$27)</f>
        <v>0</v>
      </c>
      <c r="E63" s="14" t="str">
        <f t="shared" ref="E63:AY63" si="42">IF($C62="N","0",E$27)</f>
        <v>0</v>
      </c>
      <c r="F63" s="14" t="str">
        <f t="shared" si="42"/>
        <v>0</v>
      </c>
      <c r="G63" s="14" t="str">
        <f t="shared" si="42"/>
        <v>0</v>
      </c>
      <c r="H63" s="14" t="str">
        <f t="shared" si="42"/>
        <v>0</v>
      </c>
      <c r="I63" s="14" t="str">
        <f t="shared" si="42"/>
        <v>0</v>
      </c>
      <c r="J63" s="14" t="str">
        <f t="shared" si="42"/>
        <v>0</v>
      </c>
      <c r="K63" s="14" t="str">
        <f t="shared" si="42"/>
        <v>0</v>
      </c>
      <c r="L63" s="14" t="str">
        <f t="shared" si="42"/>
        <v>0</v>
      </c>
      <c r="M63" s="14" t="str">
        <f t="shared" si="42"/>
        <v>0</v>
      </c>
      <c r="N63" s="14" t="str">
        <f t="shared" si="42"/>
        <v>0</v>
      </c>
      <c r="O63" s="14" t="str">
        <f t="shared" si="42"/>
        <v>0</v>
      </c>
      <c r="P63" s="14" t="str">
        <f t="shared" si="42"/>
        <v>0</v>
      </c>
      <c r="Q63" s="14" t="str">
        <f t="shared" si="42"/>
        <v>0</v>
      </c>
      <c r="R63" s="14" t="str">
        <f t="shared" si="42"/>
        <v>0</v>
      </c>
      <c r="S63" s="14" t="str">
        <f t="shared" si="42"/>
        <v>0</v>
      </c>
      <c r="T63" s="14" t="str">
        <f t="shared" si="42"/>
        <v>0</v>
      </c>
      <c r="U63" s="14" t="str">
        <f t="shared" si="42"/>
        <v>0</v>
      </c>
      <c r="V63" s="14" t="str">
        <f t="shared" si="42"/>
        <v>0</v>
      </c>
      <c r="W63" s="14" t="str">
        <f t="shared" si="42"/>
        <v>0</v>
      </c>
      <c r="X63" s="14" t="str">
        <f t="shared" si="42"/>
        <v>0</v>
      </c>
      <c r="Y63" s="14" t="str">
        <f t="shared" si="42"/>
        <v>0</v>
      </c>
      <c r="Z63" s="14" t="str">
        <f t="shared" si="42"/>
        <v>0</v>
      </c>
      <c r="AA63" s="14" t="str">
        <f t="shared" si="42"/>
        <v>0</v>
      </c>
      <c r="AB63" s="14" t="str">
        <f t="shared" si="42"/>
        <v>0</v>
      </c>
      <c r="AC63" s="14" t="str">
        <f t="shared" si="42"/>
        <v>0</v>
      </c>
      <c r="AD63" s="14" t="str">
        <f t="shared" si="42"/>
        <v>0</v>
      </c>
      <c r="AE63" s="14" t="str">
        <f t="shared" si="42"/>
        <v>0</v>
      </c>
      <c r="AF63" s="14" t="str">
        <f t="shared" si="42"/>
        <v>0</v>
      </c>
      <c r="AG63" s="14" t="str">
        <f t="shared" si="42"/>
        <v>0</v>
      </c>
      <c r="AH63" s="14" t="str">
        <f t="shared" si="42"/>
        <v>0</v>
      </c>
      <c r="AI63" s="14" t="str">
        <f t="shared" si="42"/>
        <v>0</v>
      </c>
      <c r="AJ63" s="14" t="str">
        <f t="shared" si="42"/>
        <v>0</v>
      </c>
      <c r="AK63" s="14" t="str">
        <f t="shared" si="42"/>
        <v>0</v>
      </c>
      <c r="AL63" s="14" t="str">
        <f t="shared" si="42"/>
        <v>0</v>
      </c>
      <c r="AM63" s="14" t="str">
        <f t="shared" si="42"/>
        <v>0</v>
      </c>
      <c r="AN63" s="14" t="str">
        <f t="shared" si="42"/>
        <v>0</v>
      </c>
      <c r="AO63" s="14" t="str">
        <f t="shared" si="42"/>
        <v>0</v>
      </c>
      <c r="AP63" s="14" t="str">
        <f t="shared" si="42"/>
        <v>0</v>
      </c>
      <c r="AQ63" s="14" t="str">
        <f t="shared" si="42"/>
        <v>0</v>
      </c>
      <c r="AR63" s="14" t="str">
        <f t="shared" si="42"/>
        <v>0</v>
      </c>
      <c r="AS63" s="14" t="str">
        <f t="shared" si="42"/>
        <v>0</v>
      </c>
      <c r="AT63" s="14" t="str">
        <f t="shared" si="42"/>
        <v>0</v>
      </c>
      <c r="AU63" s="14" t="str">
        <f t="shared" si="42"/>
        <v>0</v>
      </c>
      <c r="AV63" s="14" t="str">
        <f t="shared" si="42"/>
        <v>0</v>
      </c>
      <c r="AW63" s="14" t="str">
        <f t="shared" si="42"/>
        <v>0</v>
      </c>
      <c r="AX63" s="14" t="str">
        <f t="shared" si="42"/>
        <v>0</v>
      </c>
      <c r="AY63" s="14" t="str">
        <f t="shared" si="42"/>
        <v>0</v>
      </c>
    </row>
    <row r="64" spans="2:51">
      <c r="C64" s="13" t="s">
        <v>71</v>
      </c>
      <c r="D64">
        <f t="shared" ref="D64" si="43">D34</f>
        <v>0</v>
      </c>
      <c r="E64">
        <f t="shared" ref="E64:AY64" si="44">E34</f>
        <v>0</v>
      </c>
      <c r="F64">
        <f t="shared" si="44"/>
        <v>0</v>
      </c>
      <c r="G64">
        <f t="shared" si="44"/>
        <v>0</v>
      </c>
      <c r="H64">
        <f t="shared" si="44"/>
        <v>0</v>
      </c>
      <c r="I64">
        <f t="shared" si="44"/>
        <v>0</v>
      </c>
      <c r="J64">
        <f t="shared" si="44"/>
        <v>0</v>
      </c>
      <c r="K64">
        <f t="shared" si="44"/>
        <v>0</v>
      </c>
      <c r="L64">
        <f t="shared" si="44"/>
        <v>0</v>
      </c>
      <c r="M64">
        <f t="shared" si="44"/>
        <v>0</v>
      </c>
      <c r="N64">
        <f t="shared" si="44"/>
        <v>0</v>
      </c>
      <c r="O64">
        <f t="shared" si="44"/>
        <v>0</v>
      </c>
      <c r="P64">
        <f t="shared" si="44"/>
        <v>0</v>
      </c>
      <c r="Q64">
        <f t="shared" si="44"/>
        <v>0</v>
      </c>
      <c r="R64">
        <f t="shared" si="44"/>
        <v>0</v>
      </c>
      <c r="S64">
        <f t="shared" si="44"/>
        <v>0</v>
      </c>
      <c r="T64">
        <f t="shared" si="44"/>
        <v>0</v>
      </c>
      <c r="U64">
        <f t="shared" si="44"/>
        <v>0</v>
      </c>
      <c r="V64">
        <f t="shared" si="44"/>
        <v>0</v>
      </c>
      <c r="W64">
        <f t="shared" si="44"/>
        <v>0</v>
      </c>
      <c r="X64">
        <f t="shared" si="44"/>
        <v>0</v>
      </c>
      <c r="Y64">
        <f t="shared" si="44"/>
        <v>0</v>
      </c>
      <c r="Z64">
        <f t="shared" si="44"/>
        <v>0</v>
      </c>
      <c r="AA64">
        <f t="shared" si="44"/>
        <v>0</v>
      </c>
      <c r="AB64">
        <f t="shared" si="44"/>
        <v>0</v>
      </c>
      <c r="AC64">
        <f t="shared" si="44"/>
        <v>0</v>
      </c>
      <c r="AD64">
        <f t="shared" si="44"/>
        <v>0</v>
      </c>
      <c r="AE64">
        <f t="shared" si="44"/>
        <v>0</v>
      </c>
      <c r="AF64">
        <f t="shared" si="44"/>
        <v>0</v>
      </c>
      <c r="AG64">
        <f t="shared" si="44"/>
        <v>0</v>
      </c>
      <c r="AH64">
        <f t="shared" si="44"/>
        <v>0</v>
      </c>
      <c r="AI64">
        <f t="shared" si="44"/>
        <v>0</v>
      </c>
      <c r="AJ64">
        <f t="shared" si="44"/>
        <v>0</v>
      </c>
      <c r="AK64">
        <f t="shared" si="44"/>
        <v>0</v>
      </c>
      <c r="AL64">
        <f t="shared" si="44"/>
        <v>0</v>
      </c>
      <c r="AM64">
        <f t="shared" si="44"/>
        <v>0</v>
      </c>
      <c r="AN64">
        <f t="shared" si="44"/>
        <v>0</v>
      </c>
      <c r="AO64">
        <f t="shared" si="44"/>
        <v>0</v>
      </c>
      <c r="AP64">
        <f t="shared" si="44"/>
        <v>0</v>
      </c>
      <c r="AQ64">
        <f t="shared" si="44"/>
        <v>0</v>
      </c>
      <c r="AR64">
        <f t="shared" si="44"/>
        <v>0</v>
      </c>
      <c r="AS64">
        <f t="shared" si="44"/>
        <v>0</v>
      </c>
      <c r="AT64">
        <f t="shared" si="44"/>
        <v>0</v>
      </c>
      <c r="AU64">
        <f t="shared" si="44"/>
        <v>0</v>
      </c>
      <c r="AV64">
        <f t="shared" si="44"/>
        <v>0</v>
      </c>
      <c r="AW64">
        <f t="shared" si="44"/>
        <v>0</v>
      </c>
      <c r="AX64">
        <f t="shared" si="44"/>
        <v>0</v>
      </c>
      <c r="AY64">
        <f t="shared" si="44"/>
        <v>0</v>
      </c>
    </row>
    <row r="65" spans="1:51" ht="17.25" thickBot="1">
      <c r="C65" s="13" t="s">
        <v>76</v>
      </c>
      <c r="D65" s="11">
        <f t="shared" ref="D65:AK65" si="45">SUM(D63:D64)</f>
        <v>0</v>
      </c>
      <c r="E65" s="11">
        <f t="shared" si="45"/>
        <v>0</v>
      </c>
      <c r="F65" s="11">
        <f t="shared" si="45"/>
        <v>0</v>
      </c>
      <c r="G65" s="11">
        <f t="shared" si="45"/>
        <v>0</v>
      </c>
      <c r="H65" s="11">
        <f t="shared" si="45"/>
        <v>0</v>
      </c>
      <c r="I65" s="11">
        <f t="shared" si="45"/>
        <v>0</v>
      </c>
      <c r="J65" s="11">
        <f t="shared" si="45"/>
        <v>0</v>
      </c>
      <c r="K65" s="11">
        <f t="shared" si="45"/>
        <v>0</v>
      </c>
      <c r="L65" s="11">
        <f t="shared" si="45"/>
        <v>0</v>
      </c>
      <c r="M65" s="11">
        <f t="shared" si="45"/>
        <v>0</v>
      </c>
      <c r="N65" s="11">
        <f t="shared" si="45"/>
        <v>0</v>
      </c>
      <c r="O65" s="11">
        <f t="shared" si="45"/>
        <v>0</v>
      </c>
      <c r="P65" s="11">
        <f t="shared" si="45"/>
        <v>0</v>
      </c>
      <c r="Q65" s="11">
        <f t="shared" si="45"/>
        <v>0</v>
      </c>
      <c r="R65" s="11">
        <f t="shared" si="45"/>
        <v>0</v>
      </c>
      <c r="S65" s="11">
        <f t="shared" si="45"/>
        <v>0</v>
      </c>
      <c r="T65" s="11">
        <f t="shared" si="45"/>
        <v>0</v>
      </c>
      <c r="U65" s="11">
        <f t="shared" si="45"/>
        <v>0</v>
      </c>
      <c r="V65" s="11">
        <f t="shared" si="45"/>
        <v>0</v>
      </c>
      <c r="W65" s="11">
        <f t="shared" si="45"/>
        <v>0</v>
      </c>
      <c r="X65" s="11">
        <f t="shared" si="45"/>
        <v>0</v>
      </c>
      <c r="Y65" s="11">
        <f t="shared" si="45"/>
        <v>0</v>
      </c>
      <c r="Z65" s="11">
        <f t="shared" si="45"/>
        <v>0</v>
      </c>
      <c r="AA65" s="11">
        <f t="shared" si="45"/>
        <v>0</v>
      </c>
      <c r="AB65" s="11">
        <f t="shared" si="45"/>
        <v>0</v>
      </c>
      <c r="AC65" s="11">
        <f t="shared" si="45"/>
        <v>0</v>
      </c>
      <c r="AD65" s="11">
        <f t="shared" si="45"/>
        <v>0</v>
      </c>
      <c r="AE65" s="11">
        <f t="shared" si="45"/>
        <v>0</v>
      </c>
      <c r="AF65" s="11">
        <f t="shared" si="45"/>
        <v>0</v>
      </c>
      <c r="AG65" s="11">
        <f t="shared" si="45"/>
        <v>0</v>
      </c>
      <c r="AH65" s="11">
        <f t="shared" si="45"/>
        <v>0</v>
      </c>
      <c r="AI65" s="11">
        <f t="shared" si="45"/>
        <v>0</v>
      </c>
      <c r="AJ65" s="11">
        <f t="shared" si="45"/>
        <v>0</v>
      </c>
      <c r="AK65" s="11">
        <f t="shared" si="45"/>
        <v>0</v>
      </c>
      <c r="AL65" s="11">
        <f t="shared" ref="AL65:AY65" si="46">SUM(AL63:AL64)</f>
        <v>0</v>
      </c>
      <c r="AM65" s="11">
        <f t="shared" si="46"/>
        <v>0</v>
      </c>
      <c r="AN65" s="11">
        <f t="shared" si="46"/>
        <v>0</v>
      </c>
      <c r="AO65" s="11">
        <f t="shared" si="46"/>
        <v>0</v>
      </c>
      <c r="AP65" s="11">
        <f t="shared" si="46"/>
        <v>0</v>
      </c>
      <c r="AQ65" s="11">
        <f t="shared" si="46"/>
        <v>0</v>
      </c>
      <c r="AR65" s="11">
        <f t="shared" si="46"/>
        <v>0</v>
      </c>
      <c r="AS65" s="11">
        <f t="shared" si="46"/>
        <v>0</v>
      </c>
      <c r="AT65" s="11">
        <f t="shared" si="46"/>
        <v>0</v>
      </c>
      <c r="AU65" s="11">
        <f t="shared" si="46"/>
        <v>0</v>
      </c>
      <c r="AV65" s="11">
        <f t="shared" si="46"/>
        <v>0</v>
      </c>
      <c r="AW65" s="11">
        <f t="shared" si="46"/>
        <v>0</v>
      </c>
      <c r="AX65" s="11">
        <f t="shared" si="46"/>
        <v>0</v>
      </c>
      <c r="AY65" s="11">
        <f t="shared" si="46"/>
        <v>0</v>
      </c>
    </row>
    <row r="66" spans="1:51" ht="17.25" thickTop="1"/>
    <row r="68" spans="1:51">
      <c r="A68" t="s">
        <v>75</v>
      </c>
    </row>
    <row r="69" spans="1:51">
      <c r="B69" t="s">
        <v>195</v>
      </c>
    </row>
    <row r="70" spans="1:51">
      <c r="B70" t="s">
        <v>196</v>
      </c>
    </row>
    <row r="71" spans="1:51">
      <c r="B71" s="18" t="s">
        <v>104</v>
      </c>
      <c r="C71" s="4">
        <f>C38</f>
        <v>41735</v>
      </c>
      <c r="D71">
        <f t="shared" ref="D71:AK71" si="47">D41</f>
        <v>16</v>
      </c>
      <c r="E71">
        <f t="shared" si="47"/>
        <v>15</v>
      </c>
      <c r="F71">
        <f t="shared" si="47"/>
        <v>24</v>
      </c>
      <c r="G71">
        <f t="shared" si="47"/>
        <v>30</v>
      </c>
      <c r="H71">
        <f t="shared" si="47"/>
        <v>38</v>
      </c>
      <c r="I71">
        <f t="shared" si="47"/>
        <v>42</v>
      </c>
      <c r="J71">
        <f t="shared" si="47"/>
        <v>48</v>
      </c>
      <c r="K71">
        <f t="shared" si="47"/>
        <v>45</v>
      </c>
      <c r="L71">
        <f t="shared" si="47"/>
        <v>34</v>
      </c>
      <c r="M71">
        <f t="shared" si="47"/>
        <v>32</v>
      </c>
      <c r="N71">
        <f t="shared" si="47"/>
        <v>37</v>
      </c>
      <c r="O71">
        <f t="shared" si="47"/>
        <v>37</v>
      </c>
      <c r="P71">
        <f t="shared" si="47"/>
        <v>41</v>
      </c>
      <c r="Q71">
        <f t="shared" si="47"/>
        <v>34</v>
      </c>
      <c r="R71">
        <f t="shared" si="47"/>
        <v>34</v>
      </c>
      <c r="S71">
        <f t="shared" si="47"/>
        <v>36</v>
      </c>
      <c r="T71">
        <f t="shared" si="47"/>
        <v>33</v>
      </c>
      <c r="U71">
        <f t="shared" si="47"/>
        <v>46</v>
      </c>
      <c r="V71">
        <f t="shared" si="47"/>
        <v>35</v>
      </c>
      <c r="W71">
        <f t="shared" si="47"/>
        <v>40</v>
      </c>
      <c r="X71">
        <f t="shared" si="47"/>
        <v>37</v>
      </c>
      <c r="Y71">
        <f t="shared" si="47"/>
        <v>35</v>
      </c>
      <c r="Z71">
        <f t="shared" si="47"/>
        <v>30</v>
      </c>
      <c r="AA71">
        <f t="shared" si="47"/>
        <v>36</v>
      </c>
      <c r="AB71">
        <f t="shared" si="47"/>
        <v>38</v>
      </c>
      <c r="AC71">
        <f t="shared" si="47"/>
        <v>30</v>
      </c>
      <c r="AD71">
        <f t="shared" si="47"/>
        <v>36</v>
      </c>
      <c r="AE71">
        <f t="shared" si="47"/>
        <v>30</v>
      </c>
      <c r="AF71">
        <f t="shared" si="47"/>
        <v>28</v>
      </c>
      <c r="AG71">
        <f t="shared" si="47"/>
        <v>28</v>
      </c>
      <c r="AH71">
        <f t="shared" si="47"/>
        <v>24</v>
      </c>
      <c r="AI71">
        <f t="shared" si="47"/>
        <v>19</v>
      </c>
      <c r="AJ71">
        <f t="shared" si="47"/>
        <v>21</v>
      </c>
      <c r="AK71">
        <f t="shared" si="47"/>
        <v>17</v>
      </c>
      <c r="AL71">
        <f t="shared" ref="AL71:AY71" si="48">AL41</f>
        <v>20</v>
      </c>
      <c r="AM71">
        <f t="shared" si="48"/>
        <v>22</v>
      </c>
      <c r="AN71">
        <f t="shared" si="48"/>
        <v>15</v>
      </c>
      <c r="AO71">
        <f t="shared" si="48"/>
        <v>11</v>
      </c>
      <c r="AP71">
        <f t="shared" si="48"/>
        <v>11</v>
      </c>
      <c r="AQ71">
        <f t="shared" si="48"/>
        <v>7</v>
      </c>
      <c r="AR71">
        <f t="shared" si="48"/>
        <v>6</v>
      </c>
      <c r="AS71">
        <f t="shared" si="48"/>
        <v>7</v>
      </c>
      <c r="AT71">
        <f t="shared" si="48"/>
        <v>5</v>
      </c>
      <c r="AU71">
        <f t="shared" si="48"/>
        <v>4</v>
      </c>
      <c r="AV71">
        <f t="shared" si="48"/>
        <v>4</v>
      </c>
      <c r="AW71">
        <f t="shared" si="48"/>
        <v>4</v>
      </c>
      <c r="AX71">
        <f t="shared" si="48"/>
        <v>10</v>
      </c>
      <c r="AY71">
        <f t="shared" si="48"/>
        <v>11</v>
      </c>
    </row>
    <row r="72" spans="1:51">
      <c r="B72" s="18"/>
    </row>
    <row r="73" spans="1:51">
      <c r="B73" s="18" t="s">
        <v>105</v>
      </c>
      <c r="C73" s="4">
        <f>C44</f>
        <v>41742</v>
      </c>
      <c r="D73">
        <f t="shared" ref="D73:AK73" si="49">D47</f>
        <v>18</v>
      </c>
      <c r="E73">
        <f t="shared" si="49"/>
        <v>16</v>
      </c>
      <c r="F73">
        <f t="shared" si="49"/>
        <v>27</v>
      </c>
      <c r="G73">
        <f t="shared" si="49"/>
        <v>31</v>
      </c>
      <c r="H73">
        <f t="shared" si="49"/>
        <v>38</v>
      </c>
      <c r="I73">
        <f t="shared" si="49"/>
        <v>44</v>
      </c>
      <c r="J73">
        <f t="shared" si="49"/>
        <v>52</v>
      </c>
      <c r="K73">
        <f t="shared" si="49"/>
        <v>45</v>
      </c>
      <c r="L73">
        <f t="shared" si="49"/>
        <v>34</v>
      </c>
      <c r="M73">
        <f t="shared" si="49"/>
        <v>34</v>
      </c>
      <c r="N73">
        <f t="shared" si="49"/>
        <v>42</v>
      </c>
      <c r="O73">
        <f t="shared" si="49"/>
        <v>45</v>
      </c>
      <c r="P73">
        <f t="shared" si="49"/>
        <v>38</v>
      </c>
      <c r="Q73">
        <f t="shared" si="49"/>
        <v>34</v>
      </c>
      <c r="R73">
        <f t="shared" si="49"/>
        <v>34</v>
      </c>
      <c r="S73">
        <f t="shared" si="49"/>
        <v>39</v>
      </c>
      <c r="T73">
        <f t="shared" si="49"/>
        <v>35</v>
      </c>
      <c r="U73">
        <f t="shared" si="49"/>
        <v>41</v>
      </c>
      <c r="V73">
        <f t="shared" si="49"/>
        <v>39</v>
      </c>
      <c r="W73">
        <f t="shared" si="49"/>
        <v>40</v>
      </c>
      <c r="X73">
        <f t="shared" si="49"/>
        <v>36</v>
      </c>
      <c r="Y73">
        <f t="shared" si="49"/>
        <v>41</v>
      </c>
      <c r="Z73">
        <f t="shared" si="49"/>
        <v>30</v>
      </c>
      <c r="AA73">
        <f t="shared" si="49"/>
        <v>36</v>
      </c>
      <c r="AB73">
        <f t="shared" si="49"/>
        <v>37</v>
      </c>
      <c r="AC73">
        <f t="shared" si="49"/>
        <v>32</v>
      </c>
      <c r="AD73">
        <f t="shared" si="49"/>
        <v>37</v>
      </c>
      <c r="AE73">
        <f t="shared" si="49"/>
        <v>32</v>
      </c>
      <c r="AF73">
        <f t="shared" si="49"/>
        <v>28</v>
      </c>
      <c r="AG73">
        <f t="shared" si="49"/>
        <v>28</v>
      </c>
      <c r="AH73">
        <f t="shared" si="49"/>
        <v>24</v>
      </c>
      <c r="AI73">
        <f t="shared" si="49"/>
        <v>19</v>
      </c>
      <c r="AJ73">
        <f t="shared" si="49"/>
        <v>27</v>
      </c>
      <c r="AK73">
        <f t="shared" si="49"/>
        <v>17</v>
      </c>
      <c r="AL73">
        <f t="shared" ref="AL73:AY73" si="50">AL47</f>
        <v>21</v>
      </c>
      <c r="AM73">
        <f t="shared" si="50"/>
        <v>27</v>
      </c>
      <c r="AN73">
        <f t="shared" si="50"/>
        <v>15</v>
      </c>
      <c r="AO73">
        <f t="shared" si="50"/>
        <v>11</v>
      </c>
      <c r="AP73">
        <f t="shared" si="50"/>
        <v>11</v>
      </c>
      <c r="AQ73">
        <f t="shared" si="50"/>
        <v>9</v>
      </c>
      <c r="AR73">
        <f t="shared" si="50"/>
        <v>8</v>
      </c>
      <c r="AS73">
        <f t="shared" si="50"/>
        <v>7</v>
      </c>
      <c r="AT73">
        <f t="shared" si="50"/>
        <v>5</v>
      </c>
      <c r="AU73">
        <f t="shared" si="50"/>
        <v>4</v>
      </c>
      <c r="AV73">
        <f t="shared" si="50"/>
        <v>4</v>
      </c>
      <c r="AW73">
        <f t="shared" si="50"/>
        <v>4</v>
      </c>
      <c r="AX73">
        <f t="shared" si="50"/>
        <v>10</v>
      </c>
      <c r="AY73">
        <f t="shared" si="50"/>
        <v>11</v>
      </c>
    </row>
    <row r="74" spans="1:51">
      <c r="B74" s="18"/>
    </row>
    <row r="75" spans="1:51">
      <c r="B75" s="18" t="s">
        <v>106</v>
      </c>
      <c r="C75" s="4">
        <f>C50</f>
        <v>41749</v>
      </c>
      <c r="D75">
        <f t="shared" ref="D75:AK75" si="51">D53</f>
        <v>16</v>
      </c>
      <c r="E75">
        <f t="shared" si="51"/>
        <v>15</v>
      </c>
      <c r="F75">
        <f t="shared" si="51"/>
        <v>24</v>
      </c>
      <c r="G75">
        <f t="shared" si="51"/>
        <v>30</v>
      </c>
      <c r="H75">
        <f t="shared" si="51"/>
        <v>38</v>
      </c>
      <c r="I75">
        <f t="shared" si="51"/>
        <v>42</v>
      </c>
      <c r="J75">
        <f t="shared" si="51"/>
        <v>50</v>
      </c>
      <c r="K75">
        <f t="shared" si="51"/>
        <v>48</v>
      </c>
      <c r="L75">
        <f t="shared" si="51"/>
        <v>34</v>
      </c>
      <c r="M75">
        <f t="shared" si="51"/>
        <v>33</v>
      </c>
      <c r="N75">
        <f t="shared" si="51"/>
        <v>37</v>
      </c>
      <c r="O75">
        <f t="shared" si="51"/>
        <v>37</v>
      </c>
      <c r="P75">
        <f t="shared" si="51"/>
        <v>38</v>
      </c>
      <c r="Q75">
        <f t="shared" si="51"/>
        <v>37</v>
      </c>
      <c r="R75">
        <f t="shared" si="51"/>
        <v>34</v>
      </c>
      <c r="S75">
        <f t="shared" si="51"/>
        <v>36</v>
      </c>
      <c r="T75">
        <f t="shared" si="51"/>
        <v>34</v>
      </c>
      <c r="U75">
        <f t="shared" si="51"/>
        <v>41</v>
      </c>
      <c r="V75">
        <f t="shared" si="51"/>
        <v>35</v>
      </c>
      <c r="W75">
        <f t="shared" si="51"/>
        <v>46</v>
      </c>
      <c r="X75">
        <f t="shared" si="51"/>
        <v>36</v>
      </c>
      <c r="Y75">
        <f t="shared" si="51"/>
        <v>35</v>
      </c>
      <c r="Z75">
        <f t="shared" si="51"/>
        <v>30</v>
      </c>
      <c r="AA75">
        <f t="shared" si="51"/>
        <v>36</v>
      </c>
      <c r="AB75">
        <f t="shared" si="51"/>
        <v>35</v>
      </c>
      <c r="AC75">
        <f t="shared" si="51"/>
        <v>33</v>
      </c>
      <c r="AD75">
        <f t="shared" si="51"/>
        <v>36</v>
      </c>
      <c r="AE75">
        <f t="shared" si="51"/>
        <v>30</v>
      </c>
      <c r="AF75">
        <f t="shared" si="51"/>
        <v>28</v>
      </c>
      <c r="AG75">
        <f t="shared" si="51"/>
        <v>28</v>
      </c>
      <c r="AH75">
        <f t="shared" si="51"/>
        <v>25</v>
      </c>
      <c r="AI75">
        <f t="shared" si="51"/>
        <v>19</v>
      </c>
      <c r="AJ75">
        <f t="shared" si="51"/>
        <v>21</v>
      </c>
      <c r="AK75">
        <f t="shared" si="51"/>
        <v>17</v>
      </c>
      <c r="AL75">
        <f t="shared" ref="AL75:AY75" si="52">AL53</f>
        <v>21</v>
      </c>
      <c r="AM75">
        <f t="shared" si="52"/>
        <v>22</v>
      </c>
      <c r="AN75">
        <f t="shared" si="52"/>
        <v>20</v>
      </c>
      <c r="AO75">
        <f t="shared" si="52"/>
        <v>11</v>
      </c>
      <c r="AP75">
        <f t="shared" si="52"/>
        <v>11</v>
      </c>
      <c r="AQ75">
        <f t="shared" si="52"/>
        <v>7</v>
      </c>
      <c r="AR75">
        <f t="shared" si="52"/>
        <v>6</v>
      </c>
      <c r="AS75">
        <f t="shared" si="52"/>
        <v>7</v>
      </c>
      <c r="AT75">
        <f t="shared" si="52"/>
        <v>5</v>
      </c>
      <c r="AU75">
        <f t="shared" si="52"/>
        <v>4</v>
      </c>
      <c r="AV75">
        <f t="shared" si="52"/>
        <v>4</v>
      </c>
      <c r="AW75">
        <f t="shared" si="52"/>
        <v>6</v>
      </c>
      <c r="AX75">
        <f t="shared" si="52"/>
        <v>10</v>
      </c>
      <c r="AY75">
        <f t="shared" si="52"/>
        <v>11</v>
      </c>
    </row>
    <row r="76" spans="1:51">
      <c r="B76" s="18"/>
    </row>
    <row r="77" spans="1:51">
      <c r="B77" s="18" t="s">
        <v>107</v>
      </c>
      <c r="C77" s="4">
        <f>C56</f>
        <v>41756</v>
      </c>
      <c r="D77">
        <f t="shared" ref="D77:AK77" si="53">D59</f>
        <v>16</v>
      </c>
      <c r="E77">
        <f t="shared" si="53"/>
        <v>15</v>
      </c>
      <c r="F77">
        <f t="shared" si="53"/>
        <v>25</v>
      </c>
      <c r="G77">
        <f t="shared" si="53"/>
        <v>32</v>
      </c>
      <c r="H77">
        <f t="shared" si="53"/>
        <v>44</v>
      </c>
      <c r="I77">
        <f t="shared" si="53"/>
        <v>42</v>
      </c>
      <c r="J77">
        <f t="shared" si="53"/>
        <v>48</v>
      </c>
      <c r="K77">
        <f t="shared" si="53"/>
        <v>45</v>
      </c>
      <c r="L77">
        <f t="shared" si="53"/>
        <v>37</v>
      </c>
      <c r="M77">
        <f t="shared" si="53"/>
        <v>32</v>
      </c>
      <c r="N77">
        <f t="shared" si="53"/>
        <v>37</v>
      </c>
      <c r="O77">
        <f t="shared" si="53"/>
        <v>37</v>
      </c>
      <c r="P77">
        <f t="shared" si="53"/>
        <v>38</v>
      </c>
      <c r="Q77">
        <f t="shared" si="53"/>
        <v>34</v>
      </c>
      <c r="R77">
        <f t="shared" si="53"/>
        <v>37</v>
      </c>
      <c r="S77">
        <f t="shared" si="53"/>
        <v>36</v>
      </c>
      <c r="T77">
        <f t="shared" si="53"/>
        <v>33</v>
      </c>
      <c r="U77">
        <f t="shared" si="53"/>
        <v>41</v>
      </c>
      <c r="V77">
        <f t="shared" si="53"/>
        <v>37</v>
      </c>
      <c r="W77">
        <f t="shared" si="53"/>
        <v>40</v>
      </c>
      <c r="X77">
        <f t="shared" si="53"/>
        <v>38</v>
      </c>
      <c r="Y77">
        <f t="shared" si="53"/>
        <v>37</v>
      </c>
      <c r="Z77">
        <f t="shared" si="53"/>
        <v>35</v>
      </c>
      <c r="AA77">
        <f t="shared" si="53"/>
        <v>41</v>
      </c>
      <c r="AB77">
        <f t="shared" si="53"/>
        <v>35</v>
      </c>
      <c r="AC77">
        <f t="shared" si="53"/>
        <v>33</v>
      </c>
      <c r="AD77">
        <f t="shared" si="53"/>
        <v>40</v>
      </c>
      <c r="AE77">
        <f t="shared" si="53"/>
        <v>33</v>
      </c>
      <c r="AF77">
        <f t="shared" si="53"/>
        <v>31</v>
      </c>
      <c r="AG77">
        <f t="shared" si="53"/>
        <v>34</v>
      </c>
      <c r="AH77">
        <f t="shared" si="53"/>
        <v>26</v>
      </c>
      <c r="AI77">
        <f t="shared" si="53"/>
        <v>25</v>
      </c>
      <c r="AJ77">
        <f t="shared" si="53"/>
        <v>21</v>
      </c>
      <c r="AK77">
        <f t="shared" si="53"/>
        <v>19</v>
      </c>
      <c r="AL77">
        <f t="shared" ref="AL77:AY77" si="54">AL59</f>
        <v>20</v>
      </c>
      <c r="AM77">
        <f t="shared" si="54"/>
        <v>22</v>
      </c>
      <c r="AN77">
        <f t="shared" si="54"/>
        <v>15</v>
      </c>
      <c r="AO77">
        <f t="shared" si="54"/>
        <v>11</v>
      </c>
      <c r="AP77">
        <f t="shared" si="54"/>
        <v>11</v>
      </c>
      <c r="AQ77">
        <f t="shared" si="54"/>
        <v>7</v>
      </c>
      <c r="AR77">
        <f t="shared" si="54"/>
        <v>6</v>
      </c>
      <c r="AS77">
        <f t="shared" si="54"/>
        <v>7</v>
      </c>
      <c r="AT77">
        <f t="shared" si="54"/>
        <v>5</v>
      </c>
      <c r="AU77">
        <f t="shared" si="54"/>
        <v>5</v>
      </c>
      <c r="AV77">
        <f t="shared" si="54"/>
        <v>4</v>
      </c>
      <c r="AW77">
        <f t="shared" si="54"/>
        <v>4</v>
      </c>
      <c r="AX77">
        <f t="shared" si="54"/>
        <v>10</v>
      </c>
      <c r="AY77">
        <f t="shared" si="54"/>
        <v>15</v>
      </c>
    </row>
    <row r="78" spans="1:51">
      <c r="B78" s="18"/>
    </row>
    <row r="79" spans="1:51">
      <c r="B79" s="18" t="s">
        <v>108</v>
      </c>
      <c r="C79" s="4" t="str">
        <f>C62</f>
        <v>N</v>
      </c>
      <c r="D79">
        <f t="shared" ref="D79:AK79" si="55">D65</f>
        <v>0</v>
      </c>
      <c r="E79">
        <f t="shared" si="55"/>
        <v>0</v>
      </c>
      <c r="F79">
        <f t="shared" si="55"/>
        <v>0</v>
      </c>
      <c r="G79">
        <f t="shared" si="55"/>
        <v>0</v>
      </c>
      <c r="H79">
        <f t="shared" si="55"/>
        <v>0</v>
      </c>
      <c r="I79">
        <f t="shared" si="55"/>
        <v>0</v>
      </c>
      <c r="J79">
        <f t="shared" si="55"/>
        <v>0</v>
      </c>
      <c r="K79">
        <f t="shared" si="55"/>
        <v>0</v>
      </c>
      <c r="L79">
        <f t="shared" si="55"/>
        <v>0</v>
      </c>
      <c r="M79">
        <f t="shared" si="55"/>
        <v>0</v>
      </c>
      <c r="N79">
        <f t="shared" si="55"/>
        <v>0</v>
      </c>
      <c r="O79">
        <f t="shared" si="55"/>
        <v>0</v>
      </c>
      <c r="P79">
        <f t="shared" si="55"/>
        <v>0</v>
      </c>
      <c r="Q79">
        <f t="shared" si="55"/>
        <v>0</v>
      </c>
      <c r="R79">
        <f t="shared" si="55"/>
        <v>0</v>
      </c>
      <c r="S79">
        <f t="shared" si="55"/>
        <v>0</v>
      </c>
      <c r="T79">
        <f t="shared" si="55"/>
        <v>0</v>
      </c>
      <c r="U79">
        <f t="shared" si="55"/>
        <v>0</v>
      </c>
      <c r="V79">
        <f t="shared" si="55"/>
        <v>0</v>
      </c>
      <c r="W79">
        <f t="shared" si="55"/>
        <v>0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55"/>
        <v>0</v>
      </c>
      <c r="AB79">
        <f t="shared" si="55"/>
        <v>0</v>
      </c>
      <c r="AC79">
        <f t="shared" si="55"/>
        <v>0</v>
      </c>
      <c r="AD79">
        <f t="shared" si="55"/>
        <v>0</v>
      </c>
      <c r="AE79">
        <f t="shared" si="55"/>
        <v>0</v>
      </c>
      <c r="AF79">
        <f t="shared" si="55"/>
        <v>0</v>
      </c>
      <c r="AG79">
        <f t="shared" si="55"/>
        <v>0</v>
      </c>
      <c r="AH79">
        <f t="shared" si="55"/>
        <v>0</v>
      </c>
      <c r="AI79">
        <f t="shared" si="55"/>
        <v>0</v>
      </c>
      <c r="AJ79">
        <f t="shared" si="55"/>
        <v>0</v>
      </c>
      <c r="AK79">
        <f t="shared" si="55"/>
        <v>0</v>
      </c>
      <c r="AL79">
        <f t="shared" ref="AL79:AY79" si="56">AL65</f>
        <v>0</v>
      </c>
      <c r="AM79">
        <f t="shared" si="56"/>
        <v>0</v>
      </c>
      <c r="AN79">
        <f t="shared" si="56"/>
        <v>0</v>
      </c>
      <c r="AO79">
        <f t="shared" si="56"/>
        <v>0</v>
      </c>
      <c r="AP79">
        <f t="shared" si="56"/>
        <v>0</v>
      </c>
      <c r="AQ79">
        <f t="shared" si="56"/>
        <v>0</v>
      </c>
      <c r="AR79">
        <f t="shared" si="56"/>
        <v>0</v>
      </c>
      <c r="AS79">
        <f t="shared" si="56"/>
        <v>0</v>
      </c>
      <c r="AT79">
        <f t="shared" si="56"/>
        <v>0</v>
      </c>
      <c r="AU79">
        <f t="shared" si="56"/>
        <v>0</v>
      </c>
      <c r="AV79">
        <f t="shared" si="56"/>
        <v>0</v>
      </c>
      <c r="AW79">
        <f t="shared" si="56"/>
        <v>0</v>
      </c>
      <c r="AX79">
        <f t="shared" si="56"/>
        <v>0</v>
      </c>
      <c r="AY79">
        <f t="shared" si="56"/>
        <v>0</v>
      </c>
    </row>
    <row r="82" spans="2:51">
      <c r="B82" t="s">
        <v>141</v>
      </c>
    </row>
    <row r="84" spans="2:51">
      <c r="B84" t="s">
        <v>145</v>
      </c>
      <c r="C84" t="s">
        <v>143</v>
      </c>
      <c r="D84">
        <f t="shared" ref="D84:AK84" si="57">D27</f>
        <v>16</v>
      </c>
      <c r="E84">
        <f t="shared" si="57"/>
        <v>15</v>
      </c>
      <c r="F84">
        <f t="shared" si="57"/>
        <v>24</v>
      </c>
      <c r="G84">
        <f t="shared" si="57"/>
        <v>30</v>
      </c>
      <c r="H84">
        <f t="shared" si="57"/>
        <v>38</v>
      </c>
      <c r="I84">
        <f t="shared" si="57"/>
        <v>42</v>
      </c>
      <c r="J84">
        <f t="shared" si="57"/>
        <v>48</v>
      </c>
      <c r="K84">
        <f t="shared" si="57"/>
        <v>45</v>
      </c>
      <c r="L84">
        <f t="shared" si="57"/>
        <v>34</v>
      </c>
      <c r="M84">
        <f t="shared" si="57"/>
        <v>32</v>
      </c>
      <c r="N84">
        <f t="shared" si="57"/>
        <v>37</v>
      </c>
      <c r="O84">
        <f t="shared" si="57"/>
        <v>37</v>
      </c>
      <c r="P84">
        <f t="shared" si="57"/>
        <v>38</v>
      </c>
      <c r="Q84">
        <f t="shared" si="57"/>
        <v>34</v>
      </c>
      <c r="R84">
        <f t="shared" si="57"/>
        <v>34</v>
      </c>
      <c r="S84">
        <f t="shared" si="57"/>
        <v>36</v>
      </c>
      <c r="T84">
        <f t="shared" si="57"/>
        <v>33</v>
      </c>
      <c r="U84">
        <f t="shared" si="57"/>
        <v>41</v>
      </c>
      <c r="V84">
        <f t="shared" si="57"/>
        <v>35</v>
      </c>
      <c r="W84">
        <f t="shared" si="57"/>
        <v>40</v>
      </c>
      <c r="X84">
        <f t="shared" si="57"/>
        <v>36</v>
      </c>
      <c r="Y84">
        <f t="shared" si="57"/>
        <v>35</v>
      </c>
      <c r="Z84">
        <f t="shared" si="57"/>
        <v>30</v>
      </c>
      <c r="AA84">
        <f t="shared" si="57"/>
        <v>36</v>
      </c>
      <c r="AB84">
        <f t="shared" si="57"/>
        <v>35</v>
      </c>
      <c r="AC84">
        <f t="shared" si="57"/>
        <v>30</v>
      </c>
      <c r="AD84">
        <f t="shared" si="57"/>
        <v>36</v>
      </c>
      <c r="AE84">
        <f t="shared" si="57"/>
        <v>30</v>
      </c>
      <c r="AF84">
        <f t="shared" si="57"/>
        <v>28</v>
      </c>
      <c r="AG84">
        <f t="shared" si="57"/>
        <v>28</v>
      </c>
      <c r="AH84">
        <f t="shared" si="57"/>
        <v>24</v>
      </c>
      <c r="AI84">
        <f t="shared" si="57"/>
        <v>19</v>
      </c>
      <c r="AJ84">
        <f t="shared" si="57"/>
        <v>21</v>
      </c>
      <c r="AK84">
        <f t="shared" si="57"/>
        <v>17</v>
      </c>
      <c r="AL84">
        <f t="shared" ref="AL84:AY84" si="58">AL27</f>
        <v>20</v>
      </c>
      <c r="AM84">
        <f t="shared" si="58"/>
        <v>22</v>
      </c>
      <c r="AN84">
        <f t="shared" si="58"/>
        <v>15</v>
      </c>
      <c r="AO84">
        <f t="shared" si="58"/>
        <v>11</v>
      </c>
      <c r="AP84">
        <f t="shared" si="58"/>
        <v>11</v>
      </c>
      <c r="AQ84">
        <f t="shared" si="58"/>
        <v>7</v>
      </c>
      <c r="AR84">
        <f t="shared" si="58"/>
        <v>6</v>
      </c>
      <c r="AS84">
        <f t="shared" si="58"/>
        <v>7</v>
      </c>
      <c r="AT84">
        <f t="shared" si="58"/>
        <v>5</v>
      </c>
      <c r="AU84">
        <f t="shared" si="58"/>
        <v>4</v>
      </c>
      <c r="AV84">
        <f t="shared" si="58"/>
        <v>4</v>
      </c>
      <c r="AW84">
        <f t="shared" si="58"/>
        <v>4</v>
      </c>
      <c r="AX84">
        <f t="shared" si="58"/>
        <v>10</v>
      </c>
      <c r="AY84">
        <f t="shared" si="58"/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383"/>
  <sheetViews>
    <sheetView topLeftCell="A116" workbookViewId="0">
      <selection activeCell="F386" sqref="F386"/>
    </sheetView>
  </sheetViews>
  <sheetFormatPr defaultRowHeight="19.5" outlineLevelRow="1" outlineLevelCol="1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s="46" t="s">
        <v>56</v>
      </c>
    </row>
    <row r="3" spans="1:51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>
      <c r="B4" s="6" t="s">
        <v>169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>
      <c r="B5" s="34" t="s">
        <v>168</v>
      </c>
    </row>
    <row r="6" spans="1:51">
      <c r="B6" s="12" t="s">
        <v>172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>
      <c r="B7" s="18" t="s">
        <v>170</v>
      </c>
    </row>
    <row r="8" spans="1:51">
      <c r="B8" s="18" t="s">
        <v>171</v>
      </c>
    </row>
    <row r="10" spans="1:51">
      <c r="A10" s="46" t="s">
        <v>57</v>
      </c>
    </row>
    <row r="11" spans="1:51">
      <c r="B11" t="s">
        <v>197</v>
      </c>
    </row>
    <row r="12" spans="1:51">
      <c r="B12" s="6" t="str">
        <f>星期一!B71</f>
        <v>星期一(1)</v>
      </c>
      <c r="C12" s="48" t="str">
        <f>星期一!C71</f>
        <v>N</v>
      </c>
    </row>
    <row r="13" spans="1:51">
      <c r="B13" s="6" t="str">
        <f>星期二!B71</f>
        <v>星期二(1)</v>
      </c>
      <c r="C13" s="9">
        <f>星期二!C71</f>
        <v>41730</v>
      </c>
      <c r="D13" s="5">
        <f>星期二!D71</f>
        <v>19</v>
      </c>
      <c r="E13" s="5">
        <f>星期二!E71</f>
        <v>28</v>
      </c>
      <c r="F13" s="5">
        <f>星期二!F71</f>
        <v>62</v>
      </c>
      <c r="G13" s="5">
        <f>星期二!G71</f>
        <v>125</v>
      </c>
      <c r="H13" s="5">
        <f>星期二!H71</f>
        <v>221</v>
      </c>
      <c r="I13" s="5">
        <f>星期二!I71</f>
        <v>232</v>
      </c>
      <c r="J13" s="5">
        <f>星期二!J71</f>
        <v>239</v>
      </c>
      <c r="K13" s="5">
        <f>星期二!K71</f>
        <v>240</v>
      </c>
      <c r="L13" s="5">
        <f>星期二!L71</f>
        <v>247</v>
      </c>
      <c r="M13" s="5">
        <f>星期二!M71</f>
        <v>227</v>
      </c>
      <c r="N13" s="5">
        <f>星期二!N71</f>
        <v>111</v>
      </c>
      <c r="O13" s="5">
        <f>星期二!O71</f>
        <v>85</v>
      </c>
      <c r="P13" s="5">
        <f>星期二!P71</f>
        <v>114</v>
      </c>
      <c r="Q13" s="5">
        <f>星期二!Q71</f>
        <v>221</v>
      </c>
      <c r="R13" s="5">
        <f>星期二!R71</f>
        <v>234</v>
      </c>
      <c r="S13" s="5">
        <f>星期二!S71</f>
        <v>234</v>
      </c>
      <c r="T13" s="5">
        <f>星期二!T71</f>
        <v>228</v>
      </c>
      <c r="U13" s="5">
        <f>星期二!U71</f>
        <v>235</v>
      </c>
      <c r="V13" s="5">
        <f>星期二!V71</f>
        <v>232</v>
      </c>
      <c r="W13" s="5">
        <f>星期二!W71</f>
        <v>210</v>
      </c>
      <c r="X13" s="5">
        <f>星期二!X71</f>
        <v>143</v>
      </c>
      <c r="Y13" s="5">
        <f>星期二!Y71</f>
        <v>92</v>
      </c>
      <c r="Z13" s="5">
        <f>星期二!Z71</f>
        <v>66</v>
      </c>
      <c r="AA13" s="5">
        <f>星期二!AA71</f>
        <v>60</v>
      </c>
      <c r="AB13" s="5">
        <f>星期二!AB71</f>
        <v>43</v>
      </c>
      <c r="AC13" s="5">
        <f>星期二!AC71</f>
        <v>42</v>
      </c>
      <c r="AD13" s="5">
        <f>星期二!AD71</f>
        <v>49</v>
      </c>
      <c r="AE13" s="5">
        <f>星期二!AE71</f>
        <v>37</v>
      </c>
      <c r="AF13" s="5">
        <f>星期二!AF71</f>
        <v>34</v>
      </c>
      <c r="AG13" s="5">
        <f>星期二!AG71</f>
        <v>37</v>
      </c>
      <c r="AH13" s="5">
        <f>星期二!AH71</f>
        <v>38</v>
      </c>
      <c r="AI13" s="5">
        <f>星期二!AI71</f>
        <v>33</v>
      </c>
      <c r="AJ13" s="5">
        <f>星期二!AJ71</f>
        <v>30</v>
      </c>
      <c r="AK13" s="5">
        <f>星期二!AK71</f>
        <v>20</v>
      </c>
      <c r="AL13" s="5">
        <f>星期二!AL71</f>
        <v>18</v>
      </c>
      <c r="AM13" s="5">
        <f>星期二!AM71</f>
        <v>11</v>
      </c>
      <c r="AN13" s="5">
        <f>星期二!AN71</f>
        <v>9</v>
      </c>
      <c r="AO13" s="5">
        <f>星期二!AO71</f>
        <v>9</v>
      </c>
      <c r="AP13" s="5">
        <f>星期二!AP71</f>
        <v>6</v>
      </c>
      <c r="AQ13" s="5">
        <f>星期二!AQ71</f>
        <v>7</v>
      </c>
      <c r="AR13" s="5">
        <f>星期二!AR71</f>
        <v>5</v>
      </c>
      <c r="AS13" s="5">
        <f>星期二!AS71</f>
        <v>3</v>
      </c>
      <c r="AT13" s="5">
        <f>星期二!AT71</f>
        <v>4</v>
      </c>
      <c r="AU13" s="5">
        <f>星期二!AU71</f>
        <v>5</v>
      </c>
      <c r="AV13" s="5">
        <f>星期二!AV71</f>
        <v>7</v>
      </c>
      <c r="AW13" s="5">
        <f>星期二!AW71</f>
        <v>5</v>
      </c>
      <c r="AX13" s="5">
        <f>星期二!AX71</f>
        <v>9</v>
      </c>
      <c r="AY13" s="5">
        <f>星期二!AY71</f>
        <v>10</v>
      </c>
    </row>
    <row r="14" spans="1:51">
      <c r="B14" s="6" t="str">
        <f>星期三!B71</f>
        <v>星期三(1)</v>
      </c>
      <c r="C14" s="9">
        <f>星期三!C71</f>
        <v>41731</v>
      </c>
      <c r="D14">
        <f>星期三!D71</f>
        <v>23</v>
      </c>
      <c r="E14">
        <f>星期三!E71</f>
        <v>29</v>
      </c>
      <c r="F14">
        <f>星期三!F71</f>
        <v>58</v>
      </c>
      <c r="G14">
        <f>星期三!G71</f>
        <v>135</v>
      </c>
      <c r="H14">
        <f>星期三!H71</f>
        <v>234</v>
      </c>
      <c r="I14">
        <f>星期三!I71</f>
        <v>265</v>
      </c>
      <c r="J14">
        <f>星期三!J71</f>
        <v>267</v>
      </c>
      <c r="K14">
        <f>星期三!K71</f>
        <v>250</v>
      </c>
      <c r="L14">
        <f>星期三!L71</f>
        <v>260</v>
      </c>
      <c r="M14">
        <f>星期三!M71</f>
        <v>230</v>
      </c>
      <c r="N14">
        <f>星期三!N71</f>
        <v>109</v>
      </c>
      <c r="O14">
        <f>星期三!O71</f>
        <v>89</v>
      </c>
      <c r="P14">
        <f>星期三!P71</f>
        <v>122</v>
      </c>
      <c r="Q14">
        <f>星期三!Q71</f>
        <v>244</v>
      </c>
      <c r="R14">
        <f>星期三!R71</f>
        <v>242</v>
      </c>
      <c r="S14">
        <f>星期三!S71</f>
        <v>243</v>
      </c>
      <c r="T14">
        <f>星期三!T71</f>
        <v>249</v>
      </c>
      <c r="U14">
        <f>星期三!U71</f>
        <v>239</v>
      </c>
      <c r="V14">
        <f>星期三!V71</f>
        <v>242</v>
      </c>
      <c r="W14">
        <f>星期三!W71</f>
        <v>226</v>
      </c>
      <c r="X14">
        <f>星期三!X71</f>
        <v>150</v>
      </c>
      <c r="Y14">
        <f>星期三!Y71</f>
        <v>96</v>
      </c>
      <c r="Z14">
        <f>星期三!Z71</f>
        <v>52</v>
      </c>
      <c r="AA14">
        <f>星期三!AA71</f>
        <v>50</v>
      </c>
      <c r="AB14">
        <f>星期三!AB71</f>
        <v>49</v>
      </c>
      <c r="AC14">
        <f>星期三!AC71</f>
        <v>44</v>
      </c>
      <c r="AD14">
        <f>星期三!AD71</f>
        <v>42</v>
      </c>
      <c r="AE14">
        <f>星期三!AE71</f>
        <v>36</v>
      </c>
      <c r="AF14">
        <f>星期三!AF71</f>
        <v>29</v>
      </c>
      <c r="AG14">
        <f>星期三!AG71</f>
        <v>35</v>
      </c>
      <c r="AH14">
        <f>星期三!AH71</f>
        <v>28</v>
      </c>
      <c r="AI14">
        <f>星期三!AI71</f>
        <v>31</v>
      </c>
      <c r="AJ14">
        <f>星期三!AJ71</f>
        <v>21</v>
      </c>
      <c r="AK14">
        <f>星期三!AK71</f>
        <v>20</v>
      </c>
      <c r="AL14">
        <f>星期三!AL71</f>
        <v>20</v>
      </c>
      <c r="AM14">
        <f>星期三!AM71</f>
        <v>11</v>
      </c>
      <c r="AN14">
        <f>星期三!AN71</f>
        <v>8</v>
      </c>
      <c r="AO14">
        <f>星期三!AO71</f>
        <v>9</v>
      </c>
      <c r="AP14">
        <f>星期三!AP71</f>
        <v>10</v>
      </c>
      <c r="AQ14">
        <f>星期三!AQ71</f>
        <v>8</v>
      </c>
      <c r="AR14">
        <f>星期三!AR71</f>
        <v>6</v>
      </c>
      <c r="AS14">
        <f>星期三!AS71</f>
        <v>5</v>
      </c>
      <c r="AT14">
        <f>星期三!AT71</f>
        <v>4</v>
      </c>
      <c r="AU14">
        <f>星期三!AU71</f>
        <v>4</v>
      </c>
      <c r="AV14">
        <f>星期三!AV71</f>
        <v>5</v>
      </c>
      <c r="AW14">
        <f>星期三!AW71</f>
        <v>7</v>
      </c>
      <c r="AX14">
        <f>星期三!AX71</f>
        <v>6</v>
      </c>
      <c r="AY14">
        <f>星期三!AY71</f>
        <v>11</v>
      </c>
    </row>
    <row r="15" spans="1:51">
      <c r="B15" s="6" t="str">
        <f>星期四!B71</f>
        <v>星期四(1)</v>
      </c>
      <c r="C15" s="9">
        <f>星期四!C71</f>
        <v>41732</v>
      </c>
      <c r="D15">
        <f>星期四!D71</f>
        <v>21</v>
      </c>
      <c r="E15">
        <f>星期四!E71</f>
        <v>28</v>
      </c>
      <c r="F15">
        <f>星期四!F71</f>
        <v>86</v>
      </c>
      <c r="G15">
        <f>星期四!G71</f>
        <v>141</v>
      </c>
      <c r="H15">
        <f>星期四!H71</f>
        <v>246</v>
      </c>
      <c r="I15">
        <f>星期四!I71</f>
        <v>291</v>
      </c>
      <c r="J15">
        <f>星期四!J71</f>
        <v>256</v>
      </c>
      <c r="K15">
        <f>星期四!K71</f>
        <v>254</v>
      </c>
      <c r="L15">
        <f>星期四!L71</f>
        <v>263</v>
      </c>
      <c r="M15">
        <f>星期四!M71</f>
        <v>230</v>
      </c>
      <c r="N15">
        <f>星期四!N71</f>
        <v>113</v>
      </c>
      <c r="O15">
        <f>星期四!O71</f>
        <v>86</v>
      </c>
      <c r="P15">
        <f>星期四!P71</f>
        <v>131</v>
      </c>
      <c r="Q15">
        <f>星期四!Q71</f>
        <v>256</v>
      </c>
      <c r="R15">
        <f>星期四!R71</f>
        <v>231</v>
      </c>
      <c r="S15">
        <f>星期四!S71</f>
        <v>213</v>
      </c>
      <c r="T15">
        <f>星期四!T71</f>
        <v>218</v>
      </c>
      <c r="U15">
        <f>星期四!U71</f>
        <v>218</v>
      </c>
      <c r="V15">
        <f>星期四!V71</f>
        <v>213</v>
      </c>
      <c r="W15">
        <f>星期四!W71</f>
        <v>185</v>
      </c>
      <c r="X15">
        <f>星期四!X71</f>
        <v>140</v>
      </c>
      <c r="Y15">
        <f>星期四!Y71</f>
        <v>84</v>
      </c>
      <c r="Z15">
        <f>星期四!Z71</f>
        <v>59</v>
      </c>
      <c r="AA15">
        <f>星期四!AA71</f>
        <v>52</v>
      </c>
      <c r="AB15">
        <f>星期四!AB71</f>
        <v>42</v>
      </c>
      <c r="AC15">
        <f>星期四!AC71</f>
        <v>40</v>
      </c>
      <c r="AD15">
        <f>星期四!AD71</f>
        <v>39</v>
      </c>
      <c r="AE15">
        <f>星期四!AE71</f>
        <v>36</v>
      </c>
      <c r="AF15">
        <f>星期四!AF71</f>
        <v>32</v>
      </c>
      <c r="AG15">
        <f>星期四!AG71</f>
        <v>37</v>
      </c>
      <c r="AH15">
        <f>星期四!AH71</f>
        <v>36</v>
      </c>
      <c r="AI15">
        <f>星期四!AI71</f>
        <v>33</v>
      </c>
      <c r="AJ15">
        <f>星期四!AJ71</f>
        <v>29</v>
      </c>
      <c r="AK15">
        <f>星期四!AK71</f>
        <v>16</v>
      </c>
      <c r="AL15">
        <f>星期四!AL71</f>
        <v>13</v>
      </c>
      <c r="AM15">
        <f>星期四!AM71</f>
        <v>11</v>
      </c>
      <c r="AN15">
        <f>星期四!AN71</f>
        <v>11</v>
      </c>
      <c r="AO15">
        <f>星期四!AO71</f>
        <v>5</v>
      </c>
      <c r="AP15">
        <f>星期四!AP71</f>
        <v>7</v>
      </c>
      <c r="AQ15">
        <f>星期四!AQ71</f>
        <v>6</v>
      </c>
      <c r="AR15">
        <f>星期四!AR71</f>
        <v>6</v>
      </c>
      <c r="AS15">
        <f>星期四!AS71</f>
        <v>5</v>
      </c>
      <c r="AT15">
        <f>星期四!AT71</f>
        <v>4</v>
      </c>
      <c r="AU15">
        <f>星期四!AU71</f>
        <v>6</v>
      </c>
      <c r="AV15">
        <f>星期四!AV71</f>
        <v>7</v>
      </c>
      <c r="AW15">
        <f>星期四!AW71</f>
        <v>10</v>
      </c>
      <c r="AX15">
        <f>星期四!AX71</f>
        <v>6</v>
      </c>
      <c r="AY15">
        <f>星期四!AY71</f>
        <v>13</v>
      </c>
    </row>
    <row r="16" spans="1:51">
      <c r="B16" s="6" t="str">
        <f>星期五!B71</f>
        <v>星期五(1)</v>
      </c>
      <c r="C16" s="9">
        <f>星期五!C71</f>
        <v>41733</v>
      </c>
      <c r="D16">
        <f>星期五!D71</f>
        <v>22</v>
      </c>
      <c r="E16">
        <f>星期五!E71</f>
        <v>25</v>
      </c>
      <c r="F16">
        <f>星期五!F71</f>
        <v>53</v>
      </c>
      <c r="G16">
        <f>星期五!G71</f>
        <v>125</v>
      </c>
      <c r="H16">
        <f>星期五!H71</f>
        <v>195</v>
      </c>
      <c r="I16">
        <f>星期五!I71</f>
        <v>220</v>
      </c>
      <c r="J16">
        <f>星期五!J71</f>
        <v>231</v>
      </c>
      <c r="K16">
        <f>星期五!K71</f>
        <v>224</v>
      </c>
      <c r="L16">
        <f>星期五!L71</f>
        <v>224</v>
      </c>
      <c r="M16">
        <f>星期五!M71</f>
        <v>212</v>
      </c>
      <c r="N16">
        <f>星期五!N71</f>
        <v>98</v>
      </c>
      <c r="O16">
        <f>星期五!O71</f>
        <v>87</v>
      </c>
      <c r="P16">
        <f>星期五!P71</f>
        <v>107</v>
      </c>
      <c r="Q16">
        <f>星期五!Q71</f>
        <v>203</v>
      </c>
      <c r="R16">
        <f>星期五!R71</f>
        <v>204</v>
      </c>
      <c r="S16">
        <f>星期五!S71</f>
        <v>198</v>
      </c>
      <c r="T16">
        <f>星期五!T71</f>
        <v>208</v>
      </c>
      <c r="U16">
        <f>星期五!U71</f>
        <v>195</v>
      </c>
      <c r="V16">
        <f>星期五!V71</f>
        <v>210</v>
      </c>
      <c r="W16">
        <f>星期五!W71</f>
        <v>182</v>
      </c>
      <c r="X16">
        <f>星期五!X71</f>
        <v>142</v>
      </c>
      <c r="Y16">
        <f>星期五!Y71</f>
        <v>84</v>
      </c>
      <c r="Z16">
        <f>星期五!Z71</f>
        <v>58</v>
      </c>
      <c r="AA16">
        <f>星期五!AA71</f>
        <v>54</v>
      </c>
      <c r="AB16">
        <f>星期五!AB71</f>
        <v>46</v>
      </c>
      <c r="AC16">
        <f>星期五!AC71</f>
        <v>47</v>
      </c>
      <c r="AD16">
        <f>星期五!AD71</f>
        <v>40</v>
      </c>
      <c r="AE16">
        <f>星期五!AE71</f>
        <v>42</v>
      </c>
      <c r="AF16">
        <f>星期五!AF71</f>
        <v>34</v>
      </c>
      <c r="AG16">
        <f>星期五!AG71</f>
        <v>34</v>
      </c>
      <c r="AH16">
        <f>星期五!AH71</f>
        <v>39</v>
      </c>
      <c r="AI16">
        <f>星期五!AI71</f>
        <v>43</v>
      </c>
      <c r="AJ16">
        <f>星期五!AJ71</f>
        <v>36</v>
      </c>
      <c r="AK16">
        <f>星期五!AK71</f>
        <v>33</v>
      </c>
      <c r="AL16">
        <f>星期五!AL71</f>
        <v>17</v>
      </c>
      <c r="AM16">
        <f>星期五!AM71</f>
        <v>11</v>
      </c>
      <c r="AN16">
        <f>星期五!AN71</f>
        <v>8</v>
      </c>
      <c r="AO16">
        <f>星期五!AO71</f>
        <v>8</v>
      </c>
      <c r="AP16">
        <f>星期五!AP71</f>
        <v>8</v>
      </c>
      <c r="AQ16">
        <f>星期五!AQ71</f>
        <v>7</v>
      </c>
      <c r="AR16">
        <f>星期五!AR71</f>
        <v>6</v>
      </c>
      <c r="AS16">
        <f>星期五!AS71</f>
        <v>8</v>
      </c>
      <c r="AT16">
        <f>星期五!AT71</f>
        <v>5</v>
      </c>
      <c r="AU16">
        <f>星期五!AU71</f>
        <v>3</v>
      </c>
      <c r="AV16">
        <f>星期五!AV71</f>
        <v>9</v>
      </c>
      <c r="AW16">
        <f>星期五!AW71</f>
        <v>7</v>
      </c>
      <c r="AX16">
        <f>星期五!AX71</f>
        <v>9</v>
      </c>
      <c r="AY16">
        <f>星期五!AY71</f>
        <v>12</v>
      </c>
    </row>
    <row r="17" spans="2:51">
      <c r="B17" s="6" t="str">
        <f>星期六!B71</f>
        <v>星期六(1)</v>
      </c>
      <c r="C17" s="9">
        <f>星期六!C71</f>
        <v>41734</v>
      </c>
      <c r="D17">
        <f>星期六!D71</f>
        <v>19</v>
      </c>
      <c r="E17">
        <f>星期六!E71</f>
        <v>21</v>
      </c>
      <c r="F17">
        <f>星期六!F71</f>
        <v>29</v>
      </c>
      <c r="G17">
        <f>星期六!G71</f>
        <v>42</v>
      </c>
      <c r="H17">
        <f>星期六!H71</f>
        <v>45</v>
      </c>
      <c r="I17">
        <f>星期六!I71</f>
        <v>53</v>
      </c>
      <c r="J17">
        <f>星期六!J71</f>
        <v>56</v>
      </c>
      <c r="K17">
        <f>星期六!K71</f>
        <v>59</v>
      </c>
      <c r="L17">
        <f>星期六!L71</f>
        <v>55</v>
      </c>
      <c r="M17">
        <f>星期六!M71</f>
        <v>65</v>
      </c>
      <c r="N17">
        <f>星期六!N71</f>
        <v>51</v>
      </c>
      <c r="O17">
        <f>星期六!O71</f>
        <v>56</v>
      </c>
      <c r="P17">
        <f>星期六!P71</f>
        <v>46</v>
      </c>
      <c r="Q17">
        <f>星期六!Q71</f>
        <v>43</v>
      </c>
      <c r="R17">
        <f>星期六!R71</f>
        <v>47</v>
      </c>
      <c r="S17">
        <f>星期六!S71</f>
        <v>45</v>
      </c>
      <c r="T17">
        <f>星期六!T71</f>
        <v>48</v>
      </c>
      <c r="U17">
        <f>星期六!U71</f>
        <v>38</v>
      </c>
      <c r="V17">
        <f>星期六!V71</f>
        <v>41</v>
      </c>
      <c r="W17">
        <f>星期六!W71</f>
        <v>43</v>
      </c>
      <c r="X17">
        <f>星期六!X71</f>
        <v>52</v>
      </c>
      <c r="Y17">
        <f>星期六!Y71</f>
        <v>42</v>
      </c>
      <c r="Z17">
        <f>星期六!Z71</f>
        <v>38</v>
      </c>
      <c r="AA17">
        <f>星期六!AA71</f>
        <v>37</v>
      </c>
      <c r="AB17">
        <f>星期六!AB71</f>
        <v>46</v>
      </c>
      <c r="AC17">
        <f>星期六!AC71</f>
        <v>36</v>
      </c>
      <c r="AD17">
        <f>星期六!AD71</f>
        <v>33</v>
      </c>
      <c r="AE17">
        <f>星期六!AE71</f>
        <v>40</v>
      </c>
      <c r="AF17">
        <f>星期六!AF71</f>
        <v>37</v>
      </c>
      <c r="AG17">
        <f>星期六!AG71</f>
        <v>29</v>
      </c>
      <c r="AH17">
        <f>星期六!AH71</f>
        <v>29</v>
      </c>
      <c r="AI17">
        <f>星期六!AI71</f>
        <v>27</v>
      </c>
      <c r="AJ17">
        <f>星期六!AJ71</f>
        <v>32</v>
      </c>
      <c r="AK17">
        <f>星期六!AK71</f>
        <v>22</v>
      </c>
      <c r="AL17">
        <f>星期六!AL71</f>
        <v>27</v>
      </c>
      <c r="AM17">
        <f>星期六!AM71</f>
        <v>22</v>
      </c>
      <c r="AN17">
        <f>星期六!AN71</f>
        <v>14</v>
      </c>
      <c r="AO17">
        <f>星期六!AO71</f>
        <v>7</v>
      </c>
      <c r="AP17">
        <f>星期六!AP71</f>
        <v>9</v>
      </c>
      <c r="AQ17">
        <f>星期六!AQ71</f>
        <v>5</v>
      </c>
      <c r="AR17">
        <f>星期六!AR71</f>
        <v>7</v>
      </c>
      <c r="AS17">
        <f>星期六!AS71</f>
        <v>5</v>
      </c>
      <c r="AT17">
        <f>星期六!AT71</f>
        <v>4</v>
      </c>
      <c r="AU17">
        <f>星期六!AU71</f>
        <v>3</v>
      </c>
      <c r="AV17">
        <f>星期六!AV71</f>
        <v>4</v>
      </c>
      <c r="AW17">
        <f>星期六!AW71</f>
        <v>7</v>
      </c>
      <c r="AX17">
        <f>星期六!AX71</f>
        <v>8</v>
      </c>
      <c r="AY17">
        <f>星期六!AY71</f>
        <v>10</v>
      </c>
    </row>
    <row r="18" spans="2:51">
      <c r="B18" s="6" t="str">
        <f>星期日!B71</f>
        <v>星期日(1)</v>
      </c>
      <c r="C18" s="9">
        <f>星期日!C71</f>
        <v>41735</v>
      </c>
      <c r="D18">
        <f>星期日!D71</f>
        <v>16</v>
      </c>
      <c r="E18">
        <f>星期日!E71</f>
        <v>15</v>
      </c>
      <c r="F18">
        <f>星期日!F71</f>
        <v>24</v>
      </c>
      <c r="G18">
        <f>星期日!G71</f>
        <v>30</v>
      </c>
      <c r="H18">
        <f>星期日!H71</f>
        <v>38</v>
      </c>
      <c r="I18">
        <f>星期日!I71</f>
        <v>42</v>
      </c>
      <c r="J18">
        <f>星期日!J71</f>
        <v>48</v>
      </c>
      <c r="K18">
        <f>星期日!K71</f>
        <v>45</v>
      </c>
      <c r="L18">
        <f>星期日!L71</f>
        <v>34</v>
      </c>
      <c r="M18">
        <f>星期日!M71</f>
        <v>32</v>
      </c>
      <c r="N18">
        <f>星期日!N71</f>
        <v>37</v>
      </c>
      <c r="O18">
        <f>星期日!O71</f>
        <v>37</v>
      </c>
      <c r="P18">
        <f>星期日!P71</f>
        <v>41</v>
      </c>
      <c r="Q18">
        <f>星期日!Q71</f>
        <v>34</v>
      </c>
      <c r="R18">
        <f>星期日!R71</f>
        <v>34</v>
      </c>
      <c r="S18">
        <f>星期日!S71</f>
        <v>36</v>
      </c>
      <c r="T18">
        <f>星期日!T71</f>
        <v>33</v>
      </c>
      <c r="U18">
        <f>星期日!U71</f>
        <v>46</v>
      </c>
      <c r="V18">
        <f>星期日!V71</f>
        <v>35</v>
      </c>
      <c r="W18">
        <f>星期日!W71</f>
        <v>40</v>
      </c>
      <c r="X18">
        <f>星期日!X71</f>
        <v>37</v>
      </c>
      <c r="Y18">
        <f>星期日!Y71</f>
        <v>35</v>
      </c>
      <c r="Z18">
        <f>星期日!Z71</f>
        <v>30</v>
      </c>
      <c r="AA18">
        <f>星期日!AA71</f>
        <v>36</v>
      </c>
      <c r="AB18">
        <f>星期日!AB71</f>
        <v>38</v>
      </c>
      <c r="AC18">
        <f>星期日!AC71</f>
        <v>30</v>
      </c>
      <c r="AD18">
        <f>星期日!AD71</f>
        <v>36</v>
      </c>
      <c r="AE18">
        <f>星期日!AE71</f>
        <v>30</v>
      </c>
      <c r="AF18">
        <f>星期日!AF71</f>
        <v>28</v>
      </c>
      <c r="AG18">
        <f>星期日!AG71</f>
        <v>28</v>
      </c>
      <c r="AH18">
        <f>星期日!AH71</f>
        <v>24</v>
      </c>
      <c r="AI18">
        <f>星期日!AI71</f>
        <v>19</v>
      </c>
      <c r="AJ18">
        <f>星期日!AJ71</f>
        <v>21</v>
      </c>
      <c r="AK18">
        <f>星期日!AK71</f>
        <v>17</v>
      </c>
      <c r="AL18">
        <f>星期日!AL71</f>
        <v>20</v>
      </c>
      <c r="AM18">
        <f>星期日!AM71</f>
        <v>22</v>
      </c>
      <c r="AN18">
        <f>星期日!AN71</f>
        <v>15</v>
      </c>
      <c r="AO18">
        <f>星期日!AO71</f>
        <v>11</v>
      </c>
      <c r="AP18">
        <f>星期日!AP71</f>
        <v>11</v>
      </c>
      <c r="AQ18">
        <f>星期日!AQ71</f>
        <v>7</v>
      </c>
      <c r="AR18">
        <f>星期日!AR71</f>
        <v>6</v>
      </c>
      <c r="AS18">
        <f>星期日!AS71</f>
        <v>7</v>
      </c>
      <c r="AT18">
        <f>星期日!AT71</f>
        <v>5</v>
      </c>
      <c r="AU18">
        <f>星期日!AU71</f>
        <v>4</v>
      </c>
      <c r="AV18">
        <f>星期日!AV71</f>
        <v>4</v>
      </c>
      <c r="AW18">
        <f>星期日!AW71</f>
        <v>4</v>
      </c>
      <c r="AX18">
        <f>星期日!AX71</f>
        <v>10</v>
      </c>
      <c r="AY18">
        <f>星期日!AY71</f>
        <v>11</v>
      </c>
    </row>
    <row r="19" spans="2:51">
      <c r="C19" s="4"/>
    </row>
    <row r="20" spans="2:51">
      <c r="B20" t="s">
        <v>190</v>
      </c>
      <c r="C20" s="4"/>
    </row>
    <row r="21" spans="2:51">
      <c r="B21" s="12" t="str">
        <f>排班規劃!B415</f>
        <v>值機人力：基礎版</v>
      </c>
      <c r="C21" s="4"/>
    </row>
    <row r="22" spans="2:51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>
      <c r="C350" s="4"/>
    </row>
    <row r="351" spans="1:51">
      <c r="A351" s="46" t="s">
        <v>191</v>
      </c>
    </row>
    <row r="353" spans="2:51">
      <c r="B353" t="s">
        <v>140</v>
      </c>
    </row>
    <row r="354" spans="2:51">
      <c r="B354" t="s">
        <v>110</v>
      </c>
    </row>
    <row r="355" spans="2:51">
      <c r="B355" s="12" t="str">
        <f t="shared" ref="B355:B361" si="4">B12</f>
        <v>星期一(1)</v>
      </c>
      <c r="D355" s="14" t="str">
        <f t="shared" ref="D355" si="5">IF(D12=0,"0",ROUNDUP(D12/D$6,0))</f>
        <v>0</v>
      </c>
      <c r="E355" s="14" t="str">
        <f t="shared" ref="E355:AY355" si="6">IF(E12=0,"0",ROUNDUP(E12/E$6,0))</f>
        <v>0</v>
      </c>
      <c r="F355" s="14" t="str">
        <f t="shared" ref="F355:F361" si="7">IF(F12=0,"0",ROUNDUP(F12/F$4,0))</f>
        <v>0</v>
      </c>
      <c r="G355" s="14" t="str">
        <f t="shared" ref="G355:Y355" si="8">IF(G12=0,"0",ROUNDUP(G12/G$4,0))</f>
        <v>0</v>
      </c>
      <c r="H355" s="14" t="str">
        <f t="shared" si="8"/>
        <v>0</v>
      </c>
      <c r="I355" s="14" t="str">
        <f t="shared" si="8"/>
        <v>0</v>
      </c>
      <c r="J355" s="14" t="str">
        <f t="shared" si="8"/>
        <v>0</v>
      </c>
      <c r="K355" s="14" t="str">
        <f t="shared" si="8"/>
        <v>0</v>
      </c>
      <c r="L355" s="14" t="str">
        <f t="shared" si="8"/>
        <v>0</v>
      </c>
      <c r="M355" s="14" t="str">
        <f t="shared" si="8"/>
        <v>0</v>
      </c>
      <c r="N355" s="14" t="str">
        <f t="shared" si="8"/>
        <v>0</v>
      </c>
      <c r="O355" s="14" t="str">
        <f t="shared" si="8"/>
        <v>0</v>
      </c>
      <c r="P355" s="14" t="str">
        <f t="shared" si="8"/>
        <v>0</v>
      </c>
      <c r="Q355" s="14" t="str">
        <f t="shared" si="8"/>
        <v>0</v>
      </c>
      <c r="R355" s="14" t="str">
        <f t="shared" si="8"/>
        <v>0</v>
      </c>
      <c r="S355" s="14" t="str">
        <f t="shared" si="8"/>
        <v>0</v>
      </c>
      <c r="T355" s="14" t="str">
        <f t="shared" si="8"/>
        <v>0</v>
      </c>
      <c r="U355" s="14" t="str">
        <f t="shared" si="8"/>
        <v>0</v>
      </c>
      <c r="V355" s="14" t="str">
        <f t="shared" si="8"/>
        <v>0</v>
      </c>
      <c r="W355" s="14" t="str">
        <f t="shared" si="8"/>
        <v>0</v>
      </c>
      <c r="X355" s="14" t="str">
        <f t="shared" si="8"/>
        <v>0</v>
      </c>
      <c r="Y355" s="14" t="str">
        <f t="shared" si="8"/>
        <v>0</v>
      </c>
      <c r="Z355" s="14" t="str">
        <f t="shared" si="6"/>
        <v>0</v>
      </c>
      <c r="AA355" s="14" t="str">
        <f t="shared" si="6"/>
        <v>0</v>
      </c>
      <c r="AB355" s="14" t="str">
        <f t="shared" si="6"/>
        <v>0</v>
      </c>
      <c r="AC355" s="14" t="str">
        <f t="shared" si="6"/>
        <v>0</v>
      </c>
      <c r="AD355" s="14" t="str">
        <f t="shared" si="6"/>
        <v>0</v>
      </c>
      <c r="AE355" s="14" t="str">
        <f t="shared" si="6"/>
        <v>0</v>
      </c>
      <c r="AF355" s="14" t="str">
        <f t="shared" si="6"/>
        <v>0</v>
      </c>
      <c r="AG355" s="14" t="str">
        <f t="shared" si="6"/>
        <v>0</v>
      </c>
      <c r="AH355" s="14" t="str">
        <f t="shared" si="6"/>
        <v>0</v>
      </c>
      <c r="AI355" s="14" t="str">
        <f t="shared" si="6"/>
        <v>0</v>
      </c>
      <c r="AJ355" s="14" t="str">
        <f t="shared" si="6"/>
        <v>0</v>
      </c>
      <c r="AK355" s="14" t="str">
        <f t="shared" si="6"/>
        <v>0</v>
      </c>
      <c r="AL355" s="14" t="str">
        <f t="shared" si="6"/>
        <v>0</v>
      </c>
      <c r="AM355" s="14" t="str">
        <f t="shared" si="6"/>
        <v>0</v>
      </c>
      <c r="AN355" s="14" t="str">
        <f t="shared" si="6"/>
        <v>0</v>
      </c>
      <c r="AO355" s="14" t="str">
        <f t="shared" si="6"/>
        <v>0</v>
      </c>
      <c r="AP355" s="14" t="str">
        <f t="shared" si="6"/>
        <v>0</v>
      </c>
      <c r="AQ355" s="14" t="str">
        <f t="shared" si="6"/>
        <v>0</v>
      </c>
      <c r="AR355" s="14" t="str">
        <f t="shared" si="6"/>
        <v>0</v>
      </c>
      <c r="AS355" s="14" t="str">
        <f t="shared" si="6"/>
        <v>0</v>
      </c>
      <c r="AT355" s="14" t="str">
        <f t="shared" si="6"/>
        <v>0</v>
      </c>
      <c r="AU355" s="14" t="str">
        <f t="shared" si="6"/>
        <v>0</v>
      </c>
      <c r="AV355" s="14" t="str">
        <f t="shared" si="6"/>
        <v>0</v>
      </c>
      <c r="AW355" s="14" t="str">
        <f t="shared" si="6"/>
        <v>0</v>
      </c>
      <c r="AX355" s="14" t="str">
        <f t="shared" si="6"/>
        <v>0</v>
      </c>
      <c r="AY355" s="14" t="str">
        <f t="shared" si="6"/>
        <v>0</v>
      </c>
    </row>
    <row r="356" spans="2:51">
      <c r="B356" s="12" t="str">
        <f t="shared" si="4"/>
        <v>星期二(1)</v>
      </c>
      <c r="C356" s="15">
        <f t="shared" ref="C356:C361" si="9">C13</f>
        <v>41730</v>
      </c>
      <c r="D356" s="14">
        <f t="shared" ref="D356:D361" si="10">IF(D13=0,"0",ROUNDUP(D13/D$6,0))</f>
        <v>4</v>
      </c>
      <c r="E356" s="14">
        <f t="shared" ref="E356:AY356" si="11">IF(E13=0,"0",ROUNDUP(E13/E$6,0))</f>
        <v>6</v>
      </c>
      <c r="F356" s="14">
        <f t="shared" si="7"/>
        <v>8</v>
      </c>
      <c r="G356" s="14">
        <f t="shared" ref="G356:Y356" si="12">IF(G13=0,"0",ROUNDUP(G13/G$4,0))</f>
        <v>16</v>
      </c>
      <c r="H356" s="14">
        <f t="shared" si="12"/>
        <v>28</v>
      </c>
      <c r="I356" s="14">
        <f t="shared" si="12"/>
        <v>29</v>
      </c>
      <c r="J356" s="14">
        <f t="shared" si="12"/>
        <v>30</v>
      </c>
      <c r="K356" s="14">
        <f t="shared" si="12"/>
        <v>30</v>
      </c>
      <c r="L356" s="14">
        <f t="shared" si="12"/>
        <v>31</v>
      </c>
      <c r="M356" s="14">
        <f t="shared" si="12"/>
        <v>29</v>
      </c>
      <c r="N356" s="14">
        <f t="shared" si="12"/>
        <v>14</v>
      </c>
      <c r="O356" s="14">
        <f t="shared" si="12"/>
        <v>11</v>
      </c>
      <c r="P356" s="14">
        <f t="shared" si="12"/>
        <v>15</v>
      </c>
      <c r="Q356" s="14">
        <f t="shared" si="12"/>
        <v>28</v>
      </c>
      <c r="R356" s="14">
        <f t="shared" si="12"/>
        <v>30</v>
      </c>
      <c r="S356" s="14">
        <f t="shared" si="12"/>
        <v>30</v>
      </c>
      <c r="T356" s="14">
        <f t="shared" si="12"/>
        <v>29</v>
      </c>
      <c r="U356" s="14">
        <f t="shared" si="12"/>
        <v>30</v>
      </c>
      <c r="V356" s="14">
        <f t="shared" si="12"/>
        <v>29</v>
      </c>
      <c r="W356" s="14">
        <f t="shared" si="12"/>
        <v>27</v>
      </c>
      <c r="X356" s="14">
        <f t="shared" si="12"/>
        <v>18</v>
      </c>
      <c r="Y356" s="14">
        <f t="shared" si="12"/>
        <v>12</v>
      </c>
      <c r="Z356" s="14">
        <f t="shared" si="11"/>
        <v>14</v>
      </c>
      <c r="AA356" s="14">
        <f t="shared" si="11"/>
        <v>12</v>
      </c>
      <c r="AB356" s="14">
        <f t="shared" si="11"/>
        <v>9</v>
      </c>
      <c r="AC356" s="14">
        <f t="shared" si="11"/>
        <v>9</v>
      </c>
      <c r="AD356" s="14">
        <f t="shared" si="11"/>
        <v>10</v>
      </c>
      <c r="AE356" s="14">
        <f t="shared" si="11"/>
        <v>8</v>
      </c>
      <c r="AF356" s="14">
        <f t="shared" si="11"/>
        <v>7</v>
      </c>
      <c r="AG356" s="14">
        <f t="shared" si="11"/>
        <v>8</v>
      </c>
      <c r="AH356" s="14">
        <f t="shared" si="11"/>
        <v>8</v>
      </c>
      <c r="AI356" s="14">
        <f t="shared" si="11"/>
        <v>7</v>
      </c>
      <c r="AJ356" s="14">
        <f t="shared" si="11"/>
        <v>6</v>
      </c>
      <c r="AK356" s="14">
        <f t="shared" si="11"/>
        <v>4</v>
      </c>
      <c r="AL356" s="14">
        <f t="shared" si="11"/>
        <v>4</v>
      </c>
      <c r="AM356" s="14">
        <f t="shared" si="11"/>
        <v>3</v>
      </c>
      <c r="AN356" s="14">
        <f t="shared" si="11"/>
        <v>2</v>
      </c>
      <c r="AO356" s="14">
        <f t="shared" si="11"/>
        <v>2</v>
      </c>
      <c r="AP356" s="14">
        <f t="shared" si="11"/>
        <v>2</v>
      </c>
      <c r="AQ356" s="14">
        <f t="shared" si="11"/>
        <v>2</v>
      </c>
      <c r="AR356" s="14">
        <f t="shared" si="11"/>
        <v>1</v>
      </c>
      <c r="AS356" s="14">
        <f t="shared" si="11"/>
        <v>1</v>
      </c>
      <c r="AT356" s="14">
        <f t="shared" si="11"/>
        <v>1</v>
      </c>
      <c r="AU356" s="14">
        <f t="shared" si="11"/>
        <v>1</v>
      </c>
      <c r="AV356" s="14">
        <f t="shared" si="11"/>
        <v>2</v>
      </c>
      <c r="AW356" s="14">
        <f t="shared" si="11"/>
        <v>1</v>
      </c>
      <c r="AX356" s="14">
        <f t="shared" si="11"/>
        <v>2</v>
      </c>
      <c r="AY356" s="14">
        <f t="shared" si="11"/>
        <v>2</v>
      </c>
    </row>
    <row r="357" spans="2:51">
      <c r="B357" s="12" t="str">
        <f t="shared" si="4"/>
        <v>星期三(1)</v>
      </c>
      <c r="C357" s="15">
        <f t="shared" si="9"/>
        <v>41731</v>
      </c>
      <c r="D357" s="14">
        <f t="shared" si="10"/>
        <v>5</v>
      </c>
      <c r="E357" s="14">
        <f t="shared" ref="E357:AY357" si="13">IF(E14=0,"0",ROUNDUP(E14/E$6,0))</f>
        <v>6</v>
      </c>
      <c r="F357" s="14">
        <f t="shared" si="7"/>
        <v>8</v>
      </c>
      <c r="G357" s="14">
        <f t="shared" ref="G357:Y357" si="14">IF(G14=0,"0",ROUNDUP(G14/G$4,0))</f>
        <v>17</v>
      </c>
      <c r="H357" s="14">
        <f t="shared" si="14"/>
        <v>30</v>
      </c>
      <c r="I357" s="14">
        <f t="shared" si="14"/>
        <v>34</v>
      </c>
      <c r="J357" s="14">
        <f t="shared" si="14"/>
        <v>34</v>
      </c>
      <c r="K357" s="14">
        <f t="shared" si="14"/>
        <v>32</v>
      </c>
      <c r="L357" s="14">
        <f t="shared" si="14"/>
        <v>33</v>
      </c>
      <c r="M357" s="14">
        <f t="shared" si="14"/>
        <v>29</v>
      </c>
      <c r="N357" s="14">
        <f t="shared" si="14"/>
        <v>14</v>
      </c>
      <c r="O357" s="14">
        <f t="shared" si="14"/>
        <v>12</v>
      </c>
      <c r="P357" s="14">
        <f t="shared" si="14"/>
        <v>16</v>
      </c>
      <c r="Q357" s="14">
        <f t="shared" si="14"/>
        <v>31</v>
      </c>
      <c r="R357" s="14">
        <f t="shared" si="14"/>
        <v>31</v>
      </c>
      <c r="S357" s="14">
        <f t="shared" si="14"/>
        <v>31</v>
      </c>
      <c r="T357" s="14">
        <f t="shared" si="14"/>
        <v>32</v>
      </c>
      <c r="U357" s="14">
        <f t="shared" si="14"/>
        <v>30</v>
      </c>
      <c r="V357" s="14">
        <f t="shared" si="14"/>
        <v>31</v>
      </c>
      <c r="W357" s="14">
        <f t="shared" si="14"/>
        <v>29</v>
      </c>
      <c r="X357" s="14">
        <f t="shared" si="14"/>
        <v>19</v>
      </c>
      <c r="Y357" s="14">
        <f t="shared" si="14"/>
        <v>12</v>
      </c>
      <c r="Z357" s="14">
        <f t="shared" si="13"/>
        <v>11</v>
      </c>
      <c r="AA357" s="14">
        <f t="shared" si="13"/>
        <v>10</v>
      </c>
      <c r="AB357" s="14">
        <f t="shared" si="13"/>
        <v>10</v>
      </c>
      <c r="AC357" s="14">
        <f t="shared" si="13"/>
        <v>9</v>
      </c>
      <c r="AD357" s="14">
        <f t="shared" si="13"/>
        <v>9</v>
      </c>
      <c r="AE357" s="14">
        <f t="shared" si="13"/>
        <v>8</v>
      </c>
      <c r="AF357" s="14">
        <f t="shared" si="13"/>
        <v>6</v>
      </c>
      <c r="AG357" s="14">
        <f t="shared" si="13"/>
        <v>7</v>
      </c>
      <c r="AH357" s="14">
        <f t="shared" si="13"/>
        <v>6</v>
      </c>
      <c r="AI357" s="14">
        <f t="shared" si="13"/>
        <v>7</v>
      </c>
      <c r="AJ357" s="14">
        <f t="shared" si="13"/>
        <v>5</v>
      </c>
      <c r="AK357" s="14">
        <f t="shared" si="13"/>
        <v>4</v>
      </c>
      <c r="AL357" s="14">
        <f t="shared" si="13"/>
        <v>4</v>
      </c>
      <c r="AM357" s="14">
        <f t="shared" si="13"/>
        <v>3</v>
      </c>
      <c r="AN357" s="14">
        <f t="shared" si="13"/>
        <v>2</v>
      </c>
      <c r="AO357" s="14">
        <f t="shared" si="13"/>
        <v>2</v>
      </c>
      <c r="AP357" s="14">
        <f t="shared" si="13"/>
        <v>2</v>
      </c>
      <c r="AQ357" s="14">
        <f t="shared" si="13"/>
        <v>2</v>
      </c>
      <c r="AR357" s="14">
        <f t="shared" si="13"/>
        <v>2</v>
      </c>
      <c r="AS357" s="14">
        <f t="shared" si="13"/>
        <v>1</v>
      </c>
      <c r="AT357" s="14">
        <f t="shared" si="13"/>
        <v>1</v>
      </c>
      <c r="AU357" s="14">
        <f t="shared" si="13"/>
        <v>1</v>
      </c>
      <c r="AV357" s="14">
        <f t="shared" si="13"/>
        <v>1</v>
      </c>
      <c r="AW357" s="14">
        <f t="shared" si="13"/>
        <v>2</v>
      </c>
      <c r="AX357" s="14">
        <f t="shared" si="13"/>
        <v>2</v>
      </c>
      <c r="AY357" s="14">
        <f t="shared" si="13"/>
        <v>3</v>
      </c>
    </row>
    <row r="358" spans="2:51">
      <c r="B358" s="12" t="str">
        <f t="shared" si="4"/>
        <v>星期四(1)</v>
      </c>
      <c r="C358" s="15">
        <f t="shared" si="9"/>
        <v>41732</v>
      </c>
      <c r="D358" s="14">
        <f t="shared" si="10"/>
        <v>5</v>
      </c>
      <c r="E358" s="14">
        <f t="shared" ref="E358:AY358" si="15">IF(E15=0,"0",ROUNDUP(E15/E$6,0))</f>
        <v>6</v>
      </c>
      <c r="F358" s="14">
        <f t="shared" si="7"/>
        <v>11</v>
      </c>
      <c r="G358" s="14">
        <f t="shared" ref="G358:Y358" si="16">IF(G15=0,"0",ROUNDUP(G15/G$4,0))</f>
        <v>18</v>
      </c>
      <c r="H358" s="14">
        <f t="shared" si="16"/>
        <v>31</v>
      </c>
      <c r="I358" s="14">
        <f t="shared" si="16"/>
        <v>37</v>
      </c>
      <c r="J358" s="14">
        <f t="shared" si="16"/>
        <v>32</v>
      </c>
      <c r="K358" s="14">
        <f t="shared" si="16"/>
        <v>32</v>
      </c>
      <c r="L358" s="14">
        <f t="shared" si="16"/>
        <v>33</v>
      </c>
      <c r="M358" s="14">
        <f t="shared" si="16"/>
        <v>29</v>
      </c>
      <c r="N358" s="14">
        <f t="shared" si="16"/>
        <v>15</v>
      </c>
      <c r="O358" s="14">
        <f t="shared" si="16"/>
        <v>11</v>
      </c>
      <c r="P358" s="14">
        <f t="shared" si="16"/>
        <v>17</v>
      </c>
      <c r="Q358" s="14">
        <f t="shared" si="16"/>
        <v>32</v>
      </c>
      <c r="R358" s="14">
        <f t="shared" si="16"/>
        <v>29</v>
      </c>
      <c r="S358" s="14">
        <f t="shared" si="16"/>
        <v>27</v>
      </c>
      <c r="T358" s="14">
        <f t="shared" si="16"/>
        <v>28</v>
      </c>
      <c r="U358" s="14">
        <f t="shared" si="16"/>
        <v>28</v>
      </c>
      <c r="V358" s="14">
        <f t="shared" si="16"/>
        <v>27</v>
      </c>
      <c r="W358" s="14">
        <f t="shared" si="16"/>
        <v>24</v>
      </c>
      <c r="X358" s="14">
        <f t="shared" si="16"/>
        <v>18</v>
      </c>
      <c r="Y358" s="14">
        <f t="shared" si="16"/>
        <v>11</v>
      </c>
      <c r="Z358" s="14">
        <f t="shared" si="15"/>
        <v>12</v>
      </c>
      <c r="AA358" s="14">
        <f t="shared" si="15"/>
        <v>11</v>
      </c>
      <c r="AB358" s="14">
        <f t="shared" si="15"/>
        <v>9</v>
      </c>
      <c r="AC358" s="14">
        <f t="shared" si="15"/>
        <v>8</v>
      </c>
      <c r="AD358" s="14">
        <f t="shared" si="15"/>
        <v>8</v>
      </c>
      <c r="AE358" s="14">
        <f t="shared" si="15"/>
        <v>8</v>
      </c>
      <c r="AF358" s="14">
        <f t="shared" si="15"/>
        <v>7</v>
      </c>
      <c r="AG358" s="14">
        <f t="shared" si="15"/>
        <v>8</v>
      </c>
      <c r="AH358" s="14">
        <f t="shared" si="15"/>
        <v>8</v>
      </c>
      <c r="AI358" s="14">
        <f t="shared" si="15"/>
        <v>7</v>
      </c>
      <c r="AJ358" s="14">
        <f t="shared" si="15"/>
        <v>6</v>
      </c>
      <c r="AK358" s="14">
        <f t="shared" si="15"/>
        <v>4</v>
      </c>
      <c r="AL358" s="14">
        <f t="shared" si="15"/>
        <v>3</v>
      </c>
      <c r="AM358" s="14">
        <f t="shared" si="15"/>
        <v>3</v>
      </c>
      <c r="AN358" s="14">
        <f t="shared" si="15"/>
        <v>3</v>
      </c>
      <c r="AO358" s="14">
        <f t="shared" si="15"/>
        <v>1</v>
      </c>
      <c r="AP358" s="14">
        <f t="shared" si="15"/>
        <v>2</v>
      </c>
      <c r="AQ358" s="14">
        <f t="shared" si="15"/>
        <v>2</v>
      </c>
      <c r="AR358" s="14">
        <f t="shared" si="15"/>
        <v>2</v>
      </c>
      <c r="AS358" s="14">
        <f t="shared" si="15"/>
        <v>1</v>
      </c>
      <c r="AT358" s="14">
        <f t="shared" si="15"/>
        <v>1</v>
      </c>
      <c r="AU358" s="14">
        <f t="shared" si="15"/>
        <v>2</v>
      </c>
      <c r="AV358" s="14">
        <f t="shared" si="15"/>
        <v>2</v>
      </c>
      <c r="AW358" s="14">
        <f t="shared" si="15"/>
        <v>2</v>
      </c>
      <c r="AX358" s="14">
        <f t="shared" si="15"/>
        <v>2</v>
      </c>
      <c r="AY358" s="14">
        <f t="shared" si="15"/>
        <v>3</v>
      </c>
    </row>
    <row r="359" spans="2:51">
      <c r="B359" s="12" t="str">
        <f t="shared" si="4"/>
        <v>星期五(1)</v>
      </c>
      <c r="C359" s="15">
        <f t="shared" si="9"/>
        <v>41733</v>
      </c>
      <c r="D359" s="14">
        <f t="shared" si="10"/>
        <v>5</v>
      </c>
      <c r="E359" s="14">
        <f t="shared" ref="E359:AY359" si="17">IF(E16=0,"0",ROUNDUP(E16/E$6,0))</f>
        <v>5</v>
      </c>
      <c r="F359" s="14">
        <f t="shared" si="7"/>
        <v>7</v>
      </c>
      <c r="G359" s="14">
        <f t="shared" ref="G359:Y359" si="18">IF(G16=0,"0",ROUNDUP(G16/G$4,0))</f>
        <v>16</v>
      </c>
      <c r="H359" s="14">
        <f t="shared" si="18"/>
        <v>25</v>
      </c>
      <c r="I359" s="14">
        <f t="shared" si="18"/>
        <v>28</v>
      </c>
      <c r="J359" s="14">
        <f t="shared" si="18"/>
        <v>29</v>
      </c>
      <c r="K359" s="14">
        <f t="shared" si="18"/>
        <v>28</v>
      </c>
      <c r="L359" s="14">
        <f t="shared" si="18"/>
        <v>28</v>
      </c>
      <c r="M359" s="14">
        <f t="shared" si="18"/>
        <v>27</v>
      </c>
      <c r="N359" s="14">
        <f t="shared" si="18"/>
        <v>13</v>
      </c>
      <c r="O359" s="14">
        <f t="shared" si="18"/>
        <v>11</v>
      </c>
      <c r="P359" s="14">
        <f t="shared" si="18"/>
        <v>14</v>
      </c>
      <c r="Q359" s="14">
        <f t="shared" si="18"/>
        <v>26</v>
      </c>
      <c r="R359" s="14">
        <f t="shared" si="18"/>
        <v>26</v>
      </c>
      <c r="S359" s="14">
        <f t="shared" si="18"/>
        <v>25</v>
      </c>
      <c r="T359" s="14">
        <f t="shared" si="18"/>
        <v>26</v>
      </c>
      <c r="U359" s="14">
        <f t="shared" si="18"/>
        <v>25</v>
      </c>
      <c r="V359" s="14">
        <f t="shared" si="18"/>
        <v>27</v>
      </c>
      <c r="W359" s="14">
        <f t="shared" si="18"/>
        <v>23</v>
      </c>
      <c r="X359" s="14">
        <f t="shared" si="18"/>
        <v>18</v>
      </c>
      <c r="Y359" s="14">
        <f t="shared" si="18"/>
        <v>11</v>
      </c>
      <c r="Z359" s="14">
        <f t="shared" si="17"/>
        <v>12</v>
      </c>
      <c r="AA359" s="14">
        <f t="shared" si="17"/>
        <v>11</v>
      </c>
      <c r="AB359" s="14">
        <f t="shared" si="17"/>
        <v>10</v>
      </c>
      <c r="AC359" s="14">
        <f t="shared" si="17"/>
        <v>10</v>
      </c>
      <c r="AD359" s="14">
        <f t="shared" si="17"/>
        <v>8</v>
      </c>
      <c r="AE359" s="14">
        <f t="shared" si="17"/>
        <v>9</v>
      </c>
      <c r="AF359" s="14">
        <f t="shared" si="17"/>
        <v>7</v>
      </c>
      <c r="AG359" s="14">
        <f t="shared" si="17"/>
        <v>7</v>
      </c>
      <c r="AH359" s="14">
        <f t="shared" si="17"/>
        <v>8</v>
      </c>
      <c r="AI359" s="14">
        <f t="shared" si="17"/>
        <v>9</v>
      </c>
      <c r="AJ359" s="14">
        <f t="shared" si="17"/>
        <v>8</v>
      </c>
      <c r="AK359" s="14">
        <f t="shared" si="17"/>
        <v>7</v>
      </c>
      <c r="AL359" s="14">
        <f t="shared" si="17"/>
        <v>4</v>
      </c>
      <c r="AM359" s="14">
        <f t="shared" si="17"/>
        <v>3</v>
      </c>
      <c r="AN359" s="14">
        <f t="shared" si="17"/>
        <v>2</v>
      </c>
      <c r="AO359" s="14">
        <f t="shared" si="17"/>
        <v>2</v>
      </c>
      <c r="AP359" s="14">
        <f t="shared" si="17"/>
        <v>2</v>
      </c>
      <c r="AQ359" s="14">
        <f t="shared" si="17"/>
        <v>2</v>
      </c>
      <c r="AR359" s="14">
        <f t="shared" si="17"/>
        <v>2</v>
      </c>
      <c r="AS359" s="14">
        <f t="shared" si="17"/>
        <v>2</v>
      </c>
      <c r="AT359" s="14">
        <f t="shared" si="17"/>
        <v>1</v>
      </c>
      <c r="AU359" s="14">
        <f t="shared" si="17"/>
        <v>1</v>
      </c>
      <c r="AV359" s="14">
        <f t="shared" si="17"/>
        <v>2</v>
      </c>
      <c r="AW359" s="14">
        <f t="shared" si="17"/>
        <v>2</v>
      </c>
      <c r="AX359" s="14">
        <f t="shared" si="17"/>
        <v>2</v>
      </c>
      <c r="AY359" s="14">
        <f t="shared" si="17"/>
        <v>3</v>
      </c>
    </row>
    <row r="360" spans="2:51">
      <c r="B360" s="12" t="str">
        <f t="shared" si="4"/>
        <v>星期六(1)</v>
      </c>
      <c r="C360" s="15">
        <f t="shared" si="9"/>
        <v>41734</v>
      </c>
      <c r="D360" s="14">
        <f t="shared" si="10"/>
        <v>4</v>
      </c>
      <c r="E360" s="14">
        <f t="shared" ref="E360:AY360" si="19">IF(E17=0,"0",ROUNDUP(E17/E$6,0))</f>
        <v>5</v>
      </c>
      <c r="F360" s="14">
        <f t="shared" si="7"/>
        <v>4</v>
      </c>
      <c r="G360" s="14">
        <f t="shared" ref="G360:Y360" si="20">IF(G17=0,"0",ROUNDUP(G17/G$4,0))</f>
        <v>6</v>
      </c>
      <c r="H360" s="14">
        <f t="shared" si="20"/>
        <v>6</v>
      </c>
      <c r="I360" s="14">
        <f t="shared" si="20"/>
        <v>7</v>
      </c>
      <c r="J360" s="14">
        <f t="shared" si="20"/>
        <v>7</v>
      </c>
      <c r="K360" s="14">
        <f t="shared" si="20"/>
        <v>8</v>
      </c>
      <c r="L360" s="14">
        <f t="shared" si="20"/>
        <v>7</v>
      </c>
      <c r="M360" s="14">
        <f t="shared" si="20"/>
        <v>9</v>
      </c>
      <c r="N360" s="14">
        <f t="shared" si="20"/>
        <v>7</v>
      </c>
      <c r="O360" s="14">
        <f t="shared" si="20"/>
        <v>7</v>
      </c>
      <c r="P360" s="14">
        <f t="shared" si="20"/>
        <v>6</v>
      </c>
      <c r="Q360" s="14">
        <f t="shared" si="20"/>
        <v>6</v>
      </c>
      <c r="R360" s="14">
        <f t="shared" si="20"/>
        <v>6</v>
      </c>
      <c r="S360" s="14">
        <f t="shared" si="20"/>
        <v>6</v>
      </c>
      <c r="T360" s="14">
        <f t="shared" si="20"/>
        <v>6</v>
      </c>
      <c r="U360" s="14">
        <f t="shared" si="20"/>
        <v>5</v>
      </c>
      <c r="V360" s="14">
        <f t="shared" si="20"/>
        <v>6</v>
      </c>
      <c r="W360" s="14">
        <f t="shared" si="20"/>
        <v>6</v>
      </c>
      <c r="X360" s="14">
        <f t="shared" si="20"/>
        <v>7</v>
      </c>
      <c r="Y360" s="14">
        <f t="shared" si="20"/>
        <v>6</v>
      </c>
      <c r="Z360" s="14">
        <f t="shared" si="19"/>
        <v>8</v>
      </c>
      <c r="AA360" s="14">
        <f t="shared" si="19"/>
        <v>8</v>
      </c>
      <c r="AB360" s="14">
        <f t="shared" si="19"/>
        <v>10</v>
      </c>
      <c r="AC360" s="14">
        <f t="shared" si="19"/>
        <v>8</v>
      </c>
      <c r="AD360" s="14">
        <f t="shared" si="19"/>
        <v>7</v>
      </c>
      <c r="AE360" s="14">
        <f t="shared" si="19"/>
        <v>8</v>
      </c>
      <c r="AF360" s="14">
        <f t="shared" si="19"/>
        <v>8</v>
      </c>
      <c r="AG360" s="14">
        <f t="shared" si="19"/>
        <v>6</v>
      </c>
      <c r="AH360" s="14">
        <f t="shared" si="19"/>
        <v>6</v>
      </c>
      <c r="AI360" s="14">
        <f t="shared" si="19"/>
        <v>6</v>
      </c>
      <c r="AJ360" s="14">
        <f t="shared" si="19"/>
        <v>7</v>
      </c>
      <c r="AK360" s="14">
        <f t="shared" si="19"/>
        <v>5</v>
      </c>
      <c r="AL360" s="14">
        <f t="shared" si="19"/>
        <v>6</v>
      </c>
      <c r="AM360" s="14">
        <f t="shared" si="19"/>
        <v>5</v>
      </c>
      <c r="AN360" s="14">
        <f t="shared" si="19"/>
        <v>3</v>
      </c>
      <c r="AO360" s="14">
        <f t="shared" si="19"/>
        <v>2</v>
      </c>
      <c r="AP360" s="14">
        <f t="shared" si="19"/>
        <v>2</v>
      </c>
      <c r="AQ360" s="14">
        <f t="shared" si="19"/>
        <v>1</v>
      </c>
      <c r="AR360" s="14">
        <f t="shared" si="19"/>
        <v>2</v>
      </c>
      <c r="AS360" s="14">
        <f t="shared" si="19"/>
        <v>1</v>
      </c>
      <c r="AT360" s="14">
        <f t="shared" si="19"/>
        <v>1</v>
      </c>
      <c r="AU360" s="14">
        <f t="shared" si="19"/>
        <v>1</v>
      </c>
      <c r="AV360" s="14">
        <f t="shared" si="19"/>
        <v>1</v>
      </c>
      <c r="AW360" s="14">
        <f t="shared" si="19"/>
        <v>2</v>
      </c>
      <c r="AX360" s="14">
        <f t="shared" si="19"/>
        <v>2</v>
      </c>
      <c r="AY360" s="14">
        <f t="shared" si="19"/>
        <v>2</v>
      </c>
    </row>
    <row r="361" spans="2:51">
      <c r="B361" s="12" t="str">
        <f t="shared" si="4"/>
        <v>星期日(1)</v>
      </c>
      <c r="C361" s="15">
        <f t="shared" si="9"/>
        <v>41735</v>
      </c>
      <c r="D361" s="14">
        <f t="shared" si="10"/>
        <v>4</v>
      </c>
      <c r="E361" s="14">
        <f t="shared" ref="E361:AY361" si="21">IF(E18=0,"0",ROUNDUP(E18/E$6,0))</f>
        <v>3</v>
      </c>
      <c r="F361" s="14">
        <f t="shared" si="7"/>
        <v>3</v>
      </c>
      <c r="G361" s="14">
        <f t="shared" ref="G361:Y361" si="22">IF(G18=0,"0",ROUNDUP(G18/G$4,0))</f>
        <v>4</v>
      </c>
      <c r="H361" s="14">
        <f t="shared" si="22"/>
        <v>5</v>
      </c>
      <c r="I361" s="14">
        <f t="shared" si="22"/>
        <v>6</v>
      </c>
      <c r="J361" s="14">
        <f t="shared" si="22"/>
        <v>6</v>
      </c>
      <c r="K361" s="14">
        <f t="shared" si="22"/>
        <v>6</v>
      </c>
      <c r="L361" s="14">
        <f t="shared" si="22"/>
        <v>5</v>
      </c>
      <c r="M361" s="14">
        <f t="shared" si="22"/>
        <v>4</v>
      </c>
      <c r="N361" s="14">
        <f t="shared" si="22"/>
        <v>5</v>
      </c>
      <c r="O361" s="14">
        <f t="shared" si="22"/>
        <v>5</v>
      </c>
      <c r="P361" s="14">
        <f t="shared" si="22"/>
        <v>6</v>
      </c>
      <c r="Q361" s="14">
        <f t="shared" si="22"/>
        <v>5</v>
      </c>
      <c r="R361" s="14">
        <f t="shared" si="22"/>
        <v>5</v>
      </c>
      <c r="S361" s="14">
        <f t="shared" si="22"/>
        <v>5</v>
      </c>
      <c r="T361" s="14">
        <f t="shared" si="22"/>
        <v>5</v>
      </c>
      <c r="U361" s="14">
        <f t="shared" si="22"/>
        <v>6</v>
      </c>
      <c r="V361" s="14">
        <f t="shared" si="22"/>
        <v>5</v>
      </c>
      <c r="W361" s="14">
        <f t="shared" si="22"/>
        <v>5</v>
      </c>
      <c r="X361" s="14">
        <f t="shared" si="22"/>
        <v>5</v>
      </c>
      <c r="Y361" s="14">
        <f t="shared" si="22"/>
        <v>5</v>
      </c>
      <c r="Z361" s="14">
        <f t="shared" si="21"/>
        <v>6</v>
      </c>
      <c r="AA361" s="14">
        <f t="shared" si="21"/>
        <v>8</v>
      </c>
      <c r="AB361" s="14">
        <f t="shared" si="21"/>
        <v>8</v>
      </c>
      <c r="AC361" s="14">
        <f t="shared" si="21"/>
        <v>6</v>
      </c>
      <c r="AD361" s="14">
        <f t="shared" si="21"/>
        <v>8</v>
      </c>
      <c r="AE361" s="14">
        <f t="shared" si="21"/>
        <v>6</v>
      </c>
      <c r="AF361" s="14">
        <f t="shared" si="21"/>
        <v>6</v>
      </c>
      <c r="AG361" s="14">
        <f t="shared" si="21"/>
        <v>6</v>
      </c>
      <c r="AH361" s="14">
        <f t="shared" si="21"/>
        <v>5</v>
      </c>
      <c r="AI361" s="14">
        <f t="shared" si="21"/>
        <v>4</v>
      </c>
      <c r="AJ361" s="14">
        <f t="shared" si="21"/>
        <v>5</v>
      </c>
      <c r="AK361" s="14">
        <f t="shared" si="21"/>
        <v>4</v>
      </c>
      <c r="AL361" s="14">
        <f t="shared" si="21"/>
        <v>4</v>
      </c>
      <c r="AM361" s="14">
        <f t="shared" si="21"/>
        <v>5</v>
      </c>
      <c r="AN361" s="14">
        <f t="shared" si="21"/>
        <v>3</v>
      </c>
      <c r="AO361" s="14">
        <f t="shared" si="21"/>
        <v>3</v>
      </c>
      <c r="AP361" s="14">
        <f t="shared" si="21"/>
        <v>3</v>
      </c>
      <c r="AQ361" s="14">
        <f t="shared" si="21"/>
        <v>2</v>
      </c>
      <c r="AR361" s="14">
        <f t="shared" si="21"/>
        <v>2</v>
      </c>
      <c r="AS361" s="14">
        <f t="shared" si="21"/>
        <v>2</v>
      </c>
      <c r="AT361" s="14">
        <f t="shared" si="21"/>
        <v>1</v>
      </c>
      <c r="AU361" s="14">
        <f t="shared" si="21"/>
        <v>1</v>
      </c>
      <c r="AV361" s="14">
        <f t="shared" si="21"/>
        <v>1</v>
      </c>
      <c r="AW361" s="14">
        <f t="shared" si="21"/>
        <v>1</v>
      </c>
      <c r="AX361" s="14">
        <f t="shared" si="21"/>
        <v>2</v>
      </c>
      <c r="AY361" s="14">
        <f t="shared" si="21"/>
        <v>3</v>
      </c>
    </row>
    <row r="363" spans="2:51">
      <c r="B363" t="s">
        <v>130</v>
      </c>
    </row>
    <row r="364" spans="2:51">
      <c r="B364" s="12" t="str">
        <f>B355</f>
        <v>星期一(1)</v>
      </c>
      <c r="D364">
        <f>D65</f>
        <v>5</v>
      </c>
      <c r="E364">
        <f t="shared" ref="E364:AY364" si="23">E65</f>
        <v>8</v>
      </c>
      <c r="F364">
        <f t="shared" si="23"/>
        <v>14</v>
      </c>
      <c r="G364">
        <f t="shared" si="23"/>
        <v>22</v>
      </c>
      <c r="H364">
        <f t="shared" si="23"/>
        <v>33</v>
      </c>
      <c r="I364">
        <f t="shared" si="23"/>
        <v>37</v>
      </c>
      <c r="J364">
        <f t="shared" si="23"/>
        <v>37</v>
      </c>
      <c r="K364">
        <f t="shared" si="23"/>
        <v>37</v>
      </c>
      <c r="L364">
        <f t="shared" si="23"/>
        <v>37</v>
      </c>
      <c r="M364">
        <f t="shared" si="23"/>
        <v>32</v>
      </c>
      <c r="N364">
        <f t="shared" si="23"/>
        <v>18</v>
      </c>
      <c r="O364">
        <f t="shared" si="23"/>
        <v>15</v>
      </c>
      <c r="P364">
        <f t="shared" si="23"/>
        <v>23</v>
      </c>
      <c r="Q364">
        <f t="shared" si="23"/>
        <v>31</v>
      </c>
      <c r="R364">
        <f t="shared" si="23"/>
        <v>36</v>
      </c>
      <c r="S364">
        <f t="shared" si="23"/>
        <v>36</v>
      </c>
      <c r="T364">
        <f t="shared" si="23"/>
        <v>51</v>
      </c>
      <c r="U364">
        <f t="shared" si="23"/>
        <v>51</v>
      </c>
      <c r="V364">
        <f t="shared" si="23"/>
        <v>46</v>
      </c>
      <c r="W364">
        <f t="shared" si="23"/>
        <v>43</v>
      </c>
      <c r="X364">
        <f t="shared" si="23"/>
        <v>39</v>
      </c>
      <c r="Y364">
        <f t="shared" si="23"/>
        <v>31</v>
      </c>
      <c r="Z364">
        <f t="shared" si="23"/>
        <v>20</v>
      </c>
      <c r="AA364">
        <f t="shared" si="23"/>
        <v>16</v>
      </c>
      <c r="AB364">
        <f t="shared" si="23"/>
        <v>16</v>
      </c>
      <c r="AC364">
        <f t="shared" si="23"/>
        <v>16</v>
      </c>
      <c r="AD364">
        <f t="shared" si="23"/>
        <v>9</v>
      </c>
      <c r="AE364">
        <f t="shared" si="23"/>
        <v>9</v>
      </c>
      <c r="AF364">
        <f t="shared" si="23"/>
        <v>9</v>
      </c>
      <c r="AG364">
        <f t="shared" si="23"/>
        <v>9</v>
      </c>
      <c r="AH364">
        <f t="shared" si="23"/>
        <v>19</v>
      </c>
      <c r="AI364">
        <f t="shared" si="23"/>
        <v>19</v>
      </c>
      <c r="AJ364">
        <f t="shared" si="23"/>
        <v>16</v>
      </c>
      <c r="AK364">
        <f t="shared" si="23"/>
        <v>16</v>
      </c>
      <c r="AL364">
        <f t="shared" si="23"/>
        <v>5</v>
      </c>
      <c r="AM364">
        <f t="shared" si="23"/>
        <v>5</v>
      </c>
      <c r="AN364">
        <f t="shared" si="23"/>
        <v>5</v>
      </c>
      <c r="AO364">
        <f t="shared" si="23"/>
        <v>5</v>
      </c>
      <c r="AP364">
        <f t="shared" si="23"/>
        <v>2</v>
      </c>
      <c r="AQ364">
        <f t="shared" si="23"/>
        <v>2</v>
      </c>
      <c r="AR364">
        <f t="shared" si="23"/>
        <v>2</v>
      </c>
      <c r="AS364">
        <f t="shared" si="23"/>
        <v>2</v>
      </c>
      <c r="AT364">
        <f t="shared" si="23"/>
        <v>2</v>
      </c>
      <c r="AU364">
        <f t="shared" si="23"/>
        <v>2</v>
      </c>
      <c r="AV364">
        <f t="shared" si="23"/>
        <v>3</v>
      </c>
      <c r="AW364">
        <f t="shared" si="23"/>
        <v>3</v>
      </c>
      <c r="AX364">
        <f t="shared" si="23"/>
        <v>3</v>
      </c>
      <c r="AY364">
        <f t="shared" si="23"/>
        <v>3</v>
      </c>
    </row>
    <row r="365" spans="2:51">
      <c r="B365" s="12" t="str">
        <f t="shared" ref="B365:B370" si="24">B356</f>
        <v>星期二(1)</v>
      </c>
      <c r="D365">
        <f>D112</f>
        <v>5</v>
      </c>
      <c r="E365">
        <f t="shared" ref="E365:AY365" si="25">E112</f>
        <v>8</v>
      </c>
      <c r="F365">
        <f t="shared" si="25"/>
        <v>14</v>
      </c>
      <c r="G365">
        <f t="shared" si="25"/>
        <v>22</v>
      </c>
      <c r="H365">
        <f t="shared" si="25"/>
        <v>33</v>
      </c>
      <c r="I365">
        <f t="shared" si="25"/>
        <v>35</v>
      </c>
      <c r="J365">
        <f t="shared" si="25"/>
        <v>35</v>
      </c>
      <c r="K365">
        <f t="shared" si="25"/>
        <v>35</v>
      </c>
      <c r="L365">
        <f t="shared" si="25"/>
        <v>35</v>
      </c>
      <c r="M365">
        <f t="shared" si="25"/>
        <v>30</v>
      </c>
      <c r="N365">
        <f t="shared" si="25"/>
        <v>16</v>
      </c>
      <c r="O365">
        <f t="shared" si="25"/>
        <v>13</v>
      </c>
      <c r="P365">
        <f t="shared" si="25"/>
        <v>21</v>
      </c>
      <c r="Q365">
        <f t="shared" si="25"/>
        <v>29</v>
      </c>
      <c r="R365">
        <f t="shared" si="25"/>
        <v>36</v>
      </c>
      <c r="S365">
        <f t="shared" si="25"/>
        <v>36</v>
      </c>
      <c r="T365">
        <f t="shared" si="25"/>
        <v>42</v>
      </c>
      <c r="U365">
        <f t="shared" si="25"/>
        <v>42</v>
      </c>
      <c r="V365">
        <f t="shared" si="25"/>
        <v>37</v>
      </c>
      <c r="W365">
        <f t="shared" si="25"/>
        <v>34</v>
      </c>
      <c r="X365">
        <f t="shared" si="25"/>
        <v>30</v>
      </c>
      <c r="Y365">
        <f t="shared" si="25"/>
        <v>22</v>
      </c>
      <c r="Z365">
        <f t="shared" si="25"/>
        <v>14</v>
      </c>
      <c r="AA365">
        <f t="shared" si="25"/>
        <v>14</v>
      </c>
      <c r="AB365">
        <f t="shared" si="25"/>
        <v>13</v>
      </c>
      <c r="AC365">
        <f t="shared" si="25"/>
        <v>12</v>
      </c>
      <c r="AD365">
        <f t="shared" si="25"/>
        <v>10</v>
      </c>
      <c r="AE365">
        <f t="shared" si="25"/>
        <v>9</v>
      </c>
      <c r="AF365">
        <f t="shared" si="25"/>
        <v>11</v>
      </c>
      <c r="AG365">
        <f t="shared" si="25"/>
        <v>13</v>
      </c>
      <c r="AH365">
        <f t="shared" si="25"/>
        <v>16</v>
      </c>
      <c r="AI365">
        <f t="shared" si="25"/>
        <v>16</v>
      </c>
      <c r="AJ365">
        <f t="shared" si="25"/>
        <v>15</v>
      </c>
      <c r="AK365">
        <f t="shared" si="25"/>
        <v>13</v>
      </c>
      <c r="AL365">
        <f t="shared" si="25"/>
        <v>6</v>
      </c>
      <c r="AM365">
        <f t="shared" si="25"/>
        <v>6</v>
      </c>
      <c r="AN365">
        <f t="shared" si="25"/>
        <v>6</v>
      </c>
      <c r="AO365">
        <f t="shared" si="25"/>
        <v>6</v>
      </c>
      <c r="AP365">
        <f t="shared" si="25"/>
        <v>3</v>
      </c>
      <c r="AQ365">
        <f t="shared" si="25"/>
        <v>2</v>
      </c>
      <c r="AR365">
        <f t="shared" si="25"/>
        <v>2</v>
      </c>
      <c r="AS365">
        <f t="shared" si="25"/>
        <v>2</v>
      </c>
      <c r="AT365">
        <f t="shared" si="25"/>
        <v>3</v>
      </c>
      <c r="AU365">
        <f t="shared" si="25"/>
        <v>4</v>
      </c>
      <c r="AV365">
        <f t="shared" si="25"/>
        <v>4</v>
      </c>
      <c r="AW365">
        <f t="shared" si="25"/>
        <v>4</v>
      </c>
      <c r="AX365">
        <f t="shared" si="25"/>
        <v>4</v>
      </c>
      <c r="AY365">
        <f t="shared" si="25"/>
        <v>4</v>
      </c>
    </row>
    <row r="366" spans="2:51">
      <c r="B366" s="12" t="str">
        <f t="shared" si="24"/>
        <v>星期三(1)</v>
      </c>
      <c r="D366">
        <f>D159</f>
        <v>5</v>
      </c>
      <c r="E366">
        <f t="shared" ref="E366:AY366" si="26">E159</f>
        <v>8</v>
      </c>
      <c r="F366">
        <f t="shared" si="26"/>
        <v>14</v>
      </c>
      <c r="G366">
        <f t="shared" si="26"/>
        <v>22</v>
      </c>
      <c r="H366">
        <f t="shared" si="26"/>
        <v>33</v>
      </c>
      <c r="I366">
        <f t="shared" si="26"/>
        <v>35</v>
      </c>
      <c r="J366">
        <f t="shared" si="26"/>
        <v>35</v>
      </c>
      <c r="K366">
        <f t="shared" si="26"/>
        <v>35</v>
      </c>
      <c r="L366">
        <f t="shared" si="26"/>
        <v>35</v>
      </c>
      <c r="M366">
        <f t="shared" si="26"/>
        <v>30</v>
      </c>
      <c r="N366">
        <f t="shared" si="26"/>
        <v>16</v>
      </c>
      <c r="O366">
        <f t="shared" si="26"/>
        <v>13</v>
      </c>
      <c r="P366">
        <f t="shared" si="26"/>
        <v>21</v>
      </c>
      <c r="Q366">
        <f t="shared" si="26"/>
        <v>29</v>
      </c>
      <c r="R366">
        <f t="shared" si="26"/>
        <v>37</v>
      </c>
      <c r="S366">
        <f t="shared" si="26"/>
        <v>37</v>
      </c>
      <c r="T366">
        <f t="shared" si="26"/>
        <v>42</v>
      </c>
      <c r="U366">
        <f t="shared" si="26"/>
        <v>42</v>
      </c>
      <c r="V366">
        <f t="shared" si="26"/>
        <v>37</v>
      </c>
      <c r="W366">
        <f t="shared" si="26"/>
        <v>34</v>
      </c>
      <c r="X366">
        <f t="shared" si="26"/>
        <v>30</v>
      </c>
      <c r="Y366">
        <f t="shared" si="26"/>
        <v>22</v>
      </c>
      <c r="Z366">
        <f t="shared" si="26"/>
        <v>12</v>
      </c>
      <c r="AA366">
        <f t="shared" si="26"/>
        <v>12</v>
      </c>
      <c r="AB366">
        <f t="shared" si="26"/>
        <v>12</v>
      </c>
      <c r="AC366">
        <f t="shared" si="26"/>
        <v>12</v>
      </c>
      <c r="AD366">
        <f t="shared" si="26"/>
        <v>8</v>
      </c>
      <c r="AE366">
        <f t="shared" si="26"/>
        <v>8</v>
      </c>
      <c r="AF366">
        <f t="shared" si="26"/>
        <v>9</v>
      </c>
      <c r="AG366">
        <f t="shared" si="26"/>
        <v>9</v>
      </c>
      <c r="AH366">
        <f t="shared" si="26"/>
        <v>15</v>
      </c>
      <c r="AI366">
        <f t="shared" si="26"/>
        <v>15</v>
      </c>
      <c r="AJ366">
        <f t="shared" si="26"/>
        <v>12</v>
      </c>
      <c r="AK366">
        <f t="shared" si="26"/>
        <v>10</v>
      </c>
      <c r="AL366">
        <f t="shared" si="26"/>
        <v>6</v>
      </c>
      <c r="AM366">
        <f t="shared" si="26"/>
        <v>6</v>
      </c>
      <c r="AN366">
        <f t="shared" si="26"/>
        <v>6</v>
      </c>
      <c r="AO366">
        <f t="shared" si="26"/>
        <v>6</v>
      </c>
      <c r="AP366">
        <f t="shared" si="26"/>
        <v>4</v>
      </c>
      <c r="AQ366">
        <f t="shared" si="26"/>
        <v>4</v>
      </c>
      <c r="AR366">
        <f t="shared" si="26"/>
        <v>4</v>
      </c>
      <c r="AS366">
        <f t="shared" si="26"/>
        <v>4</v>
      </c>
      <c r="AT366">
        <f t="shared" si="26"/>
        <v>4</v>
      </c>
      <c r="AU366">
        <f t="shared" si="26"/>
        <v>4</v>
      </c>
      <c r="AV366">
        <f t="shared" si="26"/>
        <v>4</v>
      </c>
      <c r="AW366">
        <f t="shared" si="26"/>
        <v>4</v>
      </c>
      <c r="AX366">
        <f t="shared" si="26"/>
        <v>4</v>
      </c>
      <c r="AY366">
        <f t="shared" si="26"/>
        <v>4</v>
      </c>
    </row>
    <row r="367" spans="2:51">
      <c r="B367" s="12" t="str">
        <f t="shared" si="24"/>
        <v>星期四(1)</v>
      </c>
      <c r="D367">
        <f>D206</f>
        <v>5</v>
      </c>
      <c r="E367">
        <f t="shared" ref="E367:AY367" si="27">E206</f>
        <v>8</v>
      </c>
      <c r="F367">
        <f t="shared" si="27"/>
        <v>14</v>
      </c>
      <c r="G367">
        <f t="shared" si="27"/>
        <v>22</v>
      </c>
      <c r="H367">
        <f t="shared" si="27"/>
        <v>33</v>
      </c>
      <c r="I367">
        <f t="shared" si="27"/>
        <v>35</v>
      </c>
      <c r="J367">
        <f t="shared" si="27"/>
        <v>35</v>
      </c>
      <c r="K367">
        <f t="shared" si="27"/>
        <v>35</v>
      </c>
      <c r="L367">
        <f t="shared" si="27"/>
        <v>35</v>
      </c>
      <c r="M367">
        <f t="shared" si="27"/>
        <v>30</v>
      </c>
      <c r="N367">
        <f t="shared" si="27"/>
        <v>16</v>
      </c>
      <c r="O367">
        <f t="shared" si="27"/>
        <v>13</v>
      </c>
      <c r="P367">
        <f t="shared" si="27"/>
        <v>21</v>
      </c>
      <c r="Q367">
        <f t="shared" si="27"/>
        <v>29</v>
      </c>
      <c r="R367">
        <f t="shared" si="27"/>
        <v>37</v>
      </c>
      <c r="S367">
        <f t="shared" si="27"/>
        <v>37</v>
      </c>
      <c r="T367">
        <f t="shared" si="27"/>
        <v>39</v>
      </c>
      <c r="U367">
        <f t="shared" si="27"/>
        <v>39</v>
      </c>
      <c r="V367">
        <f t="shared" si="27"/>
        <v>34</v>
      </c>
      <c r="W367">
        <f t="shared" si="27"/>
        <v>31</v>
      </c>
      <c r="X367">
        <f t="shared" si="27"/>
        <v>27</v>
      </c>
      <c r="Y367">
        <f t="shared" si="27"/>
        <v>19</v>
      </c>
      <c r="Z367">
        <f t="shared" si="27"/>
        <v>10</v>
      </c>
      <c r="AA367">
        <f t="shared" si="27"/>
        <v>10</v>
      </c>
      <c r="AB367">
        <f t="shared" si="27"/>
        <v>10</v>
      </c>
      <c r="AC367">
        <f t="shared" si="27"/>
        <v>8</v>
      </c>
      <c r="AD367">
        <f t="shared" si="27"/>
        <v>8</v>
      </c>
      <c r="AE367">
        <f t="shared" si="27"/>
        <v>8</v>
      </c>
      <c r="AF367">
        <f t="shared" si="27"/>
        <v>7</v>
      </c>
      <c r="AG367">
        <f t="shared" si="27"/>
        <v>9</v>
      </c>
      <c r="AH367">
        <f t="shared" si="27"/>
        <v>12</v>
      </c>
      <c r="AI367">
        <f t="shared" si="27"/>
        <v>12</v>
      </c>
      <c r="AJ367">
        <f t="shared" si="27"/>
        <v>9</v>
      </c>
      <c r="AK367">
        <f t="shared" si="27"/>
        <v>7</v>
      </c>
      <c r="AL367">
        <f t="shared" si="27"/>
        <v>5</v>
      </c>
      <c r="AM367">
        <f t="shared" si="27"/>
        <v>5</v>
      </c>
      <c r="AN367">
        <f t="shared" si="27"/>
        <v>5</v>
      </c>
      <c r="AO367">
        <f t="shared" si="27"/>
        <v>5</v>
      </c>
      <c r="AP367">
        <f t="shared" si="27"/>
        <v>2</v>
      </c>
      <c r="AQ367">
        <f t="shared" si="27"/>
        <v>2</v>
      </c>
      <c r="AR367">
        <f t="shared" si="27"/>
        <v>2</v>
      </c>
      <c r="AS367">
        <f t="shared" si="27"/>
        <v>2</v>
      </c>
      <c r="AT367">
        <f t="shared" si="27"/>
        <v>2</v>
      </c>
      <c r="AU367">
        <f t="shared" si="27"/>
        <v>2</v>
      </c>
      <c r="AV367">
        <f t="shared" si="27"/>
        <v>3</v>
      </c>
      <c r="AW367">
        <f t="shared" si="27"/>
        <v>3</v>
      </c>
      <c r="AX367">
        <f t="shared" si="27"/>
        <v>3</v>
      </c>
      <c r="AY367">
        <f t="shared" si="27"/>
        <v>3</v>
      </c>
    </row>
    <row r="368" spans="2:51">
      <c r="B368" s="12" t="str">
        <f t="shared" si="24"/>
        <v>星期五(1)</v>
      </c>
      <c r="D368">
        <f>D253</f>
        <v>5</v>
      </c>
      <c r="E368">
        <f t="shared" ref="E368:AY368" si="28">E253</f>
        <v>8</v>
      </c>
      <c r="F368">
        <f t="shared" si="28"/>
        <v>14</v>
      </c>
      <c r="G368">
        <f t="shared" si="28"/>
        <v>22</v>
      </c>
      <c r="H368">
        <f t="shared" si="28"/>
        <v>33</v>
      </c>
      <c r="I368">
        <f t="shared" si="28"/>
        <v>35</v>
      </c>
      <c r="J368">
        <f t="shared" si="28"/>
        <v>35</v>
      </c>
      <c r="K368">
        <f t="shared" si="28"/>
        <v>35</v>
      </c>
      <c r="L368">
        <f t="shared" si="28"/>
        <v>35</v>
      </c>
      <c r="M368">
        <f t="shared" si="28"/>
        <v>30</v>
      </c>
      <c r="N368">
        <f t="shared" si="28"/>
        <v>16</v>
      </c>
      <c r="O368">
        <f t="shared" si="28"/>
        <v>13</v>
      </c>
      <c r="P368">
        <f t="shared" si="28"/>
        <v>21</v>
      </c>
      <c r="Q368">
        <f t="shared" si="28"/>
        <v>29</v>
      </c>
      <c r="R368">
        <f t="shared" si="28"/>
        <v>37</v>
      </c>
      <c r="S368">
        <f t="shared" si="28"/>
        <v>37</v>
      </c>
      <c r="T368">
        <f t="shared" si="28"/>
        <v>42</v>
      </c>
      <c r="U368">
        <f t="shared" si="28"/>
        <v>42</v>
      </c>
      <c r="V368">
        <f t="shared" si="28"/>
        <v>37</v>
      </c>
      <c r="W368">
        <f t="shared" si="28"/>
        <v>34</v>
      </c>
      <c r="X368">
        <f t="shared" si="28"/>
        <v>30</v>
      </c>
      <c r="Y368">
        <f t="shared" si="28"/>
        <v>22</v>
      </c>
      <c r="Z368">
        <f t="shared" si="28"/>
        <v>14</v>
      </c>
      <c r="AA368">
        <f t="shared" si="28"/>
        <v>14</v>
      </c>
      <c r="AB368">
        <f t="shared" si="28"/>
        <v>14</v>
      </c>
      <c r="AC368">
        <f t="shared" si="28"/>
        <v>14</v>
      </c>
      <c r="AD368">
        <f t="shared" si="28"/>
        <v>10</v>
      </c>
      <c r="AE368">
        <f t="shared" si="28"/>
        <v>10</v>
      </c>
      <c r="AF368">
        <f t="shared" si="28"/>
        <v>11</v>
      </c>
      <c r="AG368">
        <f t="shared" si="28"/>
        <v>11</v>
      </c>
      <c r="AH368">
        <f t="shared" si="28"/>
        <v>14</v>
      </c>
      <c r="AI368">
        <f t="shared" si="28"/>
        <v>14</v>
      </c>
      <c r="AJ368">
        <f t="shared" si="28"/>
        <v>13</v>
      </c>
      <c r="AK368">
        <f t="shared" si="28"/>
        <v>11</v>
      </c>
      <c r="AL368">
        <f t="shared" si="28"/>
        <v>5</v>
      </c>
      <c r="AM368">
        <f t="shared" si="28"/>
        <v>5</v>
      </c>
      <c r="AN368">
        <f t="shared" si="28"/>
        <v>5</v>
      </c>
      <c r="AO368">
        <f t="shared" si="28"/>
        <v>5</v>
      </c>
      <c r="AP368">
        <f t="shared" si="28"/>
        <v>2</v>
      </c>
      <c r="AQ368">
        <f t="shared" si="28"/>
        <v>2</v>
      </c>
      <c r="AR368">
        <f t="shared" si="28"/>
        <v>2</v>
      </c>
      <c r="AS368">
        <f t="shared" si="28"/>
        <v>2</v>
      </c>
      <c r="AT368">
        <f t="shared" si="28"/>
        <v>2</v>
      </c>
      <c r="AU368">
        <f t="shared" si="28"/>
        <v>2</v>
      </c>
      <c r="AV368">
        <f t="shared" si="28"/>
        <v>3</v>
      </c>
      <c r="AW368">
        <f t="shared" si="28"/>
        <v>3</v>
      </c>
      <c r="AX368">
        <f t="shared" si="28"/>
        <v>3</v>
      </c>
      <c r="AY368">
        <f t="shared" si="28"/>
        <v>3</v>
      </c>
    </row>
    <row r="369" spans="1:51">
      <c r="B369" s="12" t="str">
        <f t="shared" si="24"/>
        <v>星期六(1)</v>
      </c>
      <c r="D369">
        <f>D300</f>
        <v>5</v>
      </c>
      <c r="E369">
        <f t="shared" ref="E369:AY369" si="29">E300</f>
        <v>5</v>
      </c>
      <c r="F369">
        <f t="shared" si="29"/>
        <v>5</v>
      </c>
      <c r="G369">
        <f t="shared" si="29"/>
        <v>12</v>
      </c>
      <c r="H369">
        <f t="shared" si="29"/>
        <v>12</v>
      </c>
      <c r="I369">
        <f t="shared" si="29"/>
        <v>12</v>
      </c>
      <c r="J369">
        <f t="shared" si="29"/>
        <v>15</v>
      </c>
      <c r="K369">
        <f t="shared" si="29"/>
        <v>13</v>
      </c>
      <c r="L369">
        <f t="shared" si="29"/>
        <v>13</v>
      </c>
      <c r="M369">
        <f t="shared" si="29"/>
        <v>12</v>
      </c>
      <c r="N369">
        <f t="shared" si="29"/>
        <v>12</v>
      </c>
      <c r="O369">
        <f t="shared" si="29"/>
        <v>10</v>
      </c>
      <c r="P369">
        <f t="shared" si="29"/>
        <v>12</v>
      </c>
      <c r="Q369">
        <f t="shared" si="29"/>
        <v>11</v>
      </c>
      <c r="R369">
        <f t="shared" si="29"/>
        <v>10</v>
      </c>
      <c r="S369">
        <f t="shared" si="29"/>
        <v>14</v>
      </c>
      <c r="T369">
        <f t="shared" si="29"/>
        <v>21</v>
      </c>
      <c r="U369">
        <f t="shared" si="29"/>
        <v>21</v>
      </c>
      <c r="V369">
        <f t="shared" si="29"/>
        <v>18</v>
      </c>
      <c r="W369">
        <f t="shared" si="29"/>
        <v>18</v>
      </c>
      <c r="X369">
        <f t="shared" si="29"/>
        <v>17</v>
      </c>
      <c r="Y369">
        <f t="shared" si="29"/>
        <v>10</v>
      </c>
      <c r="Z369">
        <f t="shared" si="29"/>
        <v>10</v>
      </c>
      <c r="AA369">
        <f t="shared" si="29"/>
        <v>10</v>
      </c>
      <c r="AB369">
        <f t="shared" si="29"/>
        <v>8</v>
      </c>
      <c r="AC369">
        <f t="shared" si="29"/>
        <v>8</v>
      </c>
      <c r="AD369">
        <f t="shared" si="29"/>
        <v>10</v>
      </c>
      <c r="AE369">
        <f t="shared" si="29"/>
        <v>10</v>
      </c>
      <c r="AF369">
        <f t="shared" si="29"/>
        <v>8</v>
      </c>
      <c r="AG369">
        <f t="shared" si="29"/>
        <v>8</v>
      </c>
      <c r="AH369">
        <f t="shared" si="29"/>
        <v>14</v>
      </c>
      <c r="AI369">
        <f t="shared" si="29"/>
        <v>14</v>
      </c>
      <c r="AJ369">
        <f t="shared" si="29"/>
        <v>14</v>
      </c>
      <c r="AK369">
        <f t="shared" si="29"/>
        <v>14</v>
      </c>
      <c r="AL369">
        <f t="shared" si="29"/>
        <v>6</v>
      </c>
      <c r="AM369">
        <f t="shared" si="29"/>
        <v>6</v>
      </c>
      <c r="AN369">
        <f t="shared" si="29"/>
        <v>6</v>
      </c>
      <c r="AO369">
        <f t="shared" si="29"/>
        <v>6</v>
      </c>
      <c r="AP369">
        <f t="shared" si="29"/>
        <v>3</v>
      </c>
      <c r="AQ369">
        <f t="shared" si="29"/>
        <v>2</v>
      </c>
      <c r="AR369">
        <f t="shared" si="29"/>
        <v>2</v>
      </c>
      <c r="AS369">
        <f t="shared" si="29"/>
        <v>2</v>
      </c>
      <c r="AT369">
        <f t="shared" si="29"/>
        <v>2</v>
      </c>
      <c r="AU369">
        <f t="shared" si="29"/>
        <v>3</v>
      </c>
      <c r="AV369">
        <f t="shared" si="29"/>
        <v>4</v>
      </c>
      <c r="AW369">
        <f t="shared" si="29"/>
        <v>4</v>
      </c>
      <c r="AX369">
        <f t="shared" si="29"/>
        <v>4</v>
      </c>
      <c r="AY369">
        <f t="shared" si="29"/>
        <v>4</v>
      </c>
    </row>
    <row r="370" spans="1:51">
      <c r="B370" s="12" t="str">
        <f t="shared" si="24"/>
        <v>星期日(1)</v>
      </c>
      <c r="D370">
        <f>D347</f>
        <v>5</v>
      </c>
      <c r="E370">
        <f t="shared" ref="E370:AY370" si="30">E347</f>
        <v>5</v>
      </c>
      <c r="F370">
        <f t="shared" si="30"/>
        <v>5</v>
      </c>
      <c r="G370">
        <f t="shared" si="30"/>
        <v>12</v>
      </c>
      <c r="H370">
        <f t="shared" si="30"/>
        <v>12</v>
      </c>
      <c r="I370">
        <f t="shared" si="30"/>
        <v>12</v>
      </c>
      <c r="J370">
        <f t="shared" si="30"/>
        <v>15</v>
      </c>
      <c r="K370">
        <f t="shared" si="30"/>
        <v>13</v>
      </c>
      <c r="L370">
        <f t="shared" si="30"/>
        <v>13</v>
      </c>
      <c r="M370">
        <f t="shared" si="30"/>
        <v>12</v>
      </c>
      <c r="N370">
        <f t="shared" si="30"/>
        <v>12</v>
      </c>
      <c r="O370">
        <f t="shared" si="30"/>
        <v>10</v>
      </c>
      <c r="P370">
        <f t="shared" si="30"/>
        <v>12</v>
      </c>
      <c r="Q370">
        <f t="shared" si="30"/>
        <v>11</v>
      </c>
      <c r="R370">
        <f t="shared" si="30"/>
        <v>10</v>
      </c>
      <c r="S370">
        <f t="shared" si="30"/>
        <v>14</v>
      </c>
      <c r="T370">
        <f t="shared" si="30"/>
        <v>21</v>
      </c>
      <c r="U370">
        <f t="shared" si="30"/>
        <v>21</v>
      </c>
      <c r="V370">
        <f t="shared" si="30"/>
        <v>18</v>
      </c>
      <c r="W370">
        <f t="shared" si="30"/>
        <v>18</v>
      </c>
      <c r="X370">
        <f t="shared" si="30"/>
        <v>17</v>
      </c>
      <c r="Y370">
        <f t="shared" si="30"/>
        <v>10</v>
      </c>
      <c r="Z370">
        <f t="shared" si="30"/>
        <v>10</v>
      </c>
      <c r="AA370">
        <f t="shared" si="30"/>
        <v>10</v>
      </c>
      <c r="AB370">
        <f t="shared" si="30"/>
        <v>8</v>
      </c>
      <c r="AC370">
        <f t="shared" si="30"/>
        <v>8</v>
      </c>
      <c r="AD370">
        <f t="shared" si="30"/>
        <v>10</v>
      </c>
      <c r="AE370">
        <f t="shared" si="30"/>
        <v>10</v>
      </c>
      <c r="AF370">
        <f t="shared" si="30"/>
        <v>8</v>
      </c>
      <c r="AG370">
        <f t="shared" si="30"/>
        <v>8</v>
      </c>
      <c r="AH370">
        <f t="shared" si="30"/>
        <v>14</v>
      </c>
      <c r="AI370">
        <f t="shared" si="30"/>
        <v>14</v>
      </c>
      <c r="AJ370">
        <f t="shared" si="30"/>
        <v>14</v>
      </c>
      <c r="AK370">
        <f t="shared" si="30"/>
        <v>14</v>
      </c>
      <c r="AL370">
        <f t="shared" si="30"/>
        <v>6</v>
      </c>
      <c r="AM370">
        <f t="shared" si="30"/>
        <v>6</v>
      </c>
      <c r="AN370">
        <f t="shared" si="30"/>
        <v>6</v>
      </c>
      <c r="AO370">
        <f t="shared" si="30"/>
        <v>4</v>
      </c>
      <c r="AP370">
        <f t="shared" si="30"/>
        <v>3</v>
      </c>
      <c r="AQ370">
        <f t="shared" si="30"/>
        <v>2</v>
      </c>
      <c r="AR370">
        <f t="shared" si="30"/>
        <v>2</v>
      </c>
      <c r="AS370">
        <f t="shared" si="30"/>
        <v>2</v>
      </c>
      <c r="AT370">
        <f t="shared" si="30"/>
        <v>2</v>
      </c>
      <c r="AU370">
        <f t="shared" si="30"/>
        <v>3</v>
      </c>
      <c r="AV370">
        <f t="shared" si="30"/>
        <v>4</v>
      </c>
      <c r="AW370">
        <f t="shared" si="30"/>
        <v>4</v>
      </c>
      <c r="AX370">
        <f t="shared" si="30"/>
        <v>4</v>
      </c>
      <c r="AY370">
        <f t="shared" si="30"/>
        <v>4</v>
      </c>
    </row>
    <row r="372" spans="1:51">
      <c r="B372" t="s">
        <v>131</v>
      </c>
    </row>
    <row r="373" spans="1:51">
      <c r="B373" s="12" t="str">
        <f>B355</f>
        <v>星期一(1)</v>
      </c>
      <c r="D373" s="26" t="str">
        <f>IF(D355="0","0",D364-D355)</f>
        <v>0</v>
      </c>
      <c r="E373" s="26" t="str">
        <f t="shared" ref="E373:M373" si="31">IF(E355="0","0",E364-E355)</f>
        <v>0</v>
      </c>
      <c r="F373" s="26" t="str">
        <f t="shared" si="31"/>
        <v>0</v>
      </c>
      <c r="G373" s="26" t="str">
        <f t="shared" si="31"/>
        <v>0</v>
      </c>
      <c r="H373" s="26" t="str">
        <f t="shared" si="31"/>
        <v>0</v>
      </c>
      <c r="I373" s="26" t="str">
        <f t="shared" si="31"/>
        <v>0</v>
      </c>
      <c r="J373" s="26" t="str">
        <f t="shared" si="31"/>
        <v>0</v>
      </c>
      <c r="K373" s="26" t="str">
        <f t="shared" si="31"/>
        <v>0</v>
      </c>
      <c r="L373" s="26" t="str">
        <f t="shared" si="31"/>
        <v>0</v>
      </c>
      <c r="M373" s="26" t="str">
        <f t="shared" si="31"/>
        <v>0</v>
      </c>
      <c r="N373" s="26" t="str">
        <f t="shared" ref="N373:AY373" si="32">IF(N355="0","0",N364-N355)</f>
        <v>0</v>
      </c>
      <c r="O373" s="26" t="str">
        <f t="shared" si="32"/>
        <v>0</v>
      </c>
      <c r="P373" s="26" t="str">
        <f t="shared" si="32"/>
        <v>0</v>
      </c>
      <c r="Q373" s="26" t="str">
        <f t="shared" si="32"/>
        <v>0</v>
      </c>
      <c r="R373" s="26" t="str">
        <f t="shared" si="32"/>
        <v>0</v>
      </c>
      <c r="S373" s="26" t="str">
        <f t="shared" si="32"/>
        <v>0</v>
      </c>
      <c r="T373" s="26" t="str">
        <f t="shared" si="32"/>
        <v>0</v>
      </c>
      <c r="U373" s="26" t="str">
        <f t="shared" si="32"/>
        <v>0</v>
      </c>
      <c r="V373" s="26" t="str">
        <f t="shared" si="32"/>
        <v>0</v>
      </c>
      <c r="W373" s="26" t="str">
        <f t="shared" si="32"/>
        <v>0</v>
      </c>
      <c r="X373" s="26" t="str">
        <f t="shared" si="32"/>
        <v>0</v>
      </c>
      <c r="Y373" s="26" t="str">
        <f t="shared" si="32"/>
        <v>0</v>
      </c>
      <c r="Z373" s="26" t="str">
        <f t="shared" si="32"/>
        <v>0</v>
      </c>
      <c r="AA373" s="26" t="str">
        <f t="shared" si="32"/>
        <v>0</v>
      </c>
      <c r="AB373" s="26" t="str">
        <f t="shared" si="32"/>
        <v>0</v>
      </c>
      <c r="AC373" s="26" t="str">
        <f t="shared" si="32"/>
        <v>0</v>
      </c>
      <c r="AD373" s="26" t="str">
        <f t="shared" si="32"/>
        <v>0</v>
      </c>
      <c r="AE373" s="26" t="str">
        <f t="shared" si="32"/>
        <v>0</v>
      </c>
      <c r="AF373" s="26" t="str">
        <f t="shared" si="32"/>
        <v>0</v>
      </c>
      <c r="AG373" s="26" t="str">
        <f t="shared" si="32"/>
        <v>0</v>
      </c>
      <c r="AH373" s="26" t="str">
        <f t="shared" si="32"/>
        <v>0</v>
      </c>
      <c r="AI373" s="26" t="str">
        <f t="shared" si="32"/>
        <v>0</v>
      </c>
      <c r="AJ373" s="26" t="str">
        <f t="shared" si="32"/>
        <v>0</v>
      </c>
      <c r="AK373" s="26" t="str">
        <f t="shared" si="32"/>
        <v>0</v>
      </c>
      <c r="AL373" s="26" t="str">
        <f t="shared" si="32"/>
        <v>0</v>
      </c>
      <c r="AM373" s="26" t="str">
        <f t="shared" si="32"/>
        <v>0</v>
      </c>
      <c r="AN373" s="26" t="str">
        <f t="shared" si="32"/>
        <v>0</v>
      </c>
      <c r="AO373" s="26" t="str">
        <f t="shared" si="32"/>
        <v>0</v>
      </c>
      <c r="AP373" s="26" t="str">
        <f t="shared" si="32"/>
        <v>0</v>
      </c>
      <c r="AQ373" s="26" t="str">
        <f t="shared" si="32"/>
        <v>0</v>
      </c>
      <c r="AR373" s="26" t="str">
        <f t="shared" si="32"/>
        <v>0</v>
      </c>
      <c r="AS373" s="26" t="str">
        <f t="shared" si="32"/>
        <v>0</v>
      </c>
      <c r="AT373" s="26" t="str">
        <f t="shared" si="32"/>
        <v>0</v>
      </c>
      <c r="AU373" s="26" t="str">
        <f t="shared" si="32"/>
        <v>0</v>
      </c>
      <c r="AV373" s="26" t="str">
        <f t="shared" si="32"/>
        <v>0</v>
      </c>
      <c r="AW373" s="26" t="str">
        <f t="shared" si="32"/>
        <v>0</v>
      </c>
      <c r="AX373" s="26" t="str">
        <f t="shared" si="32"/>
        <v>0</v>
      </c>
      <c r="AY373" s="26" t="str">
        <f t="shared" si="32"/>
        <v>0</v>
      </c>
    </row>
    <row r="374" spans="1:51">
      <c r="B374" s="12" t="str">
        <f t="shared" ref="B374:B379" si="33">B356</f>
        <v>星期二(1)</v>
      </c>
      <c r="D374" s="26">
        <f t="shared" ref="D374:M379" si="34">IF(D356="0","0",D365-D356)</f>
        <v>1</v>
      </c>
      <c r="E374" s="26">
        <f t="shared" si="34"/>
        <v>2</v>
      </c>
      <c r="F374" s="26">
        <f t="shared" si="34"/>
        <v>6</v>
      </c>
      <c r="G374" s="26">
        <f t="shared" si="34"/>
        <v>6</v>
      </c>
      <c r="H374" s="26">
        <f t="shared" si="34"/>
        <v>5</v>
      </c>
      <c r="I374" s="26">
        <f t="shared" si="34"/>
        <v>6</v>
      </c>
      <c r="J374" s="26">
        <f t="shared" si="34"/>
        <v>5</v>
      </c>
      <c r="K374" s="26">
        <f t="shared" si="34"/>
        <v>5</v>
      </c>
      <c r="L374" s="26">
        <f t="shared" si="34"/>
        <v>4</v>
      </c>
      <c r="M374" s="26">
        <f t="shared" si="34"/>
        <v>1</v>
      </c>
      <c r="N374" s="26">
        <f t="shared" ref="N374:AY374" si="35">IF(N356="0","0",N365-N356)</f>
        <v>2</v>
      </c>
      <c r="O374" s="26">
        <f t="shared" si="35"/>
        <v>2</v>
      </c>
      <c r="P374" s="26">
        <f t="shared" si="35"/>
        <v>6</v>
      </c>
      <c r="Q374" s="26">
        <f t="shared" si="35"/>
        <v>1</v>
      </c>
      <c r="R374" s="26">
        <f t="shared" si="35"/>
        <v>6</v>
      </c>
      <c r="S374" s="26">
        <f t="shared" si="35"/>
        <v>6</v>
      </c>
      <c r="T374" s="26">
        <f t="shared" si="35"/>
        <v>13</v>
      </c>
      <c r="U374" s="26">
        <f t="shared" si="35"/>
        <v>12</v>
      </c>
      <c r="V374" s="26">
        <f t="shared" si="35"/>
        <v>8</v>
      </c>
      <c r="W374" s="26">
        <f t="shared" si="35"/>
        <v>7</v>
      </c>
      <c r="X374" s="26">
        <f t="shared" si="35"/>
        <v>12</v>
      </c>
      <c r="Y374" s="26">
        <f t="shared" si="35"/>
        <v>10</v>
      </c>
      <c r="Z374" s="26">
        <f t="shared" si="35"/>
        <v>0</v>
      </c>
      <c r="AA374" s="26">
        <f t="shared" si="35"/>
        <v>2</v>
      </c>
      <c r="AB374" s="26">
        <f t="shared" si="35"/>
        <v>4</v>
      </c>
      <c r="AC374" s="26">
        <f t="shared" si="35"/>
        <v>3</v>
      </c>
      <c r="AD374" s="26">
        <f t="shared" si="35"/>
        <v>0</v>
      </c>
      <c r="AE374" s="26">
        <f t="shared" si="35"/>
        <v>1</v>
      </c>
      <c r="AF374" s="26">
        <f t="shared" si="35"/>
        <v>4</v>
      </c>
      <c r="AG374" s="26">
        <f t="shared" si="35"/>
        <v>5</v>
      </c>
      <c r="AH374" s="26">
        <f t="shared" si="35"/>
        <v>8</v>
      </c>
      <c r="AI374" s="26">
        <f t="shared" si="35"/>
        <v>9</v>
      </c>
      <c r="AJ374" s="26">
        <f t="shared" si="35"/>
        <v>9</v>
      </c>
      <c r="AK374" s="26">
        <f t="shared" si="35"/>
        <v>9</v>
      </c>
      <c r="AL374" s="26">
        <f t="shared" si="35"/>
        <v>2</v>
      </c>
      <c r="AM374" s="26">
        <f t="shared" si="35"/>
        <v>3</v>
      </c>
      <c r="AN374" s="26">
        <f t="shared" si="35"/>
        <v>4</v>
      </c>
      <c r="AO374" s="26">
        <f t="shared" si="35"/>
        <v>4</v>
      </c>
      <c r="AP374" s="26">
        <f t="shared" si="35"/>
        <v>1</v>
      </c>
      <c r="AQ374" s="26">
        <f t="shared" si="35"/>
        <v>0</v>
      </c>
      <c r="AR374" s="26">
        <f t="shared" si="35"/>
        <v>1</v>
      </c>
      <c r="AS374" s="26">
        <f t="shared" si="35"/>
        <v>1</v>
      </c>
      <c r="AT374" s="26">
        <f t="shared" si="35"/>
        <v>2</v>
      </c>
      <c r="AU374" s="26">
        <f t="shared" si="35"/>
        <v>3</v>
      </c>
      <c r="AV374" s="26">
        <f t="shared" si="35"/>
        <v>2</v>
      </c>
      <c r="AW374" s="26">
        <f t="shared" si="35"/>
        <v>3</v>
      </c>
      <c r="AX374" s="26">
        <f t="shared" si="35"/>
        <v>2</v>
      </c>
      <c r="AY374" s="26">
        <f t="shared" si="35"/>
        <v>2</v>
      </c>
    </row>
    <row r="375" spans="1:51">
      <c r="B375" s="12" t="str">
        <f t="shared" si="33"/>
        <v>星期三(1)</v>
      </c>
      <c r="D375" s="26">
        <f t="shared" si="34"/>
        <v>0</v>
      </c>
      <c r="E375" s="26">
        <f t="shared" si="34"/>
        <v>2</v>
      </c>
      <c r="F375" s="26">
        <f t="shared" si="34"/>
        <v>6</v>
      </c>
      <c r="G375" s="26">
        <f t="shared" si="34"/>
        <v>5</v>
      </c>
      <c r="H375" s="26">
        <f t="shared" si="34"/>
        <v>3</v>
      </c>
      <c r="I375" s="26">
        <f t="shared" si="34"/>
        <v>1</v>
      </c>
      <c r="J375" s="26">
        <f t="shared" si="34"/>
        <v>1</v>
      </c>
      <c r="K375" s="26">
        <f t="shared" si="34"/>
        <v>3</v>
      </c>
      <c r="L375" s="26">
        <f t="shared" si="34"/>
        <v>2</v>
      </c>
      <c r="M375" s="26">
        <f t="shared" si="34"/>
        <v>1</v>
      </c>
      <c r="N375" s="26">
        <f t="shared" ref="N375:AY375" si="36">IF(N357="0","0",N366-N357)</f>
        <v>2</v>
      </c>
      <c r="O375" s="26">
        <f t="shared" si="36"/>
        <v>1</v>
      </c>
      <c r="P375" s="26">
        <f t="shared" si="36"/>
        <v>5</v>
      </c>
      <c r="Q375" s="26">
        <f t="shared" si="36"/>
        <v>-2</v>
      </c>
      <c r="R375" s="26">
        <f t="shared" si="36"/>
        <v>6</v>
      </c>
      <c r="S375" s="26">
        <f t="shared" si="36"/>
        <v>6</v>
      </c>
      <c r="T375" s="26">
        <f t="shared" si="36"/>
        <v>10</v>
      </c>
      <c r="U375" s="26">
        <f t="shared" si="36"/>
        <v>12</v>
      </c>
      <c r="V375" s="26">
        <f t="shared" si="36"/>
        <v>6</v>
      </c>
      <c r="W375" s="26">
        <f t="shared" si="36"/>
        <v>5</v>
      </c>
      <c r="X375" s="26">
        <f t="shared" si="36"/>
        <v>11</v>
      </c>
      <c r="Y375" s="26">
        <f t="shared" si="36"/>
        <v>10</v>
      </c>
      <c r="Z375" s="26">
        <f t="shared" si="36"/>
        <v>1</v>
      </c>
      <c r="AA375" s="26">
        <f t="shared" si="36"/>
        <v>2</v>
      </c>
      <c r="AB375" s="26">
        <f t="shared" si="36"/>
        <v>2</v>
      </c>
      <c r="AC375" s="26">
        <f t="shared" si="36"/>
        <v>3</v>
      </c>
      <c r="AD375" s="26">
        <f t="shared" si="36"/>
        <v>-1</v>
      </c>
      <c r="AE375" s="26">
        <f t="shared" si="36"/>
        <v>0</v>
      </c>
      <c r="AF375" s="26">
        <f t="shared" si="36"/>
        <v>3</v>
      </c>
      <c r="AG375" s="26">
        <f t="shared" si="36"/>
        <v>2</v>
      </c>
      <c r="AH375" s="26">
        <f t="shared" si="36"/>
        <v>9</v>
      </c>
      <c r="AI375" s="26">
        <f t="shared" si="36"/>
        <v>8</v>
      </c>
      <c r="AJ375" s="26">
        <f t="shared" si="36"/>
        <v>7</v>
      </c>
      <c r="AK375" s="26">
        <f t="shared" si="36"/>
        <v>6</v>
      </c>
      <c r="AL375" s="26">
        <f t="shared" si="36"/>
        <v>2</v>
      </c>
      <c r="AM375" s="26">
        <f t="shared" si="36"/>
        <v>3</v>
      </c>
      <c r="AN375" s="26">
        <f t="shared" si="36"/>
        <v>4</v>
      </c>
      <c r="AO375" s="26">
        <f t="shared" si="36"/>
        <v>4</v>
      </c>
      <c r="AP375" s="26">
        <f t="shared" si="36"/>
        <v>2</v>
      </c>
      <c r="AQ375" s="26">
        <f t="shared" si="36"/>
        <v>2</v>
      </c>
      <c r="AR375" s="26">
        <f t="shared" si="36"/>
        <v>2</v>
      </c>
      <c r="AS375" s="26">
        <f t="shared" si="36"/>
        <v>3</v>
      </c>
      <c r="AT375" s="26">
        <f t="shared" si="36"/>
        <v>3</v>
      </c>
      <c r="AU375" s="26">
        <f t="shared" si="36"/>
        <v>3</v>
      </c>
      <c r="AV375" s="26">
        <f t="shared" si="36"/>
        <v>3</v>
      </c>
      <c r="AW375" s="26">
        <f t="shared" si="36"/>
        <v>2</v>
      </c>
      <c r="AX375" s="26">
        <f t="shared" si="36"/>
        <v>2</v>
      </c>
      <c r="AY375" s="26">
        <f t="shared" si="36"/>
        <v>1</v>
      </c>
    </row>
    <row r="376" spans="1:51">
      <c r="B376" s="12" t="str">
        <f t="shared" si="33"/>
        <v>星期四(1)</v>
      </c>
      <c r="D376" s="26">
        <f t="shared" si="34"/>
        <v>0</v>
      </c>
      <c r="E376" s="26">
        <f t="shared" si="34"/>
        <v>2</v>
      </c>
      <c r="F376" s="26">
        <f t="shared" si="34"/>
        <v>3</v>
      </c>
      <c r="G376" s="26">
        <f t="shared" si="34"/>
        <v>4</v>
      </c>
      <c r="H376" s="26">
        <f t="shared" si="34"/>
        <v>2</v>
      </c>
      <c r="I376" s="26">
        <f t="shared" si="34"/>
        <v>-2</v>
      </c>
      <c r="J376" s="26">
        <f t="shared" si="34"/>
        <v>3</v>
      </c>
      <c r="K376" s="26">
        <f t="shared" si="34"/>
        <v>3</v>
      </c>
      <c r="L376" s="26">
        <f t="shared" si="34"/>
        <v>2</v>
      </c>
      <c r="M376" s="26">
        <f t="shared" si="34"/>
        <v>1</v>
      </c>
      <c r="N376" s="26">
        <f t="shared" ref="N376:AY376" si="37">IF(N358="0","0",N367-N358)</f>
        <v>1</v>
      </c>
      <c r="O376" s="26">
        <f t="shared" si="37"/>
        <v>2</v>
      </c>
      <c r="P376" s="26">
        <f t="shared" si="37"/>
        <v>4</v>
      </c>
      <c r="Q376" s="26">
        <f t="shared" si="37"/>
        <v>-3</v>
      </c>
      <c r="R376" s="26">
        <f t="shared" si="37"/>
        <v>8</v>
      </c>
      <c r="S376" s="26">
        <f t="shared" si="37"/>
        <v>10</v>
      </c>
      <c r="T376" s="26">
        <f t="shared" si="37"/>
        <v>11</v>
      </c>
      <c r="U376" s="26">
        <f t="shared" si="37"/>
        <v>11</v>
      </c>
      <c r="V376" s="26">
        <f t="shared" si="37"/>
        <v>7</v>
      </c>
      <c r="W376" s="26">
        <f t="shared" si="37"/>
        <v>7</v>
      </c>
      <c r="X376" s="26">
        <f t="shared" si="37"/>
        <v>9</v>
      </c>
      <c r="Y376" s="26">
        <f t="shared" si="37"/>
        <v>8</v>
      </c>
      <c r="Z376" s="26">
        <f t="shared" si="37"/>
        <v>-2</v>
      </c>
      <c r="AA376" s="26">
        <f t="shared" si="37"/>
        <v>-1</v>
      </c>
      <c r="AB376" s="26">
        <f t="shared" si="37"/>
        <v>1</v>
      </c>
      <c r="AC376" s="26">
        <f t="shared" si="37"/>
        <v>0</v>
      </c>
      <c r="AD376" s="26">
        <f t="shared" si="37"/>
        <v>0</v>
      </c>
      <c r="AE376" s="26">
        <f t="shared" si="37"/>
        <v>0</v>
      </c>
      <c r="AF376" s="26">
        <f t="shared" si="37"/>
        <v>0</v>
      </c>
      <c r="AG376" s="26">
        <f t="shared" si="37"/>
        <v>1</v>
      </c>
      <c r="AH376" s="26">
        <f t="shared" si="37"/>
        <v>4</v>
      </c>
      <c r="AI376" s="26">
        <f t="shared" si="37"/>
        <v>5</v>
      </c>
      <c r="AJ376" s="26">
        <f t="shared" si="37"/>
        <v>3</v>
      </c>
      <c r="AK376" s="26">
        <f t="shared" si="37"/>
        <v>3</v>
      </c>
      <c r="AL376" s="26">
        <f t="shared" si="37"/>
        <v>2</v>
      </c>
      <c r="AM376" s="26">
        <f t="shared" si="37"/>
        <v>2</v>
      </c>
      <c r="AN376" s="26">
        <f t="shared" si="37"/>
        <v>2</v>
      </c>
      <c r="AO376" s="26">
        <f t="shared" si="37"/>
        <v>4</v>
      </c>
      <c r="AP376" s="26">
        <f t="shared" si="37"/>
        <v>0</v>
      </c>
      <c r="AQ376" s="26">
        <f t="shared" si="37"/>
        <v>0</v>
      </c>
      <c r="AR376" s="26">
        <f t="shared" si="37"/>
        <v>0</v>
      </c>
      <c r="AS376" s="26">
        <f t="shared" si="37"/>
        <v>1</v>
      </c>
      <c r="AT376" s="26">
        <f t="shared" si="37"/>
        <v>1</v>
      </c>
      <c r="AU376" s="26">
        <f t="shared" si="37"/>
        <v>0</v>
      </c>
      <c r="AV376" s="26">
        <f t="shared" si="37"/>
        <v>1</v>
      </c>
      <c r="AW376" s="26">
        <f t="shared" si="37"/>
        <v>1</v>
      </c>
      <c r="AX376" s="26">
        <f t="shared" si="37"/>
        <v>1</v>
      </c>
      <c r="AY376" s="26">
        <f t="shared" si="37"/>
        <v>0</v>
      </c>
    </row>
    <row r="377" spans="1:51">
      <c r="B377" s="12" t="str">
        <f t="shared" si="33"/>
        <v>星期五(1)</v>
      </c>
      <c r="D377" s="26">
        <f t="shared" si="34"/>
        <v>0</v>
      </c>
      <c r="E377" s="26">
        <f t="shared" si="34"/>
        <v>3</v>
      </c>
      <c r="F377" s="26">
        <f t="shared" si="34"/>
        <v>7</v>
      </c>
      <c r="G377" s="26">
        <f t="shared" si="34"/>
        <v>6</v>
      </c>
      <c r="H377" s="26">
        <f t="shared" si="34"/>
        <v>8</v>
      </c>
      <c r="I377" s="26">
        <f t="shared" si="34"/>
        <v>7</v>
      </c>
      <c r="J377" s="26">
        <f t="shared" si="34"/>
        <v>6</v>
      </c>
      <c r="K377" s="26">
        <f t="shared" si="34"/>
        <v>7</v>
      </c>
      <c r="L377" s="26">
        <f t="shared" si="34"/>
        <v>7</v>
      </c>
      <c r="M377" s="26">
        <f t="shared" si="34"/>
        <v>3</v>
      </c>
      <c r="N377" s="26">
        <f t="shared" ref="N377:AY377" si="38">IF(N359="0","0",N368-N359)</f>
        <v>3</v>
      </c>
      <c r="O377" s="26">
        <f t="shared" si="38"/>
        <v>2</v>
      </c>
      <c r="P377" s="26">
        <f t="shared" si="38"/>
        <v>7</v>
      </c>
      <c r="Q377" s="26">
        <f t="shared" si="38"/>
        <v>3</v>
      </c>
      <c r="R377" s="26">
        <f t="shared" si="38"/>
        <v>11</v>
      </c>
      <c r="S377" s="26">
        <f t="shared" si="38"/>
        <v>12</v>
      </c>
      <c r="T377" s="26">
        <f t="shared" si="38"/>
        <v>16</v>
      </c>
      <c r="U377" s="26">
        <f t="shared" si="38"/>
        <v>17</v>
      </c>
      <c r="V377" s="26">
        <f t="shared" si="38"/>
        <v>10</v>
      </c>
      <c r="W377" s="26">
        <f t="shared" si="38"/>
        <v>11</v>
      </c>
      <c r="X377" s="26">
        <f t="shared" si="38"/>
        <v>12</v>
      </c>
      <c r="Y377" s="26">
        <f t="shared" si="38"/>
        <v>11</v>
      </c>
      <c r="Z377" s="26">
        <f t="shared" si="38"/>
        <v>2</v>
      </c>
      <c r="AA377" s="26">
        <f t="shared" si="38"/>
        <v>3</v>
      </c>
      <c r="AB377" s="26">
        <f t="shared" si="38"/>
        <v>4</v>
      </c>
      <c r="AC377" s="26">
        <f t="shared" si="38"/>
        <v>4</v>
      </c>
      <c r="AD377" s="26">
        <f t="shared" si="38"/>
        <v>2</v>
      </c>
      <c r="AE377" s="26">
        <f t="shared" si="38"/>
        <v>1</v>
      </c>
      <c r="AF377" s="26">
        <f t="shared" si="38"/>
        <v>4</v>
      </c>
      <c r="AG377" s="26">
        <f t="shared" si="38"/>
        <v>4</v>
      </c>
      <c r="AH377" s="26">
        <f t="shared" si="38"/>
        <v>6</v>
      </c>
      <c r="AI377" s="26">
        <f t="shared" si="38"/>
        <v>5</v>
      </c>
      <c r="AJ377" s="26">
        <f t="shared" si="38"/>
        <v>5</v>
      </c>
      <c r="AK377" s="26">
        <f t="shared" si="38"/>
        <v>4</v>
      </c>
      <c r="AL377" s="26">
        <f t="shared" si="38"/>
        <v>1</v>
      </c>
      <c r="AM377" s="26">
        <f t="shared" si="38"/>
        <v>2</v>
      </c>
      <c r="AN377" s="26">
        <f t="shared" si="38"/>
        <v>3</v>
      </c>
      <c r="AO377" s="26">
        <f t="shared" si="38"/>
        <v>3</v>
      </c>
      <c r="AP377" s="26">
        <f t="shared" si="38"/>
        <v>0</v>
      </c>
      <c r="AQ377" s="26">
        <f t="shared" si="38"/>
        <v>0</v>
      </c>
      <c r="AR377" s="26">
        <f t="shared" si="38"/>
        <v>0</v>
      </c>
      <c r="AS377" s="26">
        <f t="shared" si="38"/>
        <v>0</v>
      </c>
      <c r="AT377" s="26">
        <f t="shared" si="38"/>
        <v>1</v>
      </c>
      <c r="AU377" s="26">
        <f t="shared" si="38"/>
        <v>1</v>
      </c>
      <c r="AV377" s="26">
        <f t="shared" si="38"/>
        <v>1</v>
      </c>
      <c r="AW377" s="26">
        <f t="shared" si="38"/>
        <v>1</v>
      </c>
      <c r="AX377" s="26">
        <f t="shared" si="38"/>
        <v>1</v>
      </c>
      <c r="AY377" s="26">
        <f t="shared" si="38"/>
        <v>0</v>
      </c>
    </row>
    <row r="378" spans="1:51">
      <c r="B378" s="12" t="str">
        <f t="shared" si="33"/>
        <v>星期六(1)</v>
      </c>
      <c r="D378" s="26">
        <f t="shared" si="34"/>
        <v>1</v>
      </c>
      <c r="E378" s="26">
        <f t="shared" si="34"/>
        <v>0</v>
      </c>
      <c r="F378" s="26">
        <f t="shared" si="34"/>
        <v>1</v>
      </c>
      <c r="G378" s="26">
        <f t="shared" si="34"/>
        <v>6</v>
      </c>
      <c r="H378" s="26">
        <f t="shared" si="34"/>
        <v>6</v>
      </c>
      <c r="I378" s="26">
        <f t="shared" si="34"/>
        <v>5</v>
      </c>
      <c r="J378" s="26">
        <f t="shared" si="34"/>
        <v>8</v>
      </c>
      <c r="K378" s="26">
        <f t="shared" si="34"/>
        <v>5</v>
      </c>
      <c r="L378" s="26">
        <f t="shared" si="34"/>
        <v>6</v>
      </c>
      <c r="M378" s="26">
        <f t="shared" si="34"/>
        <v>3</v>
      </c>
      <c r="N378" s="26">
        <f t="shared" ref="N378:AY378" si="39">IF(N360="0","0",N369-N360)</f>
        <v>5</v>
      </c>
      <c r="O378" s="26">
        <f t="shared" si="39"/>
        <v>3</v>
      </c>
      <c r="P378" s="26">
        <f t="shared" si="39"/>
        <v>6</v>
      </c>
      <c r="Q378" s="26">
        <f t="shared" si="39"/>
        <v>5</v>
      </c>
      <c r="R378" s="26">
        <f t="shared" si="39"/>
        <v>4</v>
      </c>
      <c r="S378" s="26">
        <f t="shared" si="39"/>
        <v>8</v>
      </c>
      <c r="T378" s="26">
        <f t="shared" si="39"/>
        <v>15</v>
      </c>
      <c r="U378" s="26">
        <f t="shared" si="39"/>
        <v>16</v>
      </c>
      <c r="V378" s="26">
        <f t="shared" si="39"/>
        <v>12</v>
      </c>
      <c r="W378" s="26">
        <f t="shared" si="39"/>
        <v>12</v>
      </c>
      <c r="X378" s="26">
        <f t="shared" si="39"/>
        <v>10</v>
      </c>
      <c r="Y378" s="26">
        <f t="shared" si="39"/>
        <v>4</v>
      </c>
      <c r="Z378" s="26">
        <f t="shared" si="39"/>
        <v>2</v>
      </c>
      <c r="AA378" s="26">
        <f t="shared" si="39"/>
        <v>2</v>
      </c>
      <c r="AB378" s="26">
        <f t="shared" si="39"/>
        <v>-2</v>
      </c>
      <c r="AC378" s="26">
        <f t="shared" si="39"/>
        <v>0</v>
      </c>
      <c r="AD378" s="26">
        <f t="shared" si="39"/>
        <v>3</v>
      </c>
      <c r="AE378" s="26">
        <f t="shared" si="39"/>
        <v>2</v>
      </c>
      <c r="AF378" s="26">
        <f t="shared" si="39"/>
        <v>0</v>
      </c>
      <c r="AG378" s="26">
        <f t="shared" si="39"/>
        <v>2</v>
      </c>
      <c r="AH378" s="26">
        <f t="shared" si="39"/>
        <v>8</v>
      </c>
      <c r="AI378" s="26">
        <f t="shared" si="39"/>
        <v>8</v>
      </c>
      <c r="AJ378" s="26">
        <f t="shared" si="39"/>
        <v>7</v>
      </c>
      <c r="AK378" s="26">
        <f t="shared" si="39"/>
        <v>9</v>
      </c>
      <c r="AL378" s="26">
        <f t="shared" si="39"/>
        <v>0</v>
      </c>
      <c r="AM378" s="26">
        <f t="shared" si="39"/>
        <v>1</v>
      </c>
      <c r="AN378" s="26">
        <f t="shared" si="39"/>
        <v>3</v>
      </c>
      <c r="AO378" s="26">
        <f t="shared" si="39"/>
        <v>4</v>
      </c>
      <c r="AP378" s="26">
        <f t="shared" si="39"/>
        <v>1</v>
      </c>
      <c r="AQ378" s="26">
        <f t="shared" si="39"/>
        <v>1</v>
      </c>
      <c r="AR378" s="26">
        <f t="shared" si="39"/>
        <v>0</v>
      </c>
      <c r="AS378" s="26">
        <f t="shared" si="39"/>
        <v>1</v>
      </c>
      <c r="AT378" s="26">
        <f t="shared" si="39"/>
        <v>1</v>
      </c>
      <c r="AU378" s="26">
        <f t="shared" si="39"/>
        <v>2</v>
      </c>
      <c r="AV378" s="26">
        <f t="shared" si="39"/>
        <v>3</v>
      </c>
      <c r="AW378" s="26">
        <f t="shared" si="39"/>
        <v>2</v>
      </c>
      <c r="AX378" s="26">
        <f t="shared" si="39"/>
        <v>2</v>
      </c>
      <c r="AY378" s="26">
        <f t="shared" si="39"/>
        <v>2</v>
      </c>
    </row>
    <row r="379" spans="1:51">
      <c r="B379" s="12" t="str">
        <f t="shared" si="33"/>
        <v>星期日(1)</v>
      </c>
      <c r="D379" s="26">
        <f t="shared" si="34"/>
        <v>1</v>
      </c>
      <c r="E379" s="26">
        <f t="shared" si="34"/>
        <v>2</v>
      </c>
      <c r="F379" s="26">
        <f t="shared" si="34"/>
        <v>2</v>
      </c>
      <c r="G379" s="26">
        <f t="shared" si="34"/>
        <v>8</v>
      </c>
      <c r="H379" s="26">
        <f t="shared" si="34"/>
        <v>7</v>
      </c>
      <c r="I379" s="26">
        <f t="shared" si="34"/>
        <v>6</v>
      </c>
      <c r="J379" s="26">
        <f t="shared" si="34"/>
        <v>9</v>
      </c>
      <c r="K379" s="26">
        <f t="shared" si="34"/>
        <v>7</v>
      </c>
      <c r="L379" s="26">
        <f t="shared" si="34"/>
        <v>8</v>
      </c>
      <c r="M379" s="26">
        <f t="shared" si="34"/>
        <v>8</v>
      </c>
      <c r="N379" s="26">
        <f t="shared" ref="N379:AY379" si="40">IF(N361="0","0",N370-N361)</f>
        <v>7</v>
      </c>
      <c r="O379" s="26">
        <f t="shared" si="40"/>
        <v>5</v>
      </c>
      <c r="P379" s="26">
        <f t="shared" si="40"/>
        <v>6</v>
      </c>
      <c r="Q379" s="26">
        <f t="shared" si="40"/>
        <v>6</v>
      </c>
      <c r="R379" s="26">
        <f t="shared" si="40"/>
        <v>5</v>
      </c>
      <c r="S379" s="26">
        <f t="shared" si="40"/>
        <v>9</v>
      </c>
      <c r="T379" s="26">
        <f t="shared" si="40"/>
        <v>16</v>
      </c>
      <c r="U379" s="26">
        <f t="shared" si="40"/>
        <v>15</v>
      </c>
      <c r="V379" s="26">
        <f t="shared" si="40"/>
        <v>13</v>
      </c>
      <c r="W379" s="26">
        <f t="shared" si="40"/>
        <v>13</v>
      </c>
      <c r="X379" s="26">
        <f t="shared" si="40"/>
        <v>12</v>
      </c>
      <c r="Y379" s="26">
        <f t="shared" si="40"/>
        <v>5</v>
      </c>
      <c r="Z379" s="26">
        <f t="shared" si="40"/>
        <v>4</v>
      </c>
      <c r="AA379" s="26">
        <f t="shared" si="40"/>
        <v>2</v>
      </c>
      <c r="AB379" s="26">
        <f t="shared" si="40"/>
        <v>0</v>
      </c>
      <c r="AC379" s="26">
        <f t="shared" si="40"/>
        <v>2</v>
      </c>
      <c r="AD379" s="26">
        <f t="shared" si="40"/>
        <v>2</v>
      </c>
      <c r="AE379" s="26">
        <f t="shared" si="40"/>
        <v>4</v>
      </c>
      <c r="AF379" s="26">
        <f t="shared" si="40"/>
        <v>2</v>
      </c>
      <c r="AG379" s="26">
        <f t="shared" si="40"/>
        <v>2</v>
      </c>
      <c r="AH379" s="26">
        <f t="shared" si="40"/>
        <v>9</v>
      </c>
      <c r="AI379" s="26">
        <f t="shared" si="40"/>
        <v>10</v>
      </c>
      <c r="AJ379" s="26">
        <f t="shared" si="40"/>
        <v>9</v>
      </c>
      <c r="AK379" s="26">
        <f t="shared" si="40"/>
        <v>10</v>
      </c>
      <c r="AL379" s="26">
        <f t="shared" si="40"/>
        <v>2</v>
      </c>
      <c r="AM379" s="26">
        <f t="shared" si="40"/>
        <v>1</v>
      </c>
      <c r="AN379" s="26">
        <f t="shared" si="40"/>
        <v>3</v>
      </c>
      <c r="AO379" s="26">
        <f t="shared" si="40"/>
        <v>1</v>
      </c>
      <c r="AP379" s="26">
        <f t="shared" si="40"/>
        <v>0</v>
      </c>
      <c r="AQ379" s="26">
        <f t="shared" si="40"/>
        <v>0</v>
      </c>
      <c r="AR379" s="26">
        <f t="shared" si="40"/>
        <v>0</v>
      </c>
      <c r="AS379" s="26">
        <f t="shared" si="40"/>
        <v>0</v>
      </c>
      <c r="AT379" s="26">
        <f t="shared" si="40"/>
        <v>1</v>
      </c>
      <c r="AU379" s="26">
        <f t="shared" si="40"/>
        <v>2</v>
      </c>
      <c r="AV379" s="26">
        <f t="shared" si="40"/>
        <v>3</v>
      </c>
      <c r="AW379" s="26">
        <f t="shared" si="40"/>
        <v>3</v>
      </c>
      <c r="AX379" s="26">
        <f t="shared" si="40"/>
        <v>2</v>
      </c>
      <c r="AY379" s="26">
        <f t="shared" si="40"/>
        <v>1</v>
      </c>
    </row>
    <row r="380" spans="1:51" ht="20.25" thickBot="1">
      <c r="B380" s="12" t="s">
        <v>139</v>
      </c>
      <c r="D380" s="33">
        <f t="shared" ref="D380:AK380" si="41">SUM(D373:D379)</f>
        <v>3</v>
      </c>
      <c r="E380" s="33">
        <f t="shared" si="41"/>
        <v>11</v>
      </c>
      <c r="F380" s="33">
        <f t="shared" si="41"/>
        <v>25</v>
      </c>
      <c r="G380" s="33">
        <f t="shared" si="41"/>
        <v>35</v>
      </c>
      <c r="H380" s="33">
        <f t="shared" si="41"/>
        <v>31</v>
      </c>
      <c r="I380" s="33">
        <f t="shared" si="41"/>
        <v>23</v>
      </c>
      <c r="J380" s="33">
        <f t="shared" si="41"/>
        <v>32</v>
      </c>
      <c r="K380" s="33">
        <f t="shared" si="41"/>
        <v>30</v>
      </c>
      <c r="L380" s="33">
        <f t="shared" si="41"/>
        <v>29</v>
      </c>
      <c r="M380" s="33">
        <f t="shared" si="41"/>
        <v>17</v>
      </c>
      <c r="N380" s="33">
        <f t="shared" si="41"/>
        <v>20</v>
      </c>
      <c r="O380" s="33">
        <f t="shared" si="41"/>
        <v>15</v>
      </c>
      <c r="P380" s="33">
        <f t="shared" si="41"/>
        <v>34</v>
      </c>
      <c r="Q380" s="33">
        <f t="shared" si="41"/>
        <v>10</v>
      </c>
      <c r="R380" s="33">
        <f t="shared" si="41"/>
        <v>40</v>
      </c>
      <c r="S380" s="33">
        <f t="shared" si="41"/>
        <v>51</v>
      </c>
      <c r="T380" s="33">
        <f t="shared" si="41"/>
        <v>81</v>
      </c>
      <c r="U380" s="33">
        <f t="shared" si="41"/>
        <v>83</v>
      </c>
      <c r="V380" s="33">
        <f t="shared" si="41"/>
        <v>56</v>
      </c>
      <c r="W380" s="33">
        <f t="shared" si="41"/>
        <v>55</v>
      </c>
      <c r="X380" s="33">
        <f t="shared" si="41"/>
        <v>66</v>
      </c>
      <c r="Y380" s="33">
        <f t="shared" si="41"/>
        <v>48</v>
      </c>
      <c r="Z380" s="33">
        <f t="shared" si="41"/>
        <v>7</v>
      </c>
      <c r="AA380" s="33">
        <f t="shared" si="41"/>
        <v>10</v>
      </c>
      <c r="AB380" s="33">
        <f t="shared" si="41"/>
        <v>9</v>
      </c>
      <c r="AC380" s="33">
        <f t="shared" si="41"/>
        <v>12</v>
      </c>
      <c r="AD380" s="33">
        <f t="shared" si="41"/>
        <v>6</v>
      </c>
      <c r="AE380" s="33">
        <f t="shared" si="41"/>
        <v>8</v>
      </c>
      <c r="AF380" s="33">
        <f t="shared" si="41"/>
        <v>13</v>
      </c>
      <c r="AG380" s="33">
        <f t="shared" si="41"/>
        <v>16</v>
      </c>
      <c r="AH380" s="33">
        <f t="shared" si="41"/>
        <v>44</v>
      </c>
      <c r="AI380" s="33">
        <f t="shared" si="41"/>
        <v>45</v>
      </c>
      <c r="AJ380" s="33">
        <f t="shared" si="41"/>
        <v>40</v>
      </c>
      <c r="AK380" s="33">
        <f t="shared" si="41"/>
        <v>41</v>
      </c>
      <c r="AL380" s="33">
        <f t="shared" ref="AL380:AU380" si="42">SUM(AL373:AL379)</f>
        <v>9</v>
      </c>
      <c r="AM380" s="33">
        <f t="shared" si="42"/>
        <v>12</v>
      </c>
      <c r="AN380" s="33">
        <f t="shared" si="42"/>
        <v>19</v>
      </c>
      <c r="AO380" s="33">
        <f t="shared" si="42"/>
        <v>20</v>
      </c>
      <c r="AP380" s="33">
        <f t="shared" si="42"/>
        <v>4</v>
      </c>
      <c r="AQ380" s="33">
        <f t="shared" si="42"/>
        <v>3</v>
      </c>
      <c r="AR380" s="33">
        <f t="shared" si="42"/>
        <v>3</v>
      </c>
      <c r="AS380" s="33">
        <f t="shared" si="42"/>
        <v>6</v>
      </c>
      <c r="AT380" s="33">
        <f t="shared" si="42"/>
        <v>9</v>
      </c>
      <c r="AU380" s="33">
        <f t="shared" si="42"/>
        <v>11</v>
      </c>
      <c r="AV380" s="33">
        <f t="shared" ref="AV380:AY380" si="43">SUM(AV373:AV379)</f>
        <v>13</v>
      </c>
      <c r="AW380" s="33">
        <f t="shared" si="43"/>
        <v>12</v>
      </c>
      <c r="AX380" s="33">
        <f t="shared" si="43"/>
        <v>10</v>
      </c>
      <c r="AY380" s="33">
        <f t="shared" si="43"/>
        <v>6</v>
      </c>
    </row>
    <row r="381" spans="1:51" ht="20.25" thickTop="1"/>
    <row r="383" spans="1:51">
      <c r="A383" s="46" t="s">
        <v>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383"/>
  <sheetViews>
    <sheetView topLeftCell="A368" workbookViewId="0">
      <selection activeCell="E361" sqref="E361"/>
    </sheetView>
  </sheetViews>
  <sheetFormatPr defaultRowHeight="19.5" outlineLevelRow="1" outlineLevelCol="1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s="46" t="s">
        <v>56</v>
      </c>
    </row>
    <row r="3" spans="1:51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>
      <c r="B4" s="6" t="s">
        <v>169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>
      <c r="B5" s="34" t="s">
        <v>168</v>
      </c>
    </row>
    <row r="6" spans="1:51">
      <c r="B6" s="12" t="s">
        <v>172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>
      <c r="B7" s="18" t="s">
        <v>170</v>
      </c>
    </row>
    <row r="8" spans="1:51">
      <c r="B8" s="18" t="s">
        <v>171</v>
      </c>
    </row>
    <row r="10" spans="1:51">
      <c r="A10" s="46" t="s">
        <v>57</v>
      </c>
    </row>
    <row r="11" spans="1:51">
      <c r="B11" t="s">
        <v>197</v>
      </c>
    </row>
    <row r="12" spans="1:51">
      <c r="B12" s="6" t="str">
        <f>星期一!B73</f>
        <v>星期一(2)</v>
      </c>
      <c r="C12" s="9">
        <f>星期一!C73</f>
        <v>41736</v>
      </c>
      <c r="D12" s="26">
        <f>星期一!D73</f>
        <v>23</v>
      </c>
      <c r="E12" s="26">
        <f>星期一!E73</f>
        <v>28</v>
      </c>
      <c r="F12" s="26">
        <f>星期一!F73</f>
        <v>68</v>
      </c>
      <c r="G12" s="26">
        <f>星期一!G73</f>
        <v>139</v>
      </c>
      <c r="H12" s="26">
        <f>星期一!H73</f>
        <v>254</v>
      </c>
      <c r="I12" s="26">
        <f>星期一!I73</f>
        <v>268</v>
      </c>
      <c r="J12" s="26">
        <f>星期一!J73</f>
        <v>273</v>
      </c>
      <c r="K12" s="26">
        <f>星期一!K73</f>
        <v>272</v>
      </c>
      <c r="L12" s="26">
        <f>星期一!L73</f>
        <v>266</v>
      </c>
      <c r="M12" s="26">
        <f>星期一!M73</f>
        <v>270</v>
      </c>
      <c r="N12" s="26">
        <f>星期一!N73</f>
        <v>124</v>
      </c>
      <c r="O12" s="26">
        <f>星期一!O73</f>
        <v>103</v>
      </c>
      <c r="P12" s="26">
        <f>星期一!P73</f>
        <v>127</v>
      </c>
      <c r="Q12" s="26">
        <f>星期一!Q73</f>
        <v>250</v>
      </c>
      <c r="R12" s="26">
        <f>星期一!R73</f>
        <v>261</v>
      </c>
      <c r="S12" s="26">
        <f>星期一!S73</f>
        <v>258</v>
      </c>
      <c r="T12" s="26">
        <f>星期一!T73</f>
        <v>252</v>
      </c>
      <c r="U12" s="26">
        <f>星期一!U73</f>
        <v>256</v>
      </c>
      <c r="V12" s="26">
        <f>星期一!V73</f>
        <v>248</v>
      </c>
      <c r="W12" s="26">
        <f>星期一!W73</f>
        <v>226</v>
      </c>
      <c r="X12" s="26">
        <f>星期一!X73</f>
        <v>159</v>
      </c>
      <c r="Y12" s="26">
        <f>星期一!Y73</f>
        <v>97</v>
      </c>
      <c r="Z12" s="26">
        <f>星期一!Z73</f>
        <v>64</v>
      </c>
      <c r="AA12" s="26">
        <f>星期一!AA73</f>
        <v>47</v>
      </c>
      <c r="AB12" s="26">
        <f>星期一!AB73</f>
        <v>54</v>
      </c>
      <c r="AC12" s="26">
        <f>星期一!AC73</f>
        <v>52</v>
      </c>
      <c r="AD12" s="26">
        <f>星期一!AD73</f>
        <v>41</v>
      </c>
      <c r="AE12" s="26">
        <f>星期一!AE73</f>
        <v>35</v>
      </c>
      <c r="AF12" s="26">
        <f>星期一!AF73</f>
        <v>41</v>
      </c>
      <c r="AG12" s="26">
        <f>星期一!AG73</f>
        <v>39</v>
      </c>
      <c r="AH12" s="26">
        <f>星期一!AH73</f>
        <v>31</v>
      </c>
      <c r="AI12" s="26">
        <f>星期一!AI73</f>
        <v>25</v>
      </c>
      <c r="AJ12" s="26">
        <f>星期一!AJ73</f>
        <v>26</v>
      </c>
      <c r="AK12" s="26">
        <f>星期一!AK73</f>
        <v>20</v>
      </c>
      <c r="AL12" s="26">
        <f>星期一!AL73</f>
        <v>17</v>
      </c>
      <c r="AM12" s="26">
        <f>星期一!AM73</f>
        <v>12</v>
      </c>
      <c r="AN12" s="26">
        <f>星期一!AN73</f>
        <v>10</v>
      </c>
      <c r="AO12" s="26">
        <f>星期一!AO73</f>
        <v>10</v>
      </c>
      <c r="AP12" s="26">
        <f>星期一!AP73</f>
        <v>7</v>
      </c>
      <c r="AQ12" s="26">
        <f>星期一!AQ73</f>
        <v>8</v>
      </c>
      <c r="AR12" s="26">
        <f>星期一!AR73</f>
        <v>7</v>
      </c>
      <c r="AS12" s="26">
        <f>星期一!AS73</f>
        <v>7</v>
      </c>
      <c r="AT12" s="26">
        <f>星期一!AT73</f>
        <v>5</v>
      </c>
      <c r="AU12" s="26">
        <f>星期一!AU73</f>
        <v>4</v>
      </c>
      <c r="AV12" s="26">
        <f>星期一!AV73</f>
        <v>5</v>
      </c>
      <c r="AW12" s="26">
        <f>星期一!AW73</f>
        <v>8</v>
      </c>
      <c r="AX12" s="26">
        <f>星期一!AX73</f>
        <v>4</v>
      </c>
      <c r="AY12" s="26">
        <f>星期一!AY73</f>
        <v>17</v>
      </c>
    </row>
    <row r="13" spans="1:51">
      <c r="B13" s="6" t="str">
        <f>星期二!B73</f>
        <v>星期二(2)</v>
      </c>
      <c r="C13" s="9">
        <f>星期二!C73</f>
        <v>41737</v>
      </c>
      <c r="D13" s="5">
        <f>星期二!D73</f>
        <v>21</v>
      </c>
      <c r="E13" s="5">
        <f>星期二!E73</f>
        <v>29</v>
      </c>
      <c r="F13" s="5">
        <f>星期二!F73</f>
        <v>62</v>
      </c>
      <c r="G13" s="5">
        <f>星期二!G73</f>
        <v>125</v>
      </c>
      <c r="H13" s="5">
        <f>星期二!H73</f>
        <v>221</v>
      </c>
      <c r="I13" s="5">
        <f>星期二!I73</f>
        <v>227</v>
      </c>
      <c r="J13" s="5">
        <f>星期二!J73</f>
        <v>239</v>
      </c>
      <c r="K13" s="5">
        <f>星期二!K73</f>
        <v>240</v>
      </c>
      <c r="L13" s="5">
        <f>星期二!L73</f>
        <v>247</v>
      </c>
      <c r="M13" s="5">
        <f>星期二!M73</f>
        <v>227</v>
      </c>
      <c r="N13" s="5">
        <f>星期二!N73</f>
        <v>104</v>
      </c>
      <c r="O13" s="5">
        <f>星期二!O73</f>
        <v>85</v>
      </c>
      <c r="P13" s="5">
        <f>星期二!P73</f>
        <v>114</v>
      </c>
      <c r="Q13" s="5">
        <f>星期二!Q73</f>
        <v>232</v>
      </c>
      <c r="R13" s="5">
        <f>星期二!R73</f>
        <v>234</v>
      </c>
      <c r="S13" s="5">
        <f>星期二!S73</f>
        <v>234</v>
      </c>
      <c r="T13" s="5">
        <f>星期二!T73</f>
        <v>228</v>
      </c>
      <c r="U13" s="5">
        <f>星期二!U73</f>
        <v>235</v>
      </c>
      <c r="V13" s="5">
        <f>星期二!V73</f>
        <v>232</v>
      </c>
      <c r="W13" s="5">
        <f>星期二!W73</f>
        <v>210</v>
      </c>
      <c r="X13" s="5">
        <f>星期二!X73</f>
        <v>145</v>
      </c>
      <c r="Y13" s="5">
        <f>星期二!Y73</f>
        <v>92</v>
      </c>
      <c r="Z13" s="5">
        <f>星期二!Z73</f>
        <v>66</v>
      </c>
      <c r="AA13" s="5">
        <f>星期二!AA73</f>
        <v>60</v>
      </c>
      <c r="AB13" s="5">
        <f>星期二!AB73</f>
        <v>43</v>
      </c>
      <c r="AC13" s="5">
        <f>星期二!AC73</f>
        <v>42</v>
      </c>
      <c r="AD13" s="5">
        <f>星期二!AD73</f>
        <v>49</v>
      </c>
      <c r="AE13" s="5">
        <f>星期二!AE73</f>
        <v>37</v>
      </c>
      <c r="AF13" s="5">
        <f>星期二!AF73</f>
        <v>34</v>
      </c>
      <c r="AG13" s="5">
        <f>星期二!AG73</f>
        <v>37</v>
      </c>
      <c r="AH13" s="5">
        <f>星期二!AH73</f>
        <v>38</v>
      </c>
      <c r="AI13" s="5">
        <f>星期二!AI73</f>
        <v>33</v>
      </c>
      <c r="AJ13" s="5">
        <f>星期二!AJ73</f>
        <v>30</v>
      </c>
      <c r="AK13" s="5">
        <f>星期二!AK73</f>
        <v>20</v>
      </c>
      <c r="AL13" s="5">
        <f>星期二!AL73</f>
        <v>18</v>
      </c>
      <c r="AM13" s="5">
        <f>星期二!AM73</f>
        <v>11</v>
      </c>
      <c r="AN13" s="5">
        <f>星期二!AN73</f>
        <v>9</v>
      </c>
      <c r="AO13" s="5">
        <f>星期二!AO73</f>
        <v>7</v>
      </c>
      <c r="AP13" s="5">
        <f>星期二!AP73</f>
        <v>6</v>
      </c>
      <c r="AQ13" s="5">
        <f>星期二!AQ73</f>
        <v>7</v>
      </c>
      <c r="AR13" s="5">
        <f>星期二!AR73</f>
        <v>5</v>
      </c>
      <c r="AS13" s="5">
        <f>星期二!AS73</f>
        <v>3</v>
      </c>
      <c r="AT13" s="5">
        <f>星期二!AT73</f>
        <v>4</v>
      </c>
      <c r="AU13" s="5">
        <f>星期二!AU73</f>
        <v>5</v>
      </c>
      <c r="AV13" s="5">
        <f>星期二!AV73</f>
        <v>11</v>
      </c>
      <c r="AW13" s="5">
        <f>星期二!AW73</f>
        <v>5</v>
      </c>
      <c r="AX13" s="5">
        <f>星期二!AX73</f>
        <v>9</v>
      </c>
      <c r="AY13" s="5">
        <f>星期二!AY73</f>
        <v>10</v>
      </c>
    </row>
    <row r="14" spans="1:51">
      <c r="B14" s="6" t="str">
        <f>星期三!B73</f>
        <v>星期三(2)</v>
      </c>
      <c r="C14" s="9">
        <f>星期三!C73</f>
        <v>41738</v>
      </c>
      <c r="D14">
        <f>星期三!D71</f>
        <v>23</v>
      </c>
      <c r="E14">
        <f>星期三!E71</f>
        <v>29</v>
      </c>
      <c r="F14">
        <f>星期三!F71</f>
        <v>58</v>
      </c>
      <c r="G14">
        <f>星期三!G71</f>
        <v>135</v>
      </c>
      <c r="H14">
        <f>星期三!H71</f>
        <v>234</v>
      </c>
      <c r="I14">
        <f>星期三!I71</f>
        <v>265</v>
      </c>
      <c r="J14">
        <f>星期三!J71</f>
        <v>267</v>
      </c>
      <c r="K14">
        <f>星期三!K71</f>
        <v>250</v>
      </c>
      <c r="L14">
        <f>星期三!L71</f>
        <v>260</v>
      </c>
      <c r="M14">
        <f>星期三!M71</f>
        <v>230</v>
      </c>
      <c r="N14">
        <f>星期三!N71</f>
        <v>109</v>
      </c>
      <c r="O14">
        <f>星期三!O71</f>
        <v>89</v>
      </c>
      <c r="P14">
        <f>星期三!P71</f>
        <v>122</v>
      </c>
      <c r="Q14">
        <f>星期三!Q71</f>
        <v>244</v>
      </c>
      <c r="R14">
        <f>星期三!R71</f>
        <v>242</v>
      </c>
      <c r="S14">
        <f>星期三!S71</f>
        <v>243</v>
      </c>
      <c r="T14">
        <f>星期三!T71</f>
        <v>249</v>
      </c>
      <c r="U14">
        <f>星期三!U71</f>
        <v>239</v>
      </c>
      <c r="V14">
        <f>星期三!V71</f>
        <v>242</v>
      </c>
      <c r="W14">
        <f>星期三!W71</f>
        <v>226</v>
      </c>
      <c r="X14">
        <f>星期三!X71</f>
        <v>150</v>
      </c>
      <c r="Y14">
        <f>星期三!Y71</f>
        <v>96</v>
      </c>
      <c r="Z14">
        <f>星期三!Z71</f>
        <v>52</v>
      </c>
      <c r="AA14">
        <f>星期三!AA71</f>
        <v>50</v>
      </c>
      <c r="AB14">
        <f>星期三!AB71</f>
        <v>49</v>
      </c>
      <c r="AC14">
        <f>星期三!AC71</f>
        <v>44</v>
      </c>
      <c r="AD14">
        <f>星期三!AD71</f>
        <v>42</v>
      </c>
      <c r="AE14">
        <f>星期三!AE71</f>
        <v>36</v>
      </c>
      <c r="AF14">
        <f>星期三!AF71</f>
        <v>29</v>
      </c>
      <c r="AG14">
        <f>星期三!AG71</f>
        <v>35</v>
      </c>
      <c r="AH14">
        <f>星期三!AH71</f>
        <v>28</v>
      </c>
      <c r="AI14">
        <f>星期三!AI71</f>
        <v>31</v>
      </c>
      <c r="AJ14">
        <f>星期三!AJ71</f>
        <v>21</v>
      </c>
      <c r="AK14">
        <f>星期三!AK71</f>
        <v>20</v>
      </c>
      <c r="AL14">
        <f>星期三!AL71</f>
        <v>20</v>
      </c>
      <c r="AM14">
        <f>星期三!AM71</f>
        <v>11</v>
      </c>
      <c r="AN14">
        <f>星期三!AN71</f>
        <v>8</v>
      </c>
      <c r="AO14">
        <f>星期三!AO71</f>
        <v>9</v>
      </c>
      <c r="AP14">
        <f>星期三!AP71</f>
        <v>10</v>
      </c>
      <c r="AQ14">
        <f>星期三!AQ71</f>
        <v>8</v>
      </c>
      <c r="AR14">
        <f>星期三!AR71</f>
        <v>6</v>
      </c>
      <c r="AS14">
        <f>星期三!AS71</f>
        <v>5</v>
      </c>
      <c r="AT14">
        <f>星期三!AT71</f>
        <v>4</v>
      </c>
      <c r="AU14">
        <f>星期三!AU71</f>
        <v>4</v>
      </c>
      <c r="AV14">
        <f>星期三!AV71</f>
        <v>5</v>
      </c>
      <c r="AW14">
        <f>星期三!AW71</f>
        <v>7</v>
      </c>
      <c r="AX14">
        <f>星期三!AX71</f>
        <v>6</v>
      </c>
      <c r="AY14">
        <f>星期三!AY71</f>
        <v>11</v>
      </c>
    </row>
    <row r="15" spans="1:51">
      <c r="B15" s="6" t="str">
        <f>星期四!B73</f>
        <v>星期四(2)</v>
      </c>
      <c r="C15" s="9">
        <f>星期四!C73</f>
        <v>41739</v>
      </c>
      <c r="D15">
        <f>星期四!D73</f>
        <v>22</v>
      </c>
      <c r="E15">
        <f>星期四!E73</f>
        <v>39</v>
      </c>
      <c r="F15">
        <f>星期四!F73</f>
        <v>125</v>
      </c>
      <c r="G15">
        <f>星期四!G73</f>
        <v>174</v>
      </c>
      <c r="H15">
        <f>星期四!H73</f>
        <v>271</v>
      </c>
      <c r="I15">
        <f>星期四!I73</f>
        <v>293</v>
      </c>
      <c r="J15">
        <f>星期四!J73</f>
        <v>256</v>
      </c>
      <c r="K15">
        <f>星期四!K73</f>
        <v>254</v>
      </c>
      <c r="L15">
        <f>星期四!L73</f>
        <v>288</v>
      </c>
      <c r="M15">
        <f>星期四!M73</f>
        <v>262</v>
      </c>
      <c r="N15">
        <f>星期四!N73</f>
        <v>121</v>
      </c>
      <c r="O15">
        <f>星期四!O73</f>
        <v>89</v>
      </c>
      <c r="P15">
        <f>星期四!P73</f>
        <v>152</v>
      </c>
      <c r="Q15">
        <f>星期四!Q73</f>
        <v>274</v>
      </c>
      <c r="R15">
        <f>星期四!R73</f>
        <v>231</v>
      </c>
      <c r="S15">
        <f>星期四!S73</f>
        <v>216</v>
      </c>
      <c r="T15">
        <f>星期四!T73</f>
        <v>218</v>
      </c>
      <c r="U15">
        <f>星期四!U73</f>
        <v>204</v>
      </c>
      <c r="V15">
        <f>星期四!V73</f>
        <v>213</v>
      </c>
      <c r="W15">
        <f>星期四!W73</f>
        <v>196</v>
      </c>
      <c r="X15">
        <f>星期四!X73</f>
        <v>155</v>
      </c>
      <c r="Y15">
        <f>星期四!Y73</f>
        <v>89</v>
      </c>
      <c r="Z15">
        <f>星期四!Z73</f>
        <v>58</v>
      </c>
      <c r="AA15">
        <f>星期四!AA73</f>
        <v>55</v>
      </c>
      <c r="AB15">
        <f>星期四!AB73</f>
        <v>42</v>
      </c>
      <c r="AC15">
        <f>星期四!AC73</f>
        <v>40</v>
      </c>
      <c r="AD15">
        <f>星期四!AD73</f>
        <v>39</v>
      </c>
      <c r="AE15">
        <f>星期四!AE73</f>
        <v>37</v>
      </c>
      <c r="AF15">
        <f>星期四!AF73</f>
        <v>31</v>
      </c>
      <c r="AG15">
        <f>星期四!AG73</f>
        <v>34</v>
      </c>
      <c r="AH15">
        <f>星期四!AH73</f>
        <v>36</v>
      </c>
      <c r="AI15">
        <f>星期四!AI73</f>
        <v>33</v>
      </c>
      <c r="AJ15">
        <f>星期四!AJ73</f>
        <v>26</v>
      </c>
      <c r="AK15">
        <f>星期四!AK73</f>
        <v>16</v>
      </c>
      <c r="AL15">
        <f>星期四!AL73</f>
        <v>14</v>
      </c>
      <c r="AM15">
        <f>星期四!AM73</f>
        <v>14</v>
      </c>
      <c r="AN15">
        <f>星期四!AN73</f>
        <v>8</v>
      </c>
      <c r="AO15">
        <f>星期四!AO73</f>
        <v>6</v>
      </c>
      <c r="AP15">
        <f>星期四!AP73</f>
        <v>7</v>
      </c>
      <c r="AQ15">
        <f>星期四!AQ73</f>
        <v>6</v>
      </c>
      <c r="AR15">
        <f>星期四!AR73</f>
        <v>6</v>
      </c>
      <c r="AS15">
        <f>星期四!AS73</f>
        <v>8</v>
      </c>
      <c r="AT15">
        <f>星期四!AT73</f>
        <v>6</v>
      </c>
      <c r="AU15">
        <f>星期四!AU73</f>
        <v>8</v>
      </c>
      <c r="AV15">
        <f>星期四!AV73</f>
        <v>11</v>
      </c>
      <c r="AW15">
        <f>星期四!AW73</f>
        <v>12</v>
      </c>
      <c r="AX15">
        <f>星期四!AX73</f>
        <v>6</v>
      </c>
      <c r="AY15">
        <f>星期四!AY73</f>
        <v>15</v>
      </c>
    </row>
    <row r="16" spans="1:51">
      <c r="B16" s="6" t="str">
        <f>星期五!B73</f>
        <v>星期五(2)</v>
      </c>
      <c r="C16" s="9">
        <f>星期五!C73</f>
        <v>41740</v>
      </c>
      <c r="D16">
        <f>星期五!D73</f>
        <v>22</v>
      </c>
      <c r="E16">
        <f>星期五!E73</f>
        <v>25</v>
      </c>
      <c r="F16">
        <f>星期五!F73</f>
        <v>57</v>
      </c>
      <c r="G16">
        <f>星期五!G73</f>
        <v>125</v>
      </c>
      <c r="H16">
        <f>星期五!H73</f>
        <v>195</v>
      </c>
      <c r="I16">
        <f>星期五!I73</f>
        <v>220</v>
      </c>
      <c r="J16">
        <f>星期五!J73</f>
        <v>231</v>
      </c>
      <c r="K16">
        <f>星期五!K73</f>
        <v>239</v>
      </c>
      <c r="L16">
        <f>星期五!L73</f>
        <v>224</v>
      </c>
      <c r="M16">
        <f>星期五!M73</f>
        <v>212</v>
      </c>
      <c r="N16">
        <f>星期五!N73</f>
        <v>98</v>
      </c>
      <c r="O16">
        <f>星期五!O73</f>
        <v>87</v>
      </c>
      <c r="P16">
        <f>星期五!P73</f>
        <v>107</v>
      </c>
      <c r="Q16">
        <f>星期五!Q73</f>
        <v>203</v>
      </c>
      <c r="R16">
        <f>星期五!R73</f>
        <v>224</v>
      </c>
      <c r="S16">
        <f>星期五!S73</f>
        <v>198</v>
      </c>
      <c r="T16">
        <f>星期五!T73</f>
        <v>208</v>
      </c>
      <c r="U16">
        <f>星期五!U73</f>
        <v>195</v>
      </c>
      <c r="V16">
        <f>星期五!V73</f>
        <v>210</v>
      </c>
      <c r="W16">
        <f>星期五!W73</f>
        <v>192</v>
      </c>
      <c r="X16">
        <f>星期五!X73</f>
        <v>142</v>
      </c>
      <c r="Y16">
        <f>星期五!Y73</f>
        <v>84</v>
      </c>
      <c r="Z16">
        <f>星期五!Z73</f>
        <v>64</v>
      </c>
      <c r="AA16">
        <f>星期五!AA73</f>
        <v>54</v>
      </c>
      <c r="AB16">
        <f>星期五!AB73</f>
        <v>49</v>
      </c>
      <c r="AC16">
        <f>星期五!AC73</f>
        <v>48</v>
      </c>
      <c r="AD16">
        <f>星期五!AD73</f>
        <v>46</v>
      </c>
      <c r="AE16">
        <f>星期五!AE73</f>
        <v>44</v>
      </c>
      <c r="AF16">
        <f>星期五!AF73</f>
        <v>36</v>
      </c>
      <c r="AG16">
        <f>星期五!AG73</f>
        <v>40</v>
      </c>
      <c r="AH16">
        <f>星期五!AH73</f>
        <v>60</v>
      </c>
      <c r="AI16">
        <f>星期五!AI73</f>
        <v>65</v>
      </c>
      <c r="AJ16">
        <f>星期五!AJ73</f>
        <v>50</v>
      </c>
      <c r="AK16">
        <f>星期五!AK73</f>
        <v>47</v>
      </c>
      <c r="AL16">
        <f>星期五!AL73</f>
        <v>17</v>
      </c>
      <c r="AM16">
        <f>星期五!AM73</f>
        <v>11</v>
      </c>
      <c r="AN16">
        <f>星期五!AN73</f>
        <v>8</v>
      </c>
      <c r="AO16">
        <f>星期五!AO73</f>
        <v>8</v>
      </c>
      <c r="AP16">
        <f>星期五!AP73</f>
        <v>11</v>
      </c>
      <c r="AQ16">
        <f>星期五!AQ73</f>
        <v>7</v>
      </c>
      <c r="AR16">
        <f>星期五!AR73</f>
        <v>5</v>
      </c>
      <c r="AS16">
        <f>星期五!AS73</f>
        <v>5</v>
      </c>
      <c r="AT16">
        <f>星期五!AT73</f>
        <v>8</v>
      </c>
      <c r="AU16">
        <f>星期五!AU73</f>
        <v>3</v>
      </c>
      <c r="AV16">
        <f>星期五!AV73</f>
        <v>6</v>
      </c>
      <c r="AW16">
        <f>星期五!AW73</f>
        <v>7</v>
      </c>
      <c r="AX16">
        <f>星期五!AX73</f>
        <v>9</v>
      </c>
      <c r="AY16">
        <f>星期五!AY73</f>
        <v>12</v>
      </c>
    </row>
    <row r="17" spans="2:51">
      <c r="B17" s="6" t="str">
        <f>星期六!B73</f>
        <v>星期六(2)</v>
      </c>
      <c r="C17" s="9">
        <f>星期六!C73</f>
        <v>41741</v>
      </c>
      <c r="D17">
        <f>星期六!D73</f>
        <v>20</v>
      </c>
      <c r="E17">
        <f>星期六!E73</f>
        <v>24</v>
      </c>
      <c r="F17">
        <f>星期六!F73</f>
        <v>31</v>
      </c>
      <c r="G17">
        <f>星期六!G73</f>
        <v>52</v>
      </c>
      <c r="H17">
        <f>星期六!H73</f>
        <v>45</v>
      </c>
      <c r="I17">
        <f>星期六!I73</f>
        <v>64</v>
      </c>
      <c r="J17">
        <f>星期六!J73</f>
        <v>65</v>
      </c>
      <c r="K17">
        <f>星期六!K73</f>
        <v>71</v>
      </c>
      <c r="L17">
        <f>星期六!L73</f>
        <v>57</v>
      </c>
      <c r="M17">
        <f>星期六!M73</f>
        <v>65</v>
      </c>
      <c r="N17">
        <f>星期六!N73</f>
        <v>54</v>
      </c>
      <c r="O17">
        <f>星期六!O73</f>
        <v>58</v>
      </c>
      <c r="P17">
        <f>星期六!P73</f>
        <v>48</v>
      </c>
      <c r="Q17">
        <f>星期六!Q73</f>
        <v>43</v>
      </c>
      <c r="R17">
        <f>星期六!R73</f>
        <v>49</v>
      </c>
      <c r="S17">
        <f>星期六!S73</f>
        <v>45</v>
      </c>
      <c r="T17">
        <f>星期六!T73</f>
        <v>48</v>
      </c>
      <c r="U17">
        <f>星期六!U73</f>
        <v>43</v>
      </c>
      <c r="V17">
        <f>星期六!V73</f>
        <v>41</v>
      </c>
      <c r="W17">
        <f>星期六!W73</f>
        <v>43</v>
      </c>
      <c r="X17">
        <f>星期六!X73</f>
        <v>58</v>
      </c>
      <c r="Y17">
        <f>星期六!Y73</f>
        <v>47</v>
      </c>
      <c r="Z17">
        <f>星期六!Z73</f>
        <v>37</v>
      </c>
      <c r="AA17">
        <f>星期六!AA73</f>
        <v>40</v>
      </c>
      <c r="AB17">
        <f>星期六!AB73</f>
        <v>65</v>
      </c>
      <c r="AC17">
        <f>星期六!AC73</f>
        <v>44</v>
      </c>
      <c r="AD17">
        <f>星期六!AD73</f>
        <v>36</v>
      </c>
      <c r="AE17">
        <f>星期六!AE73</f>
        <v>48</v>
      </c>
      <c r="AF17">
        <f>星期六!AF73</f>
        <v>49</v>
      </c>
      <c r="AG17">
        <f>星期六!AG73</f>
        <v>30</v>
      </c>
      <c r="AH17">
        <f>星期六!AH73</f>
        <v>38</v>
      </c>
      <c r="AI17">
        <f>星期六!AI73</f>
        <v>30</v>
      </c>
      <c r="AJ17">
        <f>星期六!AJ73</f>
        <v>44</v>
      </c>
      <c r="AK17">
        <f>星期六!AK73</f>
        <v>22</v>
      </c>
      <c r="AL17">
        <f>星期六!AL73</f>
        <v>34</v>
      </c>
      <c r="AM17">
        <f>星期六!AM73</f>
        <v>22</v>
      </c>
      <c r="AN17">
        <f>星期六!AN73</f>
        <v>14</v>
      </c>
      <c r="AO17">
        <f>星期六!AO73</f>
        <v>8</v>
      </c>
      <c r="AP17">
        <f>星期六!AP73</f>
        <v>9</v>
      </c>
      <c r="AQ17">
        <f>星期六!AQ73</f>
        <v>5</v>
      </c>
      <c r="AR17">
        <f>星期六!AR73</f>
        <v>5</v>
      </c>
      <c r="AS17">
        <f>星期六!AS73</f>
        <v>5</v>
      </c>
      <c r="AT17">
        <f>星期六!AT73</f>
        <v>4</v>
      </c>
      <c r="AU17">
        <f>星期六!AU73</f>
        <v>3</v>
      </c>
      <c r="AV17">
        <f>星期六!AV73</f>
        <v>4</v>
      </c>
      <c r="AW17">
        <f>星期六!AW73</f>
        <v>7</v>
      </c>
      <c r="AX17">
        <f>星期六!AX73</f>
        <v>9</v>
      </c>
      <c r="AY17">
        <f>星期六!AY73</f>
        <v>12</v>
      </c>
    </row>
    <row r="18" spans="2:51">
      <c r="B18" s="6" t="str">
        <f>星期日!B73</f>
        <v>星期日(2)</v>
      </c>
      <c r="C18" s="9">
        <f>星期日!C73</f>
        <v>41742</v>
      </c>
      <c r="D18">
        <f>星期日!D73</f>
        <v>18</v>
      </c>
      <c r="E18">
        <f>星期日!E73</f>
        <v>16</v>
      </c>
      <c r="F18">
        <f>星期日!F73</f>
        <v>27</v>
      </c>
      <c r="G18">
        <f>星期日!G73</f>
        <v>31</v>
      </c>
      <c r="H18">
        <f>星期日!H73</f>
        <v>38</v>
      </c>
      <c r="I18">
        <f>星期日!I73</f>
        <v>44</v>
      </c>
      <c r="J18">
        <f>星期日!J73</f>
        <v>52</v>
      </c>
      <c r="K18">
        <f>星期日!K73</f>
        <v>45</v>
      </c>
      <c r="L18">
        <f>星期日!L73</f>
        <v>34</v>
      </c>
      <c r="M18">
        <f>星期日!M73</f>
        <v>34</v>
      </c>
      <c r="N18">
        <f>星期日!N73</f>
        <v>42</v>
      </c>
      <c r="O18">
        <f>星期日!O73</f>
        <v>45</v>
      </c>
      <c r="P18">
        <f>星期日!P73</f>
        <v>38</v>
      </c>
      <c r="Q18">
        <f>星期日!Q73</f>
        <v>34</v>
      </c>
      <c r="R18">
        <f>星期日!R73</f>
        <v>34</v>
      </c>
      <c r="S18">
        <f>星期日!S73</f>
        <v>39</v>
      </c>
      <c r="T18">
        <f>星期日!T73</f>
        <v>35</v>
      </c>
      <c r="U18">
        <f>星期日!U73</f>
        <v>41</v>
      </c>
      <c r="V18">
        <f>星期日!V73</f>
        <v>39</v>
      </c>
      <c r="W18">
        <f>星期日!W73</f>
        <v>40</v>
      </c>
      <c r="X18">
        <f>星期日!X73</f>
        <v>36</v>
      </c>
      <c r="Y18">
        <f>星期日!Y73</f>
        <v>41</v>
      </c>
      <c r="Z18">
        <f>星期日!Z73</f>
        <v>30</v>
      </c>
      <c r="AA18">
        <f>星期日!AA73</f>
        <v>36</v>
      </c>
      <c r="AB18">
        <f>星期日!AB73</f>
        <v>37</v>
      </c>
      <c r="AC18">
        <f>星期日!AC73</f>
        <v>32</v>
      </c>
      <c r="AD18">
        <f>星期日!AD73</f>
        <v>37</v>
      </c>
      <c r="AE18">
        <f>星期日!AE73</f>
        <v>32</v>
      </c>
      <c r="AF18">
        <f>星期日!AF73</f>
        <v>28</v>
      </c>
      <c r="AG18">
        <f>星期日!AG73</f>
        <v>28</v>
      </c>
      <c r="AH18">
        <f>星期日!AH73</f>
        <v>24</v>
      </c>
      <c r="AI18">
        <f>星期日!AI73</f>
        <v>19</v>
      </c>
      <c r="AJ18">
        <f>星期日!AJ73</f>
        <v>27</v>
      </c>
      <c r="AK18">
        <f>星期日!AK73</f>
        <v>17</v>
      </c>
      <c r="AL18">
        <f>星期日!AL73</f>
        <v>21</v>
      </c>
      <c r="AM18">
        <f>星期日!AM73</f>
        <v>27</v>
      </c>
      <c r="AN18">
        <f>星期日!AN73</f>
        <v>15</v>
      </c>
      <c r="AO18">
        <f>星期日!AO73</f>
        <v>11</v>
      </c>
      <c r="AP18">
        <f>星期日!AP73</f>
        <v>11</v>
      </c>
      <c r="AQ18">
        <f>星期日!AQ73</f>
        <v>9</v>
      </c>
      <c r="AR18">
        <f>星期日!AR73</f>
        <v>8</v>
      </c>
      <c r="AS18">
        <f>星期日!AS73</f>
        <v>7</v>
      </c>
      <c r="AT18">
        <f>星期日!AT73</f>
        <v>5</v>
      </c>
      <c r="AU18">
        <f>星期日!AU73</f>
        <v>4</v>
      </c>
      <c r="AV18">
        <f>星期日!AV73</f>
        <v>4</v>
      </c>
      <c r="AW18">
        <f>星期日!AW73</f>
        <v>4</v>
      </c>
      <c r="AX18">
        <f>星期日!AX73</f>
        <v>10</v>
      </c>
      <c r="AY18">
        <f>星期日!AY73</f>
        <v>11</v>
      </c>
    </row>
    <row r="19" spans="2:51">
      <c r="C19" s="4"/>
    </row>
    <row r="20" spans="2:51">
      <c r="B20" t="s">
        <v>190</v>
      </c>
      <c r="C20" s="4"/>
    </row>
    <row r="21" spans="2:51">
      <c r="B21" s="12" t="str">
        <f>排班規劃!B415</f>
        <v>值機人力：基礎版</v>
      </c>
      <c r="C21" s="4"/>
    </row>
    <row r="22" spans="2:51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>
      <c r="C350" s="4"/>
    </row>
    <row r="351" spans="1:51">
      <c r="A351" s="46" t="s">
        <v>191</v>
      </c>
    </row>
    <row r="353" spans="2:51">
      <c r="B353" t="s">
        <v>140</v>
      </c>
    </row>
    <row r="354" spans="2:51">
      <c r="B354" t="s">
        <v>110</v>
      </c>
    </row>
    <row r="355" spans="2:51">
      <c r="B355" s="12" t="str">
        <f t="shared" ref="B355:C361" si="4">B12</f>
        <v>星期一(2)</v>
      </c>
      <c r="C355" s="15">
        <f t="shared" si="4"/>
        <v>41736</v>
      </c>
      <c r="D355" s="14">
        <f t="shared" ref="D355:D361" si="5">IF(D12=0,"0",ROUNDUP(D12/D$6,0))</f>
        <v>5</v>
      </c>
      <c r="E355" s="14">
        <f t="shared" ref="E355:AY355" si="6">IF(E12=0,"0",ROUNDUP(E12/E$6,0))</f>
        <v>6</v>
      </c>
      <c r="F355" s="14">
        <f t="shared" ref="F355:F361" si="7">IF(F12=0,"0",ROUNDUP(F12/F$4,0))</f>
        <v>9</v>
      </c>
      <c r="G355" s="14">
        <f t="shared" ref="G355:Y355" si="8">IF(G12=0,"0",ROUNDUP(G12/G$4,0))</f>
        <v>18</v>
      </c>
      <c r="H355" s="14">
        <f t="shared" si="8"/>
        <v>32</v>
      </c>
      <c r="I355" s="14">
        <f t="shared" si="8"/>
        <v>34</v>
      </c>
      <c r="J355" s="14">
        <f t="shared" si="8"/>
        <v>35</v>
      </c>
      <c r="K355" s="14">
        <f t="shared" si="8"/>
        <v>34</v>
      </c>
      <c r="L355" s="14">
        <f t="shared" si="8"/>
        <v>34</v>
      </c>
      <c r="M355" s="14">
        <f t="shared" si="8"/>
        <v>34</v>
      </c>
      <c r="N355" s="14">
        <f t="shared" si="8"/>
        <v>16</v>
      </c>
      <c r="O355" s="14">
        <f t="shared" si="8"/>
        <v>13</v>
      </c>
      <c r="P355" s="14">
        <f t="shared" si="8"/>
        <v>16</v>
      </c>
      <c r="Q355" s="14">
        <f t="shared" si="8"/>
        <v>32</v>
      </c>
      <c r="R355" s="14">
        <f t="shared" si="8"/>
        <v>33</v>
      </c>
      <c r="S355" s="14">
        <f t="shared" si="8"/>
        <v>33</v>
      </c>
      <c r="T355" s="14">
        <f t="shared" si="8"/>
        <v>32</v>
      </c>
      <c r="U355" s="14">
        <f t="shared" si="8"/>
        <v>32</v>
      </c>
      <c r="V355" s="14">
        <f t="shared" si="8"/>
        <v>31</v>
      </c>
      <c r="W355" s="14">
        <f t="shared" si="8"/>
        <v>29</v>
      </c>
      <c r="X355" s="14">
        <f t="shared" si="8"/>
        <v>20</v>
      </c>
      <c r="Y355" s="14">
        <f t="shared" si="8"/>
        <v>13</v>
      </c>
      <c r="Z355" s="14">
        <f t="shared" si="6"/>
        <v>13</v>
      </c>
      <c r="AA355" s="14">
        <f t="shared" si="6"/>
        <v>10</v>
      </c>
      <c r="AB355" s="14">
        <f t="shared" si="6"/>
        <v>11</v>
      </c>
      <c r="AC355" s="14">
        <f t="shared" si="6"/>
        <v>11</v>
      </c>
      <c r="AD355" s="14">
        <f t="shared" si="6"/>
        <v>9</v>
      </c>
      <c r="AE355" s="14">
        <f t="shared" si="6"/>
        <v>7</v>
      </c>
      <c r="AF355" s="14">
        <f t="shared" si="6"/>
        <v>9</v>
      </c>
      <c r="AG355" s="14">
        <f t="shared" si="6"/>
        <v>8</v>
      </c>
      <c r="AH355" s="14">
        <f t="shared" si="6"/>
        <v>7</v>
      </c>
      <c r="AI355" s="14">
        <f t="shared" si="6"/>
        <v>5</v>
      </c>
      <c r="AJ355" s="14">
        <f t="shared" si="6"/>
        <v>6</v>
      </c>
      <c r="AK355" s="14">
        <f t="shared" si="6"/>
        <v>4</v>
      </c>
      <c r="AL355" s="14">
        <f t="shared" si="6"/>
        <v>4</v>
      </c>
      <c r="AM355" s="14">
        <f t="shared" si="6"/>
        <v>3</v>
      </c>
      <c r="AN355" s="14">
        <f t="shared" si="6"/>
        <v>2</v>
      </c>
      <c r="AO355" s="14">
        <f t="shared" si="6"/>
        <v>2</v>
      </c>
      <c r="AP355" s="14">
        <f t="shared" si="6"/>
        <v>2</v>
      </c>
      <c r="AQ355" s="14">
        <f t="shared" si="6"/>
        <v>2</v>
      </c>
      <c r="AR355" s="14">
        <f t="shared" si="6"/>
        <v>2</v>
      </c>
      <c r="AS355" s="14">
        <f t="shared" si="6"/>
        <v>2</v>
      </c>
      <c r="AT355" s="14">
        <f t="shared" si="6"/>
        <v>1</v>
      </c>
      <c r="AU355" s="14">
        <f t="shared" si="6"/>
        <v>1</v>
      </c>
      <c r="AV355" s="14">
        <f t="shared" si="6"/>
        <v>1</v>
      </c>
      <c r="AW355" s="14">
        <f t="shared" si="6"/>
        <v>2</v>
      </c>
      <c r="AX355" s="14">
        <f t="shared" si="6"/>
        <v>1</v>
      </c>
      <c r="AY355" s="14">
        <f t="shared" si="6"/>
        <v>4</v>
      </c>
    </row>
    <row r="356" spans="2:51">
      <c r="B356" s="12" t="str">
        <f t="shared" si="4"/>
        <v>星期二(2)</v>
      </c>
      <c r="C356" s="15">
        <f t="shared" si="4"/>
        <v>41737</v>
      </c>
      <c r="D356" s="14">
        <f t="shared" si="5"/>
        <v>5</v>
      </c>
      <c r="E356" s="14">
        <f t="shared" ref="E356:AY356" si="9">IF(E13=0,"0",ROUNDUP(E13/E$6,0))</f>
        <v>6</v>
      </c>
      <c r="F356" s="14">
        <f t="shared" si="7"/>
        <v>8</v>
      </c>
      <c r="G356" s="14">
        <f t="shared" ref="G356:Y356" si="10">IF(G13=0,"0",ROUNDUP(G13/G$4,0))</f>
        <v>16</v>
      </c>
      <c r="H356" s="14">
        <f t="shared" si="10"/>
        <v>28</v>
      </c>
      <c r="I356" s="14">
        <f t="shared" si="10"/>
        <v>29</v>
      </c>
      <c r="J356" s="14">
        <f t="shared" si="10"/>
        <v>30</v>
      </c>
      <c r="K356" s="14">
        <f t="shared" si="10"/>
        <v>30</v>
      </c>
      <c r="L356" s="14">
        <f t="shared" si="10"/>
        <v>31</v>
      </c>
      <c r="M356" s="14">
        <f t="shared" si="10"/>
        <v>29</v>
      </c>
      <c r="N356" s="14">
        <f t="shared" si="10"/>
        <v>13</v>
      </c>
      <c r="O356" s="14">
        <f t="shared" si="10"/>
        <v>11</v>
      </c>
      <c r="P356" s="14">
        <f t="shared" si="10"/>
        <v>15</v>
      </c>
      <c r="Q356" s="14">
        <f t="shared" si="10"/>
        <v>29</v>
      </c>
      <c r="R356" s="14">
        <f t="shared" si="10"/>
        <v>30</v>
      </c>
      <c r="S356" s="14">
        <f t="shared" si="10"/>
        <v>30</v>
      </c>
      <c r="T356" s="14">
        <f t="shared" si="10"/>
        <v>29</v>
      </c>
      <c r="U356" s="14">
        <f t="shared" si="10"/>
        <v>30</v>
      </c>
      <c r="V356" s="14">
        <f t="shared" si="10"/>
        <v>29</v>
      </c>
      <c r="W356" s="14">
        <f t="shared" si="10"/>
        <v>27</v>
      </c>
      <c r="X356" s="14">
        <f t="shared" si="10"/>
        <v>19</v>
      </c>
      <c r="Y356" s="14">
        <f t="shared" si="10"/>
        <v>12</v>
      </c>
      <c r="Z356" s="14">
        <f t="shared" si="9"/>
        <v>14</v>
      </c>
      <c r="AA356" s="14">
        <f t="shared" si="9"/>
        <v>12</v>
      </c>
      <c r="AB356" s="14">
        <f t="shared" si="9"/>
        <v>9</v>
      </c>
      <c r="AC356" s="14">
        <f t="shared" si="9"/>
        <v>9</v>
      </c>
      <c r="AD356" s="14">
        <f t="shared" si="9"/>
        <v>10</v>
      </c>
      <c r="AE356" s="14">
        <f t="shared" si="9"/>
        <v>8</v>
      </c>
      <c r="AF356" s="14">
        <f t="shared" si="9"/>
        <v>7</v>
      </c>
      <c r="AG356" s="14">
        <f t="shared" si="9"/>
        <v>8</v>
      </c>
      <c r="AH356" s="14">
        <f t="shared" si="9"/>
        <v>8</v>
      </c>
      <c r="AI356" s="14">
        <f t="shared" si="9"/>
        <v>7</v>
      </c>
      <c r="AJ356" s="14">
        <f t="shared" si="9"/>
        <v>6</v>
      </c>
      <c r="AK356" s="14">
        <f t="shared" si="9"/>
        <v>4</v>
      </c>
      <c r="AL356" s="14">
        <f t="shared" si="9"/>
        <v>4</v>
      </c>
      <c r="AM356" s="14">
        <f t="shared" si="9"/>
        <v>3</v>
      </c>
      <c r="AN356" s="14">
        <f t="shared" si="9"/>
        <v>2</v>
      </c>
      <c r="AO356" s="14">
        <f t="shared" si="9"/>
        <v>2</v>
      </c>
      <c r="AP356" s="14">
        <f t="shared" si="9"/>
        <v>2</v>
      </c>
      <c r="AQ356" s="14">
        <f t="shared" si="9"/>
        <v>2</v>
      </c>
      <c r="AR356" s="14">
        <f t="shared" si="9"/>
        <v>1</v>
      </c>
      <c r="AS356" s="14">
        <f t="shared" si="9"/>
        <v>1</v>
      </c>
      <c r="AT356" s="14">
        <f t="shared" si="9"/>
        <v>1</v>
      </c>
      <c r="AU356" s="14">
        <f t="shared" si="9"/>
        <v>1</v>
      </c>
      <c r="AV356" s="14">
        <f t="shared" si="9"/>
        <v>3</v>
      </c>
      <c r="AW356" s="14">
        <f t="shared" si="9"/>
        <v>1</v>
      </c>
      <c r="AX356" s="14">
        <f t="shared" si="9"/>
        <v>2</v>
      </c>
      <c r="AY356" s="14">
        <f t="shared" si="9"/>
        <v>2</v>
      </c>
    </row>
    <row r="357" spans="2:51">
      <c r="B357" s="12" t="str">
        <f t="shared" si="4"/>
        <v>星期三(2)</v>
      </c>
      <c r="C357" s="15">
        <f t="shared" si="4"/>
        <v>41738</v>
      </c>
      <c r="D357" s="14">
        <f t="shared" si="5"/>
        <v>5</v>
      </c>
      <c r="E357" s="14">
        <f t="shared" ref="E357:AY357" si="11">IF(E14=0,"0",ROUNDUP(E14/E$6,0))</f>
        <v>6</v>
      </c>
      <c r="F357" s="14">
        <f t="shared" si="7"/>
        <v>8</v>
      </c>
      <c r="G357" s="14">
        <f t="shared" ref="G357:Y357" si="12">IF(G14=0,"0",ROUNDUP(G14/G$4,0))</f>
        <v>17</v>
      </c>
      <c r="H357" s="14">
        <f t="shared" si="12"/>
        <v>30</v>
      </c>
      <c r="I357" s="14">
        <f t="shared" si="12"/>
        <v>34</v>
      </c>
      <c r="J357" s="14">
        <f t="shared" si="12"/>
        <v>34</v>
      </c>
      <c r="K357" s="14">
        <f t="shared" si="12"/>
        <v>32</v>
      </c>
      <c r="L357" s="14">
        <f t="shared" si="12"/>
        <v>33</v>
      </c>
      <c r="M357" s="14">
        <f t="shared" si="12"/>
        <v>29</v>
      </c>
      <c r="N357" s="14">
        <f t="shared" si="12"/>
        <v>14</v>
      </c>
      <c r="O357" s="14">
        <f t="shared" si="12"/>
        <v>12</v>
      </c>
      <c r="P357" s="14">
        <f t="shared" si="12"/>
        <v>16</v>
      </c>
      <c r="Q357" s="14">
        <f t="shared" si="12"/>
        <v>31</v>
      </c>
      <c r="R357" s="14">
        <f t="shared" si="12"/>
        <v>31</v>
      </c>
      <c r="S357" s="14">
        <f t="shared" si="12"/>
        <v>31</v>
      </c>
      <c r="T357" s="14">
        <f t="shared" si="12"/>
        <v>32</v>
      </c>
      <c r="U357" s="14">
        <f t="shared" si="12"/>
        <v>30</v>
      </c>
      <c r="V357" s="14">
        <f t="shared" si="12"/>
        <v>31</v>
      </c>
      <c r="W357" s="14">
        <f t="shared" si="12"/>
        <v>29</v>
      </c>
      <c r="X357" s="14">
        <f t="shared" si="12"/>
        <v>19</v>
      </c>
      <c r="Y357" s="14">
        <f t="shared" si="12"/>
        <v>12</v>
      </c>
      <c r="Z357" s="14">
        <f t="shared" si="11"/>
        <v>11</v>
      </c>
      <c r="AA357" s="14">
        <f t="shared" si="11"/>
        <v>10</v>
      </c>
      <c r="AB357" s="14">
        <f t="shared" si="11"/>
        <v>10</v>
      </c>
      <c r="AC357" s="14">
        <f t="shared" si="11"/>
        <v>9</v>
      </c>
      <c r="AD357" s="14">
        <f t="shared" si="11"/>
        <v>9</v>
      </c>
      <c r="AE357" s="14">
        <f t="shared" si="11"/>
        <v>8</v>
      </c>
      <c r="AF357" s="14">
        <f t="shared" si="11"/>
        <v>6</v>
      </c>
      <c r="AG357" s="14">
        <f t="shared" si="11"/>
        <v>7</v>
      </c>
      <c r="AH357" s="14">
        <f t="shared" si="11"/>
        <v>6</v>
      </c>
      <c r="AI357" s="14">
        <f t="shared" si="11"/>
        <v>7</v>
      </c>
      <c r="AJ357" s="14">
        <f t="shared" si="11"/>
        <v>5</v>
      </c>
      <c r="AK357" s="14">
        <f t="shared" si="11"/>
        <v>4</v>
      </c>
      <c r="AL357" s="14">
        <f t="shared" si="11"/>
        <v>4</v>
      </c>
      <c r="AM357" s="14">
        <f t="shared" si="11"/>
        <v>3</v>
      </c>
      <c r="AN357" s="14">
        <f t="shared" si="11"/>
        <v>2</v>
      </c>
      <c r="AO357" s="14">
        <f t="shared" si="11"/>
        <v>2</v>
      </c>
      <c r="AP357" s="14">
        <f t="shared" si="11"/>
        <v>2</v>
      </c>
      <c r="AQ357" s="14">
        <f t="shared" si="11"/>
        <v>2</v>
      </c>
      <c r="AR357" s="14">
        <f t="shared" si="11"/>
        <v>2</v>
      </c>
      <c r="AS357" s="14">
        <f t="shared" si="11"/>
        <v>1</v>
      </c>
      <c r="AT357" s="14">
        <f t="shared" si="11"/>
        <v>1</v>
      </c>
      <c r="AU357" s="14">
        <f t="shared" si="11"/>
        <v>1</v>
      </c>
      <c r="AV357" s="14">
        <f t="shared" si="11"/>
        <v>1</v>
      </c>
      <c r="AW357" s="14">
        <f t="shared" si="11"/>
        <v>2</v>
      </c>
      <c r="AX357" s="14">
        <f t="shared" si="11"/>
        <v>2</v>
      </c>
      <c r="AY357" s="14">
        <f t="shared" si="11"/>
        <v>3</v>
      </c>
    </row>
    <row r="358" spans="2:51">
      <c r="B358" s="12" t="str">
        <f t="shared" si="4"/>
        <v>星期四(2)</v>
      </c>
      <c r="C358" s="15">
        <f t="shared" si="4"/>
        <v>41739</v>
      </c>
      <c r="D358" s="14">
        <f t="shared" si="5"/>
        <v>5</v>
      </c>
      <c r="E358" s="14">
        <f t="shared" ref="E358:AY358" si="13">IF(E15=0,"0",ROUNDUP(E15/E$6,0))</f>
        <v>8</v>
      </c>
      <c r="F358" s="14">
        <f t="shared" si="7"/>
        <v>16</v>
      </c>
      <c r="G358" s="14">
        <f t="shared" ref="G358:Y358" si="14">IF(G15=0,"0",ROUNDUP(G15/G$4,0))</f>
        <v>22</v>
      </c>
      <c r="H358" s="14">
        <f t="shared" si="14"/>
        <v>34</v>
      </c>
      <c r="I358" s="14">
        <f t="shared" si="14"/>
        <v>37</v>
      </c>
      <c r="J358" s="14">
        <f t="shared" si="14"/>
        <v>32</v>
      </c>
      <c r="K358" s="14">
        <f t="shared" si="14"/>
        <v>32</v>
      </c>
      <c r="L358" s="14">
        <f t="shared" si="14"/>
        <v>36</v>
      </c>
      <c r="M358" s="14">
        <f t="shared" si="14"/>
        <v>33</v>
      </c>
      <c r="N358" s="14">
        <f t="shared" si="14"/>
        <v>16</v>
      </c>
      <c r="O358" s="14">
        <f t="shared" si="14"/>
        <v>12</v>
      </c>
      <c r="P358" s="14">
        <f t="shared" si="14"/>
        <v>19</v>
      </c>
      <c r="Q358" s="14">
        <f t="shared" si="14"/>
        <v>35</v>
      </c>
      <c r="R358" s="14">
        <f t="shared" si="14"/>
        <v>29</v>
      </c>
      <c r="S358" s="14">
        <f t="shared" si="14"/>
        <v>27</v>
      </c>
      <c r="T358" s="14">
        <f t="shared" si="14"/>
        <v>28</v>
      </c>
      <c r="U358" s="14">
        <f t="shared" si="14"/>
        <v>26</v>
      </c>
      <c r="V358" s="14">
        <f t="shared" si="14"/>
        <v>27</v>
      </c>
      <c r="W358" s="14">
        <f t="shared" si="14"/>
        <v>25</v>
      </c>
      <c r="X358" s="14">
        <f t="shared" si="14"/>
        <v>20</v>
      </c>
      <c r="Y358" s="14">
        <f t="shared" si="14"/>
        <v>12</v>
      </c>
      <c r="Z358" s="14">
        <f t="shared" si="13"/>
        <v>12</v>
      </c>
      <c r="AA358" s="14">
        <f t="shared" si="13"/>
        <v>11</v>
      </c>
      <c r="AB358" s="14">
        <f t="shared" si="13"/>
        <v>9</v>
      </c>
      <c r="AC358" s="14">
        <f t="shared" si="13"/>
        <v>8</v>
      </c>
      <c r="AD358" s="14">
        <f t="shared" si="13"/>
        <v>8</v>
      </c>
      <c r="AE358" s="14">
        <f t="shared" si="13"/>
        <v>8</v>
      </c>
      <c r="AF358" s="14">
        <f t="shared" si="13"/>
        <v>7</v>
      </c>
      <c r="AG358" s="14">
        <f t="shared" si="13"/>
        <v>7</v>
      </c>
      <c r="AH358" s="14">
        <f t="shared" si="13"/>
        <v>8</v>
      </c>
      <c r="AI358" s="14">
        <f t="shared" si="13"/>
        <v>7</v>
      </c>
      <c r="AJ358" s="14">
        <f t="shared" si="13"/>
        <v>6</v>
      </c>
      <c r="AK358" s="14">
        <f t="shared" si="13"/>
        <v>4</v>
      </c>
      <c r="AL358" s="14">
        <f t="shared" si="13"/>
        <v>3</v>
      </c>
      <c r="AM358" s="14">
        <f t="shared" si="13"/>
        <v>3</v>
      </c>
      <c r="AN358" s="14">
        <f t="shared" si="13"/>
        <v>2</v>
      </c>
      <c r="AO358" s="14">
        <f t="shared" si="13"/>
        <v>2</v>
      </c>
      <c r="AP358" s="14">
        <f t="shared" si="13"/>
        <v>2</v>
      </c>
      <c r="AQ358" s="14">
        <f t="shared" si="13"/>
        <v>2</v>
      </c>
      <c r="AR358" s="14">
        <f t="shared" si="13"/>
        <v>2</v>
      </c>
      <c r="AS358" s="14">
        <f t="shared" si="13"/>
        <v>2</v>
      </c>
      <c r="AT358" s="14">
        <f t="shared" si="13"/>
        <v>2</v>
      </c>
      <c r="AU358" s="14">
        <f t="shared" si="13"/>
        <v>2</v>
      </c>
      <c r="AV358" s="14">
        <f t="shared" si="13"/>
        <v>3</v>
      </c>
      <c r="AW358" s="14">
        <f t="shared" si="13"/>
        <v>3</v>
      </c>
      <c r="AX358" s="14">
        <f t="shared" si="13"/>
        <v>2</v>
      </c>
      <c r="AY358" s="14">
        <f t="shared" si="13"/>
        <v>3</v>
      </c>
    </row>
    <row r="359" spans="2:51">
      <c r="B359" s="12" t="str">
        <f t="shared" si="4"/>
        <v>星期五(2)</v>
      </c>
      <c r="C359" s="15">
        <f t="shared" si="4"/>
        <v>41740</v>
      </c>
      <c r="D359" s="14">
        <f t="shared" si="5"/>
        <v>5</v>
      </c>
      <c r="E359" s="14">
        <f t="shared" ref="E359:AY359" si="15">IF(E16=0,"0",ROUNDUP(E16/E$6,0))</f>
        <v>5</v>
      </c>
      <c r="F359" s="14">
        <f t="shared" si="7"/>
        <v>8</v>
      </c>
      <c r="G359" s="14">
        <f t="shared" ref="G359:Y359" si="16">IF(G16=0,"0",ROUNDUP(G16/G$4,0))</f>
        <v>16</v>
      </c>
      <c r="H359" s="14">
        <f t="shared" si="16"/>
        <v>25</v>
      </c>
      <c r="I359" s="14">
        <f t="shared" si="16"/>
        <v>28</v>
      </c>
      <c r="J359" s="14">
        <f t="shared" si="16"/>
        <v>29</v>
      </c>
      <c r="K359" s="14">
        <f t="shared" si="16"/>
        <v>30</v>
      </c>
      <c r="L359" s="14">
        <f t="shared" si="16"/>
        <v>28</v>
      </c>
      <c r="M359" s="14">
        <f t="shared" si="16"/>
        <v>27</v>
      </c>
      <c r="N359" s="14">
        <f t="shared" si="16"/>
        <v>13</v>
      </c>
      <c r="O359" s="14">
        <f t="shared" si="16"/>
        <v>11</v>
      </c>
      <c r="P359" s="14">
        <f t="shared" si="16"/>
        <v>14</v>
      </c>
      <c r="Q359" s="14">
        <f t="shared" si="16"/>
        <v>26</v>
      </c>
      <c r="R359" s="14">
        <f t="shared" si="16"/>
        <v>28</v>
      </c>
      <c r="S359" s="14">
        <f t="shared" si="16"/>
        <v>25</v>
      </c>
      <c r="T359" s="14">
        <f t="shared" si="16"/>
        <v>26</v>
      </c>
      <c r="U359" s="14">
        <f t="shared" si="16"/>
        <v>25</v>
      </c>
      <c r="V359" s="14">
        <f t="shared" si="16"/>
        <v>27</v>
      </c>
      <c r="W359" s="14">
        <f t="shared" si="16"/>
        <v>24</v>
      </c>
      <c r="X359" s="14">
        <f t="shared" si="16"/>
        <v>18</v>
      </c>
      <c r="Y359" s="14">
        <f t="shared" si="16"/>
        <v>11</v>
      </c>
      <c r="Z359" s="14">
        <f t="shared" si="15"/>
        <v>13</v>
      </c>
      <c r="AA359" s="14">
        <f t="shared" si="15"/>
        <v>11</v>
      </c>
      <c r="AB359" s="14">
        <f t="shared" si="15"/>
        <v>10</v>
      </c>
      <c r="AC359" s="14">
        <f t="shared" si="15"/>
        <v>10</v>
      </c>
      <c r="AD359" s="14">
        <f t="shared" si="15"/>
        <v>10</v>
      </c>
      <c r="AE359" s="14">
        <f t="shared" si="15"/>
        <v>9</v>
      </c>
      <c r="AF359" s="14">
        <f t="shared" si="15"/>
        <v>8</v>
      </c>
      <c r="AG359" s="14">
        <f t="shared" si="15"/>
        <v>8</v>
      </c>
      <c r="AH359" s="14">
        <f t="shared" si="15"/>
        <v>12</v>
      </c>
      <c r="AI359" s="14">
        <f t="shared" si="15"/>
        <v>13</v>
      </c>
      <c r="AJ359" s="14">
        <f t="shared" si="15"/>
        <v>10</v>
      </c>
      <c r="AK359" s="14">
        <f t="shared" si="15"/>
        <v>10</v>
      </c>
      <c r="AL359" s="14">
        <f t="shared" si="15"/>
        <v>4</v>
      </c>
      <c r="AM359" s="14">
        <f t="shared" si="15"/>
        <v>3</v>
      </c>
      <c r="AN359" s="14">
        <f t="shared" si="15"/>
        <v>2</v>
      </c>
      <c r="AO359" s="14">
        <f t="shared" si="15"/>
        <v>2</v>
      </c>
      <c r="AP359" s="14">
        <f t="shared" si="15"/>
        <v>3</v>
      </c>
      <c r="AQ359" s="14">
        <f t="shared" si="15"/>
        <v>2</v>
      </c>
      <c r="AR359" s="14">
        <f t="shared" si="15"/>
        <v>1</v>
      </c>
      <c r="AS359" s="14">
        <f t="shared" si="15"/>
        <v>1</v>
      </c>
      <c r="AT359" s="14">
        <f t="shared" si="15"/>
        <v>2</v>
      </c>
      <c r="AU359" s="14">
        <f t="shared" si="15"/>
        <v>1</v>
      </c>
      <c r="AV359" s="14">
        <f t="shared" si="15"/>
        <v>2</v>
      </c>
      <c r="AW359" s="14">
        <f t="shared" si="15"/>
        <v>2</v>
      </c>
      <c r="AX359" s="14">
        <f t="shared" si="15"/>
        <v>2</v>
      </c>
      <c r="AY359" s="14">
        <f t="shared" si="15"/>
        <v>3</v>
      </c>
    </row>
    <row r="360" spans="2:51">
      <c r="B360" s="12" t="str">
        <f t="shared" si="4"/>
        <v>星期六(2)</v>
      </c>
      <c r="C360" s="15">
        <f t="shared" si="4"/>
        <v>41741</v>
      </c>
      <c r="D360" s="14">
        <f t="shared" si="5"/>
        <v>4</v>
      </c>
      <c r="E360" s="14">
        <f t="shared" ref="E360:AY360" si="17">IF(E17=0,"0",ROUNDUP(E17/E$6,0))</f>
        <v>5</v>
      </c>
      <c r="F360" s="14">
        <f t="shared" si="7"/>
        <v>4</v>
      </c>
      <c r="G360" s="14">
        <f t="shared" ref="G360:Y360" si="18">IF(G17=0,"0",ROUNDUP(G17/G$4,0))</f>
        <v>7</v>
      </c>
      <c r="H360" s="14">
        <f t="shared" si="18"/>
        <v>6</v>
      </c>
      <c r="I360" s="14">
        <f t="shared" si="18"/>
        <v>8</v>
      </c>
      <c r="J360" s="14">
        <f t="shared" si="18"/>
        <v>9</v>
      </c>
      <c r="K360" s="14">
        <f t="shared" si="18"/>
        <v>9</v>
      </c>
      <c r="L360" s="14">
        <f t="shared" si="18"/>
        <v>8</v>
      </c>
      <c r="M360" s="14">
        <f t="shared" si="18"/>
        <v>9</v>
      </c>
      <c r="N360" s="14">
        <f t="shared" si="18"/>
        <v>7</v>
      </c>
      <c r="O360" s="14">
        <f t="shared" si="18"/>
        <v>8</v>
      </c>
      <c r="P360" s="14">
        <f t="shared" si="18"/>
        <v>6</v>
      </c>
      <c r="Q360" s="14">
        <f t="shared" si="18"/>
        <v>6</v>
      </c>
      <c r="R360" s="14">
        <f t="shared" si="18"/>
        <v>7</v>
      </c>
      <c r="S360" s="14">
        <f t="shared" si="18"/>
        <v>6</v>
      </c>
      <c r="T360" s="14">
        <f t="shared" si="18"/>
        <v>6</v>
      </c>
      <c r="U360" s="14">
        <f t="shared" si="18"/>
        <v>6</v>
      </c>
      <c r="V360" s="14">
        <f t="shared" si="18"/>
        <v>6</v>
      </c>
      <c r="W360" s="14">
        <f t="shared" si="18"/>
        <v>6</v>
      </c>
      <c r="X360" s="14">
        <f t="shared" si="18"/>
        <v>8</v>
      </c>
      <c r="Y360" s="14">
        <f t="shared" si="18"/>
        <v>6</v>
      </c>
      <c r="Z360" s="14">
        <f t="shared" si="17"/>
        <v>8</v>
      </c>
      <c r="AA360" s="14">
        <f t="shared" si="17"/>
        <v>8</v>
      </c>
      <c r="AB360" s="14">
        <f t="shared" si="17"/>
        <v>13</v>
      </c>
      <c r="AC360" s="14">
        <f t="shared" si="17"/>
        <v>9</v>
      </c>
      <c r="AD360" s="14">
        <f t="shared" si="17"/>
        <v>8</v>
      </c>
      <c r="AE360" s="14">
        <f t="shared" si="17"/>
        <v>10</v>
      </c>
      <c r="AF360" s="14">
        <f t="shared" si="17"/>
        <v>10</v>
      </c>
      <c r="AG360" s="14">
        <f t="shared" si="17"/>
        <v>6</v>
      </c>
      <c r="AH360" s="14">
        <f t="shared" si="17"/>
        <v>8</v>
      </c>
      <c r="AI360" s="14">
        <f t="shared" si="17"/>
        <v>6</v>
      </c>
      <c r="AJ360" s="14">
        <f t="shared" si="17"/>
        <v>9</v>
      </c>
      <c r="AK360" s="14">
        <f t="shared" si="17"/>
        <v>5</v>
      </c>
      <c r="AL360" s="14">
        <f t="shared" si="17"/>
        <v>7</v>
      </c>
      <c r="AM360" s="14">
        <f t="shared" si="17"/>
        <v>5</v>
      </c>
      <c r="AN360" s="14">
        <f t="shared" si="17"/>
        <v>3</v>
      </c>
      <c r="AO360" s="14">
        <f t="shared" si="17"/>
        <v>2</v>
      </c>
      <c r="AP360" s="14">
        <f t="shared" si="17"/>
        <v>2</v>
      </c>
      <c r="AQ360" s="14">
        <f t="shared" si="17"/>
        <v>1</v>
      </c>
      <c r="AR360" s="14">
        <f t="shared" si="17"/>
        <v>1</v>
      </c>
      <c r="AS360" s="14">
        <f t="shared" si="17"/>
        <v>1</v>
      </c>
      <c r="AT360" s="14">
        <f t="shared" si="17"/>
        <v>1</v>
      </c>
      <c r="AU360" s="14">
        <f t="shared" si="17"/>
        <v>1</v>
      </c>
      <c r="AV360" s="14">
        <f t="shared" si="17"/>
        <v>1</v>
      </c>
      <c r="AW360" s="14">
        <f t="shared" si="17"/>
        <v>2</v>
      </c>
      <c r="AX360" s="14">
        <f t="shared" si="17"/>
        <v>2</v>
      </c>
      <c r="AY360" s="14">
        <f t="shared" si="17"/>
        <v>3</v>
      </c>
    </row>
    <row r="361" spans="2:51">
      <c r="B361" s="12" t="str">
        <f t="shared" si="4"/>
        <v>星期日(2)</v>
      </c>
      <c r="C361" s="15">
        <f t="shared" si="4"/>
        <v>41742</v>
      </c>
      <c r="D361" s="14">
        <f t="shared" si="5"/>
        <v>4</v>
      </c>
      <c r="E361" s="14">
        <f t="shared" ref="E361:AY361" si="19">IF(E18=0,"0",ROUNDUP(E18/E$6,0))</f>
        <v>4</v>
      </c>
      <c r="F361" s="14">
        <f t="shared" si="7"/>
        <v>4</v>
      </c>
      <c r="G361" s="14">
        <f t="shared" ref="G361:Y361" si="20">IF(G18=0,"0",ROUNDUP(G18/G$4,0))</f>
        <v>4</v>
      </c>
      <c r="H361" s="14">
        <f t="shared" si="20"/>
        <v>5</v>
      </c>
      <c r="I361" s="14">
        <f t="shared" si="20"/>
        <v>6</v>
      </c>
      <c r="J361" s="14">
        <f t="shared" si="20"/>
        <v>7</v>
      </c>
      <c r="K361" s="14">
        <f t="shared" si="20"/>
        <v>6</v>
      </c>
      <c r="L361" s="14">
        <f t="shared" si="20"/>
        <v>5</v>
      </c>
      <c r="M361" s="14">
        <f t="shared" si="20"/>
        <v>5</v>
      </c>
      <c r="N361" s="14">
        <f t="shared" si="20"/>
        <v>6</v>
      </c>
      <c r="O361" s="14">
        <f t="shared" si="20"/>
        <v>6</v>
      </c>
      <c r="P361" s="14">
        <f t="shared" si="20"/>
        <v>5</v>
      </c>
      <c r="Q361" s="14">
        <f t="shared" si="20"/>
        <v>5</v>
      </c>
      <c r="R361" s="14">
        <f t="shared" si="20"/>
        <v>5</v>
      </c>
      <c r="S361" s="14">
        <f t="shared" si="20"/>
        <v>5</v>
      </c>
      <c r="T361" s="14">
        <f t="shared" si="20"/>
        <v>5</v>
      </c>
      <c r="U361" s="14">
        <f t="shared" si="20"/>
        <v>6</v>
      </c>
      <c r="V361" s="14">
        <f t="shared" si="20"/>
        <v>5</v>
      </c>
      <c r="W361" s="14">
        <f t="shared" si="20"/>
        <v>5</v>
      </c>
      <c r="X361" s="14">
        <f t="shared" si="20"/>
        <v>5</v>
      </c>
      <c r="Y361" s="14">
        <f t="shared" si="20"/>
        <v>6</v>
      </c>
      <c r="Z361" s="14">
        <f t="shared" si="19"/>
        <v>6</v>
      </c>
      <c r="AA361" s="14">
        <f t="shared" si="19"/>
        <v>8</v>
      </c>
      <c r="AB361" s="14">
        <f t="shared" si="19"/>
        <v>8</v>
      </c>
      <c r="AC361" s="14">
        <f t="shared" si="19"/>
        <v>7</v>
      </c>
      <c r="AD361" s="14">
        <f t="shared" si="19"/>
        <v>8</v>
      </c>
      <c r="AE361" s="14">
        <f t="shared" si="19"/>
        <v>7</v>
      </c>
      <c r="AF361" s="14">
        <f t="shared" si="19"/>
        <v>6</v>
      </c>
      <c r="AG361" s="14">
        <f t="shared" si="19"/>
        <v>6</v>
      </c>
      <c r="AH361" s="14">
        <f t="shared" si="19"/>
        <v>5</v>
      </c>
      <c r="AI361" s="14">
        <f t="shared" si="19"/>
        <v>4</v>
      </c>
      <c r="AJ361" s="14">
        <f t="shared" si="19"/>
        <v>6</v>
      </c>
      <c r="AK361" s="14">
        <f t="shared" si="19"/>
        <v>4</v>
      </c>
      <c r="AL361" s="14">
        <f t="shared" si="19"/>
        <v>5</v>
      </c>
      <c r="AM361" s="14">
        <f t="shared" si="19"/>
        <v>6</v>
      </c>
      <c r="AN361" s="14">
        <f t="shared" si="19"/>
        <v>3</v>
      </c>
      <c r="AO361" s="14">
        <f t="shared" si="19"/>
        <v>3</v>
      </c>
      <c r="AP361" s="14">
        <f t="shared" si="19"/>
        <v>3</v>
      </c>
      <c r="AQ361" s="14">
        <f t="shared" si="19"/>
        <v>2</v>
      </c>
      <c r="AR361" s="14">
        <f t="shared" si="19"/>
        <v>2</v>
      </c>
      <c r="AS361" s="14">
        <f t="shared" si="19"/>
        <v>2</v>
      </c>
      <c r="AT361" s="14">
        <f t="shared" si="19"/>
        <v>1</v>
      </c>
      <c r="AU361" s="14">
        <f t="shared" si="19"/>
        <v>1</v>
      </c>
      <c r="AV361" s="14">
        <f t="shared" si="19"/>
        <v>1</v>
      </c>
      <c r="AW361" s="14">
        <f t="shared" si="19"/>
        <v>1</v>
      </c>
      <c r="AX361" s="14">
        <f t="shared" si="19"/>
        <v>2</v>
      </c>
      <c r="AY361" s="14">
        <f t="shared" si="19"/>
        <v>3</v>
      </c>
    </row>
    <row r="363" spans="2:51">
      <c r="B363" t="s">
        <v>130</v>
      </c>
    </row>
    <row r="364" spans="2:51">
      <c r="B364" s="12" t="str">
        <f>B355</f>
        <v>星期一(2)</v>
      </c>
      <c r="D364">
        <f>D65</f>
        <v>5</v>
      </c>
      <c r="E364">
        <f t="shared" ref="E364:AY364" si="21">E65</f>
        <v>8</v>
      </c>
      <c r="F364">
        <f t="shared" si="21"/>
        <v>14</v>
      </c>
      <c r="G364">
        <f t="shared" si="21"/>
        <v>22</v>
      </c>
      <c r="H364">
        <f t="shared" si="21"/>
        <v>33</v>
      </c>
      <c r="I364">
        <f t="shared" si="21"/>
        <v>37</v>
      </c>
      <c r="J364">
        <f t="shared" si="21"/>
        <v>37</v>
      </c>
      <c r="K364">
        <f t="shared" si="21"/>
        <v>37</v>
      </c>
      <c r="L364">
        <f t="shared" si="21"/>
        <v>37</v>
      </c>
      <c r="M364">
        <f t="shared" si="21"/>
        <v>32</v>
      </c>
      <c r="N364">
        <f t="shared" si="21"/>
        <v>18</v>
      </c>
      <c r="O364">
        <f t="shared" si="21"/>
        <v>15</v>
      </c>
      <c r="P364">
        <f t="shared" si="21"/>
        <v>23</v>
      </c>
      <c r="Q364">
        <f t="shared" si="21"/>
        <v>31</v>
      </c>
      <c r="R364">
        <f t="shared" si="21"/>
        <v>36</v>
      </c>
      <c r="S364">
        <f t="shared" si="21"/>
        <v>36</v>
      </c>
      <c r="T364">
        <f t="shared" si="21"/>
        <v>51</v>
      </c>
      <c r="U364">
        <f t="shared" si="21"/>
        <v>51</v>
      </c>
      <c r="V364">
        <f t="shared" si="21"/>
        <v>46</v>
      </c>
      <c r="W364">
        <f t="shared" si="21"/>
        <v>43</v>
      </c>
      <c r="X364">
        <f t="shared" si="21"/>
        <v>39</v>
      </c>
      <c r="Y364">
        <f t="shared" si="21"/>
        <v>31</v>
      </c>
      <c r="Z364">
        <f t="shared" si="21"/>
        <v>20</v>
      </c>
      <c r="AA364">
        <f t="shared" si="21"/>
        <v>16</v>
      </c>
      <c r="AB364">
        <f t="shared" si="21"/>
        <v>16</v>
      </c>
      <c r="AC364">
        <f t="shared" si="21"/>
        <v>16</v>
      </c>
      <c r="AD364">
        <f t="shared" si="21"/>
        <v>9</v>
      </c>
      <c r="AE364">
        <f t="shared" si="21"/>
        <v>9</v>
      </c>
      <c r="AF364">
        <f t="shared" si="21"/>
        <v>9</v>
      </c>
      <c r="AG364">
        <f t="shared" si="21"/>
        <v>9</v>
      </c>
      <c r="AH364">
        <f t="shared" si="21"/>
        <v>19</v>
      </c>
      <c r="AI364">
        <f t="shared" si="21"/>
        <v>19</v>
      </c>
      <c r="AJ364">
        <f t="shared" si="21"/>
        <v>16</v>
      </c>
      <c r="AK364">
        <f t="shared" si="21"/>
        <v>16</v>
      </c>
      <c r="AL364">
        <f t="shared" si="21"/>
        <v>5</v>
      </c>
      <c r="AM364">
        <f t="shared" si="21"/>
        <v>5</v>
      </c>
      <c r="AN364">
        <f t="shared" si="21"/>
        <v>5</v>
      </c>
      <c r="AO364">
        <f t="shared" si="21"/>
        <v>5</v>
      </c>
      <c r="AP364">
        <f t="shared" si="21"/>
        <v>2</v>
      </c>
      <c r="AQ364">
        <f t="shared" si="21"/>
        <v>2</v>
      </c>
      <c r="AR364">
        <f t="shared" si="21"/>
        <v>2</v>
      </c>
      <c r="AS364">
        <f t="shared" si="21"/>
        <v>2</v>
      </c>
      <c r="AT364">
        <f t="shared" si="21"/>
        <v>2</v>
      </c>
      <c r="AU364">
        <f t="shared" si="21"/>
        <v>2</v>
      </c>
      <c r="AV364">
        <f t="shared" si="21"/>
        <v>3</v>
      </c>
      <c r="AW364">
        <f t="shared" si="21"/>
        <v>3</v>
      </c>
      <c r="AX364">
        <f t="shared" si="21"/>
        <v>3</v>
      </c>
      <c r="AY364">
        <f t="shared" si="21"/>
        <v>3</v>
      </c>
    </row>
    <row r="365" spans="2:51">
      <c r="B365" s="12" t="str">
        <f t="shared" ref="B365:B370" si="22">B356</f>
        <v>星期二(2)</v>
      </c>
      <c r="D365">
        <f>D112</f>
        <v>5</v>
      </c>
      <c r="E365">
        <f t="shared" ref="E365:AY365" si="23">E112</f>
        <v>8</v>
      </c>
      <c r="F365">
        <f t="shared" si="23"/>
        <v>14</v>
      </c>
      <c r="G365">
        <f t="shared" si="23"/>
        <v>22</v>
      </c>
      <c r="H365">
        <f t="shared" si="23"/>
        <v>33</v>
      </c>
      <c r="I365">
        <f t="shared" si="23"/>
        <v>35</v>
      </c>
      <c r="J365">
        <f t="shared" si="23"/>
        <v>35</v>
      </c>
      <c r="K365">
        <f t="shared" si="23"/>
        <v>35</v>
      </c>
      <c r="L365">
        <f t="shared" si="23"/>
        <v>35</v>
      </c>
      <c r="M365">
        <f t="shared" si="23"/>
        <v>30</v>
      </c>
      <c r="N365">
        <f t="shared" si="23"/>
        <v>16</v>
      </c>
      <c r="O365">
        <f t="shared" si="23"/>
        <v>13</v>
      </c>
      <c r="P365">
        <f t="shared" si="23"/>
        <v>21</v>
      </c>
      <c r="Q365">
        <f t="shared" si="23"/>
        <v>29</v>
      </c>
      <c r="R365">
        <f t="shared" si="23"/>
        <v>36</v>
      </c>
      <c r="S365">
        <f t="shared" si="23"/>
        <v>36</v>
      </c>
      <c r="T365">
        <f t="shared" si="23"/>
        <v>42</v>
      </c>
      <c r="U365">
        <f t="shared" si="23"/>
        <v>42</v>
      </c>
      <c r="V365">
        <f t="shared" si="23"/>
        <v>37</v>
      </c>
      <c r="W365">
        <f t="shared" si="23"/>
        <v>34</v>
      </c>
      <c r="X365">
        <f t="shared" si="23"/>
        <v>30</v>
      </c>
      <c r="Y365">
        <f t="shared" si="23"/>
        <v>22</v>
      </c>
      <c r="Z365">
        <f t="shared" si="23"/>
        <v>14</v>
      </c>
      <c r="AA365">
        <f t="shared" si="23"/>
        <v>14</v>
      </c>
      <c r="AB365">
        <f t="shared" si="23"/>
        <v>13</v>
      </c>
      <c r="AC365">
        <f t="shared" si="23"/>
        <v>12</v>
      </c>
      <c r="AD365">
        <f t="shared" si="23"/>
        <v>10</v>
      </c>
      <c r="AE365">
        <f t="shared" si="23"/>
        <v>9</v>
      </c>
      <c r="AF365">
        <f t="shared" si="23"/>
        <v>11</v>
      </c>
      <c r="AG365">
        <f t="shared" si="23"/>
        <v>13</v>
      </c>
      <c r="AH365">
        <f t="shared" si="23"/>
        <v>16</v>
      </c>
      <c r="AI365">
        <f t="shared" si="23"/>
        <v>16</v>
      </c>
      <c r="AJ365">
        <f t="shared" si="23"/>
        <v>15</v>
      </c>
      <c r="AK365">
        <f t="shared" si="23"/>
        <v>13</v>
      </c>
      <c r="AL365">
        <f t="shared" si="23"/>
        <v>6</v>
      </c>
      <c r="AM365">
        <f t="shared" si="23"/>
        <v>6</v>
      </c>
      <c r="AN365">
        <f t="shared" si="23"/>
        <v>6</v>
      </c>
      <c r="AO365">
        <f t="shared" si="23"/>
        <v>6</v>
      </c>
      <c r="AP365">
        <f t="shared" si="23"/>
        <v>3</v>
      </c>
      <c r="AQ365">
        <f t="shared" si="23"/>
        <v>2</v>
      </c>
      <c r="AR365">
        <f t="shared" si="23"/>
        <v>2</v>
      </c>
      <c r="AS365">
        <f t="shared" si="23"/>
        <v>2</v>
      </c>
      <c r="AT365">
        <f t="shared" si="23"/>
        <v>3</v>
      </c>
      <c r="AU365">
        <f t="shared" si="23"/>
        <v>4</v>
      </c>
      <c r="AV365">
        <f t="shared" si="23"/>
        <v>4</v>
      </c>
      <c r="AW365">
        <f t="shared" si="23"/>
        <v>4</v>
      </c>
      <c r="AX365">
        <f t="shared" si="23"/>
        <v>4</v>
      </c>
      <c r="AY365">
        <f t="shared" si="23"/>
        <v>4</v>
      </c>
    </row>
    <row r="366" spans="2:51">
      <c r="B366" s="12" t="str">
        <f t="shared" si="22"/>
        <v>星期三(2)</v>
      </c>
      <c r="D366">
        <f>D159</f>
        <v>5</v>
      </c>
      <c r="E366">
        <f t="shared" ref="E366:AY366" si="24">E159</f>
        <v>8</v>
      </c>
      <c r="F366">
        <f t="shared" si="24"/>
        <v>14</v>
      </c>
      <c r="G366">
        <f t="shared" si="24"/>
        <v>22</v>
      </c>
      <c r="H366">
        <f t="shared" si="24"/>
        <v>33</v>
      </c>
      <c r="I366">
        <f t="shared" si="24"/>
        <v>35</v>
      </c>
      <c r="J366">
        <f t="shared" si="24"/>
        <v>35</v>
      </c>
      <c r="K366">
        <f t="shared" si="24"/>
        <v>35</v>
      </c>
      <c r="L366">
        <f t="shared" si="24"/>
        <v>35</v>
      </c>
      <c r="M366">
        <f t="shared" si="24"/>
        <v>30</v>
      </c>
      <c r="N366">
        <f t="shared" si="24"/>
        <v>16</v>
      </c>
      <c r="O366">
        <f t="shared" si="24"/>
        <v>13</v>
      </c>
      <c r="P366">
        <f t="shared" si="24"/>
        <v>21</v>
      </c>
      <c r="Q366">
        <f t="shared" si="24"/>
        <v>29</v>
      </c>
      <c r="R366">
        <f t="shared" si="24"/>
        <v>37</v>
      </c>
      <c r="S366">
        <f t="shared" si="24"/>
        <v>37</v>
      </c>
      <c r="T366">
        <f t="shared" si="24"/>
        <v>42</v>
      </c>
      <c r="U366">
        <f t="shared" si="24"/>
        <v>42</v>
      </c>
      <c r="V366">
        <f t="shared" si="24"/>
        <v>37</v>
      </c>
      <c r="W366">
        <f t="shared" si="24"/>
        <v>34</v>
      </c>
      <c r="X366">
        <f t="shared" si="24"/>
        <v>30</v>
      </c>
      <c r="Y366">
        <f t="shared" si="24"/>
        <v>22</v>
      </c>
      <c r="Z366">
        <f t="shared" si="24"/>
        <v>12</v>
      </c>
      <c r="AA366">
        <f t="shared" si="24"/>
        <v>12</v>
      </c>
      <c r="AB366">
        <f t="shared" si="24"/>
        <v>12</v>
      </c>
      <c r="AC366">
        <f t="shared" si="24"/>
        <v>12</v>
      </c>
      <c r="AD366">
        <f t="shared" si="24"/>
        <v>8</v>
      </c>
      <c r="AE366">
        <f t="shared" si="24"/>
        <v>8</v>
      </c>
      <c r="AF366">
        <f t="shared" si="24"/>
        <v>9</v>
      </c>
      <c r="AG366">
        <f t="shared" si="24"/>
        <v>9</v>
      </c>
      <c r="AH366">
        <f t="shared" si="24"/>
        <v>15</v>
      </c>
      <c r="AI366">
        <f t="shared" si="24"/>
        <v>15</v>
      </c>
      <c r="AJ366">
        <f t="shared" si="24"/>
        <v>12</v>
      </c>
      <c r="AK366">
        <f t="shared" si="24"/>
        <v>10</v>
      </c>
      <c r="AL366">
        <f t="shared" si="24"/>
        <v>6</v>
      </c>
      <c r="AM366">
        <f t="shared" si="24"/>
        <v>6</v>
      </c>
      <c r="AN366">
        <f t="shared" si="24"/>
        <v>6</v>
      </c>
      <c r="AO366">
        <f t="shared" si="24"/>
        <v>6</v>
      </c>
      <c r="AP366">
        <f t="shared" si="24"/>
        <v>4</v>
      </c>
      <c r="AQ366">
        <f t="shared" si="24"/>
        <v>4</v>
      </c>
      <c r="AR366">
        <f t="shared" si="24"/>
        <v>4</v>
      </c>
      <c r="AS366">
        <f t="shared" si="24"/>
        <v>4</v>
      </c>
      <c r="AT366">
        <f t="shared" si="24"/>
        <v>4</v>
      </c>
      <c r="AU366">
        <f t="shared" si="24"/>
        <v>4</v>
      </c>
      <c r="AV366">
        <f t="shared" si="24"/>
        <v>4</v>
      </c>
      <c r="AW366">
        <f t="shared" si="24"/>
        <v>4</v>
      </c>
      <c r="AX366">
        <f t="shared" si="24"/>
        <v>4</v>
      </c>
      <c r="AY366">
        <f t="shared" si="24"/>
        <v>4</v>
      </c>
    </row>
    <row r="367" spans="2:51">
      <c r="B367" s="12" t="str">
        <f t="shared" si="22"/>
        <v>星期四(2)</v>
      </c>
      <c r="D367">
        <f>D206</f>
        <v>5</v>
      </c>
      <c r="E367">
        <f t="shared" ref="E367:AY367" si="25">E206</f>
        <v>8</v>
      </c>
      <c r="F367">
        <f t="shared" si="25"/>
        <v>14</v>
      </c>
      <c r="G367">
        <f t="shared" si="25"/>
        <v>22</v>
      </c>
      <c r="H367">
        <f t="shared" si="25"/>
        <v>33</v>
      </c>
      <c r="I367">
        <f t="shared" si="25"/>
        <v>35</v>
      </c>
      <c r="J367">
        <f t="shared" si="25"/>
        <v>35</v>
      </c>
      <c r="K367">
        <f t="shared" si="25"/>
        <v>35</v>
      </c>
      <c r="L367">
        <f t="shared" si="25"/>
        <v>35</v>
      </c>
      <c r="M367">
        <f t="shared" si="25"/>
        <v>30</v>
      </c>
      <c r="N367">
        <f t="shared" si="25"/>
        <v>16</v>
      </c>
      <c r="O367">
        <f t="shared" si="25"/>
        <v>13</v>
      </c>
      <c r="P367">
        <f t="shared" si="25"/>
        <v>21</v>
      </c>
      <c r="Q367">
        <f t="shared" si="25"/>
        <v>29</v>
      </c>
      <c r="R367">
        <f t="shared" si="25"/>
        <v>37</v>
      </c>
      <c r="S367">
        <f t="shared" si="25"/>
        <v>37</v>
      </c>
      <c r="T367">
        <f t="shared" si="25"/>
        <v>39</v>
      </c>
      <c r="U367">
        <f t="shared" si="25"/>
        <v>39</v>
      </c>
      <c r="V367">
        <f t="shared" si="25"/>
        <v>34</v>
      </c>
      <c r="W367">
        <f t="shared" si="25"/>
        <v>31</v>
      </c>
      <c r="X367">
        <f t="shared" si="25"/>
        <v>27</v>
      </c>
      <c r="Y367">
        <f t="shared" si="25"/>
        <v>19</v>
      </c>
      <c r="Z367">
        <f t="shared" si="25"/>
        <v>10</v>
      </c>
      <c r="AA367">
        <f t="shared" si="25"/>
        <v>10</v>
      </c>
      <c r="AB367">
        <f t="shared" si="25"/>
        <v>10</v>
      </c>
      <c r="AC367">
        <f t="shared" si="25"/>
        <v>8</v>
      </c>
      <c r="AD367">
        <f t="shared" si="25"/>
        <v>8</v>
      </c>
      <c r="AE367">
        <f t="shared" si="25"/>
        <v>8</v>
      </c>
      <c r="AF367">
        <f t="shared" si="25"/>
        <v>7</v>
      </c>
      <c r="AG367">
        <f t="shared" si="25"/>
        <v>9</v>
      </c>
      <c r="AH367">
        <f t="shared" si="25"/>
        <v>12</v>
      </c>
      <c r="AI367">
        <f t="shared" si="25"/>
        <v>12</v>
      </c>
      <c r="AJ367">
        <f t="shared" si="25"/>
        <v>9</v>
      </c>
      <c r="AK367">
        <f t="shared" si="25"/>
        <v>7</v>
      </c>
      <c r="AL367">
        <f t="shared" si="25"/>
        <v>5</v>
      </c>
      <c r="AM367">
        <f t="shared" si="25"/>
        <v>5</v>
      </c>
      <c r="AN367">
        <f t="shared" si="25"/>
        <v>5</v>
      </c>
      <c r="AO367">
        <f t="shared" si="25"/>
        <v>5</v>
      </c>
      <c r="AP367">
        <f t="shared" si="25"/>
        <v>2</v>
      </c>
      <c r="AQ367">
        <f t="shared" si="25"/>
        <v>2</v>
      </c>
      <c r="AR367">
        <f t="shared" si="25"/>
        <v>2</v>
      </c>
      <c r="AS367">
        <f t="shared" si="25"/>
        <v>2</v>
      </c>
      <c r="AT367">
        <f t="shared" si="25"/>
        <v>2</v>
      </c>
      <c r="AU367">
        <f t="shared" si="25"/>
        <v>2</v>
      </c>
      <c r="AV367">
        <f t="shared" si="25"/>
        <v>3</v>
      </c>
      <c r="AW367">
        <f t="shared" si="25"/>
        <v>3</v>
      </c>
      <c r="AX367">
        <f t="shared" si="25"/>
        <v>3</v>
      </c>
      <c r="AY367">
        <f t="shared" si="25"/>
        <v>3</v>
      </c>
    </row>
    <row r="368" spans="2:51">
      <c r="B368" s="12" t="str">
        <f t="shared" si="22"/>
        <v>星期五(2)</v>
      </c>
      <c r="D368">
        <f>D253</f>
        <v>5</v>
      </c>
      <c r="E368">
        <f t="shared" ref="E368:AY368" si="26">E253</f>
        <v>8</v>
      </c>
      <c r="F368">
        <f t="shared" si="26"/>
        <v>14</v>
      </c>
      <c r="G368">
        <f t="shared" si="26"/>
        <v>22</v>
      </c>
      <c r="H368">
        <f t="shared" si="26"/>
        <v>33</v>
      </c>
      <c r="I368">
        <f t="shared" si="26"/>
        <v>35</v>
      </c>
      <c r="J368">
        <f t="shared" si="26"/>
        <v>35</v>
      </c>
      <c r="K368">
        <f t="shared" si="26"/>
        <v>35</v>
      </c>
      <c r="L368">
        <f t="shared" si="26"/>
        <v>35</v>
      </c>
      <c r="M368">
        <f t="shared" si="26"/>
        <v>30</v>
      </c>
      <c r="N368">
        <f t="shared" si="26"/>
        <v>16</v>
      </c>
      <c r="O368">
        <f t="shared" si="26"/>
        <v>13</v>
      </c>
      <c r="P368">
        <f t="shared" si="26"/>
        <v>21</v>
      </c>
      <c r="Q368">
        <f t="shared" si="26"/>
        <v>29</v>
      </c>
      <c r="R368">
        <f t="shared" si="26"/>
        <v>37</v>
      </c>
      <c r="S368">
        <f t="shared" si="26"/>
        <v>37</v>
      </c>
      <c r="T368">
        <f t="shared" si="26"/>
        <v>42</v>
      </c>
      <c r="U368">
        <f t="shared" si="26"/>
        <v>42</v>
      </c>
      <c r="V368">
        <f t="shared" si="26"/>
        <v>37</v>
      </c>
      <c r="W368">
        <f t="shared" si="26"/>
        <v>34</v>
      </c>
      <c r="X368">
        <f t="shared" si="26"/>
        <v>30</v>
      </c>
      <c r="Y368">
        <f t="shared" si="26"/>
        <v>22</v>
      </c>
      <c r="Z368">
        <f t="shared" si="26"/>
        <v>14</v>
      </c>
      <c r="AA368">
        <f t="shared" si="26"/>
        <v>14</v>
      </c>
      <c r="AB368">
        <f t="shared" si="26"/>
        <v>14</v>
      </c>
      <c r="AC368">
        <f t="shared" si="26"/>
        <v>14</v>
      </c>
      <c r="AD368">
        <f t="shared" si="26"/>
        <v>10</v>
      </c>
      <c r="AE368">
        <f t="shared" si="26"/>
        <v>10</v>
      </c>
      <c r="AF368">
        <f t="shared" si="26"/>
        <v>11</v>
      </c>
      <c r="AG368">
        <f t="shared" si="26"/>
        <v>11</v>
      </c>
      <c r="AH368">
        <f t="shared" si="26"/>
        <v>14</v>
      </c>
      <c r="AI368">
        <f t="shared" si="26"/>
        <v>14</v>
      </c>
      <c r="AJ368">
        <f t="shared" si="26"/>
        <v>13</v>
      </c>
      <c r="AK368">
        <f t="shared" si="26"/>
        <v>11</v>
      </c>
      <c r="AL368">
        <f t="shared" si="26"/>
        <v>5</v>
      </c>
      <c r="AM368">
        <f t="shared" si="26"/>
        <v>5</v>
      </c>
      <c r="AN368">
        <f t="shared" si="26"/>
        <v>5</v>
      </c>
      <c r="AO368">
        <f t="shared" si="26"/>
        <v>5</v>
      </c>
      <c r="AP368">
        <f t="shared" si="26"/>
        <v>2</v>
      </c>
      <c r="AQ368">
        <f t="shared" si="26"/>
        <v>2</v>
      </c>
      <c r="AR368">
        <f t="shared" si="26"/>
        <v>2</v>
      </c>
      <c r="AS368">
        <f t="shared" si="26"/>
        <v>2</v>
      </c>
      <c r="AT368">
        <f t="shared" si="26"/>
        <v>2</v>
      </c>
      <c r="AU368">
        <f t="shared" si="26"/>
        <v>2</v>
      </c>
      <c r="AV368">
        <f t="shared" si="26"/>
        <v>3</v>
      </c>
      <c r="AW368">
        <f t="shared" si="26"/>
        <v>3</v>
      </c>
      <c r="AX368">
        <f t="shared" si="26"/>
        <v>3</v>
      </c>
      <c r="AY368">
        <f t="shared" si="26"/>
        <v>3</v>
      </c>
    </row>
    <row r="369" spans="1:51">
      <c r="B369" s="12" t="str">
        <f t="shared" si="22"/>
        <v>星期六(2)</v>
      </c>
      <c r="D369">
        <f>D300</f>
        <v>5</v>
      </c>
      <c r="E369">
        <f t="shared" ref="E369:AY369" si="27">E300</f>
        <v>5</v>
      </c>
      <c r="F369">
        <f t="shared" si="27"/>
        <v>5</v>
      </c>
      <c r="G369">
        <f t="shared" si="27"/>
        <v>12</v>
      </c>
      <c r="H369">
        <f t="shared" si="27"/>
        <v>12</v>
      </c>
      <c r="I369">
        <f t="shared" si="27"/>
        <v>12</v>
      </c>
      <c r="J369">
        <f t="shared" si="27"/>
        <v>15</v>
      </c>
      <c r="K369">
        <f t="shared" si="27"/>
        <v>13</v>
      </c>
      <c r="L369">
        <f t="shared" si="27"/>
        <v>13</v>
      </c>
      <c r="M369">
        <f t="shared" si="27"/>
        <v>12</v>
      </c>
      <c r="N369">
        <f t="shared" si="27"/>
        <v>12</v>
      </c>
      <c r="O369">
        <f t="shared" si="27"/>
        <v>10</v>
      </c>
      <c r="P369">
        <f t="shared" si="27"/>
        <v>12</v>
      </c>
      <c r="Q369">
        <f t="shared" si="27"/>
        <v>11</v>
      </c>
      <c r="R369">
        <f t="shared" si="27"/>
        <v>10</v>
      </c>
      <c r="S369">
        <f t="shared" si="27"/>
        <v>14</v>
      </c>
      <c r="T369">
        <f t="shared" si="27"/>
        <v>21</v>
      </c>
      <c r="U369">
        <f t="shared" si="27"/>
        <v>21</v>
      </c>
      <c r="V369">
        <f t="shared" si="27"/>
        <v>18</v>
      </c>
      <c r="W369">
        <f t="shared" si="27"/>
        <v>18</v>
      </c>
      <c r="X369">
        <f t="shared" si="27"/>
        <v>17</v>
      </c>
      <c r="Y369">
        <f t="shared" si="27"/>
        <v>10</v>
      </c>
      <c r="Z369">
        <f t="shared" si="27"/>
        <v>10</v>
      </c>
      <c r="AA369">
        <f t="shared" si="27"/>
        <v>10</v>
      </c>
      <c r="AB369">
        <f t="shared" si="27"/>
        <v>8</v>
      </c>
      <c r="AC369">
        <f t="shared" si="27"/>
        <v>8</v>
      </c>
      <c r="AD369">
        <f t="shared" si="27"/>
        <v>10</v>
      </c>
      <c r="AE369">
        <f t="shared" si="27"/>
        <v>10</v>
      </c>
      <c r="AF369">
        <f t="shared" si="27"/>
        <v>8</v>
      </c>
      <c r="AG369">
        <f t="shared" si="27"/>
        <v>8</v>
      </c>
      <c r="AH369">
        <f t="shared" si="27"/>
        <v>14</v>
      </c>
      <c r="AI369">
        <f t="shared" si="27"/>
        <v>14</v>
      </c>
      <c r="AJ369">
        <f t="shared" si="27"/>
        <v>14</v>
      </c>
      <c r="AK369">
        <f t="shared" si="27"/>
        <v>14</v>
      </c>
      <c r="AL369">
        <f t="shared" si="27"/>
        <v>6</v>
      </c>
      <c r="AM369">
        <f t="shared" si="27"/>
        <v>6</v>
      </c>
      <c r="AN369">
        <f t="shared" si="27"/>
        <v>6</v>
      </c>
      <c r="AO369">
        <f t="shared" si="27"/>
        <v>6</v>
      </c>
      <c r="AP369">
        <f t="shared" si="27"/>
        <v>3</v>
      </c>
      <c r="AQ369">
        <f t="shared" si="27"/>
        <v>2</v>
      </c>
      <c r="AR369">
        <f t="shared" si="27"/>
        <v>2</v>
      </c>
      <c r="AS369">
        <f t="shared" si="27"/>
        <v>2</v>
      </c>
      <c r="AT369">
        <f t="shared" si="27"/>
        <v>2</v>
      </c>
      <c r="AU369">
        <f t="shared" si="27"/>
        <v>3</v>
      </c>
      <c r="AV369">
        <f t="shared" si="27"/>
        <v>4</v>
      </c>
      <c r="AW369">
        <f t="shared" si="27"/>
        <v>4</v>
      </c>
      <c r="AX369">
        <f t="shared" si="27"/>
        <v>4</v>
      </c>
      <c r="AY369">
        <f t="shared" si="27"/>
        <v>4</v>
      </c>
    </row>
    <row r="370" spans="1:51">
      <c r="B370" s="12" t="str">
        <f t="shared" si="22"/>
        <v>星期日(2)</v>
      </c>
      <c r="D370">
        <f>D347</f>
        <v>5</v>
      </c>
      <c r="E370">
        <f t="shared" ref="E370:AY370" si="28">E347</f>
        <v>5</v>
      </c>
      <c r="F370">
        <f t="shared" si="28"/>
        <v>5</v>
      </c>
      <c r="G370">
        <f t="shared" si="28"/>
        <v>12</v>
      </c>
      <c r="H370">
        <f t="shared" si="28"/>
        <v>12</v>
      </c>
      <c r="I370">
        <f t="shared" si="28"/>
        <v>12</v>
      </c>
      <c r="J370">
        <f t="shared" si="28"/>
        <v>15</v>
      </c>
      <c r="K370">
        <f t="shared" si="28"/>
        <v>13</v>
      </c>
      <c r="L370">
        <f t="shared" si="28"/>
        <v>13</v>
      </c>
      <c r="M370">
        <f t="shared" si="28"/>
        <v>12</v>
      </c>
      <c r="N370">
        <f t="shared" si="28"/>
        <v>12</v>
      </c>
      <c r="O370">
        <f t="shared" si="28"/>
        <v>10</v>
      </c>
      <c r="P370">
        <f t="shared" si="28"/>
        <v>12</v>
      </c>
      <c r="Q370">
        <f t="shared" si="28"/>
        <v>11</v>
      </c>
      <c r="R370">
        <f t="shared" si="28"/>
        <v>10</v>
      </c>
      <c r="S370">
        <f t="shared" si="28"/>
        <v>14</v>
      </c>
      <c r="T370">
        <f t="shared" si="28"/>
        <v>21</v>
      </c>
      <c r="U370">
        <f t="shared" si="28"/>
        <v>21</v>
      </c>
      <c r="V370">
        <f t="shared" si="28"/>
        <v>18</v>
      </c>
      <c r="W370">
        <f t="shared" si="28"/>
        <v>18</v>
      </c>
      <c r="X370">
        <f t="shared" si="28"/>
        <v>17</v>
      </c>
      <c r="Y370">
        <f t="shared" si="28"/>
        <v>10</v>
      </c>
      <c r="Z370">
        <f t="shared" si="28"/>
        <v>10</v>
      </c>
      <c r="AA370">
        <f t="shared" si="28"/>
        <v>10</v>
      </c>
      <c r="AB370">
        <f t="shared" si="28"/>
        <v>8</v>
      </c>
      <c r="AC370">
        <f t="shared" si="28"/>
        <v>8</v>
      </c>
      <c r="AD370">
        <f t="shared" si="28"/>
        <v>10</v>
      </c>
      <c r="AE370">
        <f t="shared" si="28"/>
        <v>10</v>
      </c>
      <c r="AF370">
        <f t="shared" si="28"/>
        <v>8</v>
      </c>
      <c r="AG370">
        <f t="shared" si="28"/>
        <v>8</v>
      </c>
      <c r="AH370">
        <f t="shared" si="28"/>
        <v>14</v>
      </c>
      <c r="AI370">
        <f t="shared" si="28"/>
        <v>14</v>
      </c>
      <c r="AJ370">
        <f t="shared" si="28"/>
        <v>14</v>
      </c>
      <c r="AK370">
        <f t="shared" si="28"/>
        <v>14</v>
      </c>
      <c r="AL370">
        <f t="shared" si="28"/>
        <v>6</v>
      </c>
      <c r="AM370">
        <f t="shared" si="28"/>
        <v>6</v>
      </c>
      <c r="AN370">
        <f t="shared" si="28"/>
        <v>6</v>
      </c>
      <c r="AO370">
        <f t="shared" si="28"/>
        <v>4</v>
      </c>
      <c r="AP370">
        <f t="shared" si="28"/>
        <v>3</v>
      </c>
      <c r="AQ370">
        <f t="shared" si="28"/>
        <v>2</v>
      </c>
      <c r="AR370">
        <f t="shared" si="28"/>
        <v>2</v>
      </c>
      <c r="AS370">
        <f t="shared" si="28"/>
        <v>2</v>
      </c>
      <c r="AT370">
        <f t="shared" si="28"/>
        <v>2</v>
      </c>
      <c r="AU370">
        <f t="shared" si="28"/>
        <v>3</v>
      </c>
      <c r="AV370">
        <f t="shared" si="28"/>
        <v>4</v>
      </c>
      <c r="AW370">
        <f t="shared" si="28"/>
        <v>4</v>
      </c>
      <c r="AX370">
        <f t="shared" si="28"/>
        <v>4</v>
      </c>
      <c r="AY370">
        <f t="shared" si="28"/>
        <v>4</v>
      </c>
    </row>
    <row r="372" spans="1:51">
      <c r="B372" t="s">
        <v>131</v>
      </c>
    </row>
    <row r="373" spans="1:51">
      <c r="B373" s="12" t="str">
        <f>B355</f>
        <v>星期一(2)</v>
      </c>
      <c r="D373" s="26">
        <f>IF(D355="0","0",D364-D355)</f>
        <v>0</v>
      </c>
      <c r="E373" s="26">
        <f t="shared" ref="E373:AY379" si="29">IF(E355="0","0",E364-E355)</f>
        <v>2</v>
      </c>
      <c r="F373" s="26">
        <f t="shared" si="29"/>
        <v>5</v>
      </c>
      <c r="G373" s="26">
        <f t="shared" si="29"/>
        <v>4</v>
      </c>
      <c r="H373" s="26">
        <f t="shared" si="29"/>
        <v>1</v>
      </c>
      <c r="I373" s="26">
        <f t="shared" si="29"/>
        <v>3</v>
      </c>
      <c r="J373" s="26">
        <f t="shared" si="29"/>
        <v>2</v>
      </c>
      <c r="K373" s="26">
        <f t="shared" si="29"/>
        <v>3</v>
      </c>
      <c r="L373" s="26">
        <f t="shared" si="29"/>
        <v>3</v>
      </c>
      <c r="M373" s="26">
        <f t="shared" si="29"/>
        <v>-2</v>
      </c>
      <c r="N373" s="26">
        <f t="shared" si="29"/>
        <v>2</v>
      </c>
      <c r="O373" s="26">
        <f t="shared" si="29"/>
        <v>2</v>
      </c>
      <c r="P373" s="26">
        <f t="shared" si="29"/>
        <v>7</v>
      </c>
      <c r="Q373" s="26">
        <f t="shared" si="29"/>
        <v>-1</v>
      </c>
      <c r="R373" s="26">
        <f t="shared" si="29"/>
        <v>3</v>
      </c>
      <c r="S373" s="26">
        <f t="shared" si="29"/>
        <v>3</v>
      </c>
      <c r="T373" s="26">
        <f t="shared" si="29"/>
        <v>19</v>
      </c>
      <c r="U373" s="26">
        <f t="shared" si="29"/>
        <v>19</v>
      </c>
      <c r="V373" s="26">
        <f t="shared" si="29"/>
        <v>15</v>
      </c>
      <c r="W373" s="26">
        <f t="shared" si="29"/>
        <v>14</v>
      </c>
      <c r="X373" s="26">
        <f t="shared" si="29"/>
        <v>19</v>
      </c>
      <c r="Y373" s="26">
        <f t="shared" si="29"/>
        <v>18</v>
      </c>
      <c r="Z373" s="26">
        <f t="shared" si="29"/>
        <v>7</v>
      </c>
      <c r="AA373" s="26">
        <f t="shared" si="29"/>
        <v>6</v>
      </c>
      <c r="AB373" s="26">
        <f t="shared" si="29"/>
        <v>5</v>
      </c>
      <c r="AC373" s="26">
        <f t="shared" si="29"/>
        <v>5</v>
      </c>
      <c r="AD373" s="26">
        <f t="shared" si="29"/>
        <v>0</v>
      </c>
      <c r="AE373" s="26">
        <f t="shared" si="29"/>
        <v>2</v>
      </c>
      <c r="AF373" s="26">
        <f t="shared" si="29"/>
        <v>0</v>
      </c>
      <c r="AG373" s="26">
        <f t="shared" si="29"/>
        <v>1</v>
      </c>
      <c r="AH373" s="26">
        <f t="shared" si="29"/>
        <v>12</v>
      </c>
      <c r="AI373" s="26">
        <f t="shared" si="29"/>
        <v>14</v>
      </c>
      <c r="AJ373" s="26">
        <f t="shared" si="29"/>
        <v>10</v>
      </c>
      <c r="AK373" s="26">
        <f t="shared" si="29"/>
        <v>12</v>
      </c>
      <c r="AL373" s="26">
        <f t="shared" si="29"/>
        <v>1</v>
      </c>
      <c r="AM373" s="26">
        <f t="shared" si="29"/>
        <v>2</v>
      </c>
      <c r="AN373" s="26">
        <f t="shared" si="29"/>
        <v>3</v>
      </c>
      <c r="AO373" s="26">
        <f t="shared" si="29"/>
        <v>3</v>
      </c>
      <c r="AP373" s="26">
        <f t="shared" si="29"/>
        <v>0</v>
      </c>
      <c r="AQ373" s="26">
        <f t="shared" si="29"/>
        <v>0</v>
      </c>
      <c r="AR373" s="26">
        <f t="shared" si="29"/>
        <v>0</v>
      </c>
      <c r="AS373" s="26">
        <f t="shared" si="29"/>
        <v>0</v>
      </c>
      <c r="AT373" s="26">
        <f t="shared" si="29"/>
        <v>1</v>
      </c>
      <c r="AU373" s="26">
        <f t="shared" si="29"/>
        <v>1</v>
      </c>
      <c r="AV373" s="26">
        <f t="shared" si="29"/>
        <v>2</v>
      </c>
      <c r="AW373" s="26">
        <f t="shared" si="29"/>
        <v>1</v>
      </c>
      <c r="AX373" s="26">
        <f t="shared" si="29"/>
        <v>2</v>
      </c>
      <c r="AY373" s="26">
        <f t="shared" si="29"/>
        <v>-1</v>
      </c>
    </row>
    <row r="374" spans="1:51">
      <c r="B374" s="12" t="str">
        <f t="shared" ref="B374:B379" si="30">B356</f>
        <v>星期二(2)</v>
      </c>
      <c r="D374" s="26">
        <f t="shared" ref="D374:M379" si="31">IF(D356="0","0",D365-D356)</f>
        <v>0</v>
      </c>
      <c r="E374" s="26">
        <f t="shared" si="31"/>
        <v>2</v>
      </c>
      <c r="F374" s="26">
        <f t="shared" si="31"/>
        <v>6</v>
      </c>
      <c r="G374" s="26">
        <f t="shared" si="31"/>
        <v>6</v>
      </c>
      <c r="H374" s="26">
        <f t="shared" si="31"/>
        <v>5</v>
      </c>
      <c r="I374" s="26">
        <f t="shared" si="31"/>
        <v>6</v>
      </c>
      <c r="J374" s="26">
        <f t="shared" si="31"/>
        <v>5</v>
      </c>
      <c r="K374" s="26">
        <f t="shared" si="31"/>
        <v>5</v>
      </c>
      <c r="L374" s="26">
        <f t="shared" si="31"/>
        <v>4</v>
      </c>
      <c r="M374" s="26">
        <f t="shared" si="31"/>
        <v>1</v>
      </c>
      <c r="N374" s="26">
        <f t="shared" si="29"/>
        <v>3</v>
      </c>
      <c r="O374" s="26">
        <f t="shared" si="29"/>
        <v>2</v>
      </c>
      <c r="P374" s="26">
        <f t="shared" si="29"/>
        <v>6</v>
      </c>
      <c r="Q374" s="26">
        <f t="shared" si="29"/>
        <v>0</v>
      </c>
      <c r="R374" s="26">
        <f t="shared" si="29"/>
        <v>6</v>
      </c>
      <c r="S374" s="26">
        <f t="shared" si="29"/>
        <v>6</v>
      </c>
      <c r="T374" s="26">
        <f t="shared" si="29"/>
        <v>13</v>
      </c>
      <c r="U374" s="26">
        <f t="shared" si="29"/>
        <v>12</v>
      </c>
      <c r="V374" s="26">
        <f t="shared" si="29"/>
        <v>8</v>
      </c>
      <c r="W374" s="26">
        <f t="shared" si="29"/>
        <v>7</v>
      </c>
      <c r="X374" s="26">
        <f t="shared" si="29"/>
        <v>11</v>
      </c>
      <c r="Y374" s="26">
        <f t="shared" si="29"/>
        <v>10</v>
      </c>
      <c r="Z374" s="26">
        <f t="shared" si="29"/>
        <v>0</v>
      </c>
      <c r="AA374" s="26">
        <f t="shared" si="29"/>
        <v>2</v>
      </c>
      <c r="AB374" s="26">
        <f t="shared" si="29"/>
        <v>4</v>
      </c>
      <c r="AC374" s="26">
        <f t="shared" si="29"/>
        <v>3</v>
      </c>
      <c r="AD374" s="26">
        <f t="shared" si="29"/>
        <v>0</v>
      </c>
      <c r="AE374" s="26">
        <f t="shared" si="29"/>
        <v>1</v>
      </c>
      <c r="AF374" s="26">
        <f t="shared" si="29"/>
        <v>4</v>
      </c>
      <c r="AG374" s="26">
        <f t="shared" si="29"/>
        <v>5</v>
      </c>
      <c r="AH374" s="26">
        <f t="shared" si="29"/>
        <v>8</v>
      </c>
      <c r="AI374" s="26">
        <f t="shared" si="29"/>
        <v>9</v>
      </c>
      <c r="AJ374" s="26">
        <f t="shared" si="29"/>
        <v>9</v>
      </c>
      <c r="AK374" s="26">
        <f t="shared" si="29"/>
        <v>9</v>
      </c>
      <c r="AL374" s="26">
        <f t="shared" si="29"/>
        <v>2</v>
      </c>
      <c r="AM374" s="26">
        <f t="shared" si="29"/>
        <v>3</v>
      </c>
      <c r="AN374" s="26">
        <f t="shared" si="29"/>
        <v>4</v>
      </c>
      <c r="AO374" s="26">
        <f t="shared" si="29"/>
        <v>4</v>
      </c>
      <c r="AP374" s="26">
        <f t="shared" si="29"/>
        <v>1</v>
      </c>
      <c r="AQ374" s="26">
        <f t="shared" si="29"/>
        <v>0</v>
      </c>
      <c r="AR374" s="26">
        <f t="shared" si="29"/>
        <v>1</v>
      </c>
      <c r="AS374" s="26">
        <f t="shared" si="29"/>
        <v>1</v>
      </c>
      <c r="AT374" s="26">
        <f t="shared" si="29"/>
        <v>2</v>
      </c>
      <c r="AU374" s="26">
        <f t="shared" si="29"/>
        <v>3</v>
      </c>
      <c r="AV374" s="26">
        <f t="shared" si="29"/>
        <v>1</v>
      </c>
      <c r="AW374" s="26">
        <f t="shared" si="29"/>
        <v>3</v>
      </c>
      <c r="AX374" s="26">
        <f t="shared" si="29"/>
        <v>2</v>
      </c>
      <c r="AY374" s="26">
        <f t="shared" si="29"/>
        <v>2</v>
      </c>
    </row>
    <row r="375" spans="1:51">
      <c r="B375" s="12" t="str">
        <f t="shared" si="30"/>
        <v>星期三(2)</v>
      </c>
      <c r="D375" s="26">
        <f t="shared" si="31"/>
        <v>0</v>
      </c>
      <c r="E375" s="26">
        <f t="shared" si="31"/>
        <v>2</v>
      </c>
      <c r="F375" s="26">
        <f t="shared" si="31"/>
        <v>6</v>
      </c>
      <c r="G375" s="26">
        <f t="shared" si="31"/>
        <v>5</v>
      </c>
      <c r="H375" s="26">
        <f t="shared" si="31"/>
        <v>3</v>
      </c>
      <c r="I375" s="26">
        <f t="shared" si="31"/>
        <v>1</v>
      </c>
      <c r="J375" s="26">
        <f t="shared" si="31"/>
        <v>1</v>
      </c>
      <c r="K375" s="26">
        <f t="shared" si="31"/>
        <v>3</v>
      </c>
      <c r="L375" s="26">
        <f t="shared" si="31"/>
        <v>2</v>
      </c>
      <c r="M375" s="26">
        <f t="shared" si="31"/>
        <v>1</v>
      </c>
      <c r="N375" s="26">
        <f t="shared" si="29"/>
        <v>2</v>
      </c>
      <c r="O375" s="26">
        <f t="shared" si="29"/>
        <v>1</v>
      </c>
      <c r="P375" s="26">
        <f t="shared" si="29"/>
        <v>5</v>
      </c>
      <c r="Q375" s="26">
        <f t="shared" si="29"/>
        <v>-2</v>
      </c>
      <c r="R375" s="26">
        <f t="shared" si="29"/>
        <v>6</v>
      </c>
      <c r="S375" s="26">
        <f t="shared" si="29"/>
        <v>6</v>
      </c>
      <c r="T375" s="26">
        <f t="shared" si="29"/>
        <v>10</v>
      </c>
      <c r="U375" s="26">
        <f t="shared" si="29"/>
        <v>12</v>
      </c>
      <c r="V375" s="26">
        <f t="shared" si="29"/>
        <v>6</v>
      </c>
      <c r="W375" s="26">
        <f t="shared" si="29"/>
        <v>5</v>
      </c>
      <c r="X375" s="26">
        <f t="shared" si="29"/>
        <v>11</v>
      </c>
      <c r="Y375" s="26">
        <f t="shared" si="29"/>
        <v>10</v>
      </c>
      <c r="Z375" s="26">
        <f t="shared" si="29"/>
        <v>1</v>
      </c>
      <c r="AA375" s="26">
        <f t="shared" si="29"/>
        <v>2</v>
      </c>
      <c r="AB375" s="26">
        <f t="shared" si="29"/>
        <v>2</v>
      </c>
      <c r="AC375" s="26">
        <f t="shared" si="29"/>
        <v>3</v>
      </c>
      <c r="AD375" s="26">
        <f t="shared" si="29"/>
        <v>-1</v>
      </c>
      <c r="AE375" s="26">
        <f t="shared" si="29"/>
        <v>0</v>
      </c>
      <c r="AF375" s="26">
        <f t="shared" si="29"/>
        <v>3</v>
      </c>
      <c r="AG375" s="26">
        <f t="shared" si="29"/>
        <v>2</v>
      </c>
      <c r="AH375" s="26">
        <f t="shared" si="29"/>
        <v>9</v>
      </c>
      <c r="AI375" s="26">
        <f t="shared" si="29"/>
        <v>8</v>
      </c>
      <c r="AJ375" s="26">
        <f t="shared" si="29"/>
        <v>7</v>
      </c>
      <c r="AK375" s="26">
        <f t="shared" si="29"/>
        <v>6</v>
      </c>
      <c r="AL375" s="26">
        <f t="shared" si="29"/>
        <v>2</v>
      </c>
      <c r="AM375" s="26">
        <f t="shared" si="29"/>
        <v>3</v>
      </c>
      <c r="AN375" s="26">
        <f t="shared" si="29"/>
        <v>4</v>
      </c>
      <c r="AO375" s="26">
        <f t="shared" si="29"/>
        <v>4</v>
      </c>
      <c r="AP375" s="26">
        <f t="shared" si="29"/>
        <v>2</v>
      </c>
      <c r="AQ375" s="26">
        <f t="shared" si="29"/>
        <v>2</v>
      </c>
      <c r="AR375" s="26">
        <f t="shared" si="29"/>
        <v>2</v>
      </c>
      <c r="AS375" s="26">
        <f t="shared" si="29"/>
        <v>3</v>
      </c>
      <c r="AT375" s="26">
        <f t="shared" si="29"/>
        <v>3</v>
      </c>
      <c r="AU375" s="26">
        <f t="shared" si="29"/>
        <v>3</v>
      </c>
      <c r="AV375" s="26">
        <f t="shared" si="29"/>
        <v>3</v>
      </c>
      <c r="AW375" s="26">
        <f t="shared" si="29"/>
        <v>2</v>
      </c>
      <c r="AX375" s="26">
        <f t="shared" si="29"/>
        <v>2</v>
      </c>
      <c r="AY375" s="26">
        <f t="shared" si="29"/>
        <v>1</v>
      </c>
    </row>
    <row r="376" spans="1:51">
      <c r="B376" s="12" t="str">
        <f t="shared" si="30"/>
        <v>星期四(2)</v>
      </c>
      <c r="D376" s="26">
        <f t="shared" si="31"/>
        <v>0</v>
      </c>
      <c r="E376" s="26">
        <f t="shared" si="31"/>
        <v>0</v>
      </c>
      <c r="F376" s="26">
        <f t="shared" si="31"/>
        <v>-2</v>
      </c>
      <c r="G376" s="26">
        <f t="shared" si="31"/>
        <v>0</v>
      </c>
      <c r="H376" s="26">
        <f t="shared" si="31"/>
        <v>-1</v>
      </c>
      <c r="I376" s="26">
        <f t="shared" si="31"/>
        <v>-2</v>
      </c>
      <c r="J376" s="26">
        <f t="shared" si="31"/>
        <v>3</v>
      </c>
      <c r="K376" s="26">
        <f t="shared" si="31"/>
        <v>3</v>
      </c>
      <c r="L376" s="26">
        <f t="shared" si="31"/>
        <v>-1</v>
      </c>
      <c r="M376" s="26">
        <f t="shared" si="31"/>
        <v>-3</v>
      </c>
      <c r="N376" s="26">
        <f t="shared" si="29"/>
        <v>0</v>
      </c>
      <c r="O376" s="26">
        <f t="shared" si="29"/>
        <v>1</v>
      </c>
      <c r="P376" s="26">
        <f t="shared" si="29"/>
        <v>2</v>
      </c>
      <c r="Q376" s="26">
        <f t="shared" si="29"/>
        <v>-6</v>
      </c>
      <c r="R376" s="26">
        <f t="shared" si="29"/>
        <v>8</v>
      </c>
      <c r="S376" s="26">
        <f t="shared" si="29"/>
        <v>10</v>
      </c>
      <c r="T376" s="26">
        <f t="shared" si="29"/>
        <v>11</v>
      </c>
      <c r="U376" s="26">
        <f t="shared" si="29"/>
        <v>13</v>
      </c>
      <c r="V376" s="26">
        <f t="shared" si="29"/>
        <v>7</v>
      </c>
      <c r="W376" s="26">
        <f t="shared" si="29"/>
        <v>6</v>
      </c>
      <c r="X376" s="26">
        <f t="shared" si="29"/>
        <v>7</v>
      </c>
      <c r="Y376" s="26">
        <f t="shared" si="29"/>
        <v>7</v>
      </c>
      <c r="Z376" s="26">
        <f t="shared" si="29"/>
        <v>-2</v>
      </c>
      <c r="AA376" s="26">
        <f t="shared" si="29"/>
        <v>-1</v>
      </c>
      <c r="AB376" s="26">
        <f t="shared" si="29"/>
        <v>1</v>
      </c>
      <c r="AC376" s="26">
        <f t="shared" si="29"/>
        <v>0</v>
      </c>
      <c r="AD376" s="26">
        <f t="shared" si="29"/>
        <v>0</v>
      </c>
      <c r="AE376" s="26">
        <f t="shared" si="29"/>
        <v>0</v>
      </c>
      <c r="AF376" s="26">
        <f t="shared" si="29"/>
        <v>0</v>
      </c>
      <c r="AG376" s="26">
        <f t="shared" si="29"/>
        <v>2</v>
      </c>
      <c r="AH376" s="26">
        <f t="shared" si="29"/>
        <v>4</v>
      </c>
      <c r="AI376" s="26">
        <f t="shared" si="29"/>
        <v>5</v>
      </c>
      <c r="AJ376" s="26">
        <f t="shared" si="29"/>
        <v>3</v>
      </c>
      <c r="AK376" s="26">
        <f t="shared" si="29"/>
        <v>3</v>
      </c>
      <c r="AL376" s="26">
        <f t="shared" si="29"/>
        <v>2</v>
      </c>
      <c r="AM376" s="26">
        <f t="shared" si="29"/>
        <v>2</v>
      </c>
      <c r="AN376" s="26">
        <f t="shared" si="29"/>
        <v>3</v>
      </c>
      <c r="AO376" s="26">
        <f t="shared" si="29"/>
        <v>3</v>
      </c>
      <c r="AP376" s="26">
        <f t="shared" si="29"/>
        <v>0</v>
      </c>
      <c r="AQ376" s="26">
        <f t="shared" si="29"/>
        <v>0</v>
      </c>
      <c r="AR376" s="26">
        <f t="shared" si="29"/>
        <v>0</v>
      </c>
      <c r="AS376" s="26">
        <f t="shared" si="29"/>
        <v>0</v>
      </c>
      <c r="AT376" s="26">
        <f t="shared" si="29"/>
        <v>0</v>
      </c>
      <c r="AU376" s="26">
        <f t="shared" si="29"/>
        <v>0</v>
      </c>
      <c r="AV376" s="26">
        <f t="shared" si="29"/>
        <v>0</v>
      </c>
      <c r="AW376" s="26">
        <f t="shared" si="29"/>
        <v>0</v>
      </c>
      <c r="AX376" s="26">
        <f t="shared" si="29"/>
        <v>1</v>
      </c>
      <c r="AY376" s="26">
        <f t="shared" si="29"/>
        <v>0</v>
      </c>
    </row>
    <row r="377" spans="1:51">
      <c r="B377" s="12" t="str">
        <f t="shared" si="30"/>
        <v>星期五(2)</v>
      </c>
      <c r="D377" s="26">
        <f t="shared" si="31"/>
        <v>0</v>
      </c>
      <c r="E377" s="26">
        <f t="shared" si="31"/>
        <v>3</v>
      </c>
      <c r="F377" s="26">
        <f t="shared" si="31"/>
        <v>6</v>
      </c>
      <c r="G377" s="26">
        <f t="shared" si="31"/>
        <v>6</v>
      </c>
      <c r="H377" s="26">
        <f t="shared" si="31"/>
        <v>8</v>
      </c>
      <c r="I377" s="26">
        <f t="shared" si="31"/>
        <v>7</v>
      </c>
      <c r="J377" s="26">
        <f t="shared" si="31"/>
        <v>6</v>
      </c>
      <c r="K377" s="26">
        <f t="shared" si="31"/>
        <v>5</v>
      </c>
      <c r="L377" s="26">
        <f t="shared" si="31"/>
        <v>7</v>
      </c>
      <c r="M377" s="26">
        <f t="shared" si="31"/>
        <v>3</v>
      </c>
      <c r="N377" s="26">
        <f t="shared" si="29"/>
        <v>3</v>
      </c>
      <c r="O377" s="26">
        <f t="shared" si="29"/>
        <v>2</v>
      </c>
      <c r="P377" s="26">
        <f t="shared" si="29"/>
        <v>7</v>
      </c>
      <c r="Q377" s="26">
        <f t="shared" si="29"/>
        <v>3</v>
      </c>
      <c r="R377" s="26">
        <f t="shared" si="29"/>
        <v>9</v>
      </c>
      <c r="S377" s="26">
        <f t="shared" si="29"/>
        <v>12</v>
      </c>
      <c r="T377" s="26">
        <f t="shared" si="29"/>
        <v>16</v>
      </c>
      <c r="U377" s="26">
        <f t="shared" si="29"/>
        <v>17</v>
      </c>
      <c r="V377" s="26">
        <f t="shared" si="29"/>
        <v>10</v>
      </c>
      <c r="W377" s="26">
        <f t="shared" si="29"/>
        <v>10</v>
      </c>
      <c r="X377" s="26">
        <f t="shared" si="29"/>
        <v>12</v>
      </c>
      <c r="Y377" s="26">
        <f t="shared" si="29"/>
        <v>11</v>
      </c>
      <c r="Z377" s="26">
        <f t="shared" si="29"/>
        <v>1</v>
      </c>
      <c r="AA377" s="26">
        <f t="shared" si="29"/>
        <v>3</v>
      </c>
      <c r="AB377" s="26">
        <f t="shared" si="29"/>
        <v>4</v>
      </c>
      <c r="AC377" s="26">
        <f t="shared" si="29"/>
        <v>4</v>
      </c>
      <c r="AD377" s="26">
        <f t="shared" si="29"/>
        <v>0</v>
      </c>
      <c r="AE377" s="26">
        <f t="shared" si="29"/>
        <v>1</v>
      </c>
      <c r="AF377" s="26">
        <f t="shared" si="29"/>
        <v>3</v>
      </c>
      <c r="AG377" s="26">
        <f t="shared" si="29"/>
        <v>3</v>
      </c>
      <c r="AH377" s="26">
        <f t="shared" si="29"/>
        <v>2</v>
      </c>
      <c r="AI377" s="26">
        <f t="shared" si="29"/>
        <v>1</v>
      </c>
      <c r="AJ377" s="26">
        <f t="shared" si="29"/>
        <v>3</v>
      </c>
      <c r="AK377" s="26">
        <f t="shared" si="29"/>
        <v>1</v>
      </c>
      <c r="AL377" s="26">
        <f t="shared" si="29"/>
        <v>1</v>
      </c>
      <c r="AM377" s="26">
        <f t="shared" si="29"/>
        <v>2</v>
      </c>
      <c r="AN377" s="26">
        <f t="shared" si="29"/>
        <v>3</v>
      </c>
      <c r="AO377" s="26">
        <f t="shared" si="29"/>
        <v>3</v>
      </c>
      <c r="AP377" s="26">
        <f t="shared" si="29"/>
        <v>-1</v>
      </c>
      <c r="AQ377" s="26">
        <f t="shared" si="29"/>
        <v>0</v>
      </c>
      <c r="AR377" s="26">
        <f t="shared" si="29"/>
        <v>1</v>
      </c>
      <c r="AS377" s="26">
        <f t="shared" si="29"/>
        <v>1</v>
      </c>
      <c r="AT377" s="26">
        <f t="shared" si="29"/>
        <v>0</v>
      </c>
      <c r="AU377" s="26">
        <f t="shared" si="29"/>
        <v>1</v>
      </c>
      <c r="AV377" s="26">
        <f t="shared" si="29"/>
        <v>1</v>
      </c>
      <c r="AW377" s="26">
        <f t="shared" si="29"/>
        <v>1</v>
      </c>
      <c r="AX377" s="26">
        <f t="shared" si="29"/>
        <v>1</v>
      </c>
      <c r="AY377" s="26">
        <f t="shared" si="29"/>
        <v>0</v>
      </c>
    </row>
    <row r="378" spans="1:51">
      <c r="B378" s="12" t="str">
        <f t="shared" si="30"/>
        <v>星期六(2)</v>
      </c>
      <c r="D378" s="26">
        <f t="shared" si="31"/>
        <v>1</v>
      </c>
      <c r="E378" s="26">
        <f t="shared" si="31"/>
        <v>0</v>
      </c>
      <c r="F378" s="26">
        <f t="shared" si="31"/>
        <v>1</v>
      </c>
      <c r="G378" s="26">
        <f t="shared" si="31"/>
        <v>5</v>
      </c>
      <c r="H378" s="26">
        <f t="shared" si="31"/>
        <v>6</v>
      </c>
      <c r="I378" s="26">
        <f t="shared" si="31"/>
        <v>4</v>
      </c>
      <c r="J378" s="26">
        <f t="shared" si="31"/>
        <v>6</v>
      </c>
      <c r="K378" s="26">
        <f t="shared" si="31"/>
        <v>4</v>
      </c>
      <c r="L378" s="26">
        <f t="shared" si="31"/>
        <v>5</v>
      </c>
      <c r="M378" s="26">
        <f t="shared" si="31"/>
        <v>3</v>
      </c>
      <c r="N378" s="26">
        <f t="shared" si="29"/>
        <v>5</v>
      </c>
      <c r="O378" s="26">
        <f t="shared" si="29"/>
        <v>2</v>
      </c>
      <c r="P378" s="26">
        <f t="shared" si="29"/>
        <v>6</v>
      </c>
      <c r="Q378" s="26">
        <f t="shared" si="29"/>
        <v>5</v>
      </c>
      <c r="R378" s="26">
        <f t="shared" si="29"/>
        <v>3</v>
      </c>
      <c r="S378" s="26">
        <f t="shared" si="29"/>
        <v>8</v>
      </c>
      <c r="T378" s="26">
        <f t="shared" si="29"/>
        <v>15</v>
      </c>
      <c r="U378" s="26">
        <f t="shared" si="29"/>
        <v>15</v>
      </c>
      <c r="V378" s="26">
        <f t="shared" si="29"/>
        <v>12</v>
      </c>
      <c r="W378" s="26">
        <f t="shared" si="29"/>
        <v>12</v>
      </c>
      <c r="X378" s="26">
        <f t="shared" si="29"/>
        <v>9</v>
      </c>
      <c r="Y378" s="26">
        <f t="shared" si="29"/>
        <v>4</v>
      </c>
      <c r="Z378" s="26">
        <f t="shared" si="29"/>
        <v>2</v>
      </c>
      <c r="AA378" s="26">
        <f t="shared" si="29"/>
        <v>2</v>
      </c>
      <c r="AB378" s="26">
        <f t="shared" si="29"/>
        <v>-5</v>
      </c>
      <c r="AC378" s="26">
        <f t="shared" si="29"/>
        <v>-1</v>
      </c>
      <c r="AD378" s="26">
        <f t="shared" si="29"/>
        <v>2</v>
      </c>
      <c r="AE378" s="26">
        <f t="shared" si="29"/>
        <v>0</v>
      </c>
      <c r="AF378" s="26">
        <f t="shared" si="29"/>
        <v>-2</v>
      </c>
      <c r="AG378" s="26">
        <f t="shared" si="29"/>
        <v>2</v>
      </c>
      <c r="AH378" s="26">
        <f t="shared" si="29"/>
        <v>6</v>
      </c>
      <c r="AI378" s="26">
        <f t="shared" si="29"/>
        <v>8</v>
      </c>
      <c r="AJ378" s="26">
        <f t="shared" si="29"/>
        <v>5</v>
      </c>
      <c r="AK378" s="26">
        <f t="shared" si="29"/>
        <v>9</v>
      </c>
      <c r="AL378" s="26">
        <f t="shared" si="29"/>
        <v>-1</v>
      </c>
      <c r="AM378" s="26">
        <f t="shared" si="29"/>
        <v>1</v>
      </c>
      <c r="AN378" s="26">
        <f t="shared" si="29"/>
        <v>3</v>
      </c>
      <c r="AO378" s="26">
        <f t="shared" si="29"/>
        <v>4</v>
      </c>
      <c r="AP378" s="26">
        <f t="shared" si="29"/>
        <v>1</v>
      </c>
      <c r="AQ378" s="26">
        <f t="shared" si="29"/>
        <v>1</v>
      </c>
      <c r="AR378" s="26">
        <f t="shared" si="29"/>
        <v>1</v>
      </c>
      <c r="AS378" s="26">
        <f t="shared" si="29"/>
        <v>1</v>
      </c>
      <c r="AT378" s="26">
        <f t="shared" si="29"/>
        <v>1</v>
      </c>
      <c r="AU378" s="26">
        <f t="shared" si="29"/>
        <v>2</v>
      </c>
      <c r="AV378" s="26">
        <f t="shared" si="29"/>
        <v>3</v>
      </c>
      <c r="AW378" s="26">
        <f t="shared" si="29"/>
        <v>2</v>
      </c>
      <c r="AX378" s="26">
        <f t="shared" si="29"/>
        <v>2</v>
      </c>
      <c r="AY378" s="26">
        <f t="shared" si="29"/>
        <v>1</v>
      </c>
    </row>
    <row r="379" spans="1:51">
      <c r="B379" s="12" t="str">
        <f t="shared" si="30"/>
        <v>星期日(2)</v>
      </c>
      <c r="D379" s="26">
        <f t="shared" si="31"/>
        <v>1</v>
      </c>
      <c r="E379" s="26">
        <f t="shared" si="31"/>
        <v>1</v>
      </c>
      <c r="F379" s="26">
        <f t="shared" si="31"/>
        <v>1</v>
      </c>
      <c r="G379" s="26">
        <f t="shared" si="31"/>
        <v>8</v>
      </c>
      <c r="H379" s="26">
        <f t="shared" si="31"/>
        <v>7</v>
      </c>
      <c r="I379" s="26">
        <f t="shared" si="31"/>
        <v>6</v>
      </c>
      <c r="J379" s="26">
        <f t="shared" si="31"/>
        <v>8</v>
      </c>
      <c r="K379" s="26">
        <f t="shared" si="31"/>
        <v>7</v>
      </c>
      <c r="L379" s="26">
        <f t="shared" si="31"/>
        <v>8</v>
      </c>
      <c r="M379" s="26">
        <f t="shared" si="31"/>
        <v>7</v>
      </c>
      <c r="N379" s="26">
        <f t="shared" si="29"/>
        <v>6</v>
      </c>
      <c r="O379" s="26">
        <f t="shared" si="29"/>
        <v>4</v>
      </c>
      <c r="P379" s="26">
        <f t="shared" si="29"/>
        <v>7</v>
      </c>
      <c r="Q379" s="26">
        <f t="shared" si="29"/>
        <v>6</v>
      </c>
      <c r="R379" s="26">
        <f t="shared" si="29"/>
        <v>5</v>
      </c>
      <c r="S379" s="26">
        <f t="shared" si="29"/>
        <v>9</v>
      </c>
      <c r="T379" s="26">
        <f t="shared" si="29"/>
        <v>16</v>
      </c>
      <c r="U379" s="26">
        <f t="shared" si="29"/>
        <v>15</v>
      </c>
      <c r="V379" s="26">
        <f t="shared" si="29"/>
        <v>13</v>
      </c>
      <c r="W379" s="26">
        <f t="shared" si="29"/>
        <v>13</v>
      </c>
      <c r="X379" s="26">
        <f t="shared" si="29"/>
        <v>12</v>
      </c>
      <c r="Y379" s="26">
        <f t="shared" si="29"/>
        <v>4</v>
      </c>
      <c r="Z379" s="26">
        <f t="shared" si="29"/>
        <v>4</v>
      </c>
      <c r="AA379" s="26">
        <f t="shared" si="29"/>
        <v>2</v>
      </c>
      <c r="AB379" s="26">
        <f t="shared" si="29"/>
        <v>0</v>
      </c>
      <c r="AC379" s="26">
        <f t="shared" si="29"/>
        <v>1</v>
      </c>
      <c r="AD379" s="26">
        <f t="shared" si="29"/>
        <v>2</v>
      </c>
      <c r="AE379" s="26">
        <f t="shared" si="29"/>
        <v>3</v>
      </c>
      <c r="AF379" s="26">
        <f t="shared" ref="AF379:AY379" si="32">IF(AF361="0","0",AF370-AF361)</f>
        <v>2</v>
      </c>
      <c r="AG379" s="26">
        <f t="shared" si="32"/>
        <v>2</v>
      </c>
      <c r="AH379" s="26">
        <f t="shared" si="32"/>
        <v>9</v>
      </c>
      <c r="AI379" s="26">
        <f t="shared" si="32"/>
        <v>10</v>
      </c>
      <c r="AJ379" s="26">
        <f t="shared" si="32"/>
        <v>8</v>
      </c>
      <c r="AK379" s="26">
        <f t="shared" si="32"/>
        <v>10</v>
      </c>
      <c r="AL379" s="26">
        <f t="shared" si="32"/>
        <v>1</v>
      </c>
      <c r="AM379" s="26">
        <f t="shared" si="32"/>
        <v>0</v>
      </c>
      <c r="AN379" s="26">
        <f t="shared" si="32"/>
        <v>3</v>
      </c>
      <c r="AO379" s="26">
        <f t="shared" si="32"/>
        <v>1</v>
      </c>
      <c r="AP379" s="26">
        <f t="shared" si="32"/>
        <v>0</v>
      </c>
      <c r="AQ379" s="26">
        <f t="shared" si="32"/>
        <v>0</v>
      </c>
      <c r="AR379" s="26">
        <f t="shared" si="32"/>
        <v>0</v>
      </c>
      <c r="AS379" s="26">
        <f t="shared" si="32"/>
        <v>0</v>
      </c>
      <c r="AT379" s="26">
        <f t="shared" si="32"/>
        <v>1</v>
      </c>
      <c r="AU379" s="26">
        <f t="shared" si="32"/>
        <v>2</v>
      </c>
      <c r="AV379" s="26">
        <f t="shared" si="32"/>
        <v>3</v>
      </c>
      <c r="AW379" s="26">
        <f t="shared" si="32"/>
        <v>3</v>
      </c>
      <c r="AX379" s="26">
        <f t="shared" si="32"/>
        <v>2</v>
      </c>
      <c r="AY379" s="26">
        <f t="shared" si="32"/>
        <v>1</v>
      </c>
    </row>
    <row r="380" spans="1:51" ht="20.25" thickBot="1">
      <c r="B380" s="12" t="s">
        <v>69</v>
      </c>
      <c r="D380" s="33">
        <f t="shared" ref="D380:AK380" si="33">SUM(D373:D379)</f>
        <v>2</v>
      </c>
      <c r="E380" s="33">
        <f t="shared" si="33"/>
        <v>10</v>
      </c>
      <c r="F380" s="33">
        <f t="shared" si="33"/>
        <v>23</v>
      </c>
      <c r="G380" s="33">
        <f t="shared" si="33"/>
        <v>34</v>
      </c>
      <c r="H380" s="33">
        <f t="shared" si="33"/>
        <v>29</v>
      </c>
      <c r="I380" s="33">
        <f t="shared" si="33"/>
        <v>25</v>
      </c>
      <c r="J380" s="33">
        <f t="shared" si="33"/>
        <v>31</v>
      </c>
      <c r="K380" s="33">
        <f t="shared" si="33"/>
        <v>30</v>
      </c>
      <c r="L380" s="33">
        <f t="shared" si="33"/>
        <v>28</v>
      </c>
      <c r="M380" s="33">
        <f t="shared" si="33"/>
        <v>10</v>
      </c>
      <c r="N380" s="33">
        <f t="shared" si="33"/>
        <v>21</v>
      </c>
      <c r="O380" s="33">
        <f t="shared" si="33"/>
        <v>14</v>
      </c>
      <c r="P380" s="33">
        <f t="shared" si="33"/>
        <v>40</v>
      </c>
      <c r="Q380" s="33">
        <f t="shared" si="33"/>
        <v>5</v>
      </c>
      <c r="R380" s="33">
        <f t="shared" si="33"/>
        <v>40</v>
      </c>
      <c r="S380" s="33">
        <f t="shared" si="33"/>
        <v>54</v>
      </c>
      <c r="T380" s="33">
        <f t="shared" si="33"/>
        <v>100</v>
      </c>
      <c r="U380" s="33">
        <f t="shared" si="33"/>
        <v>103</v>
      </c>
      <c r="V380" s="33">
        <f t="shared" si="33"/>
        <v>71</v>
      </c>
      <c r="W380" s="33">
        <f t="shared" si="33"/>
        <v>67</v>
      </c>
      <c r="X380" s="33">
        <f t="shared" si="33"/>
        <v>81</v>
      </c>
      <c r="Y380" s="33">
        <f t="shared" si="33"/>
        <v>64</v>
      </c>
      <c r="Z380" s="33">
        <f t="shared" si="33"/>
        <v>13</v>
      </c>
      <c r="AA380" s="33">
        <f t="shared" si="33"/>
        <v>16</v>
      </c>
      <c r="AB380" s="33">
        <f t="shared" si="33"/>
        <v>11</v>
      </c>
      <c r="AC380" s="33">
        <f t="shared" si="33"/>
        <v>15</v>
      </c>
      <c r="AD380" s="33">
        <f t="shared" si="33"/>
        <v>3</v>
      </c>
      <c r="AE380" s="33">
        <f t="shared" si="33"/>
        <v>7</v>
      </c>
      <c r="AF380" s="33">
        <f t="shared" si="33"/>
        <v>10</v>
      </c>
      <c r="AG380" s="33">
        <f t="shared" si="33"/>
        <v>17</v>
      </c>
      <c r="AH380" s="33">
        <f t="shared" si="33"/>
        <v>50</v>
      </c>
      <c r="AI380" s="33">
        <f t="shared" si="33"/>
        <v>55</v>
      </c>
      <c r="AJ380" s="33">
        <f t="shared" si="33"/>
        <v>45</v>
      </c>
      <c r="AK380" s="33">
        <f t="shared" si="33"/>
        <v>50</v>
      </c>
      <c r="AL380" s="33">
        <f t="shared" ref="AL380:AY380" si="34">SUM(AL373:AL379)</f>
        <v>8</v>
      </c>
      <c r="AM380" s="33">
        <f t="shared" si="34"/>
        <v>13</v>
      </c>
      <c r="AN380" s="33">
        <f t="shared" si="34"/>
        <v>23</v>
      </c>
      <c r="AO380" s="33">
        <f t="shared" si="34"/>
        <v>22</v>
      </c>
      <c r="AP380" s="33">
        <f t="shared" si="34"/>
        <v>3</v>
      </c>
      <c r="AQ380" s="33">
        <f t="shared" si="34"/>
        <v>3</v>
      </c>
      <c r="AR380" s="33">
        <f t="shared" si="34"/>
        <v>5</v>
      </c>
      <c r="AS380" s="33">
        <f t="shared" si="34"/>
        <v>6</v>
      </c>
      <c r="AT380" s="33">
        <f t="shared" si="34"/>
        <v>8</v>
      </c>
      <c r="AU380" s="33">
        <f t="shared" si="34"/>
        <v>12</v>
      </c>
      <c r="AV380" s="33">
        <f t="shared" si="34"/>
        <v>13</v>
      </c>
      <c r="AW380" s="33">
        <f t="shared" si="34"/>
        <v>12</v>
      </c>
      <c r="AX380" s="33">
        <f t="shared" si="34"/>
        <v>12</v>
      </c>
      <c r="AY380" s="33">
        <f t="shared" si="34"/>
        <v>4</v>
      </c>
    </row>
    <row r="381" spans="1:51" ht="20.25" thickTop="1"/>
    <row r="383" spans="1:51">
      <c r="A383" s="46" t="s">
        <v>48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383"/>
  <sheetViews>
    <sheetView topLeftCell="A368" workbookViewId="0">
      <selection activeCell="G255" sqref="G255"/>
    </sheetView>
  </sheetViews>
  <sheetFormatPr defaultRowHeight="19.5" outlineLevelRow="1" outlineLevelCol="1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s="46" t="s">
        <v>56</v>
      </c>
    </row>
    <row r="3" spans="1:51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>
      <c r="B4" s="6" t="s">
        <v>169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>
      <c r="B5" s="34" t="s">
        <v>168</v>
      </c>
    </row>
    <row r="6" spans="1:51">
      <c r="B6" s="12" t="s">
        <v>172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>
      <c r="B7" s="18" t="s">
        <v>170</v>
      </c>
    </row>
    <row r="8" spans="1:51">
      <c r="B8" s="18" t="s">
        <v>171</v>
      </c>
    </row>
    <row r="10" spans="1:51">
      <c r="A10" s="46" t="s">
        <v>57</v>
      </c>
    </row>
    <row r="11" spans="1:51">
      <c r="B11" t="s">
        <v>197</v>
      </c>
    </row>
    <row r="12" spans="1:51">
      <c r="B12" s="6" t="str">
        <f>星期一!B75</f>
        <v>星期一(3)</v>
      </c>
      <c r="C12" s="9">
        <f>星期一!C75</f>
        <v>41743</v>
      </c>
      <c r="D12" s="26">
        <f>星期一!D75</f>
        <v>23</v>
      </c>
      <c r="E12" s="26">
        <f>星期一!E75</f>
        <v>28</v>
      </c>
      <c r="F12" s="26">
        <f>星期一!F75</f>
        <v>68</v>
      </c>
      <c r="G12" s="26">
        <f>星期一!G75</f>
        <v>139</v>
      </c>
      <c r="H12" s="26">
        <f>星期一!H75</f>
        <v>254</v>
      </c>
      <c r="I12" s="26">
        <f>星期一!I75</f>
        <v>268</v>
      </c>
      <c r="J12" s="26">
        <f>星期一!J75</f>
        <v>273</v>
      </c>
      <c r="K12" s="26">
        <f>星期一!K75</f>
        <v>272</v>
      </c>
      <c r="L12" s="26">
        <f>星期一!L75</f>
        <v>266</v>
      </c>
      <c r="M12" s="26">
        <f>星期一!M75</f>
        <v>270</v>
      </c>
      <c r="N12" s="26">
        <f>星期一!N75</f>
        <v>124</v>
      </c>
      <c r="O12" s="26">
        <f>星期一!O75</f>
        <v>103</v>
      </c>
      <c r="P12" s="26">
        <f>星期一!P75</f>
        <v>127</v>
      </c>
      <c r="Q12" s="26">
        <f>星期一!Q75</f>
        <v>250</v>
      </c>
      <c r="R12" s="26">
        <f>星期一!R75</f>
        <v>261</v>
      </c>
      <c r="S12" s="26">
        <f>星期一!S75</f>
        <v>258</v>
      </c>
      <c r="T12" s="26">
        <f>星期一!T75</f>
        <v>252</v>
      </c>
      <c r="U12" s="26">
        <f>星期一!U75</f>
        <v>256</v>
      </c>
      <c r="V12" s="26">
        <f>星期一!V75</f>
        <v>248</v>
      </c>
      <c r="W12" s="26">
        <f>星期一!W75</f>
        <v>226</v>
      </c>
      <c r="X12" s="26">
        <f>星期一!X75</f>
        <v>159</v>
      </c>
      <c r="Y12" s="26">
        <f>星期一!Y75</f>
        <v>97</v>
      </c>
      <c r="Z12" s="26">
        <f>星期一!Z75</f>
        <v>64</v>
      </c>
      <c r="AA12" s="26">
        <f>星期一!AA75</f>
        <v>47</v>
      </c>
      <c r="AB12" s="26">
        <f>星期一!AB75</f>
        <v>54</v>
      </c>
      <c r="AC12" s="26">
        <f>星期一!AC75</f>
        <v>52</v>
      </c>
      <c r="AD12" s="26">
        <f>星期一!AD75</f>
        <v>41</v>
      </c>
      <c r="AE12" s="26">
        <f>星期一!AE75</f>
        <v>35</v>
      </c>
      <c r="AF12" s="26">
        <f>星期一!AF75</f>
        <v>41</v>
      </c>
      <c r="AG12" s="26">
        <f>星期一!AG75</f>
        <v>39</v>
      </c>
      <c r="AH12" s="26">
        <f>星期一!AH75</f>
        <v>31</v>
      </c>
      <c r="AI12" s="26">
        <f>星期一!AI75</f>
        <v>25</v>
      </c>
      <c r="AJ12" s="26">
        <f>星期一!AJ75</f>
        <v>26</v>
      </c>
      <c r="AK12" s="26">
        <f>星期一!AK75</f>
        <v>20</v>
      </c>
      <c r="AL12" s="26">
        <f>星期一!AL75</f>
        <v>17</v>
      </c>
      <c r="AM12" s="26">
        <f>星期一!AM75</f>
        <v>12</v>
      </c>
      <c r="AN12" s="26">
        <f>星期一!AN75</f>
        <v>10</v>
      </c>
      <c r="AO12" s="26">
        <f>星期一!AO75</f>
        <v>10</v>
      </c>
      <c r="AP12" s="26">
        <f>星期一!AP75</f>
        <v>7</v>
      </c>
      <c r="AQ12" s="26">
        <f>星期一!AQ75</f>
        <v>8</v>
      </c>
      <c r="AR12" s="26">
        <f>星期一!AR75</f>
        <v>7</v>
      </c>
      <c r="AS12" s="26">
        <f>星期一!AS75</f>
        <v>7</v>
      </c>
      <c r="AT12" s="26">
        <f>星期一!AT75</f>
        <v>5</v>
      </c>
      <c r="AU12" s="26">
        <f>星期一!AU75</f>
        <v>4</v>
      </c>
      <c r="AV12" s="26">
        <f>星期一!AV75</f>
        <v>5</v>
      </c>
      <c r="AW12" s="26">
        <f>星期一!AW75</f>
        <v>8</v>
      </c>
      <c r="AX12" s="26">
        <f>星期一!AX75</f>
        <v>4</v>
      </c>
      <c r="AY12" s="26">
        <f>星期一!AY75</f>
        <v>17</v>
      </c>
    </row>
    <row r="13" spans="1:51">
      <c r="B13" s="6" t="str">
        <f>星期二!B75</f>
        <v>星期二(3)</v>
      </c>
      <c r="C13" s="9">
        <f>星期二!C75</f>
        <v>41744</v>
      </c>
      <c r="D13" s="5">
        <f>星期二!D75</f>
        <v>19</v>
      </c>
      <c r="E13" s="5">
        <f>星期二!E75</f>
        <v>26</v>
      </c>
      <c r="F13" s="5">
        <f>星期二!F75</f>
        <v>68</v>
      </c>
      <c r="G13" s="5">
        <f>星期二!G75</f>
        <v>125</v>
      </c>
      <c r="H13" s="5">
        <f>星期二!H75</f>
        <v>221</v>
      </c>
      <c r="I13" s="5">
        <f>星期二!I75</f>
        <v>227</v>
      </c>
      <c r="J13" s="5">
        <f>星期二!J75</f>
        <v>259</v>
      </c>
      <c r="K13" s="5">
        <f>星期二!K75</f>
        <v>240</v>
      </c>
      <c r="L13" s="5">
        <f>星期二!L75</f>
        <v>247</v>
      </c>
      <c r="M13" s="5">
        <f>星期二!M75</f>
        <v>229</v>
      </c>
      <c r="N13" s="5">
        <f>星期二!N75</f>
        <v>104</v>
      </c>
      <c r="O13" s="5">
        <f>星期二!O75</f>
        <v>91</v>
      </c>
      <c r="P13" s="5">
        <f>星期二!P75</f>
        <v>114</v>
      </c>
      <c r="Q13" s="5">
        <f>星期二!Q75</f>
        <v>221</v>
      </c>
      <c r="R13" s="5">
        <f>星期二!R75</f>
        <v>245</v>
      </c>
      <c r="S13" s="5">
        <f>星期二!S75</f>
        <v>234</v>
      </c>
      <c r="T13" s="5">
        <f>星期二!T75</f>
        <v>229</v>
      </c>
      <c r="U13" s="5">
        <f>星期二!U75</f>
        <v>235</v>
      </c>
      <c r="V13" s="5">
        <f>星期二!V75</f>
        <v>232</v>
      </c>
      <c r="W13" s="5">
        <f>星期二!W75</f>
        <v>210</v>
      </c>
      <c r="X13" s="5">
        <f>星期二!X75</f>
        <v>153</v>
      </c>
      <c r="Y13" s="5">
        <f>星期二!Y75</f>
        <v>96</v>
      </c>
      <c r="Z13" s="5">
        <f>星期二!Z75</f>
        <v>66</v>
      </c>
      <c r="AA13" s="5">
        <f>星期二!AA75</f>
        <v>60</v>
      </c>
      <c r="AB13" s="5">
        <f>星期二!AB75</f>
        <v>43</v>
      </c>
      <c r="AC13" s="5">
        <f>星期二!AC75</f>
        <v>44</v>
      </c>
      <c r="AD13" s="5">
        <f>星期二!AD75</f>
        <v>54</v>
      </c>
      <c r="AE13" s="5">
        <f>星期二!AE75</f>
        <v>37</v>
      </c>
      <c r="AF13" s="5">
        <f>星期二!AF75</f>
        <v>34</v>
      </c>
      <c r="AG13" s="5">
        <f>星期二!AG75</f>
        <v>42</v>
      </c>
      <c r="AH13" s="5">
        <f>星期二!AH75</f>
        <v>58</v>
      </c>
      <c r="AI13" s="5">
        <f>星期二!AI75</f>
        <v>46</v>
      </c>
      <c r="AJ13" s="5">
        <f>星期二!AJ75</f>
        <v>32</v>
      </c>
      <c r="AK13" s="5">
        <f>星期二!AK75</f>
        <v>20</v>
      </c>
      <c r="AL13" s="5">
        <f>星期二!AL75</f>
        <v>19</v>
      </c>
      <c r="AM13" s="5">
        <f>星期二!AM75</f>
        <v>11</v>
      </c>
      <c r="AN13" s="5">
        <f>星期二!AN75</f>
        <v>9</v>
      </c>
      <c r="AO13" s="5">
        <f>星期二!AO75</f>
        <v>7</v>
      </c>
      <c r="AP13" s="5">
        <f>星期二!AP75</f>
        <v>6</v>
      </c>
      <c r="AQ13" s="5">
        <f>星期二!AQ75</f>
        <v>7</v>
      </c>
      <c r="AR13" s="5">
        <f>星期二!AR75</f>
        <v>7</v>
      </c>
      <c r="AS13" s="5">
        <f>星期二!AS75</f>
        <v>3</v>
      </c>
      <c r="AT13" s="5">
        <f>星期二!AT75</f>
        <v>4</v>
      </c>
      <c r="AU13" s="5">
        <f>星期二!AU75</f>
        <v>5</v>
      </c>
      <c r="AV13" s="5">
        <f>星期二!AV75</f>
        <v>7</v>
      </c>
      <c r="AW13" s="5">
        <f>星期二!AW75</f>
        <v>5</v>
      </c>
      <c r="AX13" s="5">
        <f>星期二!AX75</f>
        <v>9</v>
      </c>
      <c r="AY13" s="5">
        <f>星期二!AY75</f>
        <v>10</v>
      </c>
    </row>
    <row r="14" spans="1:51">
      <c r="B14" s="6" t="str">
        <f>星期三!B75</f>
        <v>星期三(3)</v>
      </c>
      <c r="C14" s="9">
        <f>星期三!C75</f>
        <v>41745</v>
      </c>
      <c r="D14">
        <f>星期三!D75</f>
        <v>21</v>
      </c>
      <c r="E14">
        <f>星期三!E75</f>
        <v>29</v>
      </c>
      <c r="F14">
        <f>星期三!F75</f>
        <v>58</v>
      </c>
      <c r="G14">
        <f>星期三!G75</f>
        <v>135</v>
      </c>
      <c r="H14">
        <f>星期三!H75</f>
        <v>234</v>
      </c>
      <c r="I14">
        <f>星期三!I75</f>
        <v>265</v>
      </c>
      <c r="J14">
        <f>星期三!J75</f>
        <v>267</v>
      </c>
      <c r="K14">
        <f>星期三!K75</f>
        <v>250</v>
      </c>
      <c r="L14">
        <f>星期三!L75</f>
        <v>260</v>
      </c>
      <c r="M14">
        <f>星期三!M75</f>
        <v>230</v>
      </c>
      <c r="N14">
        <f>星期三!N75</f>
        <v>109</v>
      </c>
      <c r="O14">
        <f>星期三!O75</f>
        <v>89</v>
      </c>
      <c r="P14">
        <f>星期三!P75</f>
        <v>122</v>
      </c>
      <c r="Q14">
        <f>星期三!Q75</f>
        <v>244</v>
      </c>
      <c r="R14">
        <f>星期三!R75</f>
        <v>242</v>
      </c>
      <c r="S14">
        <f>星期三!S75</f>
        <v>243</v>
      </c>
      <c r="T14">
        <f>星期三!T75</f>
        <v>249</v>
      </c>
      <c r="U14">
        <f>星期三!U75</f>
        <v>239</v>
      </c>
      <c r="V14">
        <f>星期三!V75</f>
        <v>241</v>
      </c>
      <c r="W14">
        <f>星期三!W75</f>
        <v>223</v>
      </c>
      <c r="X14">
        <f>星期三!X75</f>
        <v>150</v>
      </c>
      <c r="Y14">
        <f>星期三!Y75</f>
        <v>89</v>
      </c>
      <c r="Z14">
        <f>星期三!Z75</f>
        <v>52</v>
      </c>
      <c r="AA14">
        <f>星期三!AA75</f>
        <v>46</v>
      </c>
      <c r="AB14">
        <f>星期三!AB75</f>
        <v>49</v>
      </c>
      <c r="AC14">
        <f>星期三!AC75</f>
        <v>44</v>
      </c>
      <c r="AD14">
        <f>星期三!AD75</f>
        <v>42</v>
      </c>
      <c r="AE14">
        <f>星期三!AE75</f>
        <v>36</v>
      </c>
      <c r="AF14">
        <f>星期三!AF75</f>
        <v>29</v>
      </c>
      <c r="AG14">
        <f>星期三!AG75</f>
        <v>34</v>
      </c>
      <c r="AH14">
        <f>星期三!AH75</f>
        <v>28</v>
      </c>
      <c r="AI14">
        <f>星期三!AI75</f>
        <v>31</v>
      </c>
      <c r="AJ14">
        <f>星期三!AJ75</f>
        <v>21</v>
      </c>
      <c r="AK14">
        <f>星期三!AK75</f>
        <v>20</v>
      </c>
      <c r="AL14">
        <f>星期三!AL75</f>
        <v>19</v>
      </c>
      <c r="AM14">
        <f>星期三!AM75</f>
        <v>13</v>
      </c>
      <c r="AN14">
        <f>星期三!AN75</f>
        <v>8</v>
      </c>
      <c r="AO14">
        <f>星期三!AO75</f>
        <v>10</v>
      </c>
      <c r="AP14">
        <f>星期三!AP75</f>
        <v>10</v>
      </c>
      <c r="AQ14">
        <f>星期三!AQ75</f>
        <v>8</v>
      </c>
      <c r="AR14">
        <f>星期三!AR75</f>
        <v>6</v>
      </c>
      <c r="AS14">
        <f>星期三!AS75</f>
        <v>5</v>
      </c>
      <c r="AT14">
        <f>星期三!AT75</f>
        <v>4</v>
      </c>
      <c r="AU14">
        <f>星期三!AU75</f>
        <v>4</v>
      </c>
      <c r="AV14">
        <f>星期三!AV75</f>
        <v>5</v>
      </c>
      <c r="AW14">
        <f>星期三!AW75</f>
        <v>7</v>
      </c>
      <c r="AX14">
        <f>星期三!AX75</f>
        <v>6</v>
      </c>
      <c r="AY14">
        <f>星期三!AY75</f>
        <v>11</v>
      </c>
    </row>
    <row r="15" spans="1:51">
      <c r="B15" s="6" t="str">
        <f>星期四!B75</f>
        <v>星期四(3)</v>
      </c>
      <c r="C15" s="9">
        <f>星期四!C75</f>
        <v>41746</v>
      </c>
      <c r="D15">
        <f>星期四!D75</f>
        <v>21</v>
      </c>
      <c r="E15">
        <f>星期四!E75</f>
        <v>28</v>
      </c>
      <c r="F15">
        <f>星期四!F75</f>
        <v>86</v>
      </c>
      <c r="G15">
        <f>星期四!G75</f>
        <v>141</v>
      </c>
      <c r="H15">
        <f>星期四!H75</f>
        <v>246</v>
      </c>
      <c r="I15">
        <f>星期四!I75</f>
        <v>291</v>
      </c>
      <c r="J15">
        <f>星期四!J75</f>
        <v>256</v>
      </c>
      <c r="K15">
        <f>星期四!K75</f>
        <v>254</v>
      </c>
      <c r="L15">
        <f>星期四!L75</f>
        <v>263</v>
      </c>
      <c r="M15">
        <f>星期四!M75</f>
        <v>230</v>
      </c>
      <c r="N15">
        <f>星期四!N75</f>
        <v>113</v>
      </c>
      <c r="O15">
        <f>星期四!O75</f>
        <v>86</v>
      </c>
      <c r="P15">
        <f>星期四!P75</f>
        <v>131</v>
      </c>
      <c r="Q15">
        <f>星期四!Q75</f>
        <v>256</v>
      </c>
      <c r="R15">
        <f>星期四!R75</f>
        <v>231</v>
      </c>
      <c r="S15">
        <f>星期四!S75</f>
        <v>217</v>
      </c>
      <c r="T15">
        <f>星期四!T75</f>
        <v>218</v>
      </c>
      <c r="U15">
        <f>星期四!U75</f>
        <v>204</v>
      </c>
      <c r="V15">
        <f>星期四!V75</f>
        <v>213</v>
      </c>
      <c r="W15">
        <f>星期四!W75</f>
        <v>185</v>
      </c>
      <c r="X15">
        <f>星期四!X75</f>
        <v>140</v>
      </c>
      <c r="Y15">
        <f>星期四!Y75</f>
        <v>84</v>
      </c>
      <c r="Z15">
        <f>星期四!Z75</f>
        <v>59</v>
      </c>
      <c r="AA15">
        <f>星期四!AA75</f>
        <v>51</v>
      </c>
      <c r="AB15">
        <f>星期四!AB75</f>
        <v>42</v>
      </c>
      <c r="AC15">
        <f>星期四!AC75</f>
        <v>40</v>
      </c>
      <c r="AD15">
        <f>星期四!AD75</f>
        <v>43</v>
      </c>
      <c r="AE15">
        <f>星期四!AE75</f>
        <v>38</v>
      </c>
      <c r="AF15">
        <f>星期四!AF75</f>
        <v>30</v>
      </c>
      <c r="AG15">
        <f>星期四!AG75</f>
        <v>34</v>
      </c>
      <c r="AH15">
        <f>星期四!AH75</f>
        <v>36</v>
      </c>
      <c r="AI15">
        <f>星期四!AI75</f>
        <v>42</v>
      </c>
      <c r="AJ15">
        <f>星期四!AJ75</f>
        <v>26</v>
      </c>
      <c r="AK15">
        <f>星期四!AK75</f>
        <v>16</v>
      </c>
      <c r="AL15">
        <f>星期四!AL75</f>
        <v>13</v>
      </c>
      <c r="AM15">
        <f>星期四!AM75</f>
        <v>11</v>
      </c>
      <c r="AN15">
        <f>星期四!AN75</f>
        <v>8</v>
      </c>
      <c r="AO15">
        <f>星期四!AO75</f>
        <v>5</v>
      </c>
      <c r="AP15">
        <f>星期四!AP75</f>
        <v>7</v>
      </c>
      <c r="AQ15">
        <f>星期四!AQ75</f>
        <v>6</v>
      </c>
      <c r="AR15">
        <f>星期四!AR75</f>
        <v>8</v>
      </c>
      <c r="AS15">
        <f>星期四!AS75</f>
        <v>5</v>
      </c>
      <c r="AT15">
        <f>星期四!AT75</f>
        <v>4</v>
      </c>
      <c r="AU15">
        <f>星期四!AU75</f>
        <v>6</v>
      </c>
      <c r="AV15">
        <f>星期四!AV75</f>
        <v>7</v>
      </c>
      <c r="AW15">
        <f>星期四!AW75</f>
        <v>10</v>
      </c>
      <c r="AX15">
        <f>星期四!AX75</f>
        <v>6</v>
      </c>
      <c r="AY15">
        <f>星期四!AY75</f>
        <v>13</v>
      </c>
    </row>
    <row r="16" spans="1:51">
      <c r="B16" s="6" t="str">
        <f>星期五!B75</f>
        <v>星期五(3)</v>
      </c>
      <c r="C16" s="9">
        <f>星期五!C75</f>
        <v>41747</v>
      </c>
      <c r="D16">
        <f>星期五!D75</f>
        <v>25</v>
      </c>
      <c r="E16">
        <f>星期五!E75</f>
        <v>31</v>
      </c>
      <c r="F16">
        <f>星期五!F75</f>
        <v>54</v>
      </c>
      <c r="G16">
        <f>星期五!G75</f>
        <v>127</v>
      </c>
      <c r="H16">
        <f>星期五!H75</f>
        <v>196</v>
      </c>
      <c r="I16">
        <f>星期五!I75</f>
        <v>229</v>
      </c>
      <c r="J16">
        <f>星期五!J75</f>
        <v>246</v>
      </c>
      <c r="K16">
        <f>星期五!K75</f>
        <v>224</v>
      </c>
      <c r="L16">
        <f>星期五!L75</f>
        <v>230</v>
      </c>
      <c r="M16">
        <f>星期五!M75</f>
        <v>222</v>
      </c>
      <c r="N16">
        <f>星期五!N75</f>
        <v>111</v>
      </c>
      <c r="O16">
        <f>星期五!O75</f>
        <v>87</v>
      </c>
      <c r="P16">
        <f>星期五!P75</f>
        <v>125</v>
      </c>
      <c r="Q16">
        <f>星期五!Q75</f>
        <v>218</v>
      </c>
      <c r="R16">
        <f>星期五!R75</f>
        <v>204</v>
      </c>
      <c r="S16">
        <f>星期五!S75</f>
        <v>219</v>
      </c>
      <c r="T16">
        <f>星期五!T75</f>
        <v>215</v>
      </c>
      <c r="U16">
        <f>星期五!U75</f>
        <v>211</v>
      </c>
      <c r="V16">
        <f>星期五!V75</f>
        <v>210</v>
      </c>
      <c r="W16">
        <f>星期五!W75</f>
        <v>192</v>
      </c>
      <c r="X16">
        <f>星期五!X75</f>
        <v>149</v>
      </c>
      <c r="Y16">
        <f>星期五!Y75</f>
        <v>84</v>
      </c>
      <c r="Z16">
        <f>星期五!Z75</f>
        <v>58</v>
      </c>
      <c r="AA16">
        <f>星期五!AA75</f>
        <v>54</v>
      </c>
      <c r="AB16">
        <f>星期五!AB75</f>
        <v>48</v>
      </c>
      <c r="AC16">
        <f>星期五!AC75</f>
        <v>55</v>
      </c>
      <c r="AD16">
        <f>星期五!AD75</f>
        <v>40</v>
      </c>
      <c r="AE16">
        <f>星期五!AE75</f>
        <v>42</v>
      </c>
      <c r="AF16">
        <f>星期五!AF75</f>
        <v>37</v>
      </c>
      <c r="AG16">
        <f>星期五!AG75</f>
        <v>34</v>
      </c>
      <c r="AH16">
        <f>星期五!AH75</f>
        <v>39</v>
      </c>
      <c r="AI16">
        <f>星期五!AI75</f>
        <v>43</v>
      </c>
      <c r="AJ16">
        <f>星期五!AJ75</f>
        <v>36</v>
      </c>
      <c r="AK16">
        <f>星期五!AK75</f>
        <v>33</v>
      </c>
      <c r="AL16">
        <f>星期五!AL75</f>
        <v>21</v>
      </c>
      <c r="AM16">
        <f>星期五!AM75</f>
        <v>14</v>
      </c>
      <c r="AN16">
        <f>星期五!AN75</f>
        <v>10</v>
      </c>
      <c r="AO16">
        <f>星期五!AO75</f>
        <v>8</v>
      </c>
      <c r="AP16">
        <f>星期五!AP75</f>
        <v>8</v>
      </c>
      <c r="AQ16">
        <f>星期五!AQ75</f>
        <v>8</v>
      </c>
      <c r="AR16">
        <f>星期五!AR75</f>
        <v>5</v>
      </c>
      <c r="AS16">
        <f>星期五!AS75</f>
        <v>5</v>
      </c>
      <c r="AT16">
        <f>星期五!AT75</f>
        <v>5</v>
      </c>
      <c r="AU16">
        <f>星期五!AU75</f>
        <v>3</v>
      </c>
      <c r="AV16">
        <f>星期五!AV75</f>
        <v>6</v>
      </c>
      <c r="AW16">
        <f>星期五!AW75</f>
        <v>8</v>
      </c>
      <c r="AX16">
        <f>星期五!AX75</f>
        <v>9</v>
      </c>
      <c r="AY16">
        <f>星期五!AY75</f>
        <v>13</v>
      </c>
    </row>
    <row r="17" spans="2:51">
      <c r="B17" s="6" t="str">
        <f>星期六!B75</f>
        <v>星期六(3)</v>
      </c>
      <c r="C17" s="9">
        <f>星期六!C75</f>
        <v>41748</v>
      </c>
      <c r="D17">
        <f>星期六!D75</f>
        <v>19</v>
      </c>
      <c r="E17">
        <f>星期六!E75</f>
        <v>21</v>
      </c>
      <c r="F17">
        <f>星期六!F75</f>
        <v>29</v>
      </c>
      <c r="G17">
        <f>星期六!G75</f>
        <v>42</v>
      </c>
      <c r="H17">
        <f>星期六!H75</f>
        <v>48</v>
      </c>
      <c r="I17">
        <f>星期六!I75</f>
        <v>53</v>
      </c>
      <c r="J17">
        <f>星期六!J75</f>
        <v>56</v>
      </c>
      <c r="K17">
        <f>星期六!K75</f>
        <v>59</v>
      </c>
      <c r="L17">
        <f>星期六!L75</f>
        <v>59</v>
      </c>
      <c r="M17">
        <f>星期六!M75</f>
        <v>65</v>
      </c>
      <c r="N17">
        <f>星期六!N75</f>
        <v>51</v>
      </c>
      <c r="O17">
        <f>星期六!O75</f>
        <v>56</v>
      </c>
      <c r="P17">
        <f>星期六!P75</f>
        <v>49</v>
      </c>
      <c r="Q17">
        <f>星期六!Q75</f>
        <v>43</v>
      </c>
      <c r="R17">
        <f>星期六!R75</f>
        <v>47</v>
      </c>
      <c r="S17">
        <f>星期六!S75</f>
        <v>45</v>
      </c>
      <c r="T17">
        <f>星期六!T75</f>
        <v>58</v>
      </c>
      <c r="U17">
        <f>星期六!U75</f>
        <v>38</v>
      </c>
      <c r="V17">
        <f>星期六!V75</f>
        <v>41</v>
      </c>
      <c r="W17">
        <f>星期六!W75</f>
        <v>47</v>
      </c>
      <c r="X17">
        <f>星期六!X75</f>
        <v>52</v>
      </c>
      <c r="Y17">
        <f>星期六!Y75</f>
        <v>42</v>
      </c>
      <c r="Z17">
        <f>星期六!Z75</f>
        <v>37</v>
      </c>
      <c r="AA17">
        <f>星期六!AA75</f>
        <v>40</v>
      </c>
      <c r="AB17">
        <f>星期六!AB75</f>
        <v>46</v>
      </c>
      <c r="AC17">
        <f>星期六!AC75</f>
        <v>36</v>
      </c>
      <c r="AD17">
        <f>星期六!AD75</f>
        <v>38</v>
      </c>
      <c r="AE17">
        <f>星期六!AE75</f>
        <v>40</v>
      </c>
      <c r="AF17">
        <f>星期六!AF75</f>
        <v>37</v>
      </c>
      <c r="AG17">
        <f>星期六!AG75</f>
        <v>29</v>
      </c>
      <c r="AH17">
        <f>星期六!AH75</f>
        <v>29</v>
      </c>
      <c r="AI17">
        <f>星期六!AI75</f>
        <v>27</v>
      </c>
      <c r="AJ17">
        <f>星期六!AJ75</f>
        <v>32</v>
      </c>
      <c r="AK17">
        <f>星期六!AK75</f>
        <v>24</v>
      </c>
      <c r="AL17">
        <f>星期六!AL75</f>
        <v>27</v>
      </c>
      <c r="AM17">
        <f>星期六!AM75</f>
        <v>22</v>
      </c>
      <c r="AN17">
        <f>星期六!AN75</f>
        <v>14</v>
      </c>
      <c r="AO17">
        <f>星期六!AO75</f>
        <v>7</v>
      </c>
      <c r="AP17">
        <f>星期六!AP75</f>
        <v>9</v>
      </c>
      <c r="AQ17">
        <f>星期六!AQ75</f>
        <v>5</v>
      </c>
      <c r="AR17">
        <f>星期六!AR75</f>
        <v>5</v>
      </c>
      <c r="AS17">
        <f>星期六!AS75</f>
        <v>5</v>
      </c>
      <c r="AT17">
        <f>星期六!AT75</f>
        <v>4</v>
      </c>
      <c r="AU17">
        <f>星期六!AU75</f>
        <v>3</v>
      </c>
      <c r="AV17">
        <f>星期六!AV75</f>
        <v>4</v>
      </c>
      <c r="AW17">
        <f>星期六!AW75</f>
        <v>7</v>
      </c>
      <c r="AX17">
        <f>星期六!AX75</f>
        <v>8</v>
      </c>
      <c r="AY17">
        <f>星期六!AY75</f>
        <v>10</v>
      </c>
    </row>
    <row r="18" spans="2:51">
      <c r="B18" s="6" t="str">
        <f>星期日!B75</f>
        <v>星期日(3)</v>
      </c>
      <c r="C18" s="9">
        <f>星期日!C75</f>
        <v>41749</v>
      </c>
      <c r="D18">
        <f>星期日!D75</f>
        <v>16</v>
      </c>
      <c r="E18">
        <f>星期日!E75</f>
        <v>15</v>
      </c>
      <c r="F18">
        <f>星期日!F75</f>
        <v>24</v>
      </c>
      <c r="G18">
        <f>星期日!G75</f>
        <v>30</v>
      </c>
      <c r="H18">
        <f>星期日!H75</f>
        <v>38</v>
      </c>
      <c r="I18">
        <f>星期日!I75</f>
        <v>42</v>
      </c>
      <c r="J18">
        <f>星期日!J75</f>
        <v>50</v>
      </c>
      <c r="K18">
        <f>星期日!K75</f>
        <v>48</v>
      </c>
      <c r="L18">
        <f>星期日!L75</f>
        <v>34</v>
      </c>
      <c r="M18">
        <f>星期日!M75</f>
        <v>33</v>
      </c>
      <c r="N18">
        <f>星期日!N75</f>
        <v>37</v>
      </c>
      <c r="O18">
        <f>星期日!O75</f>
        <v>37</v>
      </c>
      <c r="P18">
        <f>星期日!P75</f>
        <v>38</v>
      </c>
      <c r="Q18">
        <f>星期日!Q75</f>
        <v>37</v>
      </c>
      <c r="R18">
        <f>星期日!R75</f>
        <v>34</v>
      </c>
      <c r="S18">
        <f>星期日!S75</f>
        <v>36</v>
      </c>
      <c r="T18">
        <f>星期日!T75</f>
        <v>34</v>
      </c>
      <c r="U18">
        <f>星期日!U75</f>
        <v>41</v>
      </c>
      <c r="V18">
        <f>星期日!V75</f>
        <v>35</v>
      </c>
      <c r="W18">
        <f>星期日!W75</f>
        <v>46</v>
      </c>
      <c r="X18">
        <f>星期日!X75</f>
        <v>36</v>
      </c>
      <c r="Y18">
        <f>星期日!Y75</f>
        <v>35</v>
      </c>
      <c r="Z18">
        <f>星期日!Z75</f>
        <v>30</v>
      </c>
      <c r="AA18">
        <f>星期日!AA75</f>
        <v>36</v>
      </c>
      <c r="AB18">
        <f>星期日!AB75</f>
        <v>35</v>
      </c>
      <c r="AC18">
        <f>星期日!AC75</f>
        <v>33</v>
      </c>
      <c r="AD18">
        <f>星期日!AD75</f>
        <v>36</v>
      </c>
      <c r="AE18">
        <f>星期日!AE75</f>
        <v>30</v>
      </c>
      <c r="AF18">
        <f>星期日!AF75</f>
        <v>28</v>
      </c>
      <c r="AG18">
        <f>星期日!AG75</f>
        <v>28</v>
      </c>
      <c r="AH18">
        <f>星期日!AH75</f>
        <v>25</v>
      </c>
      <c r="AI18">
        <f>星期日!AI75</f>
        <v>19</v>
      </c>
      <c r="AJ18">
        <f>星期日!AJ75</f>
        <v>21</v>
      </c>
      <c r="AK18">
        <f>星期日!AK75</f>
        <v>17</v>
      </c>
      <c r="AL18">
        <f>星期日!AL75</f>
        <v>21</v>
      </c>
      <c r="AM18">
        <f>星期日!AM75</f>
        <v>22</v>
      </c>
      <c r="AN18">
        <f>星期日!AN75</f>
        <v>20</v>
      </c>
      <c r="AO18">
        <f>星期日!AO75</f>
        <v>11</v>
      </c>
      <c r="AP18">
        <f>星期日!AP75</f>
        <v>11</v>
      </c>
      <c r="AQ18">
        <f>星期日!AQ75</f>
        <v>7</v>
      </c>
      <c r="AR18">
        <f>星期日!AR75</f>
        <v>6</v>
      </c>
      <c r="AS18">
        <f>星期日!AS75</f>
        <v>7</v>
      </c>
      <c r="AT18">
        <f>星期日!AT75</f>
        <v>5</v>
      </c>
      <c r="AU18">
        <f>星期日!AU75</f>
        <v>4</v>
      </c>
      <c r="AV18">
        <f>星期日!AV75</f>
        <v>4</v>
      </c>
      <c r="AW18">
        <f>星期日!AW75</f>
        <v>6</v>
      </c>
      <c r="AX18">
        <f>星期日!AX75</f>
        <v>10</v>
      </c>
      <c r="AY18">
        <f>星期日!AY75</f>
        <v>11</v>
      </c>
    </row>
    <row r="19" spans="2:51">
      <c r="C19" s="4"/>
    </row>
    <row r="20" spans="2:51">
      <c r="B20" t="s">
        <v>190</v>
      </c>
      <c r="C20" s="4"/>
    </row>
    <row r="21" spans="2:51">
      <c r="B21" s="12" t="str">
        <f>排班規劃!B415</f>
        <v>值機人力：基礎版</v>
      </c>
      <c r="C21" s="4"/>
    </row>
    <row r="22" spans="2:51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>
      <c r="C350" s="4"/>
    </row>
    <row r="351" spans="1:51">
      <c r="A351" s="46" t="s">
        <v>191</v>
      </c>
    </row>
    <row r="353" spans="2:51">
      <c r="B353" t="s">
        <v>140</v>
      </c>
    </row>
    <row r="354" spans="2:51">
      <c r="B354" t="s">
        <v>110</v>
      </c>
    </row>
    <row r="355" spans="2:51">
      <c r="B355" s="12" t="str">
        <f t="shared" ref="B355:C361" si="4">B12</f>
        <v>星期一(3)</v>
      </c>
      <c r="C355" s="15">
        <f t="shared" si="4"/>
        <v>41743</v>
      </c>
      <c r="D355" s="14">
        <f>IF(D12=0,"0",ROUNDUP(D12/D$6,0))</f>
        <v>5</v>
      </c>
      <c r="E355" s="14">
        <f>IF(E12=0,"0",ROUNDUP(E12/E$6,0))</f>
        <v>6</v>
      </c>
      <c r="F355" s="14">
        <f t="shared" ref="F355:F361" si="5">IF(F12=0,"0",ROUNDUP(F12/F$4,0))</f>
        <v>9</v>
      </c>
      <c r="G355" s="14">
        <f t="shared" ref="G355:Y355" si="6">IF(G12=0,"0",ROUNDUP(G12/G$4,0))</f>
        <v>18</v>
      </c>
      <c r="H355" s="14">
        <f t="shared" si="6"/>
        <v>32</v>
      </c>
      <c r="I355" s="14">
        <f t="shared" si="6"/>
        <v>34</v>
      </c>
      <c r="J355" s="14">
        <f t="shared" si="6"/>
        <v>35</v>
      </c>
      <c r="K355" s="14">
        <f t="shared" si="6"/>
        <v>34</v>
      </c>
      <c r="L355" s="14">
        <f t="shared" si="6"/>
        <v>34</v>
      </c>
      <c r="M355" s="14">
        <f t="shared" si="6"/>
        <v>34</v>
      </c>
      <c r="N355" s="14">
        <f t="shared" si="6"/>
        <v>16</v>
      </c>
      <c r="O355" s="14">
        <f t="shared" si="6"/>
        <v>13</v>
      </c>
      <c r="P355" s="14">
        <f t="shared" si="6"/>
        <v>16</v>
      </c>
      <c r="Q355" s="14">
        <f t="shared" si="6"/>
        <v>32</v>
      </c>
      <c r="R355" s="14">
        <f t="shared" si="6"/>
        <v>33</v>
      </c>
      <c r="S355" s="14">
        <f t="shared" si="6"/>
        <v>33</v>
      </c>
      <c r="T355" s="14">
        <f t="shared" si="6"/>
        <v>32</v>
      </c>
      <c r="U355" s="14">
        <f t="shared" si="6"/>
        <v>32</v>
      </c>
      <c r="V355" s="14">
        <f t="shared" si="6"/>
        <v>31</v>
      </c>
      <c r="W355" s="14">
        <f t="shared" si="6"/>
        <v>29</v>
      </c>
      <c r="X355" s="14">
        <f t="shared" si="6"/>
        <v>20</v>
      </c>
      <c r="Y355" s="14">
        <f t="shared" si="6"/>
        <v>13</v>
      </c>
      <c r="Z355" s="14">
        <f>IF(Z12=0,"0",ROUNDUP(Z12/Z$6,0))</f>
        <v>13</v>
      </c>
      <c r="AA355" s="14">
        <f t="shared" ref="AA355:AY355" si="7">IF(AA12=0,"0",ROUNDUP(AA12/AA$6,0))</f>
        <v>10</v>
      </c>
      <c r="AB355" s="14">
        <f t="shared" si="7"/>
        <v>11</v>
      </c>
      <c r="AC355" s="14">
        <f t="shared" si="7"/>
        <v>11</v>
      </c>
      <c r="AD355" s="14">
        <f t="shared" si="7"/>
        <v>9</v>
      </c>
      <c r="AE355" s="14">
        <f t="shared" si="7"/>
        <v>7</v>
      </c>
      <c r="AF355" s="14">
        <f t="shared" si="7"/>
        <v>9</v>
      </c>
      <c r="AG355" s="14">
        <f t="shared" si="7"/>
        <v>8</v>
      </c>
      <c r="AH355" s="14">
        <f t="shared" si="7"/>
        <v>7</v>
      </c>
      <c r="AI355" s="14">
        <f t="shared" si="7"/>
        <v>5</v>
      </c>
      <c r="AJ355" s="14">
        <f t="shared" si="7"/>
        <v>6</v>
      </c>
      <c r="AK355" s="14">
        <f t="shared" si="7"/>
        <v>4</v>
      </c>
      <c r="AL355" s="14">
        <f t="shared" si="7"/>
        <v>4</v>
      </c>
      <c r="AM355" s="14">
        <f t="shared" si="7"/>
        <v>3</v>
      </c>
      <c r="AN355" s="14">
        <f t="shared" si="7"/>
        <v>2</v>
      </c>
      <c r="AO355" s="14">
        <f t="shared" si="7"/>
        <v>2</v>
      </c>
      <c r="AP355" s="14">
        <f t="shared" si="7"/>
        <v>2</v>
      </c>
      <c r="AQ355" s="14">
        <f t="shared" si="7"/>
        <v>2</v>
      </c>
      <c r="AR355" s="14">
        <f t="shared" si="7"/>
        <v>2</v>
      </c>
      <c r="AS355" s="14">
        <f t="shared" si="7"/>
        <v>2</v>
      </c>
      <c r="AT355" s="14">
        <f t="shared" si="7"/>
        <v>1</v>
      </c>
      <c r="AU355" s="14">
        <f t="shared" si="7"/>
        <v>1</v>
      </c>
      <c r="AV355" s="14">
        <f t="shared" si="7"/>
        <v>1</v>
      </c>
      <c r="AW355" s="14">
        <f t="shared" si="7"/>
        <v>2</v>
      </c>
      <c r="AX355" s="14">
        <f t="shared" si="7"/>
        <v>1</v>
      </c>
      <c r="AY355" s="14">
        <f t="shared" si="7"/>
        <v>4</v>
      </c>
    </row>
    <row r="356" spans="2:51">
      <c r="B356" s="12" t="str">
        <f t="shared" si="4"/>
        <v>星期二(3)</v>
      </c>
      <c r="C356" s="15">
        <f t="shared" si="4"/>
        <v>41744</v>
      </c>
      <c r="D356" s="14">
        <f t="shared" ref="D356:D361" si="8">IF(D13=0,"0",ROUNDUP(D13/D$6,0))</f>
        <v>4</v>
      </c>
      <c r="E356" s="14">
        <f t="shared" ref="E356:AY356" si="9">IF(E13=0,"0",ROUNDUP(E13/E$6,0))</f>
        <v>6</v>
      </c>
      <c r="F356" s="14">
        <f t="shared" si="5"/>
        <v>9</v>
      </c>
      <c r="G356" s="14">
        <f t="shared" ref="G356:Y356" si="10">IF(G13=0,"0",ROUNDUP(G13/G$4,0))</f>
        <v>16</v>
      </c>
      <c r="H356" s="14">
        <f t="shared" si="10"/>
        <v>28</v>
      </c>
      <c r="I356" s="14">
        <f t="shared" si="10"/>
        <v>29</v>
      </c>
      <c r="J356" s="14">
        <f t="shared" si="10"/>
        <v>33</v>
      </c>
      <c r="K356" s="14">
        <f t="shared" si="10"/>
        <v>30</v>
      </c>
      <c r="L356" s="14">
        <f t="shared" si="10"/>
        <v>31</v>
      </c>
      <c r="M356" s="14">
        <f t="shared" si="10"/>
        <v>29</v>
      </c>
      <c r="N356" s="14">
        <f t="shared" si="10"/>
        <v>13</v>
      </c>
      <c r="O356" s="14">
        <f t="shared" si="10"/>
        <v>12</v>
      </c>
      <c r="P356" s="14">
        <f t="shared" si="10"/>
        <v>15</v>
      </c>
      <c r="Q356" s="14">
        <f t="shared" si="10"/>
        <v>28</v>
      </c>
      <c r="R356" s="14">
        <f t="shared" si="10"/>
        <v>31</v>
      </c>
      <c r="S356" s="14">
        <f t="shared" si="10"/>
        <v>30</v>
      </c>
      <c r="T356" s="14">
        <f t="shared" si="10"/>
        <v>29</v>
      </c>
      <c r="U356" s="14">
        <f t="shared" si="10"/>
        <v>30</v>
      </c>
      <c r="V356" s="14">
        <f t="shared" si="10"/>
        <v>29</v>
      </c>
      <c r="W356" s="14">
        <f t="shared" si="10"/>
        <v>27</v>
      </c>
      <c r="X356" s="14">
        <f t="shared" si="10"/>
        <v>20</v>
      </c>
      <c r="Y356" s="14">
        <f t="shared" si="10"/>
        <v>12</v>
      </c>
      <c r="Z356" s="14">
        <f t="shared" si="9"/>
        <v>14</v>
      </c>
      <c r="AA356" s="14">
        <f t="shared" si="9"/>
        <v>12</v>
      </c>
      <c r="AB356" s="14">
        <f t="shared" si="9"/>
        <v>9</v>
      </c>
      <c r="AC356" s="14">
        <f t="shared" si="9"/>
        <v>9</v>
      </c>
      <c r="AD356" s="14">
        <f t="shared" si="9"/>
        <v>11</v>
      </c>
      <c r="AE356" s="14">
        <f t="shared" si="9"/>
        <v>8</v>
      </c>
      <c r="AF356" s="14">
        <f t="shared" si="9"/>
        <v>7</v>
      </c>
      <c r="AG356" s="14">
        <f t="shared" si="9"/>
        <v>9</v>
      </c>
      <c r="AH356" s="14">
        <f t="shared" si="9"/>
        <v>12</v>
      </c>
      <c r="AI356" s="14">
        <f t="shared" si="9"/>
        <v>10</v>
      </c>
      <c r="AJ356" s="14">
        <f t="shared" si="9"/>
        <v>7</v>
      </c>
      <c r="AK356" s="14">
        <f t="shared" si="9"/>
        <v>4</v>
      </c>
      <c r="AL356" s="14">
        <f t="shared" si="9"/>
        <v>4</v>
      </c>
      <c r="AM356" s="14">
        <f t="shared" si="9"/>
        <v>3</v>
      </c>
      <c r="AN356" s="14">
        <f t="shared" si="9"/>
        <v>2</v>
      </c>
      <c r="AO356" s="14">
        <f t="shared" si="9"/>
        <v>2</v>
      </c>
      <c r="AP356" s="14">
        <f t="shared" si="9"/>
        <v>2</v>
      </c>
      <c r="AQ356" s="14">
        <f t="shared" si="9"/>
        <v>2</v>
      </c>
      <c r="AR356" s="14">
        <f t="shared" si="9"/>
        <v>2</v>
      </c>
      <c r="AS356" s="14">
        <f t="shared" si="9"/>
        <v>1</v>
      </c>
      <c r="AT356" s="14">
        <f t="shared" si="9"/>
        <v>1</v>
      </c>
      <c r="AU356" s="14">
        <f t="shared" si="9"/>
        <v>1</v>
      </c>
      <c r="AV356" s="14">
        <f t="shared" si="9"/>
        <v>2</v>
      </c>
      <c r="AW356" s="14">
        <f t="shared" si="9"/>
        <v>1</v>
      </c>
      <c r="AX356" s="14">
        <f t="shared" si="9"/>
        <v>2</v>
      </c>
      <c r="AY356" s="14">
        <f t="shared" si="9"/>
        <v>2</v>
      </c>
    </row>
    <row r="357" spans="2:51">
      <c r="B357" s="12" t="str">
        <f t="shared" si="4"/>
        <v>星期三(3)</v>
      </c>
      <c r="C357" s="15">
        <f t="shared" si="4"/>
        <v>41745</v>
      </c>
      <c r="D357" s="14">
        <f t="shared" si="8"/>
        <v>5</v>
      </c>
      <c r="E357" s="14">
        <f t="shared" ref="E357:AY357" si="11">IF(E14=0,"0",ROUNDUP(E14/E$6,0))</f>
        <v>6</v>
      </c>
      <c r="F357" s="14">
        <f t="shared" si="5"/>
        <v>8</v>
      </c>
      <c r="G357" s="14">
        <f t="shared" ref="G357:Y357" si="12">IF(G14=0,"0",ROUNDUP(G14/G$4,0))</f>
        <v>17</v>
      </c>
      <c r="H357" s="14">
        <f t="shared" si="12"/>
        <v>30</v>
      </c>
      <c r="I357" s="14">
        <f t="shared" si="12"/>
        <v>34</v>
      </c>
      <c r="J357" s="14">
        <f t="shared" si="12"/>
        <v>34</v>
      </c>
      <c r="K357" s="14">
        <f t="shared" si="12"/>
        <v>32</v>
      </c>
      <c r="L357" s="14">
        <f t="shared" si="12"/>
        <v>33</v>
      </c>
      <c r="M357" s="14">
        <f t="shared" si="12"/>
        <v>29</v>
      </c>
      <c r="N357" s="14">
        <f t="shared" si="12"/>
        <v>14</v>
      </c>
      <c r="O357" s="14">
        <f t="shared" si="12"/>
        <v>12</v>
      </c>
      <c r="P357" s="14">
        <f t="shared" si="12"/>
        <v>16</v>
      </c>
      <c r="Q357" s="14">
        <f t="shared" si="12"/>
        <v>31</v>
      </c>
      <c r="R357" s="14">
        <f t="shared" si="12"/>
        <v>31</v>
      </c>
      <c r="S357" s="14">
        <f t="shared" si="12"/>
        <v>31</v>
      </c>
      <c r="T357" s="14">
        <f t="shared" si="12"/>
        <v>32</v>
      </c>
      <c r="U357" s="14">
        <f t="shared" si="12"/>
        <v>30</v>
      </c>
      <c r="V357" s="14">
        <f t="shared" si="12"/>
        <v>31</v>
      </c>
      <c r="W357" s="14">
        <f t="shared" si="12"/>
        <v>28</v>
      </c>
      <c r="X357" s="14">
        <f t="shared" si="12"/>
        <v>19</v>
      </c>
      <c r="Y357" s="14">
        <f t="shared" si="12"/>
        <v>12</v>
      </c>
      <c r="Z357" s="14">
        <f t="shared" si="11"/>
        <v>11</v>
      </c>
      <c r="AA357" s="14">
        <f t="shared" si="11"/>
        <v>10</v>
      </c>
      <c r="AB357" s="14">
        <f t="shared" si="11"/>
        <v>10</v>
      </c>
      <c r="AC357" s="14">
        <f t="shared" si="11"/>
        <v>9</v>
      </c>
      <c r="AD357" s="14">
        <f t="shared" si="11"/>
        <v>9</v>
      </c>
      <c r="AE357" s="14">
        <f t="shared" si="11"/>
        <v>8</v>
      </c>
      <c r="AF357" s="14">
        <f t="shared" si="11"/>
        <v>6</v>
      </c>
      <c r="AG357" s="14">
        <f t="shared" si="11"/>
        <v>7</v>
      </c>
      <c r="AH357" s="14">
        <f t="shared" si="11"/>
        <v>6</v>
      </c>
      <c r="AI357" s="14">
        <f t="shared" si="11"/>
        <v>7</v>
      </c>
      <c r="AJ357" s="14">
        <f t="shared" si="11"/>
        <v>5</v>
      </c>
      <c r="AK357" s="14">
        <f t="shared" si="11"/>
        <v>4</v>
      </c>
      <c r="AL357" s="14">
        <f t="shared" si="11"/>
        <v>4</v>
      </c>
      <c r="AM357" s="14">
        <f t="shared" si="11"/>
        <v>3</v>
      </c>
      <c r="AN357" s="14">
        <f t="shared" si="11"/>
        <v>2</v>
      </c>
      <c r="AO357" s="14">
        <f t="shared" si="11"/>
        <v>2</v>
      </c>
      <c r="AP357" s="14">
        <f t="shared" si="11"/>
        <v>2</v>
      </c>
      <c r="AQ357" s="14">
        <f t="shared" si="11"/>
        <v>2</v>
      </c>
      <c r="AR357" s="14">
        <f t="shared" si="11"/>
        <v>2</v>
      </c>
      <c r="AS357" s="14">
        <f t="shared" si="11"/>
        <v>1</v>
      </c>
      <c r="AT357" s="14">
        <f t="shared" si="11"/>
        <v>1</v>
      </c>
      <c r="AU357" s="14">
        <f t="shared" si="11"/>
        <v>1</v>
      </c>
      <c r="AV357" s="14">
        <f t="shared" si="11"/>
        <v>1</v>
      </c>
      <c r="AW357" s="14">
        <f t="shared" si="11"/>
        <v>2</v>
      </c>
      <c r="AX357" s="14">
        <f t="shared" si="11"/>
        <v>2</v>
      </c>
      <c r="AY357" s="14">
        <f t="shared" si="11"/>
        <v>3</v>
      </c>
    </row>
    <row r="358" spans="2:51">
      <c r="B358" s="12" t="str">
        <f t="shared" si="4"/>
        <v>星期四(3)</v>
      </c>
      <c r="C358" s="15">
        <f t="shared" si="4"/>
        <v>41746</v>
      </c>
      <c r="D358" s="14">
        <f t="shared" si="8"/>
        <v>5</v>
      </c>
      <c r="E358" s="14">
        <f t="shared" ref="E358:AY358" si="13">IF(E15=0,"0",ROUNDUP(E15/E$6,0))</f>
        <v>6</v>
      </c>
      <c r="F358" s="14">
        <f t="shared" si="5"/>
        <v>11</v>
      </c>
      <c r="G358" s="14">
        <f t="shared" ref="G358:Y358" si="14">IF(G15=0,"0",ROUNDUP(G15/G$4,0))</f>
        <v>18</v>
      </c>
      <c r="H358" s="14">
        <f t="shared" si="14"/>
        <v>31</v>
      </c>
      <c r="I358" s="14">
        <f t="shared" si="14"/>
        <v>37</v>
      </c>
      <c r="J358" s="14">
        <f t="shared" si="14"/>
        <v>32</v>
      </c>
      <c r="K358" s="14">
        <f t="shared" si="14"/>
        <v>32</v>
      </c>
      <c r="L358" s="14">
        <f t="shared" si="14"/>
        <v>33</v>
      </c>
      <c r="M358" s="14">
        <f t="shared" si="14"/>
        <v>29</v>
      </c>
      <c r="N358" s="14">
        <f t="shared" si="14"/>
        <v>15</v>
      </c>
      <c r="O358" s="14">
        <f t="shared" si="14"/>
        <v>11</v>
      </c>
      <c r="P358" s="14">
        <f t="shared" si="14"/>
        <v>17</v>
      </c>
      <c r="Q358" s="14">
        <f t="shared" si="14"/>
        <v>32</v>
      </c>
      <c r="R358" s="14">
        <f t="shared" si="14"/>
        <v>29</v>
      </c>
      <c r="S358" s="14">
        <f t="shared" si="14"/>
        <v>28</v>
      </c>
      <c r="T358" s="14">
        <f t="shared" si="14"/>
        <v>28</v>
      </c>
      <c r="U358" s="14">
        <f t="shared" si="14"/>
        <v>26</v>
      </c>
      <c r="V358" s="14">
        <f t="shared" si="14"/>
        <v>27</v>
      </c>
      <c r="W358" s="14">
        <f t="shared" si="14"/>
        <v>24</v>
      </c>
      <c r="X358" s="14">
        <f t="shared" si="14"/>
        <v>18</v>
      </c>
      <c r="Y358" s="14">
        <f t="shared" si="14"/>
        <v>11</v>
      </c>
      <c r="Z358" s="14">
        <f t="shared" si="13"/>
        <v>12</v>
      </c>
      <c r="AA358" s="14">
        <f t="shared" si="13"/>
        <v>11</v>
      </c>
      <c r="AB358" s="14">
        <f t="shared" si="13"/>
        <v>9</v>
      </c>
      <c r="AC358" s="14">
        <f t="shared" si="13"/>
        <v>8</v>
      </c>
      <c r="AD358" s="14">
        <f t="shared" si="13"/>
        <v>9</v>
      </c>
      <c r="AE358" s="14">
        <f t="shared" si="13"/>
        <v>8</v>
      </c>
      <c r="AF358" s="14">
        <f t="shared" si="13"/>
        <v>6</v>
      </c>
      <c r="AG358" s="14">
        <f t="shared" si="13"/>
        <v>7</v>
      </c>
      <c r="AH358" s="14">
        <f t="shared" si="13"/>
        <v>8</v>
      </c>
      <c r="AI358" s="14">
        <f t="shared" si="13"/>
        <v>9</v>
      </c>
      <c r="AJ358" s="14">
        <f t="shared" si="13"/>
        <v>6</v>
      </c>
      <c r="AK358" s="14">
        <f t="shared" si="13"/>
        <v>4</v>
      </c>
      <c r="AL358" s="14">
        <f t="shared" si="13"/>
        <v>3</v>
      </c>
      <c r="AM358" s="14">
        <f t="shared" si="13"/>
        <v>3</v>
      </c>
      <c r="AN358" s="14">
        <f t="shared" si="13"/>
        <v>2</v>
      </c>
      <c r="AO358" s="14">
        <f t="shared" si="13"/>
        <v>1</v>
      </c>
      <c r="AP358" s="14">
        <f t="shared" si="13"/>
        <v>2</v>
      </c>
      <c r="AQ358" s="14">
        <f t="shared" si="13"/>
        <v>2</v>
      </c>
      <c r="AR358" s="14">
        <f t="shared" si="13"/>
        <v>2</v>
      </c>
      <c r="AS358" s="14">
        <f t="shared" si="13"/>
        <v>1</v>
      </c>
      <c r="AT358" s="14">
        <f t="shared" si="13"/>
        <v>1</v>
      </c>
      <c r="AU358" s="14">
        <f t="shared" si="13"/>
        <v>2</v>
      </c>
      <c r="AV358" s="14">
        <f t="shared" si="13"/>
        <v>2</v>
      </c>
      <c r="AW358" s="14">
        <f t="shared" si="13"/>
        <v>2</v>
      </c>
      <c r="AX358" s="14">
        <f t="shared" si="13"/>
        <v>2</v>
      </c>
      <c r="AY358" s="14">
        <f t="shared" si="13"/>
        <v>3</v>
      </c>
    </row>
    <row r="359" spans="2:51">
      <c r="B359" s="12" t="str">
        <f t="shared" si="4"/>
        <v>星期五(3)</v>
      </c>
      <c r="C359" s="15">
        <f t="shared" si="4"/>
        <v>41747</v>
      </c>
      <c r="D359" s="14">
        <f t="shared" si="8"/>
        <v>5</v>
      </c>
      <c r="E359" s="14">
        <f t="shared" ref="E359:AY359" si="15">IF(E16=0,"0",ROUNDUP(E16/E$6,0))</f>
        <v>7</v>
      </c>
      <c r="F359" s="14">
        <f t="shared" si="5"/>
        <v>7</v>
      </c>
      <c r="G359" s="14">
        <f t="shared" ref="G359:Y359" si="16">IF(G16=0,"0",ROUNDUP(G16/G$4,0))</f>
        <v>16</v>
      </c>
      <c r="H359" s="14">
        <f t="shared" si="16"/>
        <v>25</v>
      </c>
      <c r="I359" s="14">
        <f t="shared" si="16"/>
        <v>29</v>
      </c>
      <c r="J359" s="14">
        <f t="shared" si="16"/>
        <v>31</v>
      </c>
      <c r="K359" s="14">
        <f t="shared" si="16"/>
        <v>28</v>
      </c>
      <c r="L359" s="14">
        <f t="shared" si="16"/>
        <v>29</v>
      </c>
      <c r="M359" s="14">
        <f t="shared" si="16"/>
        <v>28</v>
      </c>
      <c r="N359" s="14">
        <f t="shared" si="16"/>
        <v>14</v>
      </c>
      <c r="O359" s="14">
        <f t="shared" si="16"/>
        <v>11</v>
      </c>
      <c r="P359" s="14">
        <f t="shared" si="16"/>
        <v>16</v>
      </c>
      <c r="Q359" s="14">
        <f t="shared" si="16"/>
        <v>28</v>
      </c>
      <c r="R359" s="14">
        <f t="shared" si="16"/>
        <v>26</v>
      </c>
      <c r="S359" s="14">
        <f t="shared" si="16"/>
        <v>28</v>
      </c>
      <c r="T359" s="14">
        <f t="shared" si="16"/>
        <v>27</v>
      </c>
      <c r="U359" s="14">
        <f t="shared" si="16"/>
        <v>27</v>
      </c>
      <c r="V359" s="14">
        <f t="shared" si="16"/>
        <v>27</v>
      </c>
      <c r="W359" s="14">
        <f t="shared" si="16"/>
        <v>24</v>
      </c>
      <c r="X359" s="14">
        <f t="shared" si="16"/>
        <v>19</v>
      </c>
      <c r="Y359" s="14">
        <f t="shared" si="16"/>
        <v>11</v>
      </c>
      <c r="Z359" s="14">
        <f t="shared" si="15"/>
        <v>12</v>
      </c>
      <c r="AA359" s="14">
        <f t="shared" si="15"/>
        <v>11</v>
      </c>
      <c r="AB359" s="14">
        <f t="shared" si="15"/>
        <v>10</v>
      </c>
      <c r="AC359" s="14">
        <f t="shared" si="15"/>
        <v>11</v>
      </c>
      <c r="AD359" s="14">
        <f t="shared" si="15"/>
        <v>8</v>
      </c>
      <c r="AE359" s="14">
        <f t="shared" si="15"/>
        <v>9</v>
      </c>
      <c r="AF359" s="14">
        <f t="shared" si="15"/>
        <v>8</v>
      </c>
      <c r="AG359" s="14">
        <f t="shared" si="15"/>
        <v>7</v>
      </c>
      <c r="AH359" s="14">
        <f t="shared" si="15"/>
        <v>8</v>
      </c>
      <c r="AI359" s="14">
        <f t="shared" si="15"/>
        <v>9</v>
      </c>
      <c r="AJ359" s="14">
        <f t="shared" si="15"/>
        <v>8</v>
      </c>
      <c r="AK359" s="14">
        <f t="shared" si="15"/>
        <v>7</v>
      </c>
      <c r="AL359" s="14">
        <f t="shared" si="15"/>
        <v>5</v>
      </c>
      <c r="AM359" s="14">
        <f t="shared" si="15"/>
        <v>3</v>
      </c>
      <c r="AN359" s="14">
        <f t="shared" si="15"/>
        <v>2</v>
      </c>
      <c r="AO359" s="14">
        <f t="shared" si="15"/>
        <v>2</v>
      </c>
      <c r="AP359" s="14">
        <f t="shared" si="15"/>
        <v>2</v>
      </c>
      <c r="AQ359" s="14">
        <f t="shared" si="15"/>
        <v>2</v>
      </c>
      <c r="AR359" s="14">
        <f t="shared" si="15"/>
        <v>1</v>
      </c>
      <c r="AS359" s="14">
        <f t="shared" si="15"/>
        <v>1</v>
      </c>
      <c r="AT359" s="14">
        <f t="shared" si="15"/>
        <v>1</v>
      </c>
      <c r="AU359" s="14">
        <f t="shared" si="15"/>
        <v>1</v>
      </c>
      <c r="AV359" s="14">
        <f t="shared" si="15"/>
        <v>2</v>
      </c>
      <c r="AW359" s="14">
        <f t="shared" si="15"/>
        <v>2</v>
      </c>
      <c r="AX359" s="14">
        <f t="shared" si="15"/>
        <v>2</v>
      </c>
      <c r="AY359" s="14">
        <f t="shared" si="15"/>
        <v>3</v>
      </c>
    </row>
    <row r="360" spans="2:51">
      <c r="B360" s="12" t="str">
        <f t="shared" si="4"/>
        <v>星期六(3)</v>
      </c>
      <c r="C360" s="15">
        <f t="shared" si="4"/>
        <v>41748</v>
      </c>
      <c r="D360" s="14">
        <f t="shared" si="8"/>
        <v>4</v>
      </c>
      <c r="E360" s="14">
        <f t="shared" ref="E360:AY360" si="17">IF(E17=0,"0",ROUNDUP(E17/E$6,0))</f>
        <v>5</v>
      </c>
      <c r="F360" s="14">
        <f t="shared" si="5"/>
        <v>4</v>
      </c>
      <c r="G360" s="14">
        <f t="shared" ref="G360:Y360" si="18">IF(G17=0,"0",ROUNDUP(G17/G$4,0))</f>
        <v>6</v>
      </c>
      <c r="H360" s="14">
        <f t="shared" si="18"/>
        <v>6</v>
      </c>
      <c r="I360" s="14">
        <f t="shared" si="18"/>
        <v>7</v>
      </c>
      <c r="J360" s="14">
        <f t="shared" si="18"/>
        <v>7</v>
      </c>
      <c r="K360" s="14">
        <f t="shared" si="18"/>
        <v>8</v>
      </c>
      <c r="L360" s="14">
        <f t="shared" si="18"/>
        <v>8</v>
      </c>
      <c r="M360" s="14">
        <f t="shared" si="18"/>
        <v>9</v>
      </c>
      <c r="N360" s="14">
        <f t="shared" si="18"/>
        <v>7</v>
      </c>
      <c r="O360" s="14">
        <f t="shared" si="18"/>
        <v>7</v>
      </c>
      <c r="P360" s="14">
        <f t="shared" si="18"/>
        <v>7</v>
      </c>
      <c r="Q360" s="14">
        <f t="shared" si="18"/>
        <v>6</v>
      </c>
      <c r="R360" s="14">
        <f t="shared" si="18"/>
        <v>6</v>
      </c>
      <c r="S360" s="14">
        <f t="shared" si="18"/>
        <v>6</v>
      </c>
      <c r="T360" s="14">
        <f t="shared" si="18"/>
        <v>8</v>
      </c>
      <c r="U360" s="14">
        <f t="shared" si="18"/>
        <v>5</v>
      </c>
      <c r="V360" s="14">
        <f t="shared" si="18"/>
        <v>6</v>
      </c>
      <c r="W360" s="14">
        <f t="shared" si="18"/>
        <v>6</v>
      </c>
      <c r="X360" s="14">
        <f t="shared" si="18"/>
        <v>7</v>
      </c>
      <c r="Y360" s="14">
        <f t="shared" si="18"/>
        <v>6</v>
      </c>
      <c r="Z360" s="14">
        <f t="shared" si="17"/>
        <v>8</v>
      </c>
      <c r="AA360" s="14">
        <f t="shared" si="17"/>
        <v>8</v>
      </c>
      <c r="AB360" s="14">
        <f t="shared" si="17"/>
        <v>10</v>
      </c>
      <c r="AC360" s="14">
        <f t="shared" si="17"/>
        <v>8</v>
      </c>
      <c r="AD360" s="14">
        <f t="shared" si="17"/>
        <v>8</v>
      </c>
      <c r="AE360" s="14">
        <f t="shared" si="17"/>
        <v>8</v>
      </c>
      <c r="AF360" s="14">
        <f t="shared" si="17"/>
        <v>8</v>
      </c>
      <c r="AG360" s="14">
        <f t="shared" si="17"/>
        <v>6</v>
      </c>
      <c r="AH360" s="14">
        <f t="shared" si="17"/>
        <v>6</v>
      </c>
      <c r="AI360" s="14">
        <f t="shared" si="17"/>
        <v>6</v>
      </c>
      <c r="AJ360" s="14">
        <f t="shared" si="17"/>
        <v>7</v>
      </c>
      <c r="AK360" s="14">
        <f t="shared" si="17"/>
        <v>5</v>
      </c>
      <c r="AL360" s="14">
        <f t="shared" si="17"/>
        <v>6</v>
      </c>
      <c r="AM360" s="14">
        <f t="shared" si="17"/>
        <v>5</v>
      </c>
      <c r="AN360" s="14">
        <f t="shared" si="17"/>
        <v>3</v>
      </c>
      <c r="AO360" s="14">
        <f t="shared" si="17"/>
        <v>2</v>
      </c>
      <c r="AP360" s="14">
        <f t="shared" si="17"/>
        <v>2</v>
      </c>
      <c r="AQ360" s="14">
        <f t="shared" si="17"/>
        <v>1</v>
      </c>
      <c r="AR360" s="14">
        <f t="shared" si="17"/>
        <v>1</v>
      </c>
      <c r="AS360" s="14">
        <f t="shared" si="17"/>
        <v>1</v>
      </c>
      <c r="AT360" s="14">
        <f t="shared" si="17"/>
        <v>1</v>
      </c>
      <c r="AU360" s="14">
        <f t="shared" si="17"/>
        <v>1</v>
      </c>
      <c r="AV360" s="14">
        <f t="shared" si="17"/>
        <v>1</v>
      </c>
      <c r="AW360" s="14">
        <f t="shared" si="17"/>
        <v>2</v>
      </c>
      <c r="AX360" s="14">
        <f t="shared" si="17"/>
        <v>2</v>
      </c>
      <c r="AY360" s="14">
        <f t="shared" si="17"/>
        <v>2</v>
      </c>
    </row>
    <row r="361" spans="2:51">
      <c r="B361" s="12" t="str">
        <f t="shared" si="4"/>
        <v>星期日(3)</v>
      </c>
      <c r="C361" s="15">
        <f t="shared" si="4"/>
        <v>41749</v>
      </c>
      <c r="D361" s="14">
        <f t="shared" si="8"/>
        <v>4</v>
      </c>
      <c r="E361" s="14">
        <f t="shared" ref="E361:AY361" si="19">IF(E18=0,"0",ROUNDUP(E18/E$6,0))</f>
        <v>3</v>
      </c>
      <c r="F361" s="14">
        <f t="shared" si="5"/>
        <v>3</v>
      </c>
      <c r="G361" s="14">
        <f t="shared" ref="G361:Y361" si="20">IF(G18=0,"0",ROUNDUP(G18/G$4,0))</f>
        <v>4</v>
      </c>
      <c r="H361" s="14">
        <f t="shared" si="20"/>
        <v>5</v>
      </c>
      <c r="I361" s="14">
        <f t="shared" si="20"/>
        <v>6</v>
      </c>
      <c r="J361" s="14">
        <f t="shared" si="20"/>
        <v>7</v>
      </c>
      <c r="K361" s="14">
        <f t="shared" si="20"/>
        <v>6</v>
      </c>
      <c r="L361" s="14">
        <f t="shared" si="20"/>
        <v>5</v>
      </c>
      <c r="M361" s="14">
        <f t="shared" si="20"/>
        <v>5</v>
      </c>
      <c r="N361" s="14">
        <f t="shared" si="20"/>
        <v>5</v>
      </c>
      <c r="O361" s="14">
        <f t="shared" si="20"/>
        <v>5</v>
      </c>
      <c r="P361" s="14">
        <f t="shared" si="20"/>
        <v>5</v>
      </c>
      <c r="Q361" s="14">
        <f t="shared" si="20"/>
        <v>5</v>
      </c>
      <c r="R361" s="14">
        <f t="shared" si="20"/>
        <v>5</v>
      </c>
      <c r="S361" s="14">
        <f t="shared" si="20"/>
        <v>5</v>
      </c>
      <c r="T361" s="14">
        <f t="shared" si="20"/>
        <v>5</v>
      </c>
      <c r="U361" s="14">
        <f t="shared" si="20"/>
        <v>6</v>
      </c>
      <c r="V361" s="14">
        <f t="shared" si="20"/>
        <v>5</v>
      </c>
      <c r="W361" s="14">
        <f t="shared" si="20"/>
        <v>6</v>
      </c>
      <c r="X361" s="14">
        <f t="shared" si="20"/>
        <v>5</v>
      </c>
      <c r="Y361" s="14">
        <f t="shared" si="20"/>
        <v>5</v>
      </c>
      <c r="Z361" s="14">
        <f t="shared" si="19"/>
        <v>6</v>
      </c>
      <c r="AA361" s="14">
        <f t="shared" si="19"/>
        <v>8</v>
      </c>
      <c r="AB361" s="14">
        <f t="shared" si="19"/>
        <v>7</v>
      </c>
      <c r="AC361" s="14">
        <f t="shared" si="19"/>
        <v>7</v>
      </c>
      <c r="AD361" s="14">
        <f t="shared" si="19"/>
        <v>8</v>
      </c>
      <c r="AE361" s="14">
        <f t="shared" si="19"/>
        <v>6</v>
      </c>
      <c r="AF361" s="14">
        <f t="shared" si="19"/>
        <v>6</v>
      </c>
      <c r="AG361" s="14">
        <f t="shared" si="19"/>
        <v>6</v>
      </c>
      <c r="AH361" s="14">
        <f t="shared" si="19"/>
        <v>5</v>
      </c>
      <c r="AI361" s="14">
        <f t="shared" si="19"/>
        <v>4</v>
      </c>
      <c r="AJ361" s="14">
        <f t="shared" si="19"/>
        <v>5</v>
      </c>
      <c r="AK361" s="14">
        <f t="shared" si="19"/>
        <v>4</v>
      </c>
      <c r="AL361" s="14">
        <f t="shared" si="19"/>
        <v>5</v>
      </c>
      <c r="AM361" s="14">
        <f t="shared" si="19"/>
        <v>5</v>
      </c>
      <c r="AN361" s="14">
        <f t="shared" si="19"/>
        <v>4</v>
      </c>
      <c r="AO361" s="14">
        <f t="shared" si="19"/>
        <v>3</v>
      </c>
      <c r="AP361" s="14">
        <f t="shared" si="19"/>
        <v>3</v>
      </c>
      <c r="AQ361" s="14">
        <f t="shared" si="19"/>
        <v>2</v>
      </c>
      <c r="AR361" s="14">
        <f t="shared" si="19"/>
        <v>2</v>
      </c>
      <c r="AS361" s="14">
        <f t="shared" si="19"/>
        <v>2</v>
      </c>
      <c r="AT361" s="14">
        <f t="shared" si="19"/>
        <v>1</v>
      </c>
      <c r="AU361" s="14">
        <f t="shared" si="19"/>
        <v>1</v>
      </c>
      <c r="AV361" s="14">
        <f t="shared" si="19"/>
        <v>1</v>
      </c>
      <c r="AW361" s="14">
        <f t="shared" si="19"/>
        <v>2</v>
      </c>
      <c r="AX361" s="14">
        <f t="shared" si="19"/>
        <v>2</v>
      </c>
      <c r="AY361" s="14">
        <f t="shared" si="19"/>
        <v>3</v>
      </c>
    </row>
    <row r="363" spans="2:51">
      <c r="B363" t="s">
        <v>130</v>
      </c>
    </row>
    <row r="364" spans="2:51">
      <c r="B364" s="12" t="str">
        <f>B355</f>
        <v>星期一(3)</v>
      </c>
      <c r="D364">
        <f>D65</f>
        <v>5</v>
      </c>
      <c r="E364">
        <f t="shared" ref="E364:AY364" si="21">E65</f>
        <v>8</v>
      </c>
      <c r="F364">
        <f t="shared" si="21"/>
        <v>14</v>
      </c>
      <c r="G364">
        <f t="shared" si="21"/>
        <v>22</v>
      </c>
      <c r="H364">
        <f t="shared" si="21"/>
        <v>33</v>
      </c>
      <c r="I364">
        <f t="shared" si="21"/>
        <v>37</v>
      </c>
      <c r="J364">
        <f t="shared" si="21"/>
        <v>37</v>
      </c>
      <c r="K364">
        <f t="shared" si="21"/>
        <v>37</v>
      </c>
      <c r="L364">
        <f t="shared" si="21"/>
        <v>37</v>
      </c>
      <c r="M364">
        <f t="shared" si="21"/>
        <v>32</v>
      </c>
      <c r="N364">
        <f t="shared" si="21"/>
        <v>18</v>
      </c>
      <c r="O364">
        <f t="shared" si="21"/>
        <v>15</v>
      </c>
      <c r="P364">
        <f t="shared" si="21"/>
        <v>23</v>
      </c>
      <c r="Q364">
        <f t="shared" si="21"/>
        <v>31</v>
      </c>
      <c r="R364">
        <f t="shared" si="21"/>
        <v>36</v>
      </c>
      <c r="S364">
        <f t="shared" si="21"/>
        <v>36</v>
      </c>
      <c r="T364">
        <f t="shared" si="21"/>
        <v>51</v>
      </c>
      <c r="U364">
        <f t="shared" si="21"/>
        <v>51</v>
      </c>
      <c r="V364">
        <f t="shared" si="21"/>
        <v>46</v>
      </c>
      <c r="W364">
        <f t="shared" si="21"/>
        <v>43</v>
      </c>
      <c r="X364">
        <f t="shared" si="21"/>
        <v>39</v>
      </c>
      <c r="Y364">
        <f t="shared" si="21"/>
        <v>31</v>
      </c>
      <c r="Z364">
        <f t="shared" si="21"/>
        <v>20</v>
      </c>
      <c r="AA364">
        <f t="shared" si="21"/>
        <v>16</v>
      </c>
      <c r="AB364">
        <f t="shared" si="21"/>
        <v>16</v>
      </c>
      <c r="AC364">
        <f t="shared" si="21"/>
        <v>16</v>
      </c>
      <c r="AD364">
        <f t="shared" si="21"/>
        <v>9</v>
      </c>
      <c r="AE364">
        <f t="shared" si="21"/>
        <v>9</v>
      </c>
      <c r="AF364">
        <f t="shared" si="21"/>
        <v>9</v>
      </c>
      <c r="AG364">
        <f t="shared" si="21"/>
        <v>9</v>
      </c>
      <c r="AH364">
        <f t="shared" si="21"/>
        <v>19</v>
      </c>
      <c r="AI364">
        <f t="shared" si="21"/>
        <v>19</v>
      </c>
      <c r="AJ364">
        <f t="shared" si="21"/>
        <v>16</v>
      </c>
      <c r="AK364">
        <f t="shared" si="21"/>
        <v>16</v>
      </c>
      <c r="AL364">
        <f t="shared" si="21"/>
        <v>5</v>
      </c>
      <c r="AM364">
        <f t="shared" si="21"/>
        <v>5</v>
      </c>
      <c r="AN364">
        <f t="shared" si="21"/>
        <v>5</v>
      </c>
      <c r="AO364">
        <f t="shared" si="21"/>
        <v>5</v>
      </c>
      <c r="AP364">
        <f t="shared" si="21"/>
        <v>2</v>
      </c>
      <c r="AQ364">
        <f t="shared" si="21"/>
        <v>2</v>
      </c>
      <c r="AR364">
        <f t="shared" si="21"/>
        <v>2</v>
      </c>
      <c r="AS364">
        <f t="shared" si="21"/>
        <v>2</v>
      </c>
      <c r="AT364">
        <f t="shared" si="21"/>
        <v>2</v>
      </c>
      <c r="AU364">
        <f t="shared" si="21"/>
        <v>2</v>
      </c>
      <c r="AV364">
        <f t="shared" si="21"/>
        <v>3</v>
      </c>
      <c r="AW364">
        <f t="shared" si="21"/>
        <v>3</v>
      </c>
      <c r="AX364">
        <f t="shared" si="21"/>
        <v>3</v>
      </c>
      <c r="AY364">
        <f t="shared" si="21"/>
        <v>3</v>
      </c>
    </row>
    <row r="365" spans="2:51">
      <c r="B365" s="12" t="str">
        <f t="shared" ref="B365:B370" si="22">B356</f>
        <v>星期二(3)</v>
      </c>
      <c r="D365">
        <f>D112</f>
        <v>5</v>
      </c>
      <c r="E365">
        <f t="shared" ref="E365:AY365" si="23">E112</f>
        <v>8</v>
      </c>
      <c r="F365">
        <f t="shared" si="23"/>
        <v>14</v>
      </c>
      <c r="G365">
        <f t="shared" si="23"/>
        <v>22</v>
      </c>
      <c r="H365">
        <f t="shared" si="23"/>
        <v>33</v>
      </c>
      <c r="I365">
        <f t="shared" si="23"/>
        <v>35</v>
      </c>
      <c r="J365">
        <f t="shared" si="23"/>
        <v>35</v>
      </c>
      <c r="K365">
        <f t="shared" si="23"/>
        <v>35</v>
      </c>
      <c r="L365">
        <f t="shared" si="23"/>
        <v>35</v>
      </c>
      <c r="M365">
        <f t="shared" si="23"/>
        <v>30</v>
      </c>
      <c r="N365">
        <f t="shared" si="23"/>
        <v>16</v>
      </c>
      <c r="O365">
        <f t="shared" si="23"/>
        <v>13</v>
      </c>
      <c r="P365">
        <f t="shared" si="23"/>
        <v>21</v>
      </c>
      <c r="Q365">
        <f t="shared" si="23"/>
        <v>29</v>
      </c>
      <c r="R365">
        <f t="shared" si="23"/>
        <v>36</v>
      </c>
      <c r="S365">
        <f t="shared" si="23"/>
        <v>36</v>
      </c>
      <c r="T365">
        <f t="shared" si="23"/>
        <v>42</v>
      </c>
      <c r="U365">
        <f t="shared" si="23"/>
        <v>42</v>
      </c>
      <c r="V365">
        <f t="shared" si="23"/>
        <v>37</v>
      </c>
      <c r="W365">
        <f t="shared" si="23"/>
        <v>34</v>
      </c>
      <c r="X365">
        <f t="shared" si="23"/>
        <v>30</v>
      </c>
      <c r="Y365">
        <f t="shared" si="23"/>
        <v>22</v>
      </c>
      <c r="Z365">
        <f t="shared" si="23"/>
        <v>14</v>
      </c>
      <c r="AA365">
        <f t="shared" si="23"/>
        <v>14</v>
      </c>
      <c r="AB365">
        <f t="shared" si="23"/>
        <v>13</v>
      </c>
      <c r="AC365">
        <f t="shared" si="23"/>
        <v>12</v>
      </c>
      <c r="AD365">
        <f t="shared" si="23"/>
        <v>10</v>
      </c>
      <c r="AE365">
        <f t="shared" si="23"/>
        <v>9</v>
      </c>
      <c r="AF365">
        <f t="shared" si="23"/>
        <v>11</v>
      </c>
      <c r="AG365">
        <f t="shared" si="23"/>
        <v>13</v>
      </c>
      <c r="AH365">
        <f t="shared" si="23"/>
        <v>16</v>
      </c>
      <c r="AI365">
        <f t="shared" si="23"/>
        <v>16</v>
      </c>
      <c r="AJ365">
        <f t="shared" si="23"/>
        <v>15</v>
      </c>
      <c r="AK365">
        <f t="shared" si="23"/>
        <v>13</v>
      </c>
      <c r="AL365">
        <f t="shared" si="23"/>
        <v>6</v>
      </c>
      <c r="AM365">
        <f t="shared" si="23"/>
        <v>6</v>
      </c>
      <c r="AN365">
        <f t="shared" si="23"/>
        <v>6</v>
      </c>
      <c r="AO365">
        <f t="shared" si="23"/>
        <v>6</v>
      </c>
      <c r="AP365">
        <f t="shared" si="23"/>
        <v>3</v>
      </c>
      <c r="AQ365">
        <f t="shared" si="23"/>
        <v>2</v>
      </c>
      <c r="AR365">
        <f t="shared" si="23"/>
        <v>2</v>
      </c>
      <c r="AS365">
        <f t="shared" si="23"/>
        <v>2</v>
      </c>
      <c r="AT365">
        <f t="shared" si="23"/>
        <v>3</v>
      </c>
      <c r="AU365">
        <f t="shared" si="23"/>
        <v>4</v>
      </c>
      <c r="AV365">
        <f t="shared" si="23"/>
        <v>4</v>
      </c>
      <c r="AW365">
        <f t="shared" si="23"/>
        <v>4</v>
      </c>
      <c r="AX365">
        <f t="shared" si="23"/>
        <v>4</v>
      </c>
      <c r="AY365">
        <f t="shared" si="23"/>
        <v>4</v>
      </c>
    </row>
    <row r="366" spans="2:51">
      <c r="B366" s="12" t="str">
        <f t="shared" si="22"/>
        <v>星期三(3)</v>
      </c>
      <c r="D366">
        <f>D159</f>
        <v>5</v>
      </c>
      <c r="E366">
        <f t="shared" ref="E366:AY366" si="24">E159</f>
        <v>8</v>
      </c>
      <c r="F366">
        <f t="shared" si="24"/>
        <v>14</v>
      </c>
      <c r="G366">
        <f t="shared" si="24"/>
        <v>22</v>
      </c>
      <c r="H366">
        <f t="shared" si="24"/>
        <v>33</v>
      </c>
      <c r="I366">
        <f t="shared" si="24"/>
        <v>35</v>
      </c>
      <c r="J366">
        <f t="shared" si="24"/>
        <v>35</v>
      </c>
      <c r="K366">
        <f t="shared" si="24"/>
        <v>35</v>
      </c>
      <c r="L366">
        <f t="shared" si="24"/>
        <v>35</v>
      </c>
      <c r="M366">
        <f t="shared" si="24"/>
        <v>30</v>
      </c>
      <c r="N366">
        <f t="shared" si="24"/>
        <v>16</v>
      </c>
      <c r="O366">
        <f t="shared" si="24"/>
        <v>13</v>
      </c>
      <c r="P366">
        <f t="shared" si="24"/>
        <v>21</v>
      </c>
      <c r="Q366">
        <f t="shared" si="24"/>
        <v>29</v>
      </c>
      <c r="R366">
        <f t="shared" si="24"/>
        <v>37</v>
      </c>
      <c r="S366">
        <f t="shared" si="24"/>
        <v>37</v>
      </c>
      <c r="T366">
        <f t="shared" si="24"/>
        <v>42</v>
      </c>
      <c r="U366">
        <f t="shared" si="24"/>
        <v>42</v>
      </c>
      <c r="V366">
        <f t="shared" si="24"/>
        <v>37</v>
      </c>
      <c r="W366">
        <f t="shared" si="24"/>
        <v>34</v>
      </c>
      <c r="X366">
        <f t="shared" si="24"/>
        <v>30</v>
      </c>
      <c r="Y366">
        <f t="shared" si="24"/>
        <v>22</v>
      </c>
      <c r="Z366">
        <f t="shared" si="24"/>
        <v>12</v>
      </c>
      <c r="AA366">
        <f t="shared" si="24"/>
        <v>12</v>
      </c>
      <c r="AB366">
        <f t="shared" si="24"/>
        <v>12</v>
      </c>
      <c r="AC366">
        <f t="shared" si="24"/>
        <v>12</v>
      </c>
      <c r="AD366">
        <f t="shared" si="24"/>
        <v>8</v>
      </c>
      <c r="AE366">
        <f t="shared" si="24"/>
        <v>8</v>
      </c>
      <c r="AF366">
        <f t="shared" si="24"/>
        <v>9</v>
      </c>
      <c r="AG366">
        <f t="shared" si="24"/>
        <v>9</v>
      </c>
      <c r="AH366">
        <f t="shared" si="24"/>
        <v>15</v>
      </c>
      <c r="AI366">
        <f t="shared" si="24"/>
        <v>15</v>
      </c>
      <c r="AJ366">
        <f t="shared" si="24"/>
        <v>12</v>
      </c>
      <c r="AK366">
        <f t="shared" si="24"/>
        <v>10</v>
      </c>
      <c r="AL366">
        <f t="shared" si="24"/>
        <v>6</v>
      </c>
      <c r="AM366">
        <f t="shared" si="24"/>
        <v>6</v>
      </c>
      <c r="AN366">
        <f t="shared" si="24"/>
        <v>6</v>
      </c>
      <c r="AO366">
        <f t="shared" si="24"/>
        <v>6</v>
      </c>
      <c r="AP366">
        <f t="shared" si="24"/>
        <v>4</v>
      </c>
      <c r="AQ366">
        <f t="shared" si="24"/>
        <v>4</v>
      </c>
      <c r="AR366">
        <f t="shared" si="24"/>
        <v>4</v>
      </c>
      <c r="AS366">
        <f t="shared" si="24"/>
        <v>4</v>
      </c>
      <c r="AT366">
        <f t="shared" si="24"/>
        <v>4</v>
      </c>
      <c r="AU366">
        <f t="shared" si="24"/>
        <v>4</v>
      </c>
      <c r="AV366">
        <f t="shared" si="24"/>
        <v>4</v>
      </c>
      <c r="AW366">
        <f t="shared" si="24"/>
        <v>4</v>
      </c>
      <c r="AX366">
        <f t="shared" si="24"/>
        <v>4</v>
      </c>
      <c r="AY366">
        <f t="shared" si="24"/>
        <v>4</v>
      </c>
    </row>
    <row r="367" spans="2:51">
      <c r="B367" s="12" t="str">
        <f t="shared" si="22"/>
        <v>星期四(3)</v>
      </c>
      <c r="D367">
        <f>D206</f>
        <v>5</v>
      </c>
      <c r="E367">
        <f t="shared" ref="E367:AY367" si="25">E206</f>
        <v>8</v>
      </c>
      <c r="F367">
        <f t="shared" si="25"/>
        <v>14</v>
      </c>
      <c r="G367">
        <f t="shared" si="25"/>
        <v>22</v>
      </c>
      <c r="H367">
        <f t="shared" si="25"/>
        <v>33</v>
      </c>
      <c r="I367">
        <f t="shared" si="25"/>
        <v>35</v>
      </c>
      <c r="J367">
        <f t="shared" si="25"/>
        <v>35</v>
      </c>
      <c r="K367">
        <f t="shared" si="25"/>
        <v>35</v>
      </c>
      <c r="L367">
        <f t="shared" si="25"/>
        <v>35</v>
      </c>
      <c r="M367">
        <f t="shared" si="25"/>
        <v>30</v>
      </c>
      <c r="N367">
        <f t="shared" si="25"/>
        <v>16</v>
      </c>
      <c r="O367">
        <f t="shared" si="25"/>
        <v>13</v>
      </c>
      <c r="P367">
        <f t="shared" si="25"/>
        <v>21</v>
      </c>
      <c r="Q367">
        <f t="shared" si="25"/>
        <v>29</v>
      </c>
      <c r="R367">
        <f t="shared" si="25"/>
        <v>37</v>
      </c>
      <c r="S367">
        <f t="shared" si="25"/>
        <v>37</v>
      </c>
      <c r="T367">
        <f t="shared" si="25"/>
        <v>39</v>
      </c>
      <c r="U367">
        <f t="shared" si="25"/>
        <v>39</v>
      </c>
      <c r="V367">
        <f t="shared" si="25"/>
        <v>34</v>
      </c>
      <c r="W367">
        <f t="shared" si="25"/>
        <v>31</v>
      </c>
      <c r="X367">
        <f t="shared" si="25"/>
        <v>27</v>
      </c>
      <c r="Y367">
        <f t="shared" si="25"/>
        <v>19</v>
      </c>
      <c r="Z367">
        <f t="shared" si="25"/>
        <v>10</v>
      </c>
      <c r="AA367">
        <f t="shared" si="25"/>
        <v>10</v>
      </c>
      <c r="AB367">
        <f t="shared" si="25"/>
        <v>10</v>
      </c>
      <c r="AC367">
        <f t="shared" si="25"/>
        <v>8</v>
      </c>
      <c r="AD367">
        <f t="shared" si="25"/>
        <v>8</v>
      </c>
      <c r="AE367">
        <f t="shared" si="25"/>
        <v>8</v>
      </c>
      <c r="AF367">
        <f t="shared" si="25"/>
        <v>7</v>
      </c>
      <c r="AG367">
        <f t="shared" si="25"/>
        <v>9</v>
      </c>
      <c r="AH367">
        <f t="shared" si="25"/>
        <v>12</v>
      </c>
      <c r="AI367">
        <f t="shared" si="25"/>
        <v>12</v>
      </c>
      <c r="AJ367">
        <f t="shared" si="25"/>
        <v>9</v>
      </c>
      <c r="AK367">
        <f t="shared" si="25"/>
        <v>7</v>
      </c>
      <c r="AL367">
        <f t="shared" si="25"/>
        <v>5</v>
      </c>
      <c r="AM367">
        <f t="shared" si="25"/>
        <v>5</v>
      </c>
      <c r="AN367">
        <f t="shared" si="25"/>
        <v>5</v>
      </c>
      <c r="AO367">
        <f t="shared" si="25"/>
        <v>5</v>
      </c>
      <c r="AP367">
        <f t="shared" si="25"/>
        <v>2</v>
      </c>
      <c r="AQ367">
        <f t="shared" si="25"/>
        <v>2</v>
      </c>
      <c r="AR367">
        <f t="shared" si="25"/>
        <v>2</v>
      </c>
      <c r="AS367">
        <f t="shared" si="25"/>
        <v>2</v>
      </c>
      <c r="AT367">
        <f t="shared" si="25"/>
        <v>2</v>
      </c>
      <c r="AU367">
        <f t="shared" si="25"/>
        <v>2</v>
      </c>
      <c r="AV367">
        <f t="shared" si="25"/>
        <v>3</v>
      </c>
      <c r="AW367">
        <f t="shared" si="25"/>
        <v>3</v>
      </c>
      <c r="AX367">
        <f t="shared" si="25"/>
        <v>3</v>
      </c>
      <c r="AY367">
        <f t="shared" si="25"/>
        <v>3</v>
      </c>
    </row>
    <row r="368" spans="2:51">
      <c r="B368" s="12" t="str">
        <f t="shared" si="22"/>
        <v>星期五(3)</v>
      </c>
      <c r="D368">
        <f>D253</f>
        <v>5</v>
      </c>
      <c r="E368">
        <f t="shared" ref="E368:AY368" si="26">E253</f>
        <v>8</v>
      </c>
      <c r="F368">
        <f t="shared" si="26"/>
        <v>14</v>
      </c>
      <c r="G368">
        <f t="shared" si="26"/>
        <v>22</v>
      </c>
      <c r="H368">
        <f t="shared" si="26"/>
        <v>33</v>
      </c>
      <c r="I368">
        <f t="shared" si="26"/>
        <v>35</v>
      </c>
      <c r="J368">
        <f t="shared" si="26"/>
        <v>35</v>
      </c>
      <c r="K368">
        <f t="shared" si="26"/>
        <v>35</v>
      </c>
      <c r="L368">
        <f t="shared" si="26"/>
        <v>35</v>
      </c>
      <c r="M368">
        <f t="shared" si="26"/>
        <v>30</v>
      </c>
      <c r="N368">
        <f t="shared" si="26"/>
        <v>16</v>
      </c>
      <c r="O368">
        <f t="shared" si="26"/>
        <v>13</v>
      </c>
      <c r="P368">
        <f t="shared" si="26"/>
        <v>21</v>
      </c>
      <c r="Q368">
        <f t="shared" si="26"/>
        <v>29</v>
      </c>
      <c r="R368">
        <f t="shared" si="26"/>
        <v>37</v>
      </c>
      <c r="S368">
        <f t="shared" si="26"/>
        <v>37</v>
      </c>
      <c r="T368">
        <f t="shared" si="26"/>
        <v>42</v>
      </c>
      <c r="U368">
        <f t="shared" si="26"/>
        <v>42</v>
      </c>
      <c r="V368">
        <f t="shared" si="26"/>
        <v>37</v>
      </c>
      <c r="W368">
        <f t="shared" si="26"/>
        <v>34</v>
      </c>
      <c r="X368">
        <f t="shared" si="26"/>
        <v>30</v>
      </c>
      <c r="Y368">
        <f t="shared" si="26"/>
        <v>22</v>
      </c>
      <c r="Z368">
        <f t="shared" si="26"/>
        <v>14</v>
      </c>
      <c r="AA368">
        <f t="shared" si="26"/>
        <v>14</v>
      </c>
      <c r="AB368">
        <f t="shared" si="26"/>
        <v>14</v>
      </c>
      <c r="AC368">
        <f t="shared" si="26"/>
        <v>14</v>
      </c>
      <c r="AD368">
        <f t="shared" si="26"/>
        <v>10</v>
      </c>
      <c r="AE368">
        <f t="shared" si="26"/>
        <v>10</v>
      </c>
      <c r="AF368">
        <f t="shared" si="26"/>
        <v>11</v>
      </c>
      <c r="AG368">
        <f t="shared" si="26"/>
        <v>11</v>
      </c>
      <c r="AH368">
        <f t="shared" si="26"/>
        <v>14</v>
      </c>
      <c r="AI368">
        <f t="shared" si="26"/>
        <v>14</v>
      </c>
      <c r="AJ368">
        <f t="shared" si="26"/>
        <v>13</v>
      </c>
      <c r="AK368">
        <f t="shared" si="26"/>
        <v>11</v>
      </c>
      <c r="AL368">
        <f t="shared" si="26"/>
        <v>5</v>
      </c>
      <c r="AM368">
        <f t="shared" si="26"/>
        <v>5</v>
      </c>
      <c r="AN368">
        <f t="shared" si="26"/>
        <v>5</v>
      </c>
      <c r="AO368">
        <f t="shared" si="26"/>
        <v>5</v>
      </c>
      <c r="AP368">
        <f t="shared" si="26"/>
        <v>2</v>
      </c>
      <c r="AQ368">
        <f t="shared" si="26"/>
        <v>2</v>
      </c>
      <c r="AR368">
        <f t="shared" si="26"/>
        <v>2</v>
      </c>
      <c r="AS368">
        <f t="shared" si="26"/>
        <v>2</v>
      </c>
      <c r="AT368">
        <f t="shared" si="26"/>
        <v>2</v>
      </c>
      <c r="AU368">
        <f t="shared" si="26"/>
        <v>2</v>
      </c>
      <c r="AV368">
        <f t="shared" si="26"/>
        <v>3</v>
      </c>
      <c r="AW368">
        <f t="shared" si="26"/>
        <v>3</v>
      </c>
      <c r="AX368">
        <f t="shared" si="26"/>
        <v>3</v>
      </c>
      <c r="AY368">
        <f t="shared" si="26"/>
        <v>3</v>
      </c>
    </row>
    <row r="369" spans="1:51">
      <c r="B369" s="12" t="str">
        <f t="shared" si="22"/>
        <v>星期六(3)</v>
      </c>
      <c r="D369">
        <f>D300</f>
        <v>5</v>
      </c>
      <c r="E369">
        <f t="shared" ref="E369:AY369" si="27">E300</f>
        <v>5</v>
      </c>
      <c r="F369">
        <f t="shared" si="27"/>
        <v>5</v>
      </c>
      <c r="G369">
        <f t="shared" si="27"/>
        <v>12</v>
      </c>
      <c r="H369">
        <f t="shared" si="27"/>
        <v>12</v>
      </c>
      <c r="I369">
        <f t="shared" si="27"/>
        <v>12</v>
      </c>
      <c r="J369">
        <f t="shared" si="27"/>
        <v>15</v>
      </c>
      <c r="K369">
        <f t="shared" si="27"/>
        <v>13</v>
      </c>
      <c r="L369">
        <f t="shared" si="27"/>
        <v>13</v>
      </c>
      <c r="M369">
        <f t="shared" si="27"/>
        <v>12</v>
      </c>
      <c r="N369">
        <f t="shared" si="27"/>
        <v>12</v>
      </c>
      <c r="O369">
        <f t="shared" si="27"/>
        <v>10</v>
      </c>
      <c r="P369">
        <f t="shared" si="27"/>
        <v>12</v>
      </c>
      <c r="Q369">
        <f t="shared" si="27"/>
        <v>11</v>
      </c>
      <c r="R369">
        <f t="shared" si="27"/>
        <v>10</v>
      </c>
      <c r="S369">
        <f t="shared" si="27"/>
        <v>14</v>
      </c>
      <c r="T369">
        <f t="shared" si="27"/>
        <v>21</v>
      </c>
      <c r="U369">
        <f t="shared" si="27"/>
        <v>21</v>
      </c>
      <c r="V369">
        <f t="shared" si="27"/>
        <v>18</v>
      </c>
      <c r="W369">
        <f t="shared" si="27"/>
        <v>18</v>
      </c>
      <c r="X369">
        <f t="shared" si="27"/>
        <v>17</v>
      </c>
      <c r="Y369">
        <f t="shared" si="27"/>
        <v>10</v>
      </c>
      <c r="Z369">
        <f t="shared" si="27"/>
        <v>10</v>
      </c>
      <c r="AA369">
        <f t="shared" si="27"/>
        <v>10</v>
      </c>
      <c r="AB369">
        <f t="shared" si="27"/>
        <v>8</v>
      </c>
      <c r="AC369">
        <f t="shared" si="27"/>
        <v>8</v>
      </c>
      <c r="AD369">
        <f t="shared" si="27"/>
        <v>10</v>
      </c>
      <c r="AE369">
        <f t="shared" si="27"/>
        <v>10</v>
      </c>
      <c r="AF369">
        <f t="shared" si="27"/>
        <v>8</v>
      </c>
      <c r="AG369">
        <f t="shared" si="27"/>
        <v>8</v>
      </c>
      <c r="AH369">
        <f t="shared" si="27"/>
        <v>14</v>
      </c>
      <c r="AI369">
        <f t="shared" si="27"/>
        <v>14</v>
      </c>
      <c r="AJ369">
        <f t="shared" si="27"/>
        <v>14</v>
      </c>
      <c r="AK369">
        <f t="shared" si="27"/>
        <v>14</v>
      </c>
      <c r="AL369">
        <f t="shared" si="27"/>
        <v>6</v>
      </c>
      <c r="AM369">
        <f t="shared" si="27"/>
        <v>6</v>
      </c>
      <c r="AN369">
        <f t="shared" si="27"/>
        <v>6</v>
      </c>
      <c r="AO369">
        <f t="shared" si="27"/>
        <v>6</v>
      </c>
      <c r="AP369">
        <f t="shared" si="27"/>
        <v>3</v>
      </c>
      <c r="AQ369">
        <f t="shared" si="27"/>
        <v>2</v>
      </c>
      <c r="AR369">
        <f t="shared" si="27"/>
        <v>2</v>
      </c>
      <c r="AS369">
        <f t="shared" si="27"/>
        <v>2</v>
      </c>
      <c r="AT369">
        <f t="shared" si="27"/>
        <v>2</v>
      </c>
      <c r="AU369">
        <f t="shared" si="27"/>
        <v>3</v>
      </c>
      <c r="AV369">
        <f t="shared" si="27"/>
        <v>4</v>
      </c>
      <c r="AW369">
        <f t="shared" si="27"/>
        <v>4</v>
      </c>
      <c r="AX369">
        <f t="shared" si="27"/>
        <v>4</v>
      </c>
      <c r="AY369">
        <f t="shared" si="27"/>
        <v>4</v>
      </c>
    </row>
    <row r="370" spans="1:51">
      <c r="B370" s="12" t="str">
        <f t="shared" si="22"/>
        <v>星期日(3)</v>
      </c>
      <c r="D370">
        <f>D347</f>
        <v>5</v>
      </c>
      <c r="E370">
        <f t="shared" ref="E370:AY370" si="28">E347</f>
        <v>5</v>
      </c>
      <c r="F370">
        <f t="shared" si="28"/>
        <v>5</v>
      </c>
      <c r="G370">
        <f t="shared" si="28"/>
        <v>12</v>
      </c>
      <c r="H370">
        <f t="shared" si="28"/>
        <v>12</v>
      </c>
      <c r="I370">
        <f t="shared" si="28"/>
        <v>12</v>
      </c>
      <c r="J370">
        <f t="shared" si="28"/>
        <v>15</v>
      </c>
      <c r="K370">
        <f t="shared" si="28"/>
        <v>13</v>
      </c>
      <c r="L370">
        <f t="shared" si="28"/>
        <v>13</v>
      </c>
      <c r="M370">
        <f t="shared" si="28"/>
        <v>12</v>
      </c>
      <c r="N370">
        <f t="shared" si="28"/>
        <v>12</v>
      </c>
      <c r="O370">
        <f t="shared" si="28"/>
        <v>10</v>
      </c>
      <c r="P370">
        <f t="shared" si="28"/>
        <v>12</v>
      </c>
      <c r="Q370">
        <f t="shared" si="28"/>
        <v>11</v>
      </c>
      <c r="R370">
        <f t="shared" si="28"/>
        <v>10</v>
      </c>
      <c r="S370">
        <f t="shared" si="28"/>
        <v>14</v>
      </c>
      <c r="T370">
        <f t="shared" si="28"/>
        <v>21</v>
      </c>
      <c r="U370">
        <f t="shared" si="28"/>
        <v>21</v>
      </c>
      <c r="V370">
        <f t="shared" si="28"/>
        <v>18</v>
      </c>
      <c r="W370">
        <f t="shared" si="28"/>
        <v>18</v>
      </c>
      <c r="X370">
        <f t="shared" si="28"/>
        <v>17</v>
      </c>
      <c r="Y370">
        <f t="shared" si="28"/>
        <v>10</v>
      </c>
      <c r="Z370">
        <f t="shared" si="28"/>
        <v>10</v>
      </c>
      <c r="AA370">
        <f t="shared" si="28"/>
        <v>10</v>
      </c>
      <c r="AB370">
        <f t="shared" si="28"/>
        <v>8</v>
      </c>
      <c r="AC370">
        <f t="shared" si="28"/>
        <v>8</v>
      </c>
      <c r="AD370">
        <f t="shared" si="28"/>
        <v>10</v>
      </c>
      <c r="AE370">
        <f t="shared" si="28"/>
        <v>10</v>
      </c>
      <c r="AF370">
        <f t="shared" si="28"/>
        <v>8</v>
      </c>
      <c r="AG370">
        <f t="shared" si="28"/>
        <v>8</v>
      </c>
      <c r="AH370">
        <f t="shared" si="28"/>
        <v>14</v>
      </c>
      <c r="AI370">
        <f t="shared" si="28"/>
        <v>14</v>
      </c>
      <c r="AJ370">
        <f t="shared" si="28"/>
        <v>14</v>
      </c>
      <c r="AK370">
        <f t="shared" si="28"/>
        <v>14</v>
      </c>
      <c r="AL370">
        <f t="shared" si="28"/>
        <v>6</v>
      </c>
      <c r="AM370">
        <f t="shared" si="28"/>
        <v>6</v>
      </c>
      <c r="AN370">
        <f t="shared" si="28"/>
        <v>6</v>
      </c>
      <c r="AO370">
        <f t="shared" si="28"/>
        <v>4</v>
      </c>
      <c r="AP370">
        <f t="shared" si="28"/>
        <v>3</v>
      </c>
      <c r="AQ370">
        <f t="shared" si="28"/>
        <v>2</v>
      </c>
      <c r="AR370">
        <f t="shared" si="28"/>
        <v>2</v>
      </c>
      <c r="AS370">
        <f t="shared" si="28"/>
        <v>2</v>
      </c>
      <c r="AT370">
        <f t="shared" si="28"/>
        <v>2</v>
      </c>
      <c r="AU370">
        <f t="shared" si="28"/>
        <v>3</v>
      </c>
      <c r="AV370">
        <f t="shared" si="28"/>
        <v>4</v>
      </c>
      <c r="AW370">
        <f t="shared" si="28"/>
        <v>4</v>
      </c>
      <c r="AX370">
        <f t="shared" si="28"/>
        <v>4</v>
      </c>
      <c r="AY370">
        <f t="shared" si="28"/>
        <v>4</v>
      </c>
    </row>
    <row r="372" spans="1:51">
      <c r="B372" t="s">
        <v>131</v>
      </c>
    </row>
    <row r="373" spans="1:51">
      <c r="B373" s="12" t="str">
        <f>B355</f>
        <v>星期一(3)</v>
      </c>
      <c r="D373" s="26">
        <f>IF(D355="0","0",D364-D355)</f>
        <v>0</v>
      </c>
      <c r="E373" s="26">
        <f t="shared" ref="E373:AY379" si="29">IF(E355="0","0",E364-E355)</f>
        <v>2</v>
      </c>
      <c r="F373" s="26">
        <f t="shared" si="29"/>
        <v>5</v>
      </c>
      <c r="G373" s="26">
        <f t="shared" si="29"/>
        <v>4</v>
      </c>
      <c r="H373" s="26">
        <f t="shared" si="29"/>
        <v>1</v>
      </c>
      <c r="I373" s="26">
        <f t="shared" si="29"/>
        <v>3</v>
      </c>
      <c r="J373" s="26">
        <f t="shared" si="29"/>
        <v>2</v>
      </c>
      <c r="K373" s="26">
        <f t="shared" si="29"/>
        <v>3</v>
      </c>
      <c r="L373" s="26">
        <f t="shared" si="29"/>
        <v>3</v>
      </c>
      <c r="M373" s="26">
        <f t="shared" si="29"/>
        <v>-2</v>
      </c>
      <c r="N373" s="26">
        <f t="shared" si="29"/>
        <v>2</v>
      </c>
      <c r="O373" s="26">
        <f t="shared" si="29"/>
        <v>2</v>
      </c>
      <c r="P373" s="26">
        <f t="shared" si="29"/>
        <v>7</v>
      </c>
      <c r="Q373" s="26">
        <f t="shared" si="29"/>
        <v>-1</v>
      </c>
      <c r="R373" s="26">
        <f t="shared" si="29"/>
        <v>3</v>
      </c>
      <c r="S373" s="26">
        <f t="shared" si="29"/>
        <v>3</v>
      </c>
      <c r="T373" s="26">
        <f t="shared" si="29"/>
        <v>19</v>
      </c>
      <c r="U373" s="26">
        <f t="shared" si="29"/>
        <v>19</v>
      </c>
      <c r="V373" s="26">
        <f t="shared" si="29"/>
        <v>15</v>
      </c>
      <c r="W373" s="26">
        <f t="shared" si="29"/>
        <v>14</v>
      </c>
      <c r="X373" s="26">
        <f t="shared" si="29"/>
        <v>19</v>
      </c>
      <c r="Y373" s="26">
        <f t="shared" si="29"/>
        <v>18</v>
      </c>
      <c r="Z373" s="26">
        <f t="shared" si="29"/>
        <v>7</v>
      </c>
      <c r="AA373" s="26">
        <f t="shared" si="29"/>
        <v>6</v>
      </c>
      <c r="AB373" s="26">
        <f t="shared" si="29"/>
        <v>5</v>
      </c>
      <c r="AC373" s="26">
        <f t="shared" si="29"/>
        <v>5</v>
      </c>
      <c r="AD373" s="26">
        <f t="shared" si="29"/>
        <v>0</v>
      </c>
      <c r="AE373" s="26">
        <f t="shared" si="29"/>
        <v>2</v>
      </c>
      <c r="AF373" s="26">
        <f t="shared" si="29"/>
        <v>0</v>
      </c>
      <c r="AG373" s="26">
        <f t="shared" si="29"/>
        <v>1</v>
      </c>
      <c r="AH373" s="26">
        <f t="shared" si="29"/>
        <v>12</v>
      </c>
      <c r="AI373" s="26">
        <f t="shared" si="29"/>
        <v>14</v>
      </c>
      <c r="AJ373" s="26">
        <f t="shared" si="29"/>
        <v>10</v>
      </c>
      <c r="AK373" s="26">
        <f t="shared" si="29"/>
        <v>12</v>
      </c>
      <c r="AL373" s="26">
        <f t="shared" si="29"/>
        <v>1</v>
      </c>
      <c r="AM373" s="26">
        <f t="shared" si="29"/>
        <v>2</v>
      </c>
      <c r="AN373" s="26">
        <f t="shared" si="29"/>
        <v>3</v>
      </c>
      <c r="AO373" s="26">
        <f t="shared" si="29"/>
        <v>3</v>
      </c>
      <c r="AP373" s="26">
        <f t="shared" si="29"/>
        <v>0</v>
      </c>
      <c r="AQ373" s="26">
        <f t="shared" si="29"/>
        <v>0</v>
      </c>
      <c r="AR373" s="26">
        <f t="shared" si="29"/>
        <v>0</v>
      </c>
      <c r="AS373" s="26">
        <f t="shared" si="29"/>
        <v>0</v>
      </c>
      <c r="AT373" s="26">
        <f t="shared" si="29"/>
        <v>1</v>
      </c>
      <c r="AU373" s="26">
        <f t="shared" si="29"/>
        <v>1</v>
      </c>
      <c r="AV373" s="26">
        <f t="shared" si="29"/>
        <v>2</v>
      </c>
      <c r="AW373" s="26">
        <f t="shared" si="29"/>
        <v>1</v>
      </c>
      <c r="AX373" s="26">
        <f t="shared" si="29"/>
        <v>2</v>
      </c>
      <c r="AY373" s="26">
        <f t="shared" si="29"/>
        <v>-1</v>
      </c>
    </row>
    <row r="374" spans="1:51">
      <c r="B374" s="12" t="str">
        <f t="shared" ref="B374:B379" si="30">B356</f>
        <v>星期二(3)</v>
      </c>
      <c r="D374" s="26">
        <f t="shared" ref="D374:M379" si="31">IF(D356="0","0",D365-D356)</f>
        <v>1</v>
      </c>
      <c r="E374" s="26">
        <f t="shared" si="31"/>
        <v>2</v>
      </c>
      <c r="F374" s="26">
        <f t="shared" si="31"/>
        <v>5</v>
      </c>
      <c r="G374" s="26">
        <f t="shared" si="31"/>
        <v>6</v>
      </c>
      <c r="H374" s="26">
        <f t="shared" si="31"/>
        <v>5</v>
      </c>
      <c r="I374" s="26">
        <f t="shared" si="31"/>
        <v>6</v>
      </c>
      <c r="J374" s="26">
        <f t="shared" si="31"/>
        <v>2</v>
      </c>
      <c r="K374" s="26">
        <f t="shared" si="31"/>
        <v>5</v>
      </c>
      <c r="L374" s="26">
        <f t="shared" si="31"/>
        <v>4</v>
      </c>
      <c r="M374" s="26">
        <f t="shared" si="31"/>
        <v>1</v>
      </c>
      <c r="N374" s="26">
        <f t="shared" si="29"/>
        <v>3</v>
      </c>
      <c r="O374" s="26">
        <f t="shared" si="29"/>
        <v>1</v>
      </c>
      <c r="P374" s="26">
        <f t="shared" si="29"/>
        <v>6</v>
      </c>
      <c r="Q374" s="26">
        <f t="shared" si="29"/>
        <v>1</v>
      </c>
      <c r="R374" s="26">
        <f t="shared" si="29"/>
        <v>5</v>
      </c>
      <c r="S374" s="26">
        <f t="shared" si="29"/>
        <v>6</v>
      </c>
      <c r="T374" s="26">
        <f t="shared" si="29"/>
        <v>13</v>
      </c>
      <c r="U374" s="26">
        <f t="shared" si="29"/>
        <v>12</v>
      </c>
      <c r="V374" s="26">
        <f t="shared" si="29"/>
        <v>8</v>
      </c>
      <c r="W374" s="26">
        <f t="shared" si="29"/>
        <v>7</v>
      </c>
      <c r="X374" s="26">
        <f t="shared" si="29"/>
        <v>10</v>
      </c>
      <c r="Y374" s="26">
        <f t="shared" si="29"/>
        <v>10</v>
      </c>
      <c r="Z374" s="26">
        <f t="shared" si="29"/>
        <v>0</v>
      </c>
      <c r="AA374" s="26">
        <f t="shared" si="29"/>
        <v>2</v>
      </c>
      <c r="AB374" s="26">
        <f t="shared" si="29"/>
        <v>4</v>
      </c>
      <c r="AC374" s="26">
        <f t="shared" si="29"/>
        <v>3</v>
      </c>
      <c r="AD374" s="26">
        <f t="shared" si="29"/>
        <v>-1</v>
      </c>
      <c r="AE374" s="26">
        <f t="shared" si="29"/>
        <v>1</v>
      </c>
      <c r="AF374" s="26">
        <f t="shared" si="29"/>
        <v>4</v>
      </c>
      <c r="AG374" s="26">
        <f t="shared" si="29"/>
        <v>4</v>
      </c>
      <c r="AH374" s="26">
        <f t="shared" si="29"/>
        <v>4</v>
      </c>
      <c r="AI374" s="26">
        <f t="shared" si="29"/>
        <v>6</v>
      </c>
      <c r="AJ374" s="26">
        <f t="shared" si="29"/>
        <v>8</v>
      </c>
      <c r="AK374" s="26">
        <f t="shared" si="29"/>
        <v>9</v>
      </c>
      <c r="AL374" s="26">
        <f t="shared" si="29"/>
        <v>2</v>
      </c>
      <c r="AM374" s="26">
        <f t="shared" si="29"/>
        <v>3</v>
      </c>
      <c r="AN374" s="26">
        <f t="shared" si="29"/>
        <v>4</v>
      </c>
      <c r="AO374" s="26">
        <f t="shared" si="29"/>
        <v>4</v>
      </c>
      <c r="AP374" s="26">
        <f t="shared" si="29"/>
        <v>1</v>
      </c>
      <c r="AQ374" s="26">
        <f t="shared" si="29"/>
        <v>0</v>
      </c>
      <c r="AR374" s="26">
        <f t="shared" si="29"/>
        <v>0</v>
      </c>
      <c r="AS374" s="26">
        <f t="shared" si="29"/>
        <v>1</v>
      </c>
      <c r="AT374" s="26">
        <f t="shared" si="29"/>
        <v>2</v>
      </c>
      <c r="AU374" s="26">
        <f t="shared" si="29"/>
        <v>3</v>
      </c>
      <c r="AV374" s="26">
        <f t="shared" si="29"/>
        <v>2</v>
      </c>
      <c r="AW374" s="26">
        <f t="shared" si="29"/>
        <v>3</v>
      </c>
      <c r="AX374" s="26">
        <f t="shared" si="29"/>
        <v>2</v>
      </c>
      <c r="AY374" s="26">
        <f t="shared" si="29"/>
        <v>2</v>
      </c>
    </row>
    <row r="375" spans="1:51">
      <c r="B375" s="12" t="str">
        <f t="shared" si="30"/>
        <v>星期三(3)</v>
      </c>
      <c r="D375" s="26">
        <f t="shared" si="31"/>
        <v>0</v>
      </c>
      <c r="E375" s="26">
        <f t="shared" si="31"/>
        <v>2</v>
      </c>
      <c r="F375" s="26">
        <f t="shared" si="31"/>
        <v>6</v>
      </c>
      <c r="G375" s="26">
        <f t="shared" si="31"/>
        <v>5</v>
      </c>
      <c r="H375" s="26">
        <f t="shared" si="31"/>
        <v>3</v>
      </c>
      <c r="I375" s="26">
        <f t="shared" si="31"/>
        <v>1</v>
      </c>
      <c r="J375" s="26">
        <f t="shared" si="31"/>
        <v>1</v>
      </c>
      <c r="K375" s="26">
        <f t="shared" si="31"/>
        <v>3</v>
      </c>
      <c r="L375" s="26">
        <f t="shared" si="31"/>
        <v>2</v>
      </c>
      <c r="M375" s="26">
        <f t="shared" si="31"/>
        <v>1</v>
      </c>
      <c r="N375" s="26">
        <f t="shared" si="29"/>
        <v>2</v>
      </c>
      <c r="O375" s="26">
        <f t="shared" si="29"/>
        <v>1</v>
      </c>
      <c r="P375" s="26">
        <f t="shared" si="29"/>
        <v>5</v>
      </c>
      <c r="Q375" s="26">
        <f t="shared" si="29"/>
        <v>-2</v>
      </c>
      <c r="R375" s="26">
        <f t="shared" si="29"/>
        <v>6</v>
      </c>
      <c r="S375" s="26">
        <f t="shared" si="29"/>
        <v>6</v>
      </c>
      <c r="T375" s="26">
        <f t="shared" si="29"/>
        <v>10</v>
      </c>
      <c r="U375" s="26">
        <f t="shared" si="29"/>
        <v>12</v>
      </c>
      <c r="V375" s="26">
        <f t="shared" si="29"/>
        <v>6</v>
      </c>
      <c r="W375" s="26">
        <f t="shared" si="29"/>
        <v>6</v>
      </c>
      <c r="X375" s="26">
        <f t="shared" si="29"/>
        <v>11</v>
      </c>
      <c r="Y375" s="26">
        <f t="shared" si="29"/>
        <v>10</v>
      </c>
      <c r="Z375" s="26">
        <f t="shared" si="29"/>
        <v>1</v>
      </c>
      <c r="AA375" s="26">
        <f t="shared" si="29"/>
        <v>2</v>
      </c>
      <c r="AB375" s="26">
        <f t="shared" si="29"/>
        <v>2</v>
      </c>
      <c r="AC375" s="26">
        <f t="shared" si="29"/>
        <v>3</v>
      </c>
      <c r="AD375" s="26">
        <f t="shared" si="29"/>
        <v>-1</v>
      </c>
      <c r="AE375" s="26">
        <f t="shared" si="29"/>
        <v>0</v>
      </c>
      <c r="AF375" s="26">
        <f t="shared" si="29"/>
        <v>3</v>
      </c>
      <c r="AG375" s="26">
        <f t="shared" si="29"/>
        <v>2</v>
      </c>
      <c r="AH375" s="26">
        <f t="shared" si="29"/>
        <v>9</v>
      </c>
      <c r="AI375" s="26">
        <f t="shared" si="29"/>
        <v>8</v>
      </c>
      <c r="AJ375" s="26">
        <f t="shared" si="29"/>
        <v>7</v>
      </c>
      <c r="AK375" s="26">
        <f t="shared" si="29"/>
        <v>6</v>
      </c>
      <c r="AL375" s="26">
        <f t="shared" si="29"/>
        <v>2</v>
      </c>
      <c r="AM375" s="26">
        <f t="shared" si="29"/>
        <v>3</v>
      </c>
      <c r="AN375" s="26">
        <f t="shared" si="29"/>
        <v>4</v>
      </c>
      <c r="AO375" s="26">
        <f t="shared" si="29"/>
        <v>4</v>
      </c>
      <c r="AP375" s="26">
        <f t="shared" si="29"/>
        <v>2</v>
      </c>
      <c r="AQ375" s="26">
        <f t="shared" si="29"/>
        <v>2</v>
      </c>
      <c r="AR375" s="26">
        <f t="shared" si="29"/>
        <v>2</v>
      </c>
      <c r="AS375" s="26">
        <f t="shared" si="29"/>
        <v>3</v>
      </c>
      <c r="AT375" s="26">
        <f t="shared" si="29"/>
        <v>3</v>
      </c>
      <c r="AU375" s="26">
        <f t="shared" si="29"/>
        <v>3</v>
      </c>
      <c r="AV375" s="26">
        <f t="shared" si="29"/>
        <v>3</v>
      </c>
      <c r="AW375" s="26">
        <f t="shared" si="29"/>
        <v>2</v>
      </c>
      <c r="AX375" s="26">
        <f t="shared" si="29"/>
        <v>2</v>
      </c>
      <c r="AY375" s="26">
        <f t="shared" si="29"/>
        <v>1</v>
      </c>
    </row>
    <row r="376" spans="1:51">
      <c r="B376" s="12" t="str">
        <f t="shared" si="30"/>
        <v>星期四(3)</v>
      </c>
      <c r="D376" s="26">
        <f t="shared" si="31"/>
        <v>0</v>
      </c>
      <c r="E376" s="26">
        <f t="shared" si="31"/>
        <v>2</v>
      </c>
      <c r="F376" s="26">
        <f t="shared" si="31"/>
        <v>3</v>
      </c>
      <c r="G376" s="26">
        <f t="shared" si="31"/>
        <v>4</v>
      </c>
      <c r="H376" s="26">
        <f t="shared" si="31"/>
        <v>2</v>
      </c>
      <c r="I376" s="26">
        <f t="shared" si="31"/>
        <v>-2</v>
      </c>
      <c r="J376" s="26">
        <f t="shared" si="31"/>
        <v>3</v>
      </c>
      <c r="K376" s="26">
        <f t="shared" si="31"/>
        <v>3</v>
      </c>
      <c r="L376" s="26">
        <f t="shared" si="31"/>
        <v>2</v>
      </c>
      <c r="M376" s="26">
        <f t="shared" si="31"/>
        <v>1</v>
      </c>
      <c r="N376" s="26">
        <f t="shared" si="29"/>
        <v>1</v>
      </c>
      <c r="O376" s="26">
        <f t="shared" si="29"/>
        <v>2</v>
      </c>
      <c r="P376" s="26">
        <f t="shared" si="29"/>
        <v>4</v>
      </c>
      <c r="Q376" s="26">
        <f t="shared" si="29"/>
        <v>-3</v>
      </c>
      <c r="R376" s="26">
        <f t="shared" si="29"/>
        <v>8</v>
      </c>
      <c r="S376" s="26">
        <f t="shared" si="29"/>
        <v>9</v>
      </c>
      <c r="T376" s="26">
        <f t="shared" si="29"/>
        <v>11</v>
      </c>
      <c r="U376" s="26">
        <f t="shared" si="29"/>
        <v>13</v>
      </c>
      <c r="V376" s="26">
        <f t="shared" si="29"/>
        <v>7</v>
      </c>
      <c r="W376" s="26">
        <f t="shared" si="29"/>
        <v>7</v>
      </c>
      <c r="X376" s="26">
        <f t="shared" si="29"/>
        <v>9</v>
      </c>
      <c r="Y376" s="26">
        <f t="shared" si="29"/>
        <v>8</v>
      </c>
      <c r="Z376" s="26">
        <f t="shared" si="29"/>
        <v>-2</v>
      </c>
      <c r="AA376" s="26">
        <f t="shared" si="29"/>
        <v>-1</v>
      </c>
      <c r="AB376" s="26">
        <f t="shared" si="29"/>
        <v>1</v>
      </c>
      <c r="AC376" s="26">
        <f t="shared" si="29"/>
        <v>0</v>
      </c>
      <c r="AD376" s="26">
        <f t="shared" si="29"/>
        <v>-1</v>
      </c>
      <c r="AE376" s="26">
        <f t="shared" si="29"/>
        <v>0</v>
      </c>
      <c r="AF376" s="26">
        <f t="shared" si="29"/>
        <v>1</v>
      </c>
      <c r="AG376" s="26">
        <f t="shared" si="29"/>
        <v>2</v>
      </c>
      <c r="AH376" s="26">
        <f t="shared" si="29"/>
        <v>4</v>
      </c>
      <c r="AI376" s="26">
        <f t="shared" si="29"/>
        <v>3</v>
      </c>
      <c r="AJ376" s="26">
        <f t="shared" si="29"/>
        <v>3</v>
      </c>
      <c r="AK376" s="26">
        <f t="shared" si="29"/>
        <v>3</v>
      </c>
      <c r="AL376" s="26">
        <f t="shared" si="29"/>
        <v>2</v>
      </c>
      <c r="AM376" s="26">
        <f t="shared" si="29"/>
        <v>2</v>
      </c>
      <c r="AN376" s="26">
        <f t="shared" si="29"/>
        <v>3</v>
      </c>
      <c r="AO376" s="26">
        <f t="shared" si="29"/>
        <v>4</v>
      </c>
      <c r="AP376" s="26">
        <f t="shared" si="29"/>
        <v>0</v>
      </c>
      <c r="AQ376" s="26">
        <f t="shared" si="29"/>
        <v>0</v>
      </c>
      <c r="AR376" s="26">
        <f t="shared" si="29"/>
        <v>0</v>
      </c>
      <c r="AS376" s="26">
        <f t="shared" si="29"/>
        <v>1</v>
      </c>
      <c r="AT376" s="26">
        <f t="shared" si="29"/>
        <v>1</v>
      </c>
      <c r="AU376" s="26">
        <f t="shared" si="29"/>
        <v>0</v>
      </c>
      <c r="AV376" s="26">
        <f t="shared" si="29"/>
        <v>1</v>
      </c>
      <c r="AW376" s="26">
        <f t="shared" si="29"/>
        <v>1</v>
      </c>
      <c r="AX376" s="26">
        <f t="shared" si="29"/>
        <v>1</v>
      </c>
      <c r="AY376" s="26">
        <f t="shared" si="29"/>
        <v>0</v>
      </c>
    </row>
    <row r="377" spans="1:51">
      <c r="B377" s="12" t="str">
        <f t="shared" si="30"/>
        <v>星期五(3)</v>
      </c>
      <c r="D377" s="26">
        <f t="shared" si="31"/>
        <v>0</v>
      </c>
      <c r="E377" s="26">
        <f t="shared" si="31"/>
        <v>1</v>
      </c>
      <c r="F377" s="26">
        <f t="shared" si="31"/>
        <v>7</v>
      </c>
      <c r="G377" s="26">
        <f t="shared" si="31"/>
        <v>6</v>
      </c>
      <c r="H377" s="26">
        <f t="shared" si="31"/>
        <v>8</v>
      </c>
      <c r="I377" s="26">
        <f t="shared" si="31"/>
        <v>6</v>
      </c>
      <c r="J377" s="26">
        <f t="shared" si="31"/>
        <v>4</v>
      </c>
      <c r="K377" s="26">
        <f t="shared" si="31"/>
        <v>7</v>
      </c>
      <c r="L377" s="26">
        <f t="shared" si="31"/>
        <v>6</v>
      </c>
      <c r="M377" s="26">
        <f t="shared" si="31"/>
        <v>2</v>
      </c>
      <c r="N377" s="26">
        <f t="shared" si="29"/>
        <v>2</v>
      </c>
      <c r="O377" s="26">
        <f t="shared" si="29"/>
        <v>2</v>
      </c>
      <c r="P377" s="26">
        <f t="shared" si="29"/>
        <v>5</v>
      </c>
      <c r="Q377" s="26">
        <f t="shared" si="29"/>
        <v>1</v>
      </c>
      <c r="R377" s="26">
        <f t="shared" si="29"/>
        <v>11</v>
      </c>
      <c r="S377" s="26">
        <f t="shared" si="29"/>
        <v>9</v>
      </c>
      <c r="T377" s="26">
        <f t="shared" si="29"/>
        <v>15</v>
      </c>
      <c r="U377" s="26">
        <f t="shared" si="29"/>
        <v>15</v>
      </c>
      <c r="V377" s="26">
        <f t="shared" si="29"/>
        <v>10</v>
      </c>
      <c r="W377" s="26">
        <f t="shared" si="29"/>
        <v>10</v>
      </c>
      <c r="X377" s="26">
        <f t="shared" si="29"/>
        <v>11</v>
      </c>
      <c r="Y377" s="26">
        <f t="shared" si="29"/>
        <v>11</v>
      </c>
      <c r="Z377" s="26">
        <f t="shared" si="29"/>
        <v>2</v>
      </c>
      <c r="AA377" s="26">
        <f t="shared" si="29"/>
        <v>3</v>
      </c>
      <c r="AB377" s="26">
        <f t="shared" si="29"/>
        <v>4</v>
      </c>
      <c r="AC377" s="26">
        <f t="shared" si="29"/>
        <v>3</v>
      </c>
      <c r="AD377" s="26">
        <f t="shared" si="29"/>
        <v>2</v>
      </c>
      <c r="AE377" s="26">
        <f t="shared" si="29"/>
        <v>1</v>
      </c>
      <c r="AF377" s="26">
        <f t="shared" si="29"/>
        <v>3</v>
      </c>
      <c r="AG377" s="26">
        <f t="shared" si="29"/>
        <v>4</v>
      </c>
      <c r="AH377" s="26">
        <f t="shared" si="29"/>
        <v>6</v>
      </c>
      <c r="AI377" s="26">
        <f t="shared" si="29"/>
        <v>5</v>
      </c>
      <c r="AJ377" s="26">
        <f t="shared" si="29"/>
        <v>5</v>
      </c>
      <c r="AK377" s="26">
        <f t="shared" si="29"/>
        <v>4</v>
      </c>
      <c r="AL377" s="26">
        <f t="shared" si="29"/>
        <v>0</v>
      </c>
      <c r="AM377" s="26">
        <f t="shared" si="29"/>
        <v>2</v>
      </c>
      <c r="AN377" s="26">
        <f t="shared" si="29"/>
        <v>3</v>
      </c>
      <c r="AO377" s="26">
        <f t="shared" si="29"/>
        <v>3</v>
      </c>
      <c r="AP377" s="26">
        <f t="shared" si="29"/>
        <v>0</v>
      </c>
      <c r="AQ377" s="26">
        <f t="shared" si="29"/>
        <v>0</v>
      </c>
      <c r="AR377" s="26">
        <f t="shared" si="29"/>
        <v>1</v>
      </c>
      <c r="AS377" s="26">
        <f t="shared" si="29"/>
        <v>1</v>
      </c>
      <c r="AT377" s="26">
        <f t="shared" si="29"/>
        <v>1</v>
      </c>
      <c r="AU377" s="26">
        <f t="shared" si="29"/>
        <v>1</v>
      </c>
      <c r="AV377" s="26">
        <f t="shared" si="29"/>
        <v>1</v>
      </c>
      <c r="AW377" s="26">
        <f t="shared" si="29"/>
        <v>1</v>
      </c>
      <c r="AX377" s="26">
        <f t="shared" si="29"/>
        <v>1</v>
      </c>
      <c r="AY377" s="26">
        <f t="shared" si="29"/>
        <v>0</v>
      </c>
    </row>
    <row r="378" spans="1:51">
      <c r="B378" s="12" t="str">
        <f t="shared" si="30"/>
        <v>星期六(3)</v>
      </c>
      <c r="D378" s="26">
        <f t="shared" si="31"/>
        <v>1</v>
      </c>
      <c r="E378" s="26">
        <f t="shared" si="31"/>
        <v>0</v>
      </c>
      <c r="F378" s="26">
        <f t="shared" si="31"/>
        <v>1</v>
      </c>
      <c r="G378" s="26">
        <f t="shared" si="31"/>
        <v>6</v>
      </c>
      <c r="H378" s="26">
        <f t="shared" si="31"/>
        <v>6</v>
      </c>
      <c r="I378" s="26">
        <f t="shared" si="31"/>
        <v>5</v>
      </c>
      <c r="J378" s="26">
        <f t="shared" si="31"/>
        <v>8</v>
      </c>
      <c r="K378" s="26">
        <f t="shared" si="31"/>
        <v>5</v>
      </c>
      <c r="L378" s="26">
        <f t="shared" si="31"/>
        <v>5</v>
      </c>
      <c r="M378" s="26">
        <f t="shared" si="31"/>
        <v>3</v>
      </c>
      <c r="N378" s="26">
        <f t="shared" si="29"/>
        <v>5</v>
      </c>
      <c r="O378" s="26">
        <f t="shared" si="29"/>
        <v>3</v>
      </c>
      <c r="P378" s="26">
        <f t="shared" si="29"/>
        <v>5</v>
      </c>
      <c r="Q378" s="26">
        <f t="shared" si="29"/>
        <v>5</v>
      </c>
      <c r="R378" s="26">
        <f t="shared" si="29"/>
        <v>4</v>
      </c>
      <c r="S378" s="26">
        <f t="shared" si="29"/>
        <v>8</v>
      </c>
      <c r="T378" s="26">
        <f t="shared" si="29"/>
        <v>13</v>
      </c>
      <c r="U378" s="26">
        <f t="shared" si="29"/>
        <v>16</v>
      </c>
      <c r="V378" s="26">
        <f t="shared" si="29"/>
        <v>12</v>
      </c>
      <c r="W378" s="26">
        <f t="shared" si="29"/>
        <v>12</v>
      </c>
      <c r="X378" s="26">
        <f t="shared" si="29"/>
        <v>10</v>
      </c>
      <c r="Y378" s="26">
        <f t="shared" si="29"/>
        <v>4</v>
      </c>
      <c r="Z378" s="26">
        <f t="shared" si="29"/>
        <v>2</v>
      </c>
      <c r="AA378" s="26">
        <f t="shared" si="29"/>
        <v>2</v>
      </c>
      <c r="AB378" s="26">
        <f t="shared" si="29"/>
        <v>-2</v>
      </c>
      <c r="AC378" s="26">
        <f t="shared" si="29"/>
        <v>0</v>
      </c>
      <c r="AD378" s="26">
        <f t="shared" si="29"/>
        <v>2</v>
      </c>
      <c r="AE378" s="26">
        <f t="shared" si="29"/>
        <v>2</v>
      </c>
      <c r="AF378" s="26">
        <f t="shared" si="29"/>
        <v>0</v>
      </c>
      <c r="AG378" s="26">
        <f t="shared" si="29"/>
        <v>2</v>
      </c>
      <c r="AH378" s="26">
        <f t="shared" si="29"/>
        <v>8</v>
      </c>
      <c r="AI378" s="26">
        <f t="shared" si="29"/>
        <v>8</v>
      </c>
      <c r="AJ378" s="26">
        <f t="shared" si="29"/>
        <v>7</v>
      </c>
      <c r="AK378" s="26">
        <f t="shared" si="29"/>
        <v>9</v>
      </c>
      <c r="AL378" s="26">
        <f t="shared" si="29"/>
        <v>0</v>
      </c>
      <c r="AM378" s="26">
        <f t="shared" si="29"/>
        <v>1</v>
      </c>
      <c r="AN378" s="26">
        <f t="shared" si="29"/>
        <v>3</v>
      </c>
      <c r="AO378" s="26">
        <f t="shared" si="29"/>
        <v>4</v>
      </c>
      <c r="AP378" s="26">
        <f t="shared" si="29"/>
        <v>1</v>
      </c>
      <c r="AQ378" s="26">
        <f t="shared" si="29"/>
        <v>1</v>
      </c>
      <c r="AR378" s="26">
        <f t="shared" si="29"/>
        <v>1</v>
      </c>
      <c r="AS378" s="26">
        <f t="shared" si="29"/>
        <v>1</v>
      </c>
      <c r="AT378" s="26">
        <f t="shared" si="29"/>
        <v>1</v>
      </c>
      <c r="AU378" s="26">
        <f t="shared" si="29"/>
        <v>2</v>
      </c>
      <c r="AV378" s="26">
        <f t="shared" si="29"/>
        <v>3</v>
      </c>
      <c r="AW378" s="26">
        <f t="shared" si="29"/>
        <v>2</v>
      </c>
      <c r="AX378" s="26">
        <f t="shared" si="29"/>
        <v>2</v>
      </c>
      <c r="AY378" s="26">
        <f t="shared" si="29"/>
        <v>2</v>
      </c>
    </row>
    <row r="379" spans="1:51">
      <c r="B379" s="12" t="str">
        <f t="shared" si="30"/>
        <v>星期日(3)</v>
      </c>
      <c r="D379" s="26">
        <f t="shared" si="31"/>
        <v>1</v>
      </c>
      <c r="E379" s="26">
        <f t="shared" si="31"/>
        <v>2</v>
      </c>
      <c r="F379" s="26">
        <f t="shared" si="31"/>
        <v>2</v>
      </c>
      <c r="G379" s="26">
        <f t="shared" si="31"/>
        <v>8</v>
      </c>
      <c r="H379" s="26">
        <f t="shared" si="31"/>
        <v>7</v>
      </c>
      <c r="I379" s="26">
        <f t="shared" si="31"/>
        <v>6</v>
      </c>
      <c r="J379" s="26">
        <f t="shared" si="31"/>
        <v>8</v>
      </c>
      <c r="K379" s="26">
        <f t="shared" si="31"/>
        <v>7</v>
      </c>
      <c r="L379" s="26">
        <f t="shared" si="31"/>
        <v>8</v>
      </c>
      <c r="M379" s="26">
        <f t="shared" si="31"/>
        <v>7</v>
      </c>
      <c r="N379" s="26">
        <f t="shared" si="29"/>
        <v>7</v>
      </c>
      <c r="O379" s="26">
        <f t="shared" si="29"/>
        <v>5</v>
      </c>
      <c r="P379" s="26">
        <f t="shared" si="29"/>
        <v>7</v>
      </c>
      <c r="Q379" s="26">
        <f t="shared" si="29"/>
        <v>6</v>
      </c>
      <c r="R379" s="26">
        <f t="shared" si="29"/>
        <v>5</v>
      </c>
      <c r="S379" s="26">
        <f t="shared" si="29"/>
        <v>9</v>
      </c>
      <c r="T379" s="26">
        <f t="shared" si="29"/>
        <v>16</v>
      </c>
      <c r="U379" s="26">
        <f t="shared" si="29"/>
        <v>15</v>
      </c>
      <c r="V379" s="26">
        <f t="shared" si="29"/>
        <v>13</v>
      </c>
      <c r="W379" s="26">
        <f t="shared" si="29"/>
        <v>12</v>
      </c>
      <c r="X379" s="26">
        <f t="shared" si="29"/>
        <v>12</v>
      </c>
      <c r="Y379" s="26">
        <f t="shared" si="29"/>
        <v>5</v>
      </c>
      <c r="Z379" s="26">
        <f t="shared" si="29"/>
        <v>4</v>
      </c>
      <c r="AA379" s="26">
        <f t="shared" si="29"/>
        <v>2</v>
      </c>
      <c r="AB379" s="26">
        <f t="shared" si="29"/>
        <v>1</v>
      </c>
      <c r="AC379" s="26">
        <f t="shared" si="29"/>
        <v>1</v>
      </c>
      <c r="AD379" s="26">
        <f t="shared" si="29"/>
        <v>2</v>
      </c>
      <c r="AE379" s="26">
        <f t="shared" si="29"/>
        <v>4</v>
      </c>
      <c r="AF379" s="26">
        <f t="shared" ref="AF379:AY379" si="32">IF(AF361="0","0",AF370-AF361)</f>
        <v>2</v>
      </c>
      <c r="AG379" s="26">
        <f t="shared" si="32"/>
        <v>2</v>
      </c>
      <c r="AH379" s="26">
        <f t="shared" si="32"/>
        <v>9</v>
      </c>
      <c r="AI379" s="26">
        <f t="shared" si="32"/>
        <v>10</v>
      </c>
      <c r="AJ379" s="26">
        <f t="shared" si="32"/>
        <v>9</v>
      </c>
      <c r="AK379" s="26">
        <f t="shared" si="32"/>
        <v>10</v>
      </c>
      <c r="AL379" s="26">
        <f t="shared" si="32"/>
        <v>1</v>
      </c>
      <c r="AM379" s="26">
        <f t="shared" si="32"/>
        <v>1</v>
      </c>
      <c r="AN379" s="26">
        <f t="shared" si="32"/>
        <v>2</v>
      </c>
      <c r="AO379" s="26">
        <f t="shared" si="32"/>
        <v>1</v>
      </c>
      <c r="AP379" s="26">
        <f t="shared" si="32"/>
        <v>0</v>
      </c>
      <c r="AQ379" s="26">
        <f t="shared" si="32"/>
        <v>0</v>
      </c>
      <c r="AR379" s="26">
        <f t="shared" si="32"/>
        <v>0</v>
      </c>
      <c r="AS379" s="26">
        <f t="shared" si="32"/>
        <v>0</v>
      </c>
      <c r="AT379" s="26">
        <f t="shared" si="32"/>
        <v>1</v>
      </c>
      <c r="AU379" s="26">
        <f t="shared" si="32"/>
        <v>2</v>
      </c>
      <c r="AV379" s="26">
        <f t="shared" si="32"/>
        <v>3</v>
      </c>
      <c r="AW379" s="26">
        <f t="shared" si="32"/>
        <v>2</v>
      </c>
      <c r="AX379" s="26">
        <f t="shared" si="32"/>
        <v>2</v>
      </c>
      <c r="AY379" s="26">
        <f t="shared" si="32"/>
        <v>1</v>
      </c>
    </row>
    <row r="380" spans="1:51" ht="20.25" thickBot="1">
      <c r="B380" s="12" t="s">
        <v>69</v>
      </c>
      <c r="D380" s="33">
        <f t="shared" ref="D380:AK380" si="33">SUM(D373:D379)</f>
        <v>3</v>
      </c>
      <c r="E380" s="33">
        <f t="shared" si="33"/>
        <v>11</v>
      </c>
      <c r="F380" s="33">
        <f t="shared" si="33"/>
        <v>29</v>
      </c>
      <c r="G380" s="33">
        <f t="shared" si="33"/>
        <v>39</v>
      </c>
      <c r="H380" s="33">
        <f t="shared" si="33"/>
        <v>32</v>
      </c>
      <c r="I380" s="33">
        <f t="shared" si="33"/>
        <v>25</v>
      </c>
      <c r="J380" s="33">
        <f t="shared" si="33"/>
        <v>28</v>
      </c>
      <c r="K380" s="33">
        <f t="shared" si="33"/>
        <v>33</v>
      </c>
      <c r="L380" s="33">
        <f t="shared" si="33"/>
        <v>30</v>
      </c>
      <c r="M380" s="33">
        <f t="shared" si="33"/>
        <v>13</v>
      </c>
      <c r="N380" s="33">
        <f t="shared" si="33"/>
        <v>22</v>
      </c>
      <c r="O380" s="33">
        <f t="shared" si="33"/>
        <v>16</v>
      </c>
      <c r="P380" s="33">
        <f t="shared" si="33"/>
        <v>39</v>
      </c>
      <c r="Q380" s="33">
        <f t="shared" si="33"/>
        <v>7</v>
      </c>
      <c r="R380" s="33">
        <f t="shared" si="33"/>
        <v>42</v>
      </c>
      <c r="S380" s="33">
        <f t="shared" si="33"/>
        <v>50</v>
      </c>
      <c r="T380" s="33">
        <f t="shared" si="33"/>
        <v>97</v>
      </c>
      <c r="U380" s="33">
        <f t="shared" si="33"/>
        <v>102</v>
      </c>
      <c r="V380" s="33">
        <f t="shared" si="33"/>
        <v>71</v>
      </c>
      <c r="W380" s="33">
        <f t="shared" si="33"/>
        <v>68</v>
      </c>
      <c r="X380" s="33">
        <f t="shared" si="33"/>
        <v>82</v>
      </c>
      <c r="Y380" s="33">
        <f t="shared" si="33"/>
        <v>66</v>
      </c>
      <c r="Z380" s="33">
        <f t="shared" si="33"/>
        <v>14</v>
      </c>
      <c r="AA380" s="33">
        <f t="shared" si="33"/>
        <v>16</v>
      </c>
      <c r="AB380" s="33">
        <f t="shared" si="33"/>
        <v>15</v>
      </c>
      <c r="AC380" s="33">
        <f t="shared" si="33"/>
        <v>15</v>
      </c>
      <c r="AD380" s="33">
        <f t="shared" si="33"/>
        <v>3</v>
      </c>
      <c r="AE380" s="33">
        <f t="shared" si="33"/>
        <v>10</v>
      </c>
      <c r="AF380" s="33">
        <f t="shared" si="33"/>
        <v>13</v>
      </c>
      <c r="AG380" s="33">
        <f t="shared" si="33"/>
        <v>17</v>
      </c>
      <c r="AH380" s="33">
        <f t="shared" si="33"/>
        <v>52</v>
      </c>
      <c r="AI380" s="33">
        <f t="shared" si="33"/>
        <v>54</v>
      </c>
      <c r="AJ380" s="33">
        <f t="shared" si="33"/>
        <v>49</v>
      </c>
      <c r="AK380" s="33">
        <f t="shared" si="33"/>
        <v>53</v>
      </c>
      <c r="AL380" s="33">
        <f t="shared" ref="AL380:AY380" si="34">SUM(AL373:AL379)</f>
        <v>8</v>
      </c>
      <c r="AM380" s="33">
        <f t="shared" si="34"/>
        <v>14</v>
      </c>
      <c r="AN380" s="33">
        <f t="shared" si="34"/>
        <v>22</v>
      </c>
      <c r="AO380" s="33">
        <f t="shared" si="34"/>
        <v>23</v>
      </c>
      <c r="AP380" s="33">
        <f t="shared" si="34"/>
        <v>4</v>
      </c>
      <c r="AQ380" s="33">
        <f t="shared" si="34"/>
        <v>3</v>
      </c>
      <c r="AR380" s="33">
        <f t="shared" si="34"/>
        <v>4</v>
      </c>
      <c r="AS380" s="33">
        <f t="shared" si="34"/>
        <v>7</v>
      </c>
      <c r="AT380" s="33">
        <f t="shared" si="34"/>
        <v>10</v>
      </c>
      <c r="AU380" s="33">
        <f t="shared" si="34"/>
        <v>12</v>
      </c>
      <c r="AV380" s="33">
        <f t="shared" si="34"/>
        <v>15</v>
      </c>
      <c r="AW380" s="33">
        <f t="shared" si="34"/>
        <v>12</v>
      </c>
      <c r="AX380" s="33">
        <f t="shared" si="34"/>
        <v>12</v>
      </c>
      <c r="AY380" s="33">
        <f t="shared" si="34"/>
        <v>5</v>
      </c>
    </row>
    <row r="381" spans="1:51" ht="20.25" thickTop="1"/>
    <row r="383" spans="1:51">
      <c r="A383" s="46" t="s">
        <v>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383"/>
  <sheetViews>
    <sheetView topLeftCell="A371" workbookViewId="0">
      <selection activeCell="G256" sqref="G256"/>
    </sheetView>
  </sheetViews>
  <sheetFormatPr defaultRowHeight="19.5" outlineLevelRow="1" outlineLevelCol="1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s="46" t="s">
        <v>56</v>
      </c>
    </row>
    <row r="3" spans="1:51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>
      <c r="B4" s="6" t="s">
        <v>169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>
      <c r="B5" s="34" t="s">
        <v>168</v>
      </c>
    </row>
    <row r="6" spans="1:51">
      <c r="B6" s="12" t="s">
        <v>172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>
      <c r="B7" s="18" t="s">
        <v>170</v>
      </c>
    </row>
    <row r="8" spans="1:51">
      <c r="B8" s="18" t="s">
        <v>171</v>
      </c>
    </row>
    <row r="10" spans="1:51">
      <c r="A10" s="46" t="s">
        <v>57</v>
      </c>
    </row>
    <row r="11" spans="1:51">
      <c r="B11" t="s">
        <v>197</v>
      </c>
    </row>
    <row r="12" spans="1:51">
      <c r="B12" s="6" t="str">
        <f>星期一!B77</f>
        <v>星期一(4)</v>
      </c>
      <c r="C12" s="9">
        <f>星期一!C77</f>
        <v>41750</v>
      </c>
      <c r="D12" s="26">
        <f>星期一!D77</f>
        <v>23</v>
      </c>
      <c r="E12" s="26">
        <f>星期一!E77</f>
        <v>28</v>
      </c>
      <c r="F12" s="26">
        <f>星期一!F77</f>
        <v>77</v>
      </c>
      <c r="G12" s="26">
        <f>星期一!G77</f>
        <v>147</v>
      </c>
      <c r="H12" s="26">
        <f>星期一!H77</f>
        <v>265</v>
      </c>
      <c r="I12" s="26">
        <f>星期一!I77</f>
        <v>292</v>
      </c>
      <c r="J12" s="26">
        <f>星期一!J77</f>
        <v>297</v>
      </c>
      <c r="K12" s="26">
        <f>星期一!K77</f>
        <v>275</v>
      </c>
      <c r="L12" s="26">
        <f>星期一!L77</f>
        <v>274</v>
      </c>
      <c r="M12" s="26">
        <f>星期一!M77</f>
        <v>270</v>
      </c>
      <c r="N12" s="26">
        <f>星期一!N77</f>
        <v>124</v>
      </c>
      <c r="O12" s="26">
        <f>星期一!O77</f>
        <v>106</v>
      </c>
      <c r="P12" s="26">
        <f>星期一!P77</f>
        <v>135</v>
      </c>
      <c r="Q12" s="26">
        <f>星期一!Q77</f>
        <v>250</v>
      </c>
      <c r="R12" s="26">
        <f>星期一!R77</f>
        <v>261</v>
      </c>
      <c r="S12" s="26">
        <f>星期一!S77</f>
        <v>279</v>
      </c>
      <c r="T12" s="26">
        <f>星期一!T77</f>
        <v>276</v>
      </c>
      <c r="U12" s="26">
        <f>星期一!U77</f>
        <v>278</v>
      </c>
      <c r="V12" s="26">
        <f>星期一!V77</f>
        <v>266</v>
      </c>
      <c r="W12" s="26">
        <f>星期一!W77</f>
        <v>243</v>
      </c>
      <c r="X12" s="26">
        <f>星期一!X77</f>
        <v>171</v>
      </c>
      <c r="Y12" s="26">
        <f>星期一!Y77</f>
        <v>98</v>
      </c>
      <c r="Z12" s="26">
        <f>星期一!Z77</f>
        <v>70</v>
      </c>
      <c r="AA12" s="26">
        <f>星期一!AA77</f>
        <v>47</v>
      </c>
      <c r="AB12" s="26">
        <f>星期一!AB77</f>
        <v>54</v>
      </c>
      <c r="AC12" s="26">
        <f>星期一!AC77</f>
        <v>61</v>
      </c>
      <c r="AD12" s="26">
        <f>星期一!AD77</f>
        <v>47</v>
      </c>
      <c r="AE12" s="26">
        <f>星期一!AE77</f>
        <v>35</v>
      </c>
      <c r="AF12" s="26">
        <f>星期一!AF77</f>
        <v>39</v>
      </c>
      <c r="AG12" s="26">
        <f>星期一!AG77</f>
        <v>46</v>
      </c>
      <c r="AH12" s="26">
        <f>星期一!AH77</f>
        <v>33</v>
      </c>
      <c r="AI12" s="26">
        <f>星期一!AI77</f>
        <v>25</v>
      </c>
      <c r="AJ12" s="26">
        <f>星期一!AJ77</f>
        <v>26</v>
      </c>
      <c r="AK12" s="26">
        <f>星期一!AK77</f>
        <v>20</v>
      </c>
      <c r="AL12" s="26">
        <f>星期一!AL77</f>
        <v>17</v>
      </c>
      <c r="AM12" s="26">
        <f>星期一!AM77</f>
        <v>12</v>
      </c>
      <c r="AN12" s="26">
        <f>星期一!AN77</f>
        <v>10</v>
      </c>
      <c r="AO12" s="26">
        <f>星期一!AO77</f>
        <v>10</v>
      </c>
      <c r="AP12" s="26">
        <f>星期一!AP77</f>
        <v>7</v>
      </c>
      <c r="AQ12" s="26">
        <f>星期一!AQ77</f>
        <v>8</v>
      </c>
      <c r="AR12" s="26">
        <f>星期一!AR77</f>
        <v>7</v>
      </c>
      <c r="AS12" s="26">
        <f>星期一!AS77</f>
        <v>7</v>
      </c>
      <c r="AT12" s="26">
        <f>星期一!AT77</f>
        <v>5</v>
      </c>
      <c r="AU12" s="26">
        <f>星期一!AU77</f>
        <v>4</v>
      </c>
      <c r="AV12" s="26">
        <f>星期一!AV77</f>
        <v>5</v>
      </c>
      <c r="AW12" s="26">
        <f>星期一!AW77</f>
        <v>8</v>
      </c>
      <c r="AX12" s="26">
        <f>星期一!AX77</f>
        <v>4</v>
      </c>
      <c r="AY12" s="26">
        <f>星期一!AY77</f>
        <v>17</v>
      </c>
    </row>
    <row r="13" spans="1:51">
      <c r="B13" s="6" t="str">
        <f>星期二!B77</f>
        <v>星期二(4)</v>
      </c>
      <c r="C13" s="9">
        <f>星期二!C77</f>
        <v>41751</v>
      </c>
      <c r="D13" s="5">
        <f>星期二!D77</f>
        <v>19</v>
      </c>
      <c r="E13" s="5">
        <f>星期二!E77</f>
        <v>26</v>
      </c>
      <c r="F13" s="5">
        <f>星期二!F77</f>
        <v>62</v>
      </c>
      <c r="G13" s="5">
        <f>星期二!G77</f>
        <v>125</v>
      </c>
      <c r="H13" s="5">
        <f>星期二!H77</f>
        <v>245</v>
      </c>
      <c r="I13" s="5">
        <f>星期二!I77</f>
        <v>235</v>
      </c>
      <c r="J13" s="5">
        <f>星期二!J77</f>
        <v>249</v>
      </c>
      <c r="K13" s="5">
        <f>星期二!K77</f>
        <v>268</v>
      </c>
      <c r="L13" s="5">
        <f>星期二!L77</f>
        <v>247</v>
      </c>
      <c r="M13" s="5">
        <f>星期二!M77</f>
        <v>232</v>
      </c>
      <c r="N13" s="5">
        <f>星期二!N77</f>
        <v>109</v>
      </c>
      <c r="O13" s="5">
        <f>星期二!O77</f>
        <v>88</v>
      </c>
      <c r="P13" s="5">
        <f>星期二!P77</f>
        <v>121</v>
      </c>
      <c r="Q13" s="5">
        <f>星期二!Q77</f>
        <v>238</v>
      </c>
      <c r="R13" s="5">
        <f>星期二!R77</f>
        <v>245</v>
      </c>
      <c r="S13" s="5">
        <f>星期二!S77</f>
        <v>258</v>
      </c>
      <c r="T13" s="5">
        <f>星期二!T77</f>
        <v>239</v>
      </c>
      <c r="U13" s="5">
        <f>星期二!U77</f>
        <v>268</v>
      </c>
      <c r="V13" s="5">
        <f>星期二!V77</f>
        <v>279</v>
      </c>
      <c r="W13" s="5">
        <f>星期二!W77</f>
        <v>226</v>
      </c>
      <c r="X13" s="5">
        <f>星期二!X77</f>
        <v>143</v>
      </c>
      <c r="Y13" s="5">
        <f>星期二!Y77</f>
        <v>104</v>
      </c>
      <c r="Z13" s="5">
        <f>星期二!Z77</f>
        <v>77</v>
      </c>
      <c r="AA13" s="5">
        <f>星期二!AA77</f>
        <v>69</v>
      </c>
      <c r="AB13" s="5">
        <f>星期二!AB77</f>
        <v>43</v>
      </c>
      <c r="AC13" s="5">
        <f>星期二!AC77</f>
        <v>46</v>
      </c>
      <c r="AD13" s="5">
        <f>星期二!AD77</f>
        <v>49</v>
      </c>
      <c r="AE13" s="5">
        <f>星期二!AE77</f>
        <v>36</v>
      </c>
      <c r="AF13" s="5">
        <f>星期二!AF77</f>
        <v>34</v>
      </c>
      <c r="AG13" s="5">
        <f>星期二!AG77</f>
        <v>37</v>
      </c>
      <c r="AH13" s="5">
        <f>星期二!AH77</f>
        <v>38</v>
      </c>
      <c r="AI13" s="5">
        <f>星期二!AI77</f>
        <v>33</v>
      </c>
      <c r="AJ13" s="5">
        <f>星期二!AJ77</f>
        <v>30</v>
      </c>
      <c r="AK13" s="5">
        <f>星期二!AK77</f>
        <v>20</v>
      </c>
      <c r="AL13" s="5">
        <f>星期二!AL77</f>
        <v>18</v>
      </c>
      <c r="AM13" s="5">
        <f>星期二!AM77</f>
        <v>11</v>
      </c>
      <c r="AN13" s="5">
        <f>星期二!AN77</f>
        <v>9</v>
      </c>
      <c r="AO13" s="5">
        <f>星期二!AO77</f>
        <v>7</v>
      </c>
      <c r="AP13" s="5">
        <f>星期二!AP77</f>
        <v>6</v>
      </c>
      <c r="AQ13" s="5">
        <f>星期二!AQ77</f>
        <v>7</v>
      </c>
      <c r="AR13" s="5">
        <f>星期二!AR77</f>
        <v>5</v>
      </c>
      <c r="AS13" s="5">
        <f>星期二!AS77</f>
        <v>6</v>
      </c>
      <c r="AT13" s="5">
        <f>星期二!AT77</f>
        <v>4</v>
      </c>
      <c r="AU13" s="5">
        <f>星期二!AU77</f>
        <v>5</v>
      </c>
      <c r="AV13" s="5">
        <f>星期二!AV77</f>
        <v>7</v>
      </c>
      <c r="AW13" s="5">
        <f>星期二!AW77</f>
        <v>5</v>
      </c>
      <c r="AX13" s="5">
        <f>星期二!AX77</f>
        <v>11</v>
      </c>
      <c r="AY13" s="5">
        <f>星期二!AY77</f>
        <v>11</v>
      </c>
    </row>
    <row r="14" spans="1:51">
      <c r="B14" s="6" t="str">
        <f>星期三!B77</f>
        <v>星期三(4)</v>
      </c>
      <c r="C14" s="9">
        <f>星期三!C77</f>
        <v>41752</v>
      </c>
      <c r="D14">
        <f>星期三!D77</f>
        <v>21</v>
      </c>
      <c r="E14">
        <f>星期三!E77</f>
        <v>29</v>
      </c>
      <c r="F14">
        <f>星期三!F77</f>
        <v>58</v>
      </c>
      <c r="G14">
        <f>星期三!G77</f>
        <v>172</v>
      </c>
      <c r="H14">
        <f>星期三!H77</f>
        <v>259</v>
      </c>
      <c r="I14">
        <f>星期三!I77</f>
        <v>271</v>
      </c>
      <c r="J14">
        <f>星期三!J77</f>
        <v>299</v>
      </c>
      <c r="K14">
        <f>星期三!K77</f>
        <v>273</v>
      </c>
      <c r="L14">
        <f>星期三!L77</f>
        <v>283</v>
      </c>
      <c r="M14">
        <f>星期三!M77</f>
        <v>255</v>
      </c>
      <c r="N14">
        <f>星期三!N77</f>
        <v>131</v>
      </c>
      <c r="O14">
        <f>星期三!O77</f>
        <v>96</v>
      </c>
      <c r="P14">
        <f>星期三!P77</f>
        <v>145</v>
      </c>
      <c r="Q14">
        <f>星期三!Q77</f>
        <v>276</v>
      </c>
      <c r="R14">
        <f>星期三!R77</f>
        <v>277</v>
      </c>
      <c r="S14">
        <f>星期三!S77</f>
        <v>276</v>
      </c>
      <c r="T14">
        <f>星期三!T77</f>
        <v>305</v>
      </c>
      <c r="U14">
        <f>星期三!U77</f>
        <v>260</v>
      </c>
      <c r="V14">
        <f>星期三!V77</f>
        <v>281</v>
      </c>
      <c r="W14">
        <f>星期三!W77</f>
        <v>229</v>
      </c>
      <c r="X14">
        <f>星期三!X77</f>
        <v>159</v>
      </c>
      <c r="Y14">
        <f>星期三!Y77</f>
        <v>89</v>
      </c>
      <c r="Z14">
        <f>星期三!Z77</f>
        <v>52</v>
      </c>
      <c r="AA14">
        <f>星期三!AA77</f>
        <v>46</v>
      </c>
      <c r="AB14">
        <f>星期三!AB77</f>
        <v>49</v>
      </c>
      <c r="AC14">
        <f>星期三!AC77</f>
        <v>44</v>
      </c>
      <c r="AD14">
        <f>星期三!AD77</f>
        <v>42</v>
      </c>
      <c r="AE14">
        <f>星期三!AE77</f>
        <v>43</v>
      </c>
      <c r="AF14">
        <f>星期三!AF77</f>
        <v>30</v>
      </c>
      <c r="AG14">
        <f>星期三!AG77</f>
        <v>34</v>
      </c>
      <c r="AH14">
        <f>星期三!AH77</f>
        <v>28</v>
      </c>
      <c r="AI14">
        <f>星期三!AI77</f>
        <v>39</v>
      </c>
      <c r="AJ14">
        <f>星期三!AJ77</f>
        <v>22</v>
      </c>
      <c r="AK14">
        <f>星期三!AK77</f>
        <v>20</v>
      </c>
      <c r="AL14">
        <f>星期三!AL77</f>
        <v>19</v>
      </c>
      <c r="AM14">
        <f>星期三!AM77</f>
        <v>11</v>
      </c>
      <c r="AN14">
        <f>星期三!AN77</f>
        <v>8</v>
      </c>
      <c r="AO14">
        <f>星期三!AO77</f>
        <v>9</v>
      </c>
      <c r="AP14">
        <f>星期三!AP77</f>
        <v>10</v>
      </c>
      <c r="AQ14">
        <f>星期三!AQ77</f>
        <v>8</v>
      </c>
      <c r="AR14">
        <f>星期三!AR77</f>
        <v>6</v>
      </c>
      <c r="AS14">
        <f>星期三!AS77</f>
        <v>5</v>
      </c>
      <c r="AT14">
        <f>星期三!AT77</f>
        <v>4</v>
      </c>
      <c r="AU14">
        <f>星期三!AU77</f>
        <v>4</v>
      </c>
      <c r="AV14">
        <f>星期三!AV77</f>
        <v>5</v>
      </c>
      <c r="AW14">
        <f>星期三!AW77</f>
        <v>7</v>
      </c>
      <c r="AX14">
        <f>星期三!AX77</f>
        <v>6</v>
      </c>
      <c r="AY14">
        <f>星期三!AY77</f>
        <v>11</v>
      </c>
    </row>
    <row r="15" spans="1:51">
      <c r="B15" s="6" t="str">
        <f>星期四!B77</f>
        <v>星期四(4)</v>
      </c>
      <c r="C15" s="9">
        <f>星期四!C77</f>
        <v>41753</v>
      </c>
      <c r="D15">
        <f>星期四!D77</f>
        <v>21</v>
      </c>
      <c r="E15">
        <f>星期四!E77</f>
        <v>28</v>
      </c>
      <c r="F15">
        <f>星期四!F77</f>
        <v>86</v>
      </c>
      <c r="G15">
        <f>星期四!G77</f>
        <v>141</v>
      </c>
      <c r="H15">
        <f>星期四!H77</f>
        <v>246</v>
      </c>
      <c r="I15">
        <f>星期四!I77</f>
        <v>291</v>
      </c>
      <c r="J15">
        <f>星期四!J77</f>
        <v>256</v>
      </c>
      <c r="K15">
        <f>星期四!K77</f>
        <v>254</v>
      </c>
      <c r="L15">
        <f>星期四!L77</f>
        <v>263</v>
      </c>
      <c r="M15">
        <f>星期四!M77</f>
        <v>230</v>
      </c>
      <c r="N15">
        <f>星期四!N77</f>
        <v>113</v>
      </c>
      <c r="O15">
        <f>星期四!O77</f>
        <v>86</v>
      </c>
      <c r="P15">
        <f>星期四!P77</f>
        <v>131</v>
      </c>
      <c r="Q15">
        <f>星期四!Q77</f>
        <v>256</v>
      </c>
      <c r="R15">
        <f>星期四!R77</f>
        <v>231</v>
      </c>
      <c r="S15">
        <f>星期四!S77</f>
        <v>213</v>
      </c>
      <c r="T15">
        <f>星期四!T77</f>
        <v>218</v>
      </c>
      <c r="U15">
        <f>星期四!U77</f>
        <v>204</v>
      </c>
      <c r="V15">
        <f>星期四!V77</f>
        <v>213</v>
      </c>
      <c r="W15">
        <f>星期四!W77</f>
        <v>185</v>
      </c>
      <c r="X15">
        <f>星期四!X77</f>
        <v>140</v>
      </c>
      <c r="Y15">
        <f>星期四!Y77</f>
        <v>84</v>
      </c>
      <c r="Z15">
        <f>星期四!Z77</f>
        <v>58</v>
      </c>
      <c r="AA15">
        <f>星期四!AA77</f>
        <v>51</v>
      </c>
      <c r="AB15">
        <f>星期四!AB77</f>
        <v>42</v>
      </c>
      <c r="AC15">
        <f>星期四!AC77</f>
        <v>40</v>
      </c>
      <c r="AD15">
        <f>星期四!AD77</f>
        <v>39</v>
      </c>
      <c r="AE15">
        <f>星期四!AE77</f>
        <v>36</v>
      </c>
      <c r="AF15">
        <f>星期四!AF77</f>
        <v>30</v>
      </c>
      <c r="AG15">
        <f>星期四!AG77</f>
        <v>34</v>
      </c>
      <c r="AH15">
        <f>星期四!AH77</f>
        <v>36</v>
      </c>
      <c r="AI15">
        <f>星期四!AI77</f>
        <v>33</v>
      </c>
      <c r="AJ15">
        <f>星期四!AJ77</f>
        <v>26</v>
      </c>
      <c r="AK15">
        <f>星期四!AK77</f>
        <v>16</v>
      </c>
      <c r="AL15">
        <f>星期四!AL77</f>
        <v>13</v>
      </c>
      <c r="AM15">
        <f>星期四!AM77</f>
        <v>11</v>
      </c>
      <c r="AN15">
        <f>星期四!AN77</f>
        <v>8</v>
      </c>
      <c r="AO15">
        <f>星期四!AO77</f>
        <v>5</v>
      </c>
      <c r="AP15">
        <f>星期四!AP77</f>
        <v>7</v>
      </c>
      <c r="AQ15">
        <f>星期四!AQ77</f>
        <v>6</v>
      </c>
      <c r="AR15">
        <f>星期四!AR77</f>
        <v>6</v>
      </c>
      <c r="AS15">
        <f>星期四!AS77</f>
        <v>5</v>
      </c>
      <c r="AT15">
        <f>星期四!AT77</f>
        <v>4</v>
      </c>
      <c r="AU15">
        <f>星期四!AU77</f>
        <v>6</v>
      </c>
      <c r="AV15">
        <f>星期四!AV77</f>
        <v>7</v>
      </c>
      <c r="AW15">
        <f>星期四!AW77</f>
        <v>10</v>
      </c>
      <c r="AX15">
        <f>星期四!AX77</f>
        <v>6</v>
      </c>
      <c r="AY15">
        <f>星期四!AY77</f>
        <v>13</v>
      </c>
    </row>
    <row r="16" spans="1:51">
      <c r="B16" s="6" t="str">
        <f>星期五!B77</f>
        <v>星期五(4)</v>
      </c>
      <c r="C16" s="9">
        <f>星期五!C77</f>
        <v>41754</v>
      </c>
      <c r="D16">
        <f>星期五!D77</f>
        <v>22</v>
      </c>
      <c r="E16">
        <f>星期五!E77</f>
        <v>25</v>
      </c>
      <c r="F16">
        <f>星期五!F77</f>
        <v>53</v>
      </c>
      <c r="G16">
        <f>星期五!G77</f>
        <v>153</v>
      </c>
      <c r="H16">
        <f>星期五!H77</f>
        <v>225</v>
      </c>
      <c r="I16">
        <f>星期五!I77</f>
        <v>255</v>
      </c>
      <c r="J16">
        <f>星期五!J77</f>
        <v>258</v>
      </c>
      <c r="K16">
        <f>星期五!K77</f>
        <v>252</v>
      </c>
      <c r="L16">
        <f>星期五!L77</f>
        <v>280</v>
      </c>
      <c r="M16">
        <f>星期五!M77</f>
        <v>235</v>
      </c>
      <c r="N16">
        <f>星期五!N77</f>
        <v>107</v>
      </c>
      <c r="O16">
        <f>星期五!O77</f>
        <v>104</v>
      </c>
      <c r="P16">
        <f>星期五!P77</f>
        <v>116</v>
      </c>
      <c r="Q16">
        <f>星期五!Q77</f>
        <v>230</v>
      </c>
      <c r="R16">
        <f>星期五!R77</f>
        <v>244</v>
      </c>
      <c r="S16">
        <f>星期五!S77</f>
        <v>217</v>
      </c>
      <c r="T16">
        <f>星期五!T77</f>
        <v>240</v>
      </c>
      <c r="U16">
        <f>星期五!U77</f>
        <v>213</v>
      </c>
      <c r="V16">
        <f>星期五!V77</f>
        <v>253</v>
      </c>
      <c r="W16">
        <f>星期五!W77</f>
        <v>188</v>
      </c>
      <c r="X16">
        <f>星期五!X77</f>
        <v>157</v>
      </c>
      <c r="Y16">
        <f>星期五!Y77</f>
        <v>111</v>
      </c>
      <c r="Z16">
        <f>星期五!Z77</f>
        <v>59</v>
      </c>
      <c r="AA16">
        <f>星期五!AA77</f>
        <v>63</v>
      </c>
      <c r="AB16">
        <f>星期五!AB77</f>
        <v>46</v>
      </c>
      <c r="AC16">
        <f>星期五!AC77</f>
        <v>47</v>
      </c>
      <c r="AD16">
        <f>星期五!AD77</f>
        <v>40</v>
      </c>
      <c r="AE16">
        <f>星期五!AE77</f>
        <v>42</v>
      </c>
      <c r="AF16">
        <f>星期五!AF77</f>
        <v>37</v>
      </c>
      <c r="AG16">
        <f>星期五!AG77</f>
        <v>34</v>
      </c>
      <c r="AH16">
        <f>星期五!AH77</f>
        <v>39</v>
      </c>
      <c r="AI16">
        <f>星期五!AI77</f>
        <v>43</v>
      </c>
      <c r="AJ16">
        <f>星期五!AJ77</f>
        <v>36</v>
      </c>
      <c r="AK16">
        <f>星期五!AK77</f>
        <v>33</v>
      </c>
      <c r="AL16">
        <f>星期五!AL77</f>
        <v>17</v>
      </c>
      <c r="AM16">
        <f>星期五!AM77</f>
        <v>11</v>
      </c>
      <c r="AN16">
        <f>星期五!AN77</f>
        <v>8</v>
      </c>
      <c r="AO16">
        <f>星期五!AO77</f>
        <v>8</v>
      </c>
      <c r="AP16">
        <f>星期五!AP77</f>
        <v>8</v>
      </c>
      <c r="AQ16">
        <f>星期五!AQ77</f>
        <v>7</v>
      </c>
      <c r="AR16">
        <f>星期五!AR77</f>
        <v>5</v>
      </c>
      <c r="AS16">
        <f>星期五!AS77</f>
        <v>5</v>
      </c>
      <c r="AT16">
        <f>星期五!AT77</f>
        <v>5</v>
      </c>
      <c r="AU16">
        <f>星期五!AU77</f>
        <v>3</v>
      </c>
      <c r="AV16">
        <f>星期五!AV77</f>
        <v>6</v>
      </c>
      <c r="AW16">
        <f>星期五!AW77</f>
        <v>7</v>
      </c>
      <c r="AX16">
        <f>星期五!AX77</f>
        <v>10</v>
      </c>
      <c r="AY16">
        <f>星期五!AY77</f>
        <v>12</v>
      </c>
    </row>
    <row r="17" spans="2:51">
      <c r="B17" s="6" t="str">
        <f>星期六!B77</f>
        <v>星期六(4)</v>
      </c>
      <c r="C17" s="9">
        <f>星期六!C77</f>
        <v>41755</v>
      </c>
      <c r="D17">
        <f>星期六!D77</f>
        <v>19</v>
      </c>
      <c r="E17">
        <f>星期六!E77</f>
        <v>21</v>
      </c>
      <c r="F17">
        <f>星期六!F77</f>
        <v>30</v>
      </c>
      <c r="G17">
        <f>星期六!G77</f>
        <v>42</v>
      </c>
      <c r="H17">
        <f>星期六!H77</f>
        <v>46</v>
      </c>
      <c r="I17">
        <f>星期六!I77</f>
        <v>53</v>
      </c>
      <c r="J17">
        <f>星期六!J77</f>
        <v>58</v>
      </c>
      <c r="K17">
        <f>星期六!K77</f>
        <v>59</v>
      </c>
      <c r="L17">
        <f>星期六!L77</f>
        <v>55</v>
      </c>
      <c r="M17">
        <f>星期六!M77</f>
        <v>84</v>
      </c>
      <c r="N17">
        <f>星期六!N77</f>
        <v>55</v>
      </c>
      <c r="O17">
        <f>星期六!O77</f>
        <v>65</v>
      </c>
      <c r="P17">
        <f>星期六!P77</f>
        <v>47</v>
      </c>
      <c r="Q17">
        <f>星期六!Q77</f>
        <v>47</v>
      </c>
      <c r="R17">
        <f>星期六!R77</f>
        <v>51</v>
      </c>
      <c r="S17">
        <f>星期六!S77</f>
        <v>52</v>
      </c>
      <c r="T17">
        <f>星期六!T77</f>
        <v>48</v>
      </c>
      <c r="U17">
        <f>星期六!U77</f>
        <v>38</v>
      </c>
      <c r="V17">
        <f>星期六!V77</f>
        <v>53</v>
      </c>
      <c r="W17">
        <f>星期六!W77</f>
        <v>43</v>
      </c>
      <c r="X17">
        <f>星期六!X77</f>
        <v>56</v>
      </c>
      <c r="Y17">
        <f>星期六!Y77</f>
        <v>43</v>
      </c>
      <c r="Z17">
        <f>星期六!Z77</f>
        <v>39</v>
      </c>
      <c r="AA17">
        <f>星期六!AA77</f>
        <v>40</v>
      </c>
      <c r="AB17">
        <f>星期六!AB77</f>
        <v>46</v>
      </c>
      <c r="AC17">
        <f>星期六!AC77</f>
        <v>36</v>
      </c>
      <c r="AD17">
        <f>星期六!AD77</f>
        <v>33</v>
      </c>
      <c r="AE17">
        <f>星期六!AE77</f>
        <v>40</v>
      </c>
      <c r="AF17">
        <f>星期六!AF77</f>
        <v>37</v>
      </c>
      <c r="AG17">
        <f>星期六!AG77</f>
        <v>31</v>
      </c>
      <c r="AH17">
        <f>星期六!AH77</f>
        <v>29</v>
      </c>
      <c r="AI17">
        <f>星期六!AI77</f>
        <v>29</v>
      </c>
      <c r="AJ17">
        <f>星期六!AJ77</f>
        <v>32</v>
      </c>
      <c r="AK17">
        <f>星期六!AK77</f>
        <v>22</v>
      </c>
      <c r="AL17">
        <f>星期六!AL77</f>
        <v>27</v>
      </c>
      <c r="AM17">
        <f>星期六!AM77</f>
        <v>34</v>
      </c>
      <c r="AN17">
        <f>星期六!AN77</f>
        <v>20</v>
      </c>
      <c r="AO17">
        <f>星期六!AO77</f>
        <v>7</v>
      </c>
      <c r="AP17">
        <f>星期六!AP77</f>
        <v>9</v>
      </c>
      <c r="AQ17">
        <f>星期六!AQ77</f>
        <v>5</v>
      </c>
      <c r="AR17">
        <f>星期六!AR77</f>
        <v>5</v>
      </c>
      <c r="AS17">
        <f>星期六!AS77</f>
        <v>8</v>
      </c>
      <c r="AT17">
        <f>星期六!AT77</f>
        <v>5</v>
      </c>
      <c r="AU17">
        <f>星期六!AU77</f>
        <v>3</v>
      </c>
      <c r="AV17">
        <f>星期六!AV77</f>
        <v>4</v>
      </c>
      <c r="AW17">
        <f>星期六!AW77</f>
        <v>7</v>
      </c>
      <c r="AX17">
        <f>星期六!AX77</f>
        <v>8</v>
      </c>
      <c r="AY17">
        <f>星期六!AY77</f>
        <v>10</v>
      </c>
    </row>
    <row r="18" spans="2:51">
      <c r="B18" s="6" t="str">
        <f>星期日!B77</f>
        <v>星期日(4)</v>
      </c>
      <c r="C18" s="9">
        <f>星期日!C77</f>
        <v>41756</v>
      </c>
      <c r="D18">
        <f>星期日!D77</f>
        <v>16</v>
      </c>
      <c r="E18">
        <f>星期日!E77</f>
        <v>15</v>
      </c>
      <c r="F18">
        <f>星期日!F77</f>
        <v>25</v>
      </c>
      <c r="G18">
        <f>星期日!G77</f>
        <v>32</v>
      </c>
      <c r="H18">
        <f>星期日!H77</f>
        <v>44</v>
      </c>
      <c r="I18">
        <f>星期日!I77</f>
        <v>42</v>
      </c>
      <c r="J18">
        <f>星期日!J77</f>
        <v>48</v>
      </c>
      <c r="K18">
        <f>星期日!K77</f>
        <v>45</v>
      </c>
      <c r="L18">
        <f>星期日!L77</f>
        <v>37</v>
      </c>
      <c r="M18">
        <f>星期日!M77</f>
        <v>32</v>
      </c>
      <c r="N18">
        <f>星期日!N77</f>
        <v>37</v>
      </c>
      <c r="O18">
        <f>星期日!O77</f>
        <v>37</v>
      </c>
      <c r="P18">
        <f>星期日!P77</f>
        <v>38</v>
      </c>
      <c r="Q18">
        <f>星期日!Q77</f>
        <v>34</v>
      </c>
      <c r="R18">
        <f>星期日!R77</f>
        <v>37</v>
      </c>
      <c r="S18">
        <f>星期日!S77</f>
        <v>36</v>
      </c>
      <c r="T18">
        <f>星期日!T77</f>
        <v>33</v>
      </c>
      <c r="U18">
        <f>星期日!U77</f>
        <v>41</v>
      </c>
      <c r="V18">
        <f>星期日!V77</f>
        <v>37</v>
      </c>
      <c r="W18">
        <f>星期日!W77</f>
        <v>40</v>
      </c>
      <c r="X18">
        <f>星期日!X77</f>
        <v>38</v>
      </c>
      <c r="Y18">
        <f>星期日!Y77</f>
        <v>37</v>
      </c>
      <c r="Z18">
        <f>星期日!Z77</f>
        <v>35</v>
      </c>
      <c r="AA18">
        <f>星期日!AA77</f>
        <v>41</v>
      </c>
      <c r="AB18">
        <f>星期日!AB77</f>
        <v>35</v>
      </c>
      <c r="AC18">
        <f>星期日!AC77</f>
        <v>33</v>
      </c>
      <c r="AD18">
        <f>星期日!AD77</f>
        <v>40</v>
      </c>
      <c r="AE18">
        <f>星期日!AE77</f>
        <v>33</v>
      </c>
      <c r="AF18">
        <f>星期日!AF77</f>
        <v>31</v>
      </c>
      <c r="AG18">
        <f>星期日!AG77</f>
        <v>34</v>
      </c>
      <c r="AH18">
        <f>星期日!AH77</f>
        <v>26</v>
      </c>
      <c r="AI18">
        <f>星期日!AI77</f>
        <v>25</v>
      </c>
      <c r="AJ18">
        <f>星期日!AJ77</f>
        <v>21</v>
      </c>
      <c r="AK18">
        <f>星期日!AK77</f>
        <v>19</v>
      </c>
      <c r="AL18">
        <f>星期日!AL77</f>
        <v>20</v>
      </c>
      <c r="AM18">
        <f>星期日!AM77</f>
        <v>22</v>
      </c>
      <c r="AN18">
        <f>星期日!AN77</f>
        <v>15</v>
      </c>
      <c r="AO18">
        <f>星期日!AO77</f>
        <v>11</v>
      </c>
      <c r="AP18">
        <f>星期日!AP77</f>
        <v>11</v>
      </c>
      <c r="AQ18">
        <f>星期日!AQ77</f>
        <v>7</v>
      </c>
      <c r="AR18">
        <f>星期日!AR77</f>
        <v>6</v>
      </c>
      <c r="AS18">
        <f>星期日!AS77</f>
        <v>7</v>
      </c>
      <c r="AT18">
        <f>星期日!AT77</f>
        <v>5</v>
      </c>
      <c r="AU18">
        <f>星期日!AU77</f>
        <v>5</v>
      </c>
      <c r="AV18">
        <f>星期日!AV77</f>
        <v>4</v>
      </c>
      <c r="AW18">
        <f>星期日!AW77</f>
        <v>4</v>
      </c>
      <c r="AX18">
        <f>星期日!AX77</f>
        <v>10</v>
      </c>
      <c r="AY18">
        <f>星期日!AY77</f>
        <v>15</v>
      </c>
    </row>
    <row r="19" spans="2:51">
      <c r="C19" s="4"/>
    </row>
    <row r="20" spans="2:51">
      <c r="B20" t="s">
        <v>190</v>
      </c>
      <c r="C20" s="4"/>
    </row>
    <row r="21" spans="2:51">
      <c r="B21" s="12" t="str">
        <f>排班規劃!B415</f>
        <v>值機人力：基礎版</v>
      </c>
      <c r="C21" s="4"/>
    </row>
    <row r="22" spans="2:51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>
      <c r="C350" s="4"/>
    </row>
    <row r="351" spans="1:51">
      <c r="A351" s="46" t="s">
        <v>191</v>
      </c>
    </row>
    <row r="353" spans="2:51">
      <c r="B353" t="s">
        <v>140</v>
      </c>
    </row>
    <row r="354" spans="2:51">
      <c r="B354" t="s">
        <v>110</v>
      </c>
    </row>
    <row r="355" spans="2:51">
      <c r="B355" s="12" t="str">
        <f t="shared" ref="B355:C361" si="4">B12</f>
        <v>星期一(4)</v>
      </c>
      <c r="C355" s="15">
        <f t="shared" si="4"/>
        <v>41750</v>
      </c>
      <c r="D355" s="14">
        <f>IF(D12=0,"0",ROUNDUP(D12/D$6,0))</f>
        <v>5</v>
      </c>
      <c r="E355" s="14">
        <f>IF(E12=0,"0",ROUNDUP(E12/E$6,0))</f>
        <v>6</v>
      </c>
      <c r="F355" s="14">
        <f t="shared" ref="F355:F361" si="5">IF(F12=0,"0",ROUNDUP(F12/F$4,0))</f>
        <v>10</v>
      </c>
      <c r="G355" s="14">
        <f t="shared" ref="G355:Y361" si="6">IF(G12=0,"0",ROUNDUP(G12/G$4,0))</f>
        <v>19</v>
      </c>
      <c r="H355" s="14">
        <f t="shared" si="6"/>
        <v>34</v>
      </c>
      <c r="I355" s="14">
        <f t="shared" si="6"/>
        <v>37</v>
      </c>
      <c r="J355" s="14">
        <f t="shared" si="6"/>
        <v>38</v>
      </c>
      <c r="K355" s="14">
        <f t="shared" si="6"/>
        <v>35</v>
      </c>
      <c r="L355" s="14">
        <f t="shared" si="6"/>
        <v>35</v>
      </c>
      <c r="M355" s="14">
        <f t="shared" si="6"/>
        <v>34</v>
      </c>
      <c r="N355" s="14">
        <f t="shared" si="6"/>
        <v>16</v>
      </c>
      <c r="O355" s="14">
        <f t="shared" si="6"/>
        <v>14</v>
      </c>
      <c r="P355" s="14">
        <f t="shared" si="6"/>
        <v>17</v>
      </c>
      <c r="Q355" s="14">
        <f t="shared" si="6"/>
        <v>32</v>
      </c>
      <c r="R355" s="14">
        <f t="shared" si="6"/>
        <v>33</v>
      </c>
      <c r="S355" s="14">
        <f t="shared" si="6"/>
        <v>35</v>
      </c>
      <c r="T355" s="14">
        <f t="shared" si="6"/>
        <v>35</v>
      </c>
      <c r="U355" s="14">
        <f t="shared" si="6"/>
        <v>35</v>
      </c>
      <c r="V355" s="14">
        <f t="shared" si="6"/>
        <v>34</v>
      </c>
      <c r="W355" s="14">
        <f t="shared" si="6"/>
        <v>31</v>
      </c>
      <c r="X355" s="14">
        <f t="shared" si="6"/>
        <v>22</v>
      </c>
      <c r="Y355" s="14">
        <f t="shared" si="6"/>
        <v>13</v>
      </c>
      <c r="Z355" s="14">
        <f>IF(Z12=0,"0",ROUNDUP(Z12/Z$6,0))</f>
        <v>14</v>
      </c>
      <c r="AA355" s="14">
        <f t="shared" ref="AA355:AY355" si="7">IF(AA12=0,"0",ROUNDUP(AA12/AA$6,0))</f>
        <v>10</v>
      </c>
      <c r="AB355" s="14">
        <f t="shared" si="7"/>
        <v>11</v>
      </c>
      <c r="AC355" s="14">
        <f t="shared" si="7"/>
        <v>13</v>
      </c>
      <c r="AD355" s="14">
        <f t="shared" si="7"/>
        <v>10</v>
      </c>
      <c r="AE355" s="14">
        <f t="shared" si="7"/>
        <v>7</v>
      </c>
      <c r="AF355" s="14">
        <f t="shared" si="7"/>
        <v>8</v>
      </c>
      <c r="AG355" s="14">
        <f t="shared" si="7"/>
        <v>10</v>
      </c>
      <c r="AH355" s="14">
        <f t="shared" si="7"/>
        <v>7</v>
      </c>
      <c r="AI355" s="14">
        <f t="shared" si="7"/>
        <v>5</v>
      </c>
      <c r="AJ355" s="14">
        <f t="shared" si="7"/>
        <v>6</v>
      </c>
      <c r="AK355" s="14">
        <f t="shared" si="7"/>
        <v>4</v>
      </c>
      <c r="AL355" s="14">
        <f t="shared" si="7"/>
        <v>4</v>
      </c>
      <c r="AM355" s="14">
        <f t="shared" si="7"/>
        <v>3</v>
      </c>
      <c r="AN355" s="14">
        <f t="shared" si="7"/>
        <v>2</v>
      </c>
      <c r="AO355" s="14">
        <f t="shared" si="7"/>
        <v>2</v>
      </c>
      <c r="AP355" s="14">
        <f t="shared" si="7"/>
        <v>2</v>
      </c>
      <c r="AQ355" s="14">
        <f t="shared" si="7"/>
        <v>2</v>
      </c>
      <c r="AR355" s="14">
        <f t="shared" si="7"/>
        <v>2</v>
      </c>
      <c r="AS355" s="14">
        <f t="shared" si="7"/>
        <v>2</v>
      </c>
      <c r="AT355" s="14">
        <f t="shared" si="7"/>
        <v>1</v>
      </c>
      <c r="AU355" s="14">
        <f t="shared" si="7"/>
        <v>1</v>
      </c>
      <c r="AV355" s="14">
        <f t="shared" si="7"/>
        <v>1</v>
      </c>
      <c r="AW355" s="14">
        <f t="shared" si="7"/>
        <v>2</v>
      </c>
      <c r="AX355" s="14">
        <f t="shared" si="7"/>
        <v>1</v>
      </c>
      <c r="AY355" s="14">
        <f t="shared" si="7"/>
        <v>4</v>
      </c>
    </row>
    <row r="356" spans="2:51">
      <c r="B356" s="12" t="str">
        <f t="shared" si="4"/>
        <v>星期二(4)</v>
      </c>
      <c r="C356" s="15">
        <f t="shared" si="4"/>
        <v>41751</v>
      </c>
      <c r="D356" s="14">
        <f t="shared" ref="D356:D361" si="8">IF(D13=0,"0",ROUNDUP(D13/D$6,0))</f>
        <v>4</v>
      </c>
      <c r="E356" s="14">
        <f t="shared" ref="E356:AY361" si="9">IF(E13=0,"0",ROUNDUP(E13/E$6,0))</f>
        <v>6</v>
      </c>
      <c r="F356" s="14">
        <f t="shared" si="5"/>
        <v>8</v>
      </c>
      <c r="G356" s="14">
        <f t="shared" si="6"/>
        <v>16</v>
      </c>
      <c r="H356" s="14">
        <f t="shared" si="6"/>
        <v>31</v>
      </c>
      <c r="I356" s="14">
        <f t="shared" si="6"/>
        <v>30</v>
      </c>
      <c r="J356" s="14">
        <f t="shared" si="6"/>
        <v>32</v>
      </c>
      <c r="K356" s="14">
        <f t="shared" si="6"/>
        <v>34</v>
      </c>
      <c r="L356" s="14">
        <f t="shared" si="6"/>
        <v>31</v>
      </c>
      <c r="M356" s="14">
        <f t="shared" si="6"/>
        <v>29</v>
      </c>
      <c r="N356" s="14">
        <f t="shared" si="6"/>
        <v>14</v>
      </c>
      <c r="O356" s="14">
        <f t="shared" si="6"/>
        <v>11</v>
      </c>
      <c r="P356" s="14">
        <f t="shared" si="6"/>
        <v>16</v>
      </c>
      <c r="Q356" s="14">
        <f t="shared" si="6"/>
        <v>30</v>
      </c>
      <c r="R356" s="14">
        <f t="shared" si="6"/>
        <v>31</v>
      </c>
      <c r="S356" s="14">
        <f t="shared" si="6"/>
        <v>33</v>
      </c>
      <c r="T356" s="14">
        <f t="shared" si="6"/>
        <v>30</v>
      </c>
      <c r="U356" s="14">
        <f t="shared" si="6"/>
        <v>34</v>
      </c>
      <c r="V356" s="14">
        <f t="shared" si="6"/>
        <v>35</v>
      </c>
      <c r="W356" s="14">
        <f t="shared" si="6"/>
        <v>29</v>
      </c>
      <c r="X356" s="14">
        <f t="shared" si="6"/>
        <v>18</v>
      </c>
      <c r="Y356" s="14">
        <f t="shared" si="6"/>
        <v>13</v>
      </c>
      <c r="Z356" s="14">
        <f t="shared" si="9"/>
        <v>16</v>
      </c>
      <c r="AA356" s="14">
        <f t="shared" si="9"/>
        <v>14</v>
      </c>
      <c r="AB356" s="14">
        <f t="shared" si="9"/>
        <v>9</v>
      </c>
      <c r="AC356" s="14">
        <f t="shared" si="9"/>
        <v>10</v>
      </c>
      <c r="AD356" s="14">
        <f t="shared" si="9"/>
        <v>10</v>
      </c>
      <c r="AE356" s="14">
        <f t="shared" si="9"/>
        <v>8</v>
      </c>
      <c r="AF356" s="14">
        <f t="shared" si="9"/>
        <v>7</v>
      </c>
      <c r="AG356" s="14">
        <f t="shared" si="9"/>
        <v>8</v>
      </c>
      <c r="AH356" s="14">
        <f t="shared" si="9"/>
        <v>8</v>
      </c>
      <c r="AI356" s="14">
        <f t="shared" si="9"/>
        <v>7</v>
      </c>
      <c r="AJ356" s="14">
        <f t="shared" si="9"/>
        <v>6</v>
      </c>
      <c r="AK356" s="14">
        <f t="shared" si="9"/>
        <v>4</v>
      </c>
      <c r="AL356" s="14">
        <f t="shared" si="9"/>
        <v>4</v>
      </c>
      <c r="AM356" s="14">
        <f t="shared" si="9"/>
        <v>3</v>
      </c>
      <c r="AN356" s="14">
        <f t="shared" si="9"/>
        <v>2</v>
      </c>
      <c r="AO356" s="14">
        <f t="shared" si="9"/>
        <v>2</v>
      </c>
      <c r="AP356" s="14">
        <f t="shared" si="9"/>
        <v>2</v>
      </c>
      <c r="AQ356" s="14">
        <f t="shared" si="9"/>
        <v>2</v>
      </c>
      <c r="AR356" s="14">
        <f t="shared" si="9"/>
        <v>1</v>
      </c>
      <c r="AS356" s="14">
        <f t="shared" si="9"/>
        <v>2</v>
      </c>
      <c r="AT356" s="14">
        <f t="shared" si="9"/>
        <v>1</v>
      </c>
      <c r="AU356" s="14">
        <f t="shared" si="9"/>
        <v>1</v>
      </c>
      <c r="AV356" s="14">
        <f t="shared" si="9"/>
        <v>2</v>
      </c>
      <c r="AW356" s="14">
        <f t="shared" si="9"/>
        <v>1</v>
      </c>
      <c r="AX356" s="14">
        <f t="shared" si="9"/>
        <v>3</v>
      </c>
      <c r="AY356" s="14">
        <f t="shared" si="9"/>
        <v>3</v>
      </c>
    </row>
    <row r="357" spans="2:51">
      <c r="B357" s="12" t="str">
        <f t="shared" si="4"/>
        <v>星期三(4)</v>
      </c>
      <c r="C357" s="15">
        <f t="shared" si="4"/>
        <v>41752</v>
      </c>
      <c r="D357" s="14">
        <f t="shared" si="8"/>
        <v>5</v>
      </c>
      <c r="E357" s="14">
        <f t="shared" si="9"/>
        <v>6</v>
      </c>
      <c r="F357" s="14">
        <f t="shared" si="5"/>
        <v>8</v>
      </c>
      <c r="G357" s="14">
        <f t="shared" si="6"/>
        <v>22</v>
      </c>
      <c r="H357" s="14">
        <f t="shared" si="6"/>
        <v>33</v>
      </c>
      <c r="I357" s="14">
        <f t="shared" si="6"/>
        <v>34</v>
      </c>
      <c r="J357" s="14">
        <f t="shared" si="6"/>
        <v>38</v>
      </c>
      <c r="K357" s="14">
        <f t="shared" si="6"/>
        <v>35</v>
      </c>
      <c r="L357" s="14">
        <f t="shared" si="6"/>
        <v>36</v>
      </c>
      <c r="M357" s="14">
        <f t="shared" si="6"/>
        <v>32</v>
      </c>
      <c r="N357" s="14">
        <f t="shared" si="6"/>
        <v>17</v>
      </c>
      <c r="O357" s="14">
        <f t="shared" si="6"/>
        <v>12</v>
      </c>
      <c r="P357" s="14">
        <f t="shared" si="6"/>
        <v>19</v>
      </c>
      <c r="Q357" s="14">
        <f t="shared" si="6"/>
        <v>35</v>
      </c>
      <c r="R357" s="14">
        <f t="shared" si="6"/>
        <v>35</v>
      </c>
      <c r="S357" s="14">
        <f t="shared" si="6"/>
        <v>35</v>
      </c>
      <c r="T357" s="14">
        <f t="shared" si="6"/>
        <v>39</v>
      </c>
      <c r="U357" s="14">
        <f t="shared" si="6"/>
        <v>33</v>
      </c>
      <c r="V357" s="14">
        <f t="shared" si="6"/>
        <v>36</v>
      </c>
      <c r="W357" s="14">
        <f t="shared" si="6"/>
        <v>29</v>
      </c>
      <c r="X357" s="14">
        <f t="shared" si="6"/>
        <v>20</v>
      </c>
      <c r="Y357" s="14">
        <f t="shared" si="6"/>
        <v>12</v>
      </c>
      <c r="Z357" s="14">
        <f t="shared" si="9"/>
        <v>11</v>
      </c>
      <c r="AA357" s="14">
        <f t="shared" si="9"/>
        <v>10</v>
      </c>
      <c r="AB357" s="14">
        <f t="shared" si="9"/>
        <v>10</v>
      </c>
      <c r="AC357" s="14">
        <f t="shared" si="9"/>
        <v>9</v>
      </c>
      <c r="AD357" s="14">
        <f t="shared" si="9"/>
        <v>9</v>
      </c>
      <c r="AE357" s="14">
        <f t="shared" si="9"/>
        <v>9</v>
      </c>
      <c r="AF357" s="14">
        <f t="shared" si="9"/>
        <v>6</v>
      </c>
      <c r="AG357" s="14">
        <f t="shared" si="9"/>
        <v>7</v>
      </c>
      <c r="AH357" s="14">
        <f t="shared" si="9"/>
        <v>6</v>
      </c>
      <c r="AI357" s="14">
        <f t="shared" si="9"/>
        <v>8</v>
      </c>
      <c r="AJ357" s="14">
        <f t="shared" si="9"/>
        <v>5</v>
      </c>
      <c r="AK357" s="14">
        <f t="shared" si="9"/>
        <v>4</v>
      </c>
      <c r="AL357" s="14">
        <f t="shared" si="9"/>
        <v>4</v>
      </c>
      <c r="AM357" s="14">
        <f t="shared" si="9"/>
        <v>3</v>
      </c>
      <c r="AN357" s="14">
        <f t="shared" si="9"/>
        <v>2</v>
      </c>
      <c r="AO357" s="14">
        <f t="shared" si="9"/>
        <v>2</v>
      </c>
      <c r="AP357" s="14">
        <f t="shared" si="9"/>
        <v>2</v>
      </c>
      <c r="AQ357" s="14">
        <f t="shared" si="9"/>
        <v>2</v>
      </c>
      <c r="AR357" s="14">
        <f t="shared" si="9"/>
        <v>2</v>
      </c>
      <c r="AS357" s="14">
        <f t="shared" si="9"/>
        <v>1</v>
      </c>
      <c r="AT357" s="14">
        <f t="shared" si="9"/>
        <v>1</v>
      </c>
      <c r="AU357" s="14">
        <f t="shared" si="9"/>
        <v>1</v>
      </c>
      <c r="AV357" s="14">
        <f t="shared" si="9"/>
        <v>1</v>
      </c>
      <c r="AW357" s="14">
        <f t="shared" si="9"/>
        <v>2</v>
      </c>
      <c r="AX357" s="14">
        <f t="shared" si="9"/>
        <v>2</v>
      </c>
      <c r="AY357" s="14">
        <f t="shared" si="9"/>
        <v>3</v>
      </c>
    </row>
    <row r="358" spans="2:51">
      <c r="B358" s="12" t="str">
        <f t="shared" si="4"/>
        <v>星期四(4)</v>
      </c>
      <c r="C358" s="15">
        <f t="shared" si="4"/>
        <v>41753</v>
      </c>
      <c r="D358" s="14">
        <f t="shared" si="8"/>
        <v>5</v>
      </c>
      <c r="E358" s="14">
        <f t="shared" si="9"/>
        <v>6</v>
      </c>
      <c r="F358" s="14">
        <f t="shared" si="5"/>
        <v>11</v>
      </c>
      <c r="G358" s="14">
        <f t="shared" si="6"/>
        <v>18</v>
      </c>
      <c r="H358" s="14">
        <f t="shared" si="6"/>
        <v>31</v>
      </c>
      <c r="I358" s="14">
        <f t="shared" si="6"/>
        <v>37</v>
      </c>
      <c r="J358" s="14">
        <f t="shared" si="6"/>
        <v>32</v>
      </c>
      <c r="K358" s="14">
        <f t="shared" si="6"/>
        <v>32</v>
      </c>
      <c r="L358" s="14">
        <f t="shared" si="6"/>
        <v>33</v>
      </c>
      <c r="M358" s="14">
        <f t="shared" si="6"/>
        <v>29</v>
      </c>
      <c r="N358" s="14">
        <f t="shared" si="6"/>
        <v>15</v>
      </c>
      <c r="O358" s="14">
        <f t="shared" si="6"/>
        <v>11</v>
      </c>
      <c r="P358" s="14">
        <f t="shared" si="6"/>
        <v>17</v>
      </c>
      <c r="Q358" s="14">
        <f t="shared" si="6"/>
        <v>32</v>
      </c>
      <c r="R358" s="14">
        <f t="shared" si="6"/>
        <v>29</v>
      </c>
      <c r="S358" s="14">
        <f t="shared" si="6"/>
        <v>27</v>
      </c>
      <c r="T358" s="14">
        <f t="shared" si="6"/>
        <v>28</v>
      </c>
      <c r="U358" s="14">
        <f t="shared" si="6"/>
        <v>26</v>
      </c>
      <c r="V358" s="14">
        <f t="shared" si="6"/>
        <v>27</v>
      </c>
      <c r="W358" s="14">
        <f t="shared" si="6"/>
        <v>24</v>
      </c>
      <c r="X358" s="14">
        <f t="shared" si="6"/>
        <v>18</v>
      </c>
      <c r="Y358" s="14">
        <f t="shared" si="6"/>
        <v>11</v>
      </c>
      <c r="Z358" s="14">
        <f t="shared" si="9"/>
        <v>12</v>
      </c>
      <c r="AA358" s="14">
        <f t="shared" si="9"/>
        <v>11</v>
      </c>
      <c r="AB358" s="14">
        <f t="shared" si="9"/>
        <v>9</v>
      </c>
      <c r="AC358" s="14">
        <f t="shared" si="9"/>
        <v>8</v>
      </c>
      <c r="AD358" s="14">
        <f t="shared" si="9"/>
        <v>8</v>
      </c>
      <c r="AE358" s="14">
        <f t="shared" si="9"/>
        <v>8</v>
      </c>
      <c r="AF358" s="14">
        <f t="shared" si="9"/>
        <v>6</v>
      </c>
      <c r="AG358" s="14">
        <f t="shared" si="9"/>
        <v>7</v>
      </c>
      <c r="AH358" s="14">
        <f t="shared" si="9"/>
        <v>8</v>
      </c>
      <c r="AI358" s="14">
        <f t="shared" si="9"/>
        <v>7</v>
      </c>
      <c r="AJ358" s="14">
        <f t="shared" si="9"/>
        <v>6</v>
      </c>
      <c r="AK358" s="14">
        <f t="shared" si="9"/>
        <v>4</v>
      </c>
      <c r="AL358" s="14">
        <f t="shared" si="9"/>
        <v>3</v>
      </c>
      <c r="AM358" s="14">
        <f t="shared" si="9"/>
        <v>3</v>
      </c>
      <c r="AN358" s="14">
        <f t="shared" si="9"/>
        <v>2</v>
      </c>
      <c r="AO358" s="14">
        <f t="shared" si="9"/>
        <v>1</v>
      </c>
      <c r="AP358" s="14">
        <f t="shared" si="9"/>
        <v>2</v>
      </c>
      <c r="AQ358" s="14">
        <f t="shared" si="9"/>
        <v>2</v>
      </c>
      <c r="AR358" s="14">
        <f t="shared" si="9"/>
        <v>2</v>
      </c>
      <c r="AS358" s="14">
        <f t="shared" si="9"/>
        <v>1</v>
      </c>
      <c r="AT358" s="14">
        <f t="shared" si="9"/>
        <v>1</v>
      </c>
      <c r="AU358" s="14">
        <f t="shared" si="9"/>
        <v>2</v>
      </c>
      <c r="AV358" s="14">
        <f t="shared" si="9"/>
        <v>2</v>
      </c>
      <c r="AW358" s="14">
        <f t="shared" si="9"/>
        <v>2</v>
      </c>
      <c r="AX358" s="14">
        <f t="shared" si="9"/>
        <v>2</v>
      </c>
      <c r="AY358" s="14">
        <f t="shared" si="9"/>
        <v>3</v>
      </c>
    </row>
    <row r="359" spans="2:51">
      <c r="B359" s="12" t="str">
        <f t="shared" si="4"/>
        <v>星期五(4)</v>
      </c>
      <c r="C359" s="15">
        <f t="shared" si="4"/>
        <v>41754</v>
      </c>
      <c r="D359" s="14">
        <f t="shared" si="8"/>
        <v>5</v>
      </c>
      <c r="E359" s="14">
        <f t="shared" si="9"/>
        <v>5</v>
      </c>
      <c r="F359" s="14">
        <f t="shared" si="5"/>
        <v>7</v>
      </c>
      <c r="G359" s="14">
        <f t="shared" si="6"/>
        <v>20</v>
      </c>
      <c r="H359" s="14">
        <f t="shared" si="6"/>
        <v>29</v>
      </c>
      <c r="I359" s="14">
        <f t="shared" si="6"/>
        <v>32</v>
      </c>
      <c r="J359" s="14">
        <f t="shared" si="6"/>
        <v>33</v>
      </c>
      <c r="K359" s="14">
        <f t="shared" si="6"/>
        <v>32</v>
      </c>
      <c r="L359" s="14">
        <f t="shared" si="6"/>
        <v>35</v>
      </c>
      <c r="M359" s="14">
        <f t="shared" si="6"/>
        <v>30</v>
      </c>
      <c r="N359" s="14">
        <f t="shared" si="6"/>
        <v>14</v>
      </c>
      <c r="O359" s="14">
        <f t="shared" si="6"/>
        <v>13</v>
      </c>
      <c r="P359" s="14">
        <f t="shared" si="6"/>
        <v>15</v>
      </c>
      <c r="Q359" s="14">
        <f t="shared" si="6"/>
        <v>29</v>
      </c>
      <c r="R359" s="14">
        <f t="shared" si="6"/>
        <v>31</v>
      </c>
      <c r="S359" s="14">
        <f t="shared" si="6"/>
        <v>28</v>
      </c>
      <c r="T359" s="14">
        <f t="shared" si="6"/>
        <v>30</v>
      </c>
      <c r="U359" s="14">
        <f t="shared" si="6"/>
        <v>27</v>
      </c>
      <c r="V359" s="14">
        <f t="shared" si="6"/>
        <v>32</v>
      </c>
      <c r="W359" s="14">
        <f t="shared" si="6"/>
        <v>24</v>
      </c>
      <c r="X359" s="14">
        <f t="shared" si="6"/>
        <v>20</v>
      </c>
      <c r="Y359" s="14">
        <f t="shared" si="6"/>
        <v>14</v>
      </c>
      <c r="Z359" s="14">
        <f t="shared" si="9"/>
        <v>12</v>
      </c>
      <c r="AA359" s="14">
        <f t="shared" si="9"/>
        <v>13</v>
      </c>
      <c r="AB359" s="14">
        <f t="shared" si="9"/>
        <v>10</v>
      </c>
      <c r="AC359" s="14">
        <f t="shared" si="9"/>
        <v>10</v>
      </c>
      <c r="AD359" s="14">
        <f t="shared" si="9"/>
        <v>8</v>
      </c>
      <c r="AE359" s="14">
        <f t="shared" si="9"/>
        <v>9</v>
      </c>
      <c r="AF359" s="14">
        <f t="shared" si="9"/>
        <v>8</v>
      </c>
      <c r="AG359" s="14">
        <f t="shared" si="9"/>
        <v>7</v>
      </c>
      <c r="AH359" s="14">
        <f t="shared" si="9"/>
        <v>8</v>
      </c>
      <c r="AI359" s="14">
        <f t="shared" si="9"/>
        <v>9</v>
      </c>
      <c r="AJ359" s="14">
        <f t="shared" si="9"/>
        <v>8</v>
      </c>
      <c r="AK359" s="14">
        <f t="shared" si="9"/>
        <v>7</v>
      </c>
      <c r="AL359" s="14">
        <f t="shared" si="9"/>
        <v>4</v>
      </c>
      <c r="AM359" s="14">
        <f t="shared" si="9"/>
        <v>3</v>
      </c>
      <c r="AN359" s="14">
        <f t="shared" si="9"/>
        <v>2</v>
      </c>
      <c r="AO359" s="14">
        <f t="shared" si="9"/>
        <v>2</v>
      </c>
      <c r="AP359" s="14">
        <f t="shared" si="9"/>
        <v>2</v>
      </c>
      <c r="AQ359" s="14">
        <f t="shared" si="9"/>
        <v>2</v>
      </c>
      <c r="AR359" s="14">
        <f t="shared" si="9"/>
        <v>1</v>
      </c>
      <c r="AS359" s="14">
        <f t="shared" si="9"/>
        <v>1</v>
      </c>
      <c r="AT359" s="14">
        <f t="shared" si="9"/>
        <v>1</v>
      </c>
      <c r="AU359" s="14">
        <f t="shared" si="9"/>
        <v>1</v>
      </c>
      <c r="AV359" s="14">
        <f t="shared" si="9"/>
        <v>2</v>
      </c>
      <c r="AW359" s="14">
        <f t="shared" si="9"/>
        <v>2</v>
      </c>
      <c r="AX359" s="14">
        <f t="shared" si="9"/>
        <v>2</v>
      </c>
      <c r="AY359" s="14">
        <f t="shared" si="9"/>
        <v>3</v>
      </c>
    </row>
    <row r="360" spans="2:51">
      <c r="B360" s="12" t="str">
        <f t="shared" si="4"/>
        <v>星期六(4)</v>
      </c>
      <c r="C360" s="15">
        <f t="shared" si="4"/>
        <v>41755</v>
      </c>
      <c r="D360" s="14">
        <f t="shared" si="8"/>
        <v>4</v>
      </c>
      <c r="E360" s="14">
        <f t="shared" si="9"/>
        <v>5</v>
      </c>
      <c r="F360" s="14">
        <f t="shared" si="5"/>
        <v>4</v>
      </c>
      <c r="G360" s="14">
        <f t="shared" si="6"/>
        <v>6</v>
      </c>
      <c r="H360" s="14">
        <f t="shared" si="6"/>
        <v>6</v>
      </c>
      <c r="I360" s="14">
        <f t="shared" si="6"/>
        <v>7</v>
      </c>
      <c r="J360" s="14">
        <f t="shared" si="6"/>
        <v>8</v>
      </c>
      <c r="K360" s="14">
        <f t="shared" si="6"/>
        <v>8</v>
      </c>
      <c r="L360" s="14">
        <f t="shared" si="6"/>
        <v>7</v>
      </c>
      <c r="M360" s="14">
        <f t="shared" si="6"/>
        <v>11</v>
      </c>
      <c r="N360" s="14">
        <f t="shared" si="6"/>
        <v>7</v>
      </c>
      <c r="O360" s="14">
        <f t="shared" si="6"/>
        <v>9</v>
      </c>
      <c r="P360" s="14">
        <f t="shared" si="6"/>
        <v>6</v>
      </c>
      <c r="Q360" s="14">
        <f t="shared" si="6"/>
        <v>6</v>
      </c>
      <c r="R360" s="14">
        <f t="shared" si="6"/>
        <v>7</v>
      </c>
      <c r="S360" s="14">
        <f t="shared" si="6"/>
        <v>7</v>
      </c>
      <c r="T360" s="14">
        <f t="shared" si="6"/>
        <v>6</v>
      </c>
      <c r="U360" s="14">
        <f t="shared" si="6"/>
        <v>5</v>
      </c>
      <c r="V360" s="14">
        <f t="shared" si="6"/>
        <v>7</v>
      </c>
      <c r="W360" s="14">
        <f t="shared" si="6"/>
        <v>6</v>
      </c>
      <c r="X360" s="14">
        <f t="shared" si="6"/>
        <v>7</v>
      </c>
      <c r="Y360" s="14">
        <f t="shared" si="6"/>
        <v>6</v>
      </c>
      <c r="Z360" s="14">
        <f t="shared" si="9"/>
        <v>8</v>
      </c>
      <c r="AA360" s="14">
        <f t="shared" si="9"/>
        <v>8</v>
      </c>
      <c r="AB360" s="14">
        <f t="shared" si="9"/>
        <v>10</v>
      </c>
      <c r="AC360" s="14">
        <f t="shared" si="9"/>
        <v>8</v>
      </c>
      <c r="AD360" s="14">
        <f t="shared" si="9"/>
        <v>7</v>
      </c>
      <c r="AE360" s="14">
        <f t="shared" si="9"/>
        <v>8</v>
      </c>
      <c r="AF360" s="14">
        <f t="shared" si="9"/>
        <v>8</v>
      </c>
      <c r="AG360" s="14">
        <f t="shared" si="9"/>
        <v>7</v>
      </c>
      <c r="AH360" s="14">
        <f t="shared" si="9"/>
        <v>6</v>
      </c>
      <c r="AI360" s="14">
        <f t="shared" si="9"/>
        <v>6</v>
      </c>
      <c r="AJ360" s="14">
        <f t="shared" si="9"/>
        <v>7</v>
      </c>
      <c r="AK360" s="14">
        <f t="shared" si="9"/>
        <v>5</v>
      </c>
      <c r="AL360" s="14">
        <f t="shared" si="9"/>
        <v>6</v>
      </c>
      <c r="AM360" s="14">
        <f t="shared" si="9"/>
        <v>7</v>
      </c>
      <c r="AN360" s="14">
        <f t="shared" si="9"/>
        <v>4</v>
      </c>
      <c r="AO360" s="14">
        <f t="shared" si="9"/>
        <v>2</v>
      </c>
      <c r="AP360" s="14">
        <f t="shared" si="9"/>
        <v>2</v>
      </c>
      <c r="AQ360" s="14">
        <f t="shared" si="9"/>
        <v>1</v>
      </c>
      <c r="AR360" s="14">
        <f t="shared" si="9"/>
        <v>1</v>
      </c>
      <c r="AS360" s="14">
        <f t="shared" si="9"/>
        <v>2</v>
      </c>
      <c r="AT360" s="14">
        <f t="shared" si="9"/>
        <v>1</v>
      </c>
      <c r="AU360" s="14">
        <f t="shared" si="9"/>
        <v>1</v>
      </c>
      <c r="AV360" s="14">
        <f t="shared" si="9"/>
        <v>1</v>
      </c>
      <c r="AW360" s="14">
        <f t="shared" si="9"/>
        <v>2</v>
      </c>
      <c r="AX360" s="14">
        <f t="shared" si="9"/>
        <v>2</v>
      </c>
      <c r="AY360" s="14">
        <f t="shared" si="9"/>
        <v>2</v>
      </c>
    </row>
    <row r="361" spans="2:51">
      <c r="B361" s="12" t="str">
        <f t="shared" si="4"/>
        <v>星期日(4)</v>
      </c>
      <c r="C361" s="15">
        <f t="shared" si="4"/>
        <v>41756</v>
      </c>
      <c r="D361" s="14">
        <f t="shared" si="8"/>
        <v>4</v>
      </c>
      <c r="E361" s="14">
        <f t="shared" si="9"/>
        <v>3</v>
      </c>
      <c r="F361" s="14">
        <f t="shared" si="5"/>
        <v>4</v>
      </c>
      <c r="G361" s="14">
        <f t="shared" si="6"/>
        <v>4</v>
      </c>
      <c r="H361" s="14">
        <f t="shared" si="6"/>
        <v>6</v>
      </c>
      <c r="I361" s="14">
        <f t="shared" si="6"/>
        <v>6</v>
      </c>
      <c r="J361" s="14">
        <f t="shared" si="6"/>
        <v>6</v>
      </c>
      <c r="K361" s="14">
        <f t="shared" si="6"/>
        <v>6</v>
      </c>
      <c r="L361" s="14">
        <f t="shared" si="6"/>
        <v>5</v>
      </c>
      <c r="M361" s="14">
        <f t="shared" si="6"/>
        <v>4</v>
      </c>
      <c r="N361" s="14">
        <f t="shared" si="6"/>
        <v>5</v>
      </c>
      <c r="O361" s="14">
        <f t="shared" si="6"/>
        <v>5</v>
      </c>
      <c r="P361" s="14">
        <f t="shared" si="6"/>
        <v>5</v>
      </c>
      <c r="Q361" s="14">
        <f t="shared" si="6"/>
        <v>5</v>
      </c>
      <c r="R361" s="14">
        <f t="shared" si="6"/>
        <v>5</v>
      </c>
      <c r="S361" s="14">
        <f t="shared" si="6"/>
        <v>5</v>
      </c>
      <c r="T361" s="14">
        <f t="shared" si="6"/>
        <v>5</v>
      </c>
      <c r="U361" s="14">
        <f t="shared" si="6"/>
        <v>6</v>
      </c>
      <c r="V361" s="14">
        <f t="shared" si="6"/>
        <v>5</v>
      </c>
      <c r="W361" s="14">
        <f t="shared" si="6"/>
        <v>5</v>
      </c>
      <c r="X361" s="14">
        <f t="shared" si="6"/>
        <v>5</v>
      </c>
      <c r="Y361" s="14">
        <f t="shared" si="6"/>
        <v>5</v>
      </c>
      <c r="Z361" s="14">
        <f t="shared" si="9"/>
        <v>7</v>
      </c>
      <c r="AA361" s="14">
        <f t="shared" si="9"/>
        <v>9</v>
      </c>
      <c r="AB361" s="14">
        <f t="shared" si="9"/>
        <v>7</v>
      </c>
      <c r="AC361" s="14">
        <f t="shared" si="9"/>
        <v>7</v>
      </c>
      <c r="AD361" s="14">
        <f t="shared" si="9"/>
        <v>8</v>
      </c>
      <c r="AE361" s="14">
        <f t="shared" si="9"/>
        <v>7</v>
      </c>
      <c r="AF361" s="14">
        <f t="shared" si="9"/>
        <v>7</v>
      </c>
      <c r="AG361" s="14">
        <f t="shared" si="9"/>
        <v>7</v>
      </c>
      <c r="AH361" s="14">
        <f t="shared" si="9"/>
        <v>6</v>
      </c>
      <c r="AI361" s="14">
        <f t="shared" si="9"/>
        <v>5</v>
      </c>
      <c r="AJ361" s="14">
        <f t="shared" si="9"/>
        <v>5</v>
      </c>
      <c r="AK361" s="14">
        <f t="shared" si="9"/>
        <v>4</v>
      </c>
      <c r="AL361" s="14">
        <f t="shared" si="9"/>
        <v>4</v>
      </c>
      <c r="AM361" s="14">
        <f t="shared" si="9"/>
        <v>5</v>
      </c>
      <c r="AN361" s="14">
        <f t="shared" si="9"/>
        <v>3</v>
      </c>
      <c r="AO361" s="14">
        <f t="shared" si="9"/>
        <v>3</v>
      </c>
      <c r="AP361" s="14">
        <f t="shared" si="9"/>
        <v>3</v>
      </c>
      <c r="AQ361" s="14">
        <f t="shared" si="9"/>
        <v>2</v>
      </c>
      <c r="AR361" s="14">
        <f t="shared" si="9"/>
        <v>2</v>
      </c>
      <c r="AS361" s="14">
        <f t="shared" si="9"/>
        <v>2</v>
      </c>
      <c r="AT361" s="14">
        <f t="shared" si="9"/>
        <v>1</v>
      </c>
      <c r="AU361" s="14">
        <f t="shared" si="9"/>
        <v>1</v>
      </c>
      <c r="AV361" s="14">
        <f t="shared" si="9"/>
        <v>1</v>
      </c>
      <c r="AW361" s="14">
        <f t="shared" si="9"/>
        <v>1</v>
      </c>
      <c r="AX361" s="14">
        <f t="shared" si="9"/>
        <v>2</v>
      </c>
      <c r="AY361" s="14">
        <f t="shared" si="9"/>
        <v>3</v>
      </c>
    </row>
    <row r="363" spans="2:51">
      <c r="B363" t="s">
        <v>130</v>
      </c>
    </row>
    <row r="364" spans="2:51">
      <c r="B364" s="12" t="str">
        <f>B355</f>
        <v>星期一(4)</v>
      </c>
      <c r="D364">
        <f>D65</f>
        <v>5</v>
      </c>
      <c r="E364">
        <f t="shared" ref="E364:AY364" si="10">E65</f>
        <v>8</v>
      </c>
      <c r="F364">
        <f t="shared" si="10"/>
        <v>14</v>
      </c>
      <c r="G364">
        <f t="shared" si="10"/>
        <v>22</v>
      </c>
      <c r="H364">
        <f t="shared" si="10"/>
        <v>33</v>
      </c>
      <c r="I364">
        <f t="shared" si="10"/>
        <v>37</v>
      </c>
      <c r="J364">
        <f t="shared" si="10"/>
        <v>37</v>
      </c>
      <c r="K364">
        <f t="shared" si="10"/>
        <v>37</v>
      </c>
      <c r="L364">
        <f t="shared" si="10"/>
        <v>37</v>
      </c>
      <c r="M364">
        <f t="shared" si="10"/>
        <v>32</v>
      </c>
      <c r="N364">
        <f t="shared" si="10"/>
        <v>18</v>
      </c>
      <c r="O364">
        <f t="shared" si="10"/>
        <v>15</v>
      </c>
      <c r="P364">
        <f t="shared" si="10"/>
        <v>23</v>
      </c>
      <c r="Q364">
        <f t="shared" si="10"/>
        <v>31</v>
      </c>
      <c r="R364">
        <f t="shared" si="10"/>
        <v>36</v>
      </c>
      <c r="S364">
        <f t="shared" si="10"/>
        <v>36</v>
      </c>
      <c r="T364">
        <f t="shared" si="10"/>
        <v>51</v>
      </c>
      <c r="U364">
        <f t="shared" si="10"/>
        <v>51</v>
      </c>
      <c r="V364">
        <f t="shared" si="10"/>
        <v>46</v>
      </c>
      <c r="W364">
        <f t="shared" si="10"/>
        <v>43</v>
      </c>
      <c r="X364">
        <f t="shared" si="10"/>
        <v>39</v>
      </c>
      <c r="Y364">
        <f t="shared" si="10"/>
        <v>31</v>
      </c>
      <c r="Z364">
        <f t="shared" si="10"/>
        <v>20</v>
      </c>
      <c r="AA364">
        <f t="shared" si="10"/>
        <v>16</v>
      </c>
      <c r="AB364">
        <f t="shared" si="10"/>
        <v>16</v>
      </c>
      <c r="AC364">
        <f t="shared" si="10"/>
        <v>16</v>
      </c>
      <c r="AD364">
        <f t="shared" si="10"/>
        <v>9</v>
      </c>
      <c r="AE364">
        <f t="shared" si="10"/>
        <v>9</v>
      </c>
      <c r="AF364">
        <f t="shared" si="10"/>
        <v>9</v>
      </c>
      <c r="AG364">
        <f t="shared" si="10"/>
        <v>9</v>
      </c>
      <c r="AH364">
        <f t="shared" si="10"/>
        <v>19</v>
      </c>
      <c r="AI364">
        <f t="shared" si="10"/>
        <v>19</v>
      </c>
      <c r="AJ364">
        <f t="shared" si="10"/>
        <v>16</v>
      </c>
      <c r="AK364">
        <f t="shared" si="10"/>
        <v>16</v>
      </c>
      <c r="AL364">
        <f t="shared" si="10"/>
        <v>5</v>
      </c>
      <c r="AM364">
        <f t="shared" si="10"/>
        <v>5</v>
      </c>
      <c r="AN364">
        <f t="shared" si="10"/>
        <v>5</v>
      </c>
      <c r="AO364">
        <f t="shared" si="10"/>
        <v>5</v>
      </c>
      <c r="AP364">
        <f t="shared" si="10"/>
        <v>2</v>
      </c>
      <c r="AQ364">
        <f t="shared" si="10"/>
        <v>2</v>
      </c>
      <c r="AR364">
        <f t="shared" si="10"/>
        <v>2</v>
      </c>
      <c r="AS364">
        <f t="shared" si="10"/>
        <v>2</v>
      </c>
      <c r="AT364">
        <f t="shared" si="10"/>
        <v>2</v>
      </c>
      <c r="AU364">
        <f t="shared" si="10"/>
        <v>2</v>
      </c>
      <c r="AV364">
        <f t="shared" si="10"/>
        <v>3</v>
      </c>
      <c r="AW364">
        <f t="shared" si="10"/>
        <v>3</v>
      </c>
      <c r="AX364">
        <f t="shared" si="10"/>
        <v>3</v>
      </c>
      <c r="AY364">
        <f t="shared" si="10"/>
        <v>3</v>
      </c>
    </row>
    <row r="365" spans="2:51">
      <c r="B365" s="12" t="str">
        <f t="shared" ref="B365:B370" si="11">B356</f>
        <v>星期二(4)</v>
      </c>
      <c r="D365">
        <f>D112</f>
        <v>5</v>
      </c>
      <c r="E365">
        <f t="shared" ref="E365:AY365" si="12">E112</f>
        <v>8</v>
      </c>
      <c r="F365">
        <f t="shared" si="12"/>
        <v>14</v>
      </c>
      <c r="G365">
        <f t="shared" si="12"/>
        <v>22</v>
      </c>
      <c r="H365">
        <f t="shared" si="12"/>
        <v>33</v>
      </c>
      <c r="I365">
        <f t="shared" si="12"/>
        <v>35</v>
      </c>
      <c r="J365">
        <f t="shared" si="12"/>
        <v>35</v>
      </c>
      <c r="K365">
        <f t="shared" si="12"/>
        <v>35</v>
      </c>
      <c r="L365">
        <f t="shared" si="12"/>
        <v>35</v>
      </c>
      <c r="M365">
        <f t="shared" si="12"/>
        <v>30</v>
      </c>
      <c r="N365">
        <f t="shared" si="12"/>
        <v>16</v>
      </c>
      <c r="O365">
        <f t="shared" si="12"/>
        <v>13</v>
      </c>
      <c r="P365">
        <f t="shared" si="12"/>
        <v>21</v>
      </c>
      <c r="Q365">
        <f t="shared" si="12"/>
        <v>29</v>
      </c>
      <c r="R365">
        <f t="shared" si="12"/>
        <v>36</v>
      </c>
      <c r="S365">
        <f t="shared" si="12"/>
        <v>36</v>
      </c>
      <c r="T365">
        <f t="shared" si="12"/>
        <v>42</v>
      </c>
      <c r="U365">
        <f t="shared" si="12"/>
        <v>42</v>
      </c>
      <c r="V365">
        <f t="shared" si="12"/>
        <v>37</v>
      </c>
      <c r="W365">
        <f t="shared" si="12"/>
        <v>34</v>
      </c>
      <c r="X365">
        <f t="shared" si="12"/>
        <v>30</v>
      </c>
      <c r="Y365">
        <f t="shared" si="12"/>
        <v>22</v>
      </c>
      <c r="Z365">
        <f t="shared" si="12"/>
        <v>14</v>
      </c>
      <c r="AA365">
        <f t="shared" si="12"/>
        <v>14</v>
      </c>
      <c r="AB365">
        <f t="shared" si="12"/>
        <v>13</v>
      </c>
      <c r="AC365">
        <f t="shared" si="12"/>
        <v>12</v>
      </c>
      <c r="AD365">
        <f t="shared" si="12"/>
        <v>10</v>
      </c>
      <c r="AE365">
        <f t="shared" si="12"/>
        <v>9</v>
      </c>
      <c r="AF365">
        <f t="shared" si="12"/>
        <v>11</v>
      </c>
      <c r="AG365">
        <f t="shared" si="12"/>
        <v>13</v>
      </c>
      <c r="AH365">
        <f t="shared" si="12"/>
        <v>16</v>
      </c>
      <c r="AI365">
        <f t="shared" si="12"/>
        <v>16</v>
      </c>
      <c r="AJ365">
        <f t="shared" si="12"/>
        <v>15</v>
      </c>
      <c r="AK365">
        <f t="shared" si="12"/>
        <v>13</v>
      </c>
      <c r="AL365">
        <f t="shared" si="12"/>
        <v>6</v>
      </c>
      <c r="AM365">
        <f t="shared" si="12"/>
        <v>6</v>
      </c>
      <c r="AN365">
        <f t="shared" si="12"/>
        <v>6</v>
      </c>
      <c r="AO365">
        <f t="shared" si="12"/>
        <v>6</v>
      </c>
      <c r="AP365">
        <f t="shared" si="12"/>
        <v>3</v>
      </c>
      <c r="AQ365">
        <f t="shared" si="12"/>
        <v>2</v>
      </c>
      <c r="AR365">
        <f t="shared" si="12"/>
        <v>2</v>
      </c>
      <c r="AS365">
        <f t="shared" si="12"/>
        <v>2</v>
      </c>
      <c r="AT365">
        <f t="shared" si="12"/>
        <v>3</v>
      </c>
      <c r="AU365">
        <f t="shared" si="12"/>
        <v>4</v>
      </c>
      <c r="AV365">
        <f t="shared" si="12"/>
        <v>4</v>
      </c>
      <c r="AW365">
        <f t="shared" si="12"/>
        <v>4</v>
      </c>
      <c r="AX365">
        <f t="shared" si="12"/>
        <v>4</v>
      </c>
      <c r="AY365">
        <f t="shared" si="12"/>
        <v>4</v>
      </c>
    </row>
    <row r="366" spans="2:51">
      <c r="B366" s="12" t="str">
        <f t="shared" si="11"/>
        <v>星期三(4)</v>
      </c>
      <c r="D366">
        <f>D159</f>
        <v>5</v>
      </c>
      <c r="E366">
        <f t="shared" ref="E366:AY366" si="13">E159</f>
        <v>8</v>
      </c>
      <c r="F366">
        <f t="shared" si="13"/>
        <v>14</v>
      </c>
      <c r="G366">
        <f t="shared" si="13"/>
        <v>22</v>
      </c>
      <c r="H366">
        <f t="shared" si="13"/>
        <v>33</v>
      </c>
      <c r="I366">
        <f t="shared" si="13"/>
        <v>35</v>
      </c>
      <c r="J366">
        <f t="shared" si="13"/>
        <v>35</v>
      </c>
      <c r="K366">
        <f t="shared" si="13"/>
        <v>35</v>
      </c>
      <c r="L366">
        <f t="shared" si="13"/>
        <v>35</v>
      </c>
      <c r="M366">
        <f t="shared" si="13"/>
        <v>30</v>
      </c>
      <c r="N366">
        <f t="shared" si="13"/>
        <v>16</v>
      </c>
      <c r="O366">
        <f t="shared" si="13"/>
        <v>13</v>
      </c>
      <c r="P366">
        <f t="shared" si="13"/>
        <v>21</v>
      </c>
      <c r="Q366">
        <f t="shared" si="13"/>
        <v>29</v>
      </c>
      <c r="R366">
        <f t="shared" si="13"/>
        <v>37</v>
      </c>
      <c r="S366">
        <f t="shared" si="13"/>
        <v>37</v>
      </c>
      <c r="T366">
        <f t="shared" si="13"/>
        <v>42</v>
      </c>
      <c r="U366">
        <f t="shared" si="13"/>
        <v>42</v>
      </c>
      <c r="V366">
        <f t="shared" si="13"/>
        <v>37</v>
      </c>
      <c r="W366">
        <f t="shared" si="13"/>
        <v>34</v>
      </c>
      <c r="X366">
        <f t="shared" si="13"/>
        <v>30</v>
      </c>
      <c r="Y366">
        <f t="shared" si="13"/>
        <v>22</v>
      </c>
      <c r="Z366">
        <f t="shared" si="13"/>
        <v>12</v>
      </c>
      <c r="AA366">
        <f t="shared" si="13"/>
        <v>12</v>
      </c>
      <c r="AB366">
        <f t="shared" si="13"/>
        <v>12</v>
      </c>
      <c r="AC366">
        <f t="shared" si="13"/>
        <v>12</v>
      </c>
      <c r="AD366">
        <f t="shared" si="13"/>
        <v>8</v>
      </c>
      <c r="AE366">
        <f t="shared" si="13"/>
        <v>8</v>
      </c>
      <c r="AF366">
        <f t="shared" si="13"/>
        <v>9</v>
      </c>
      <c r="AG366">
        <f t="shared" si="13"/>
        <v>9</v>
      </c>
      <c r="AH366">
        <f t="shared" si="13"/>
        <v>15</v>
      </c>
      <c r="AI366">
        <f t="shared" si="13"/>
        <v>15</v>
      </c>
      <c r="AJ366">
        <f t="shared" si="13"/>
        <v>12</v>
      </c>
      <c r="AK366">
        <f t="shared" si="13"/>
        <v>10</v>
      </c>
      <c r="AL366">
        <f t="shared" si="13"/>
        <v>6</v>
      </c>
      <c r="AM366">
        <f t="shared" si="13"/>
        <v>6</v>
      </c>
      <c r="AN366">
        <f t="shared" si="13"/>
        <v>6</v>
      </c>
      <c r="AO366">
        <f t="shared" si="13"/>
        <v>6</v>
      </c>
      <c r="AP366">
        <f t="shared" si="13"/>
        <v>4</v>
      </c>
      <c r="AQ366">
        <f t="shared" si="13"/>
        <v>4</v>
      </c>
      <c r="AR366">
        <f t="shared" si="13"/>
        <v>4</v>
      </c>
      <c r="AS366">
        <f t="shared" si="13"/>
        <v>4</v>
      </c>
      <c r="AT366">
        <f t="shared" si="13"/>
        <v>4</v>
      </c>
      <c r="AU366">
        <f t="shared" si="13"/>
        <v>4</v>
      </c>
      <c r="AV366">
        <f t="shared" si="13"/>
        <v>4</v>
      </c>
      <c r="AW366">
        <f t="shared" si="13"/>
        <v>4</v>
      </c>
      <c r="AX366">
        <f t="shared" si="13"/>
        <v>4</v>
      </c>
      <c r="AY366">
        <f t="shared" si="13"/>
        <v>4</v>
      </c>
    </row>
    <row r="367" spans="2:51">
      <c r="B367" s="12" t="str">
        <f t="shared" si="11"/>
        <v>星期四(4)</v>
      </c>
      <c r="D367">
        <f>D206</f>
        <v>5</v>
      </c>
      <c r="E367">
        <f t="shared" ref="E367:AY367" si="14">E206</f>
        <v>8</v>
      </c>
      <c r="F367">
        <f t="shared" si="14"/>
        <v>14</v>
      </c>
      <c r="G367">
        <f t="shared" si="14"/>
        <v>22</v>
      </c>
      <c r="H367">
        <f t="shared" si="14"/>
        <v>33</v>
      </c>
      <c r="I367">
        <f t="shared" si="14"/>
        <v>35</v>
      </c>
      <c r="J367">
        <f t="shared" si="14"/>
        <v>35</v>
      </c>
      <c r="K367">
        <f t="shared" si="14"/>
        <v>35</v>
      </c>
      <c r="L367">
        <f t="shared" si="14"/>
        <v>35</v>
      </c>
      <c r="M367">
        <f t="shared" si="14"/>
        <v>30</v>
      </c>
      <c r="N367">
        <f t="shared" si="14"/>
        <v>16</v>
      </c>
      <c r="O367">
        <f t="shared" si="14"/>
        <v>13</v>
      </c>
      <c r="P367">
        <f t="shared" si="14"/>
        <v>21</v>
      </c>
      <c r="Q367">
        <f t="shared" si="14"/>
        <v>29</v>
      </c>
      <c r="R367">
        <f t="shared" si="14"/>
        <v>37</v>
      </c>
      <c r="S367">
        <f t="shared" si="14"/>
        <v>37</v>
      </c>
      <c r="T367">
        <f t="shared" si="14"/>
        <v>39</v>
      </c>
      <c r="U367">
        <f t="shared" si="14"/>
        <v>39</v>
      </c>
      <c r="V367">
        <f t="shared" si="14"/>
        <v>34</v>
      </c>
      <c r="W367">
        <f t="shared" si="14"/>
        <v>31</v>
      </c>
      <c r="X367">
        <f t="shared" si="14"/>
        <v>27</v>
      </c>
      <c r="Y367">
        <f t="shared" si="14"/>
        <v>19</v>
      </c>
      <c r="Z367">
        <f t="shared" si="14"/>
        <v>10</v>
      </c>
      <c r="AA367">
        <f t="shared" si="14"/>
        <v>10</v>
      </c>
      <c r="AB367">
        <f t="shared" si="14"/>
        <v>10</v>
      </c>
      <c r="AC367">
        <f t="shared" si="14"/>
        <v>8</v>
      </c>
      <c r="AD367">
        <f t="shared" si="14"/>
        <v>8</v>
      </c>
      <c r="AE367">
        <f t="shared" si="14"/>
        <v>8</v>
      </c>
      <c r="AF367">
        <f t="shared" si="14"/>
        <v>7</v>
      </c>
      <c r="AG367">
        <f t="shared" si="14"/>
        <v>9</v>
      </c>
      <c r="AH367">
        <f t="shared" si="14"/>
        <v>12</v>
      </c>
      <c r="AI367">
        <f t="shared" si="14"/>
        <v>12</v>
      </c>
      <c r="AJ367">
        <f t="shared" si="14"/>
        <v>9</v>
      </c>
      <c r="AK367">
        <f t="shared" si="14"/>
        <v>7</v>
      </c>
      <c r="AL367">
        <f t="shared" si="14"/>
        <v>5</v>
      </c>
      <c r="AM367">
        <f t="shared" si="14"/>
        <v>5</v>
      </c>
      <c r="AN367">
        <f t="shared" si="14"/>
        <v>5</v>
      </c>
      <c r="AO367">
        <f t="shared" si="14"/>
        <v>5</v>
      </c>
      <c r="AP367">
        <f t="shared" si="14"/>
        <v>2</v>
      </c>
      <c r="AQ367">
        <f t="shared" si="14"/>
        <v>2</v>
      </c>
      <c r="AR367">
        <f t="shared" si="14"/>
        <v>2</v>
      </c>
      <c r="AS367">
        <f t="shared" si="14"/>
        <v>2</v>
      </c>
      <c r="AT367">
        <f t="shared" si="14"/>
        <v>2</v>
      </c>
      <c r="AU367">
        <f t="shared" si="14"/>
        <v>2</v>
      </c>
      <c r="AV367">
        <f t="shared" si="14"/>
        <v>3</v>
      </c>
      <c r="AW367">
        <f t="shared" si="14"/>
        <v>3</v>
      </c>
      <c r="AX367">
        <f t="shared" si="14"/>
        <v>3</v>
      </c>
      <c r="AY367">
        <f t="shared" si="14"/>
        <v>3</v>
      </c>
    </row>
    <row r="368" spans="2:51">
      <c r="B368" s="12" t="str">
        <f t="shared" si="11"/>
        <v>星期五(4)</v>
      </c>
      <c r="D368">
        <f>D253</f>
        <v>5</v>
      </c>
      <c r="E368">
        <f t="shared" ref="E368:AY368" si="15">E253</f>
        <v>8</v>
      </c>
      <c r="F368">
        <f t="shared" si="15"/>
        <v>14</v>
      </c>
      <c r="G368">
        <f t="shared" si="15"/>
        <v>22</v>
      </c>
      <c r="H368">
        <f t="shared" si="15"/>
        <v>33</v>
      </c>
      <c r="I368">
        <f t="shared" si="15"/>
        <v>35</v>
      </c>
      <c r="J368">
        <f t="shared" si="15"/>
        <v>35</v>
      </c>
      <c r="K368">
        <f t="shared" si="15"/>
        <v>35</v>
      </c>
      <c r="L368">
        <f t="shared" si="15"/>
        <v>35</v>
      </c>
      <c r="M368">
        <f t="shared" si="15"/>
        <v>30</v>
      </c>
      <c r="N368">
        <f t="shared" si="15"/>
        <v>16</v>
      </c>
      <c r="O368">
        <f t="shared" si="15"/>
        <v>13</v>
      </c>
      <c r="P368">
        <f t="shared" si="15"/>
        <v>21</v>
      </c>
      <c r="Q368">
        <f t="shared" si="15"/>
        <v>29</v>
      </c>
      <c r="R368">
        <f t="shared" si="15"/>
        <v>37</v>
      </c>
      <c r="S368">
        <f t="shared" si="15"/>
        <v>37</v>
      </c>
      <c r="T368">
        <f t="shared" si="15"/>
        <v>42</v>
      </c>
      <c r="U368">
        <f t="shared" si="15"/>
        <v>42</v>
      </c>
      <c r="V368">
        <f t="shared" si="15"/>
        <v>37</v>
      </c>
      <c r="W368">
        <f t="shared" si="15"/>
        <v>34</v>
      </c>
      <c r="X368">
        <f t="shared" si="15"/>
        <v>30</v>
      </c>
      <c r="Y368">
        <f t="shared" si="15"/>
        <v>22</v>
      </c>
      <c r="Z368">
        <f t="shared" si="15"/>
        <v>14</v>
      </c>
      <c r="AA368">
        <f t="shared" si="15"/>
        <v>14</v>
      </c>
      <c r="AB368">
        <f t="shared" si="15"/>
        <v>14</v>
      </c>
      <c r="AC368">
        <f t="shared" si="15"/>
        <v>14</v>
      </c>
      <c r="AD368">
        <f t="shared" si="15"/>
        <v>10</v>
      </c>
      <c r="AE368">
        <f t="shared" si="15"/>
        <v>10</v>
      </c>
      <c r="AF368">
        <f t="shared" si="15"/>
        <v>11</v>
      </c>
      <c r="AG368">
        <f t="shared" si="15"/>
        <v>11</v>
      </c>
      <c r="AH368">
        <f t="shared" si="15"/>
        <v>14</v>
      </c>
      <c r="AI368">
        <f t="shared" si="15"/>
        <v>14</v>
      </c>
      <c r="AJ368">
        <f t="shared" si="15"/>
        <v>13</v>
      </c>
      <c r="AK368">
        <f t="shared" si="15"/>
        <v>11</v>
      </c>
      <c r="AL368">
        <f t="shared" si="15"/>
        <v>5</v>
      </c>
      <c r="AM368">
        <f t="shared" si="15"/>
        <v>5</v>
      </c>
      <c r="AN368">
        <f t="shared" si="15"/>
        <v>5</v>
      </c>
      <c r="AO368">
        <f t="shared" si="15"/>
        <v>5</v>
      </c>
      <c r="AP368">
        <f t="shared" si="15"/>
        <v>2</v>
      </c>
      <c r="AQ368">
        <f t="shared" si="15"/>
        <v>2</v>
      </c>
      <c r="AR368">
        <f t="shared" si="15"/>
        <v>2</v>
      </c>
      <c r="AS368">
        <f t="shared" si="15"/>
        <v>2</v>
      </c>
      <c r="AT368">
        <f t="shared" si="15"/>
        <v>2</v>
      </c>
      <c r="AU368">
        <f t="shared" si="15"/>
        <v>2</v>
      </c>
      <c r="AV368">
        <f t="shared" si="15"/>
        <v>3</v>
      </c>
      <c r="AW368">
        <f t="shared" si="15"/>
        <v>3</v>
      </c>
      <c r="AX368">
        <f t="shared" si="15"/>
        <v>3</v>
      </c>
      <c r="AY368">
        <f t="shared" si="15"/>
        <v>3</v>
      </c>
    </row>
    <row r="369" spans="1:51">
      <c r="B369" s="12" t="str">
        <f t="shared" si="11"/>
        <v>星期六(4)</v>
      </c>
      <c r="D369">
        <f>D300</f>
        <v>5</v>
      </c>
      <c r="E369">
        <f t="shared" ref="E369:AY369" si="16">E300</f>
        <v>5</v>
      </c>
      <c r="F369">
        <f t="shared" si="16"/>
        <v>5</v>
      </c>
      <c r="G369">
        <f t="shared" si="16"/>
        <v>12</v>
      </c>
      <c r="H369">
        <f t="shared" si="16"/>
        <v>12</v>
      </c>
      <c r="I369">
        <f t="shared" si="16"/>
        <v>12</v>
      </c>
      <c r="J369">
        <f t="shared" si="16"/>
        <v>15</v>
      </c>
      <c r="K369">
        <f t="shared" si="16"/>
        <v>13</v>
      </c>
      <c r="L369">
        <f t="shared" si="16"/>
        <v>13</v>
      </c>
      <c r="M369">
        <f t="shared" si="16"/>
        <v>12</v>
      </c>
      <c r="N369">
        <f t="shared" si="16"/>
        <v>12</v>
      </c>
      <c r="O369">
        <f t="shared" si="16"/>
        <v>10</v>
      </c>
      <c r="P369">
        <f t="shared" si="16"/>
        <v>12</v>
      </c>
      <c r="Q369">
        <f t="shared" si="16"/>
        <v>11</v>
      </c>
      <c r="R369">
        <f t="shared" si="16"/>
        <v>10</v>
      </c>
      <c r="S369">
        <f t="shared" si="16"/>
        <v>14</v>
      </c>
      <c r="T369">
        <f t="shared" si="16"/>
        <v>21</v>
      </c>
      <c r="U369">
        <f t="shared" si="16"/>
        <v>21</v>
      </c>
      <c r="V369">
        <f t="shared" si="16"/>
        <v>18</v>
      </c>
      <c r="W369">
        <f t="shared" si="16"/>
        <v>18</v>
      </c>
      <c r="X369">
        <f t="shared" si="16"/>
        <v>17</v>
      </c>
      <c r="Y369">
        <f t="shared" si="16"/>
        <v>10</v>
      </c>
      <c r="Z369">
        <f t="shared" si="16"/>
        <v>10</v>
      </c>
      <c r="AA369">
        <f t="shared" si="16"/>
        <v>10</v>
      </c>
      <c r="AB369">
        <f t="shared" si="16"/>
        <v>8</v>
      </c>
      <c r="AC369">
        <f t="shared" si="16"/>
        <v>8</v>
      </c>
      <c r="AD369">
        <f t="shared" si="16"/>
        <v>10</v>
      </c>
      <c r="AE369">
        <f t="shared" si="16"/>
        <v>10</v>
      </c>
      <c r="AF369">
        <f t="shared" si="16"/>
        <v>8</v>
      </c>
      <c r="AG369">
        <f t="shared" si="16"/>
        <v>8</v>
      </c>
      <c r="AH369">
        <f t="shared" si="16"/>
        <v>14</v>
      </c>
      <c r="AI369">
        <f t="shared" si="16"/>
        <v>14</v>
      </c>
      <c r="AJ369">
        <f t="shared" si="16"/>
        <v>14</v>
      </c>
      <c r="AK369">
        <f t="shared" si="16"/>
        <v>14</v>
      </c>
      <c r="AL369">
        <f t="shared" si="16"/>
        <v>6</v>
      </c>
      <c r="AM369">
        <f t="shared" si="16"/>
        <v>6</v>
      </c>
      <c r="AN369">
        <f t="shared" si="16"/>
        <v>6</v>
      </c>
      <c r="AO369">
        <f t="shared" si="16"/>
        <v>6</v>
      </c>
      <c r="AP369">
        <f t="shared" si="16"/>
        <v>3</v>
      </c>
      <c r="AQ369">
        <f t="shared" si="16"/>
        <v>2</v>
      </c>
      <c r="AR369">
        <f t="shared" si="16"/>
        <v>2</v>
      </c>
      <c r="AS369">
        <f t="shared" si="16"/>
        <v>2</v>
      </c>
      <c r="AT369">
        <f t="shared" si="16"/>
        <v>2</v>
      </c>
      <c r="AU369">
        <f t="shared" si="16"/>
        <v>3</v>
      </c>
      <c r="AV369">
        <f t="shared" si="16"/>
        <v>4</v>
      </c>
      <c r="AW369">
        <f t="shared" si="16"/>
        <v>4</v>
      </c>
      <c r="AX369">
        <f t="shared" si="16"/>
        <v>4</v>
      </c>
      <c r="AY369">
        <f t="shared" si="16"/>
        <v>4</v>
      </c>
    </row>
    <row r="370" spans="1:51">
      <c r="B370" s="12" t="str">
        <f t="shared" si="11"/>
        <v>星期日(4)</v>
      </c>
      <c r="D370">
        <f>D347</f>
        <v>5</v>
      </c>
      <c r="E370">
        <f t="shared" ref="E370:AY370" si="17">E347</f>
        <v>5</v>
      </c>
      <c r="F370">
        <f t="shared" si="17"/>
        <v>5</v>
      </c>
      <c r="G370">
        <f t="shared" si="17"/>
        <v>12</v>
      </c>
      <c r="H370">
        <f t="shared" si="17"/>
        <v>12</v>
      </c>
      <c r="I370">
        <f t="shared" si="17"/>
        <v>12</v>
      </c>
      <c r="J370">
        <f t="shared" si="17"/>
        <v>15</v>
      </c>
      <c r="K370">
        <f t="shared" si="17"/>
        <v>13</v>
      </c>
      <c r="L370">
        <f t="shared" si="17"/>
        <v>13</v>
      </c>
      <c r="M370">
        <f t="shared" si="17"/>
        <v>12</v>
      </c>
      <c r="N370">
        <f t="shared" si="17"/>
        <v>12</v>
      </c>
      <c r="O370">
        <f t="shared" si="17"/>
        <v>10</v>
      </c>
      <c r="P370">
        <f t="shared" si="17"/>
        <v>12</v>
      </c>
      <c r="Q370">
        <f t="shared" si="17"/>
        <v>11</v>
      </c>
      <c r="R370">
        <f t="shared" si="17"/>
        <v>10</v>
      </c>
      <c r="S370">
        <f t="shared" si="17"/>
        <v>14</v>
      </c>
      <c r="T370">
        <f t="shared" si="17"/>
        <v>21</v>
      </c>
      <c r="U370">
        <f t="shared" si="17"/>
        <v>21</v>
      </c>
      <c r="V370">
        <f t="shared" si="17"/>
        <v>18</v>
      </c>
      <c r="W370">
        <f t="shared" si="17"/>
        <v>18</v>
      </c>
      <c r="X370">
        <f t="shared" si="17"/>
        <v>17</v>
      </c>
      <c r="Y370">
        <f t="shared" si="17"/>
        <v>10</v>
      </c>
      <c r="Z370">
        <f t="shared" si="17"/>
        <v>10</v>
      </c>
      <c r="AA370">
        <f t="shared" si="17"/>
        <v>10</v>
      </c>
      <c r="AB370">
        <f t="shared" si="17"/>
        <v>8</v>
      </c>
      <c r="AC370">
        <f t="shared" si="17"/>
        <v>8</v>
      </c>
      <c r="AD370">
        <f t="shared" si="17"/>
        <v>10</v>
      </c>
      <c r="AE370">
        <f t="shared" si="17"/>
        <v>10</v>
      </c>
      <c r="AF370">
        <f t="shared" si="17"/>
        <v>8</v>
      </c>
      <c r="AG370">
        <f t="shared" si="17"/>
        <v>8</v>
      </c>
      <c r="AH370">
        <f t="shared" si="17"/>
        <v>14</v>
      </c>
      <c r="AI370">
        <f t="shared" si="17"/>
        <v>14</v>
      </c>
      <c r="AJ370">
        <f t="shared" si="17"/>
        <v>14</v>
      </c>
      <c r="AK370">
        <f t="shared" si="17"/>
        <v>14</v>
      </c>
      <c r="AL370">
        <f t="shared" si="17"/>
        <v>6</v>
      </c>
      <c r="AM370">
        <f t="shared" si="17"/>
        <v>6</v>
      </c>
      <c r="AN370">
        <f t="shared" si="17"/>
        <v>6</v>
      </c>
      <c r="AO370">
        <f t="shared" si="17"/>
        <v>4</v>
      </c>
      <c r="AP370">
        <f t="shared" si="17"/>
        <v>3</v>
      </c>
      <c r="AQ370">
        <f t="shared" si="17"/>
        <v>2</v>
      </c>
      <c r="AR370">
        <f t="shared" si="17"/>
        <v>2</v>
      </c>
      <c r="AS370">
        <f t="shared" si="17"/>
        <v>2</v>
      </c>
      <c r="AT370">
        <f t="shared" si="17"/>
        <v>2</v>
      </c>
      <c r="AU370">
        <f t="shared" si="17"/>
        <v>3</v>
      </c>
      <c r="AV370">
        <f t="shared" si="17"/>
        <v>4</v>
      </c>
      <c r="AW370">
        <f t="shared" si="17"/>
        <v>4</v>
      </c>
      <c r="AX370">
        <f t="shared" si="17"/>
        <v>4</v>
      </c>
      <c r="AY370">
        <f t="shared" si="17"/>
        <v>4</v>
      </c>
    </row>
    <row r="372" spans="1:51">
      <c r="B372" t="s">
        <v>131</v>
      </c>
    </row>
    <row r="373" spans="1:51">
      <c r="B373" s="12" t="str">
        <f>B355</f>
        <v>星期一(4)</v>
      </c>
      <c r="D373" s="26">
        <f>IF(D355="0","0",D364-D355)</f>
        <v>0</v>
      </c>
      <c r="E373" s="26">
        <f t="shared" ref="E373:AY379" si="18">IF(E355="0","0",E364-E355)</f>
        <v>2</v>
      </c>
      <c r="F373" s="26">
        <f t="shared" si="18"/>
        <v>4</v>
      </c>
      <c r="G373" s="26">
        <f t="shared" si="18"/>
        <v>3</v>
      </c>
      <c r="H373" s="26">
        <f t="shared" si="18"/>
        <v>-1</v>
      </c>
      <c r="I373" s="26">
        <f t="shared" si="18"/>
        <v>0</v>
      </c>
      <c r="J373" s="26">
        <f t="shared" si="18"/>
        <v>-1</v>
      </c>
      <c r="K373" s="26">
        <f t="shared" si="18"/>
        <v>2</v>
      </c>
      <c r="L373" s="26">
        <f t="shared" si="18"/>
        <v>2</v>
      </c>
      <c r="M373" s="26">
        <f t="shared" si="18"/>
        <v>-2</v>
      </c>
      <c r="N373" s="26">
        <f t="shared" si="18"/>
        <v>2</v>
      </c>
      <c r="O373" s="26">
        <f t="shared" si="18"/>
        <v>1</v>
      </c>
      <c r="P373" s="26">
        <f t="shared" si="18"/>
        <v>6</v>
      </c>
      <c r="Q373" s="26">
        <f t="shared" si="18"/>
        <v>-1</v>
      </c>
      <c r="R373" s="26">
        <f t="shared" si="18"/>
        <v>3</v>
      </c>
      <c r="S373" s="26">
        <f t="shared" si="18"/>
        <v>1</v>
      </c>
      <c r="T373" s="26">
        <f t="shared" si="18"/>
        <v>16</v>
      </c>
      <c r="U373" s="26">
        <f t="shared" si="18"/>
        <v>16</v>
      </c>
      <c r="V373" s="26">
        <f t="shared" si="18"/>
        <v>12</v>
      </c>
      <c r="W373" s="26">
        <f t="shared" si="18"/>
        <v>12</v>
      </c>
      <c r="X373" s="26">
        <f t="shared" si="18"/>
        <v>17</v>
      </c>
      <c r="Y373" s="26">
        <f t="shared" si="18"/>
        <v>18</v>
      </c>
      <c r="Z373" s="26">
        <f t="shared" si="18"/>
        <v>6</v>
      </c>
      <c r="AA373" s="26">
        <f t="shared" si="18"/>
        <v>6</v>
      </c>
      <c r="AB373" s="26">
        <f t="shared" si="18"/>
        <v>5</v>
      </c>
      <c r="AC373" s="26">
        <f t="shared" si="18"/>
        <v>3</v>
      </c>
      <c r="AD373" s="26">
        <f t="shared" si="18"/>
        <v>-1</v>
      </c>
      <c r="AE373" s="26">
        <f t="shared" si="18"/>
        <v>2</v>
      </c>
      <c r="AF373" s="26">
        <f t="shared" si="18"/>
        <v>1</v>
      </c>
      <c r="AG373" s="26">
        <f t="shared" si="18"/>
        <v>-1</v>
      </c>
      <c r="AH373" s="26">
        <f t="shared" si="18"/>
        <v>12</v>
      </c>
      <c r="AI373" s="26">
        <f t="shared" si="18"/>
        <v>14</v>
      </c>
      <c r="AJ373" s="26">
        <f t="shared" si="18"/>
        <v>10</v>
      </c>
      <c r="AK373" s="26">
        <f t="shared" si="18"/>
        <v>12</v>
      </c>
      <c r="AL373" s="26">
        <f t="shared" si="18"/>
        <v>1</v>
      </c>
      <c r="AM373" s="26">
        <f t="shared" si="18"/>
        <v>2</v>
      </c>
      <c r="AN373" s="26">
        <f t="shared" si="18"/>
        <v>3</v>
      </c>
      <c r="AO373" s="26">
        <f t="shared" si="18"/>
        <v>3</v>
      </c>
      <c r="AP373" s="26">
        <f t="shared" si="18"/>
        <v>0</v>
      </c>
      <c r="AQ373" s="26">
        <f t="shared" si="18"/>
        <v>0</v>
      </c>
      <c r="AR373" s="26">
        <f t="shared" si="18"/>
        <v>0</v>
      </c>
      <c r="AS373" s="26">
        <f t="shared" si="18"/>
        <v>0</v>
      </c>
      <c r="AT373" s="26">
        <f t="shared" si="18"/>
        <v>1</v>
      </c>
      <c r="AU373" s="26">
        <f t="shared" si="18"/>
        <v>1</v>
      </c>
      <c r="AV373" s="26">
        <f t="shared" si="18"/>
        <v>2</v>
      </c>
      <c r="AW373" s="26">
        <f t="shared" si="18"/>
        <v>1</v>
      </c>
      <c r="AX373" s="26">
        <f t="shared" si="18"/>
        <v>2</v>
      </c>
      <c r="AY373" s="26">
        <f t="shared" si="18"/>
        <v>-1</v>
      </c>
    </row>
    <row r="374" spans="1:51">
      <c r="B374" s="12" t="str">
        <f t="shared" ref="B374:B379" si="19">B356</f>
        <v>星期二(4)</v>
      </c>
      <c r="D374" s="26">
        <f t="shared" ref="D374:M379" si="20">IF(D356="0","0",D365-D356)</f>
        <v>1</v>
      </c>
      <c r="E374" s="26">
        <f t="shared" si="20"/>
        <v>2</v>
      </c>
      <c r="F374" s="26">
        <f t="shared" si="20"/>
        <v>6</v>
      </c>
      <c r="G374" s="26">
        <f t="shared" si="20"/>
        <v>6</v>
      </c>
      <c r="H374" s="26">
        <f t="shared" si="20"/>
        <v>2</v>
      </c>
      <c r="I374" s="26">
        <f t="shared" si="20"/>
        <v>5</v>
      </c>
      <c r="J374" s="26">
        <f t="shared" si="20"/>
        <v>3</v>
      </c>
      <c r="K374" s="26">
        <f t="shared" si="20"/>
        <v>1</v>
      </c>
      <c r="L374" s="26">
        <f t="shared" si="20"/>
        <v>4</v>
      </c>
      <c r="M374" s="26">
        <f t="shared" si="20"/>
        <v>1</v>
      </c>
      <c r="N374" s="26">
        <f t="shared" si="18"/>
        <v>2</v>
      </c>
      <c r="O374" s="26">
        <f t="shared" si="18"/>
        <v>2</v>
      </c>
      <c r="P374" s="26">
        <f t="shared" si="18"/>
        <v>5</v>
      </c>
      <c r="Q374" s="26">
        <f t="shared" si="18"/>
        <v>-1</v>
      </c>
      <c r="R374" s="26">
        <f t="shared" si="18"/>
        <v>5</v>
      </c>
      <c r="S374" s="26">
        <f t="shared" si="18"/>
        <v>3</v>
      </c>
      <c r="T374" s="26">
        <f t="shared" si="18"/>
        <v>12</v>
      </c>
      <c r="U374" s="26">
        <f t="shared" si="18"/>
        <v>8</v>
      </c>
      <c r="V374" s="26">
        <f t="shared" si="18"/>
        <v>2</v>
      </c>
      <c r="W374" s="26">
        <f t="shared" si="18"/>
        <v>5</v>
      </c>
      <c r="X374" s="26">
        <f t="shared" si="18"/>
        <v>12</v>
      </c>
      <c r="Y374" s="26">
        <f t="shared" si="18"/>
        <v>9</v>
      </c>
      <c r="Z374" s="26">
        <f t="shared" si="18"/>
        <v>-2</v>
      </c>
      <c r="AA374" s="26">
        <f t="shared" si="18"/>
        <v>0</v>
      </c>
      <c r="AB374" s="26">
        <f t="shared" si="18"/>
        <v>4</v>
      </c>
      <c r="AC374" s="26">
        <f t="shared" si="18"/>
        <v>2</v>
      </c>
      <c r="AD374" s="26">
        <f t="shared" si="18"/>
        <v>0</v>
      </c>
      <c r="AE374" s="26">
        <f t="shared" si="18"/>
        <v>1</v>
      </c>
      <c r="AF374" s="26">
        <f t="shared" si="18"/>
        <v>4</v>
      </c>
      <c r="AG374" s="26">
        <f t="shared" si="18"/>
        <v>5</v>
      </c>
      <c r="AH374" s="26">
        <f t="shared" si="18"/>
        <v>8</v>
      </c>
      <c r="AI374" s="26">
        <f t="shared" si="18"/>
        <v>9</v>
      </c>
      <c r="AJ374" s="26">
        <f t="shared" si="18"/>
        <v>9</v>
      </c>
      <c r="AK374" s="26">
        <f t="shared" si="18"/>
        <v>9</v>
      </c>
      <c r="AL374" s="26">
        <f t="shared" si="18"/>
        <v>2</v>
      </c>
      <c r="AM374" s="26">
        <f t="shared" si="18"/>
        <v>3</v>
      </c>
      <c r="AN374" s="26">
        <f t="shared" si="18"/>
        <v>4</v>
      </c>
      <c r="AO374" s="26">
        <f t="shared" si="18"/>
        <v>4</v>
      </c>
      <c r="AP374" s="26">
        <f t="shared" si="18"/>
        <v>1</v>
      </c>
      <c r="AQ374" s="26">
        <f t="shared" si="18"/>
        <v>0</v>
      </c>
      <c r="AR374" s="26">
        <f t="shared" si="18"/>
        <v>1</v>
      </c>
      <c r="AS374" s="26">
        <f t="shared" si="18"/>
        <v>0</v>
      </c>
      <c r="AT374" s="26">
        <f t="shared" si="18"/>
        <v>2</v>
      </c>
      <c r="AU374" s="26">
        <f t="shared" si="18"/>
        <v>3</v>
      </c>
      <c r="AV374" s="26">
        <f t="shared" si="18"/>
        <v>2</v>
      </c>
      <c r="AW374" s="26">
        <f t="shared" si="18"/>
        <v>3</v>
      </c>
      <c r="AX374" s="26">
        <f t="shared" si="18"/>
        <v>1</v>
      </c>
      <c r="AY374" s="26">
        <f t="shared" si="18"/>
        <v>1</v>
      </c>
    </row>
    <row r="375" spans="1:51">
      <c r="B375" s="12" t="str">
        <f t="shared" si="19"/>
        <v>星期三(4)</v>
      </c>
      <c r="D375" s="26">
        <f t="shared" si="20"/>
        <v>0</v>
      </c>
      <c r="E375" s="26">
        <f t="shared" si="20"/>
        <v>2</v>
      </c>
      <c r="F375" s="26">
        <f t="shared" si="20"/>
        <v>6</v>
      </c>
      <c r="G375" s="26">
        <f t="shared" si="20"/>
        <v>0</v>
      </c>
      <c r="H375" s="26">
        <f t="shared" si="20"/>
        <v>0</v>
      </c>
      <c r="I375" s="26">
        <f t="shared" si="20"/>
        <v>1</v>
      </c>
      <c r="J375" s="26">
        <f t="shared" si="20"/>
        <v>-3</v>
      </c>
      <c r="K375" s="26">
        <f t="shared" si="20"/>
        <v>0</v>
      </c>
      <c r="L375" s="26">
        <f t="shared" si="20"/>
        <v>-1</v>
      </c>
      <c r="M375" s="26">
        <f t="shared" si="20"/>
        <v>-2</v>
      </c>
      <c r="N375" s="26">
        <f t="shared" si="18"/>
        <v>-1</v>
      </c>
      <c r="O375" s="26">
        <f t="shared" si="18"/>
        <v>1</v>
      </c>
      <c r="P375" s="26">
        <f t="shared" si="18"/>
        <v>2</v>
      </c>
      <c r="Q375" s="26">
        <f t="shared" si="18"/>
        <v>-6</v>
      </c>
      <c r="R375" s="26">
        <f t="shared" si="18"/>
        <v>2</v>
      </c>
      <c r="S375" s="26">
        <f t="shared" si="18"/>
        <v>2</v>
      </c>
      <c r="T375" s="26">
        <f t="shared" si="18"/>
        <v>3</v>
      </c>
      <c r="U375" s="26">
        <f t="shared" si="18"/>
        <v>9</v>
      </c>
      <c r="V375" s="26">
        <f t="shared" si="18"/>
        <v>1</v>
      </c>
      <c r="W375" s="26">
        <f t="shared" si="18"/>
        <v>5</v>
      </c>
      <c r="X375" s="26">
        <f t="shared" si="18"/>
        <v>10</v>
      </c>
      <c r="Y375" s="26">
        <f t="shared" si="18"/>
        <v>10</v>
      </c>
      <c r="Z375" s="26">
        <f t="shared" si="18"/>
        <v>1</v>
      </c>
      <c r="AA375" s="26">
        <f t="shared" si="18"/>
        <v>2</v>
      </c>
      <c r="AB375" s="26">
        <f t="shared" si="18"/>
        <v>2</v>
      </c>
      <c r="AC375" s="26">
        <f t="shared" si="18"/>
        <v>3</v>
      </c>
      <c r="AD375" s="26">
        <f t="shared" si="18"/>
        <v>-1</v>
      </c>
      <c r="AE375" s="26">
        <f t="shared" si="18"/>
        <v>-1</v>
      </c>
      <c r="AF375" s="26">
        <f t="shared" si="18"/>
        <v>3</v>
      </c>
      <c r="AG375" s="26">
        <f t="shared" si="18"/>
        <v>2</v>
      </c>
      <c r="AH375" s="26">
        <f t="shared" si="18"/>
        <v>9</v>
      </c>
      <c r="AI375" s="26">
        <f t="shared" si="18"/>
        <v>7</v>
      </c>
      <c r="AJ375" s="26">
        <f t="shared" si="18"/>
        <v>7</v>
      </c>
      <c r="AK375" s="26">
        <f t="shared" si="18"/>
        <v>6</v>
      </c>
      <c r="AL375" s="26">
        <f t="shared" si="18"/>
        <v>2</v>
      </c>
      <c r="AM375" s="26">
        <f t="shared" si="18"/>
        <v>3</v>
      </c>
      <c r="AN375" s="26">
        <f t="shared" si="18"/>
        <v>4</v>
      </c>
      <c r="AO375" s="26">
        <f t="shared" si="18"/>
        <v>4</v>
      </c>
      <c r="AP375" s="26">
        <f t="shared" si="18"/>
        <v>2</v>
      </c>
      <c r="AQ375" s="26">
        <f t="shared" si="18"/>
        <v>2</v>
      </c>
      <c r="AR375" s="26">
        <f t="shared" si="18"/>
        <v>2</v>
      </c>
      <c r="AS375" s="26">
        <f t="shared" si="18"/>
        <v>3</v>
      </c>
      <c r="AT375" s="26">
        <f t="shared" si="18"/>
        <v>3</v>
      </c>
      <c r="AU375" s="26">
        <f t="shared" si="18"/>
        <v>3</v>
      </c>
      <c r="AV375" s="26">
        <f t="shared" si="18"/>
        <v>3</v>
      </c>
      <c r="AW375" s="26">
        <f t="shared" si="18"/>
        <v>2</v>
      </c>
      <c r="AX375" s="26">
        <f t="shared" si="18"/>
        <v>2</v>
      </c>
      <c r="AY375" s="26">
        <f t="shared" si="18"/>
        <v>1</v>
      </c>
    </row>
    <row r="376" spans="1:51">
      <c r="B376" s="12" t="str">
        <f t="shared" si="19"/>
        <v>星期四(4)</v>
      </c>
      <c r="D376" s="26">
        <f t="shared" si="20"/>
        <v>0</v>
      </c>
      <c r="E376" s="26">
        <f t="shared" si="20"/>
        <v>2</v>
      </c>
      <c r="F376" s="26">
        <f t="shared" si="20"/>
        <v>3</v>
      </c>
      <c r="G376" s="26">
        <f t="shared" si="20"/>
        <v>4</v>
      </c>
      <c r="H376" s="26">
        <f t="shared" si="20"/>
        <v>2</v>
      </c>
      <c r="I376" s="26">
        <f t="shared" si="20"/>
        <v>-2</v>
      </c>
      <c r="J376" s="26">
        <f t="shared" si="20"/>
        <v>3</v>
      </c>
      <c r="K376" s="26">
        <f t="shared" si="20"/>
        <v>3</v>
      </c>
      <c r="L376" s="26">
        <f t="shared" si="20"/>
        <v>2</v>
      </c>
      <c r="M376" s="26">
        <f t="shared" si="20"/>
        <v>1</v>
      </c>
      <c r="N376" s="26">
        <f t="shared" si="18"/>
        <v>1</v>
      </c>
      <c r="O376" s="26">
        <f t="shared" si="18"/>
        <v>2</v>
      </c>
      <c r="P376" s="26">
        <f t="shared" si="18"/>
        <v>4</v>
      </c>
      <c r="Q376" s="26">
        <f t="shared" si="18"/>
        <v>-3</v>
      </c>
      <c r="R376" s="26">
        <f t="shared" si="18"/>
        <v>8</v>
      </c>
      <c r="S376" s="26">
        <f t="shared" si="18"/>
        <v>10</v>
      </c>
      <c r="T376" s="26">
        <f t="shared" si="18"/>
        <v>11</v>
      </c>
      <c r="U376" s="26">
        <f t="shared" si="18"/>
        <v>13</v>
      </c>
      <c r="V376" s="26">
        <f t="shared" si="18"/>
        <v>7</v>
      </c>
      <c r="W376" s="26">
        <f t="shared" si="18"/>
        <v>7</v>
      </c>
      <c r="X376" s="26">
        <f t="shared" si="18"/>
        <v>9</v>
      </c>
      <c r="Y376" s="26">
        <f t="shared" si="18"/>
        <v>8</v>
      </c>
      <c r="Z376" s="26">
        <f t="shared" si="18"/>
        <v>-2</v>
      </c>
      <c r="AA376" s="26">
        <f t="shared" si="18"/>
        <v>-1</v>
      </c>
      <c r="AB376" s="26">
        <f t="shared" si="18"/>
        <v>1</v>
      </c>
      <c r="AC376" s="26">
        <f t="shared" si="18"/>
        <v>0</v>
      </c>
      <c r="AD376" s="26">
        <f t="shared" si="18"/>
        <v>0</v>
      </c>
      <c r="AE376" s="26">
        <f t="shared" si="18"/>
        <v>0</v>
      </c>
      <c r="AF376" s="26">
        <f t="shared" si="18"/>
        <v>1</v>
      </c>
      <c r="AG376" s="26">
        <f t="shared" si="18"/>
        <v>2</v>
      </c>
      <c r="AH376" s="26">
        <f t="shared" si="18"/>
        <v>4</v>
      </c>
      <c r="AI376" s="26">
        <f t="shared" si="18"/>
        <v>5</v>
      </c>
      <c r="AJ376" s="26">
        <f t="shared" si="18"/>
        <v>3</v>
      </c>
      <c r="AK376" s="26">
        <f t="shared" si="18"/>
        <v>3</v>
      </c>
      <c r="AL376" s="26">
        <f t="shared" si="18"/>
        <v>2</v>
      </c>
      <c r="AM376" s="26">
        <f t="shared" si="18"/>
        <v>2</v>
      </c>
      <c r="AN376" s="26">
        <f t="shared" si="18"/>
        <v>3</v>
      </c>
      <c r="AO376" s="26">
        <f t="shared" si="18"/>
        <v>4</v>
      </c>
      <c r="AP376" s="26">
        <f t="shared" si="18"/>
        <v>0</v>
      </c>
      <c r="AQ376" s="26">
        <f t="shared" si="18"/>
        <v>0</v>
      </c>
      <c r="AR376" s="26">
        <f t="shared" si="18"/>
        <v>0</v>
      </c>
      <c r="AS376" s="26">
        <f t="shared" si="18"/>
        <v>1</v>
      </c>
      <c r="AT376" s="26">
        <f t="shared" si="18"/>
        <v>1</v>
      </c>
      <c r="AU376" s="26">
        <f t="shared" si="18"/>
        <v>0</v>
      </c>
      <c r="AV376" s="26">
        <f t="shared" si="18"/>
        <v>1</v>
      </c>
      <c r="AW376" s="26">
        <f t="shared" si="18"/>
        <v>1</v>
      </c>
      <c r="AX376" s="26">
        <f t="shared" si="18"/>
        <v>1</v>
      </c>
      <c r="AY376" s="26">
        <f t="shared" si="18"/>
        <v>0</v>
      </c>
    </row>
    <row r="377" spans="1:51">
      <c r="B377" s="12" t="str">
        <f t="shared" si="19"/>
        <v>星期五(4)</v>
      </c>
      <c r="D377" s="26">
        <f t="shared" si="20"/>
        <v>0</v>
      </c>
      <c r="E377" s="26">
        <f t="shared" si="20"/>
        <v>3</v>
      </c>
      <c r="F377" s="26">
        <f t="shared" si="20"/>
        <v>7</v>
      </c>
      <c r="G377" s="26">
        <f t="shared" si="20"/>
        <v>2</v>
      </c>
      <c r="H377" s="26">
        <f t="shared" si="20"/>
        <v>4</v>
      </c>
      <c r="I377" s="26">
        <f t="shared" si="20"/>
        <v>3</v>
      </c>
      <c r="J377" s="26">
        <f t="shared" si="20"/>
        <v>2</v>
      </c>
      <c r="K377" s="26">
        <f t="shared" si="20"/>
        <v>3</v>
      </c>
      <c r="L377" s="26">
        <f t="shared" si="20"/>
        <v>0</v>
      </c>
      <c r="M377" s="26">
        <f t="shared" si="20"/>
        <v>0</v>
      </c>
      <c r="N377" s="26">
        <f t="shared" si="18"/>
        <v>2</v>
      </c>
      <c r="O377" s="26">
        <f t="shared" si="18"/>
        <v>0</v>
      </c>
      <c r="P377" s="26">
        <f t="shared" si="18"/>
        <v>6</v>
      </c>
      <c r="Q377" s="26">
        <f t="shared" si="18"/>
        <v>0</v>
      </c>
      <c r="R377" s="26">
        <f t="shared" si="18"/>
        <v>6</v>
      </c>
      <c r="S377" s="26">
        <f t="shared" si="18"/>
        <v>9</v>
      </c>
      <c r="T377" s="26">
        <f t="shared" si="18"/>
        <v>12</v>
      </c>
      <c r="U377" s="26">
        <f t="shared" si="18"/>
        <v>15</v>
      </c>
      <c r="V377" s="26">
        <f t="shared" si="18"/>
        <v>5</v>
      </c>
      <c r="W377" s="26">
        <f t="shared" si="18"/>
        <v>10</v>
      </c>
      <c r="X377" s="26">
        <f t="shared" si="18"/>
        <v>10</v>
      </c>
      <c r="Y377" s="26">
        <f t="shared" si="18"/>
        <v>8</v>
      </c>
      <c r="Z377" s="26">
        <f t="shared" si="18"/>
        <v>2</v>
      </c>
      <c r="AA377" s="26">
        <f t="shared" si="18"/>
        <v>1</v>
      </c>
      <c r="AB377" s="26">
        <f t="shared" si="18"/>
        <v>4</v>
      </c>
      <c r="AC377" s="26">
        <f t="shared" si="18"/>
        <v>4</v>
      </c>
      <c r="AD377" s="26">
        <f t="shared" si="18"/>
        <v>2</v>
      </c>
      <c r="AE377" s="26">
        <f t="shared" si="18"/>
        <v>1</v>
      </c>
      <c r="AF377" s="26">
        <f t="shared" si="18"/>
        <v>3</v>
      </c>
      <c r="AG377" s="26">
        <f t="shared" si="18"/>
        <v>4</v>
      </c>
      <c r="AH377" s="26">
        <f t="shared" si="18"/>
        <v>6</v>
      </c>
      <c r="AI377" s="26">
        <f t="shared" si="18"/>
        <v>5</v>
      </c>
      <c r="AJ377" s="26">
        <f t="shared" si="18"/>
        <v>5</v>
      </c>
      <c r="AK377" s="26">
        <f t="shared" si="18"/>
        <v>4</v>
      </c>
      <c r="AL377" s="26">
        <f t="shared" si="18"/>
        <v>1</v>
      </c>
      <c r="AM377" s="26">
        <f t="shared" si="18"/>
        <v>2</v>
      </c>
      <c r="AN377" s="26">
        <f t="shared" si="18"/>
        <v>3</v>
      </c>
      <c r="AO377" s="26">
        <f t="shared" si="18"/>
        <v>3</v>
      </c>
      <c r="AP377" s="26">
        <f t="shared" si="18"/>
        <v>0</v>
      </c>
      <c r="AQ377" s="26">
        <f t="shared" si="18"/>
        <v>0</v>
      </c>
      <c r="AR377" s="26">
        <f t="shared" si="18"/>
        <v>1</v>
      </c>
      <c r="AS377" s="26">
        <f t="shared" si="18"/>
        <v>1</v>
      </c>
      <c r="AT377" s="26">
        <f t="shared" si="18"/>
        <v>1</v>
      </c>
      <c r="AU377" s="26">
        <f t="shared" si="18"/>
        <v>1</v>
      </c>
      <c r="AV377" s="26">
        <f t="shared" si="18"/>
        <v>1</v>
      </c>
      <c r="AW377" s="26">
        <f t="shared" si="18"/>
        <v>1</v>
      </c>
      <c r="AX377" s="26">
        <f t="shared" si="18"/>
        <v>1</v>
      </c>
      <c r="AY377" s="26">
        <f t="shared" si="18"/>
        <v>0</v>
      </c>
    </row>
    <row r="378" spans="1:51">
      <c r="B378" s="12" t="str">
        <f t="shared" si="19"/>
        <v>星期六(4)</v>
      </c>
      <c r="D378" s="26">
        <f t="shared" si="20"/>
        <v>1</v>
      </c>
      <c r="E378" s="26">
        <f t="shared" si="20"/>
        <v>0</v>
      </c>
      <c r="F378" s="26">
        <f t="shared" si="20"/>
        <v>1</v>
      </c>
      <c r="G378" s="26">
        <f t="shared" si="20"/>
        <v>6</v>
      </c>
      <c r="H378" s="26">
        <f t="shared" si="20"/>
        <v>6</v>
      </c>
      <c r="I378" s="26">
        <f t="shared" si="20"/>
        <v>5</v>
      </c>
      <c r="J378" s="26">
        <f t="shared" si="20"/>
        <v>7</v>
      </c>
      <c r="K378" s="26">
        <f t="shared" si="20"/>
        <v>5</v>
      </c>
      <c r="L378" s="26">
        <f t="shared" si="20"/>
        <v>6</v>
      </c>
      <c r="M378" s="26">
        <f t="shared" si="20"/>
        <v>1</v>
      </c>
      <c r="N378" s="26">
        <f t="shared" si="18"/>
        <v>5</v>
      </c>
      <c r="O378" s="26">
        <f t="shared" si="18"/>
        <v>1</v>
      </c>
      <c r="P378" s="26">
        <f t="shared" si="18"/>
        <v>6</v>
      </c>
      <c r="Q378" s="26">
        <f t="shared" si="18"/>
        <v>5</v>
      </c>
      <c r="R378" s="26">
        <f t="shared" si="18"/>
        <v>3</v>
      </c>
      <c r="S378" s="26">
        <f t="shared" si="18"/>
        <v>7</v>
      </c>
      <c r="T378" s="26">
        <f t="shared" si="18"/>
        <v>15</v>
      </c>
      <c r="U378" s="26">
        <f t="shared" si="18"/>
        <v>16</v>
      </c>
      <c r="V378" s="26">
        <f t="shared" si="18"/>
        <v>11</v>
      </c>
      <c r="W378" s="26">
        <f t="shared" si="18"/>
        <v>12</v>
      </c>
      <c r="X378" s="26">
        <f t="shared" si="18"/>
        <v>10</v>
      </c>
      <c r="Y378" s="26">
        <f t="shared" si="18"/>
        <v>4</v>
      </c>
      <c r="Z378" s="26">
        <f t="shared" si="18"/>
        <v>2</v>
      </c>
      <c r="AA378" s="26">
        <f t="shared" si="18"/>
        <v>2</v>
      </c>
      <c r="AB378" s="26">
        <f t="shared" si="18"/>
        <v>-2</v>
      </c>
      <c r="AC378" s="26">
        <f t="shared" si="18"/>
        <v>0</v>
      </c>
      <c r="AD378" s="26">
        <f t="shared" si="18"/>
        <v>3</v>
      </c>
      <c r="AE378" s="26">
        <f t="shared" si="18"/>
        <v>2</v>
      </c>
      <c r="AF378" s="26">
        <f t="shared" si="18"/>
        <v>0</v>
      </c>
      <c r="AG378" s="26">
        <f t="shared" si="18"/>
        <v>1</v>
      </c>
      <c r="AH378" s="26">
        <f t="shared" si="18"/>
        <v>8</v>
      </c>
      <c r="AI378" s="26">
        <f t="shared" si="18"/>
        <v>8</v>
      </c>
      <c r="AJ378" s="26">
        <f t="shared" si="18"/>
        <v>7</v>
      </c>
      <c r="AK378" s="26">
        <f t="shared" si="18"/>
        <v>9</v>
      </c>
      <c r="AL378" s="26">
        <f t="shared" si="18"/>
        <v>0</v>
      </c>
      <c r="AM378" s="26">
        <f t="shared" si="18"/>
        <v>-1</v>
      </c>
      <c r="AN378" s="26">
        <f t="shared" si="18"/>
        <v>2</v>
      </c>
      <c r="AO378" s="26">
        <f t="shared" si="18"/>
        <v>4</v>
      </c>
      <c r="AP378" s="26">
        <f t="shared" si="18"/>
        <v>1</v>
      </c>
      <c r="AQ378" s="26">
        <f t="shared" si="18"/>
        <v>1</v>
      </c>
      <c r="AR378" s="26">
        <f t="shared" si="18"/>
        <v>1</v>
      </c>
      <c r="AS378" s="26">
        <f t="shared" si="18"/>
        <v>0</v>
      </c>
      <c r="AT378" s="26">
        <f t="shared" si="18"/>
        <v>1</v>
      </c>
      <c r="AU378" s="26">
        <f t="shared" si="18"/>
        <v>2</v>
      </c>
      <c r="AV378" s="26">
        <f t="shared" si="18"/>
        <v>3</v>
      </c>
      <c r="AW378" s="26">
        <f t="shared" si="18"/>
        <v>2</v>
      </c>
      <c r="AX378" s="26">
        <f t="shared" si="18"/>
        <v>2</v>
      </c>
      <c r="AY378" s="26">
        <f t="shared" si="18"/>
        <v>2</v>
      </c>
    </row>
    <row r="379" spans="1:51">
      <c r="B379" s="12" t="str">
        <f t="shared" si="19"/>
        <v>星期日(4)</v>
      </c>
      <c r="D379" s="26">
        <f t="shared" si="20"/>
        <v>1</v>
      </c>
      <c r="E379" s="26">
        <f t="shared" si="20"/>
        <v>2</v>
      </c>
      <c r="F379" s="26">
        <f t="shared" si="20"/>
        <v>1</v>
      </c>
      <c r="G379" s="26">
        <f t="shared" si="20"/>
        <v>8</v>
      </c>
      <c r="H379" s="26">
        <f t="shared" si="20"/>
        <v>6</v>
      </c>
      <c r="I379" s="26">
        <f t="shared" si="20"/>
        <v>6</v>
      </c>
      <c r="J379" s="26">
        <f t="shared" si="20"/>
        <v>9</v>
      </c>
      <c r="K379" s="26">
        <f t="shared" si="20"/>
        <v>7</v>
      </c>
      <c r="L379" s="26">
        <f t="shared" si="20"/>
        <v>8</v>
      </c>
      <c r="M379" s="26">
        <f t="shared" si="20"/>
        <v>8</v>
      </c>
      <c r="N379" s="26">
        <f t="shared" si="18"/>
        <v>7</v>
      </c>
      <c r="O379" s="26">
        <f t="shared" si="18"/>
        <v>5</v>
      </c>
      <c r="P379" s="26">
        <f t="shared" si="18"/>
        <v>7</v>
      </c>
      <c r="Q379" s="26">
        <f t="shared" si="18"/>
        <v>6</v>
      </c>
      <c r="R379" s="26">
        <f t="shared" si="18"/>
        <v>5</v>
      </c>
      <c r="S379" s="26">
        <f t="shared" si="18"/>
        <v>9</v>
      </c>
      <c r="T379" s="26">
        <f t="shared" si="18"/>
        <v>16</v>
      </c>
      <c r="U379" s="26">
        <f t="shared" si="18"/>
        <v>15</v>
      </c>
      <c r="V379" s="26">
        <f t="shared" si="18"/>
        <v>13</v>
      </c>
      <c r="W379" s="26">
        <f t="shared" si="18"/>
        <v>13</v>
      </c>
      <c r="X379" s="26">
        <f t="shared" si="18"/>
        <v>12</v>
      </c>
      <c r="Y379" s="26">
        <f t="shared" si="18"/>
        <v>5</v>
      </c>
      <c r="Z379" s="26">
        <f t="shared" si="18"/>
        <v>3</v>
      </c>
      <c r="AA379" s="26">
        <f t="shared" si="18"/>
        <v>1</v>
      </c>
      <c r="AB379" s="26">
        <f t="shared" si="18"/>
        <v>1</v>
      </c>
      <c r="AC379" s="26">
        <f t="shared" si="18"/>
        <v>1</v>
      </c>
      <c r="AD379" s="26">
        <f t="shared" si="18"/>
        <v>2</v>
      </c>
      <c r="AE379" s="26">
        <f t="shared" si="18"/>
        <v>3</v>
      </c>
      <c r="AF379" s="26">
        <f t="shared" ref="AF379:AY379" si="21">IF(AF361="0","0",AF370-AF361)</f>
        <v>1</v>
      </c>
      <c r="AG379" s="26">
        <f t="shared" si="21"/>
        <v>1</v>
      </c>
      <c r="AH379" s="26">
        <f t="shared" si="21"/>
        <v>8</v>
      </c>
      <c r="AI379" s="26">
        <f t="shared" si="21"/>
        <v>9</v>
      </c>
      <c r="AJ379" s="26">
        <f t="shared" si="21"/>
        <v>9</v>
      </c>
      <c r="AK379" s="26">
        <f t="shared" si="21"/>
        <v>10</v>
      </c>
      <c r="AL379" s="26">
        <f t="shared" si="21"/>
        <v>2</v>
      </c>
      <c r="AM379" s="26">
        <f t="shared" si="21"/>
        <v>1</v>
      </c>
      <c r="AN379" s="26">
        <f t="shared" si="21"/>
        <v>3</v>
      </c>
      <c r="AO379" s="26">
        <f t="shared" si="21"/>
        <v>1</v>
      </c>
      <c r="AP379" s="26">
        <f t="shared" si="21"/>
        <v>0</v>
      </c>
      <c r="AQ379" s="26">
        <f t="shared" si="21"/>
        <v>0</v>
      </c>
      <c r="AR379" s="26">
        <f t="shared" si="21"/>
        <v>0</v>
      </c>
      <c r="AS379" s="26">
        <f t="shared" si="21"/>
        <v>0</v>
      </c>
      <c r="AT379" s="26">
        <f t="shared" si="21"/>
        <v>1</v>
      </c>
      <c r="AU379" s="26">
        <f t="shared" si="21"/>
        <v>2</v>
      </c>
      <c r="AV379" s="26">
        <f t="shared" si="21"/>
        <v>3</v>
      </c>
      <c r="AW379" s="26">
        <f t="shared" si="21"/>
        <v>3</v>
      </c>
      <c r="AX379" s="26">
        <f t="shared" si="21"/>
        <v>2</v>
      </c>
      <c r="AY379" s="26">
        <f t="shared" si="21"/>
        <v>1</v>
      </c>
    </row>
    <row r="380" spans="1:51" ht="20.25" thickBot="1">
      <c r="B380" s="12" t="s">
        <v>69</v>
      </c>
      <c r="D380" s="33">
        <f t="shared" ref="D380:AK380" si="22">SUM(D373:D379)</f>
        <v>3</v>
      </c>
      <c r="E380" s="33">
        <f t="shared" si="22"/>
        <v>13</v>
      </c>
      <c r="F380" s="33">
        <f t="shared" si="22"/>
        <v>28</v>
      </c>
      <c r="G380" s="33">
        <f t="shared" si="22"/>
        <v>29</v>
      </c>
      <c r="H380" s="33">
        <f t="shared" si="22"/>
        <v>19</v>
      </c>
      <c r="I380" s="33">
        <f t="shared" si="22"/>
        <v>18</v>
      </c>
      <c r="J380" s="33">
        <f t="shared" si="22"/>
        <v>20</v>
      </c>
      <c r="K380" s="33">
        <f t="shared" si="22"/>
        <v>21</v>
      </c>
      <c r="L380" s="33">
        <f t="shared" si="22"/>
        <v>21</v>
      </c>
      <c r="M380" s="33">
        <f t="shared" si="22"/>
        <v>7</v>
      </c>
      <c r="N380" s="33">
        <f t="shared" si="22"/>
        <v>18</v>
      </c>
      <c r="O380" s="33">
        <f t="shared" si="22"/>
        <v>12</v>
      </c>
      <c r="P380" s="33">
        <f t="shared" si="22"/>
        <v>36</v>
      </c>
      <c r="Q380" s="33">
        <f t="shared" si="22"/>
        <v>0</v>
      </c>
      <c r="R380" s="33">
        <f t="shared" si="22"/>
        <v>32</v>
      </c>
      <c r="S380" s="33">
        <f t="shared" si="22"/>
        <v>41</v>
      </c>
      <c r="T380" s="33">
        <f t="shared" si="22"/>
        <v>85</v>
      </c>
      <c r="U380" s="33">
        <f t="shared" si="22"/>
        <v>92</v>
      </c>
      <c r="V380" s="33">
        <f t="shared" si="22"/>
        <v>51</v>
      </c>
      <c r="W380" s="33">
        <f t="shared" si="22"/>
        <v>64</v>
      </c>
      <c r="X380" s="33">
        <f t="shared" si="22"/>
        <v>80</v>
      </c>
      <c r="Y380" s="33">
        <f t="shared" si="22"/>
        <v>62</v>
      </c>
      <c r="Z380" s="33">
        <f t="shared" si="22"/>
        <v>10</v>
      </c>
      <c r="AA380" s="33">
        <f t="shared" si="22"/>
        <v>11</v>
      </c>
      <c r="AB380" s="33">
        <f t="shared" si="22"/>
        <v>15</v>
      </c>
      <c r="AC380" s="33">
        <f t="shared" si="22"/>
        <v>13</v>
      </c>
      <c r="AD380" s="33">
        <f t="shared" si="22"/>
        <v>5</v>
      </c>
      <c r="AE380" s="33">
        <f t="shared" si="22"/>
        <v>8</v>
      </c>
      <c r="AF380" s="33">
        <f t="shared" si="22"/>
        <v>13</v>
      </c>
      <c r="AG380" s="33">
        <f t="shared" si="22"/>
        <v>14</v>
      </c>
      <c r="AH380" s="33">
        <f t="shared" si="22"/>
        <v>55</v>
      </c>
      <c r="AI380" s="33">
        <f t="shared" si="22"/>
        <v>57</v>
      </c>
      <c r="AJ380" s="33">
        <f t="shared" si="22"/>
        <v>50</v>
      </c>
      <c r="AK380" s="33">
        <f t="shared" si="22"/>
        <v>53</v>
      </c>
      <c r="AL380" s="33">
        <f t="shared" ref="AL380:AY380" si="23">SUM(AL373:AL379)</f>
        <v>10</v>
      </c>
      <c r="AM380" s="33">
        <f t="shared" si="23"/>
        <v>12</v>
      </c>
      <c r="AN380" s="33">
        <f t="shared" si="23"/>
        <v>22</v>
      </c>
      <c r="AO380" s="33">
        <f t="shared" si="23"/>
        <v>23</v>
      </c>
      <c r="AP380" s="33">
        <f t="shared" si="23"/>
        <v>4</v>
      </c>
      <c r="AQ380" s="33">
        <f t="shared" si="23"/>
        <v>3</v>
      </c>
      <c r="AR380" s="33">
        <f t="shared" si="23"/>
        <v>5</v>
      </c>
      <c r="AS380" s="33">
        <f t="shared" si="23"/>
        <v>5</v>
      </c>
      <c r="AT380" s="33">
        <f t="shared" si="23"/>
        <v>10</v>
      </c>
      <c r="AU380" s="33">
        <f t="shared" si="23"/>
        <v>12</v>
      </c>
      <c r="AV380" s="33">
        <f t="shared" si="23"/>
        <v>15</v>
      </c>
      <c r="AW380" s="33">
        <f t="shared" si="23"/>
        <v>13</v>
      </c>
      <c r="AX380" s="33">
        <f t="shared" si="23"/>
        <v>11</v>
      </c>
      <c r="AY380" s="33">
        <f t="shared" si="23"/>
        <v>4</v>
      </c>
    </row>
    <row r="381" spans="1:51" ht="20.25" thickTop="1"/>
    <row r="383" spans="1:51">
      <c r="A383" s="46" t="s">
        <v>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383"/>
  <sheetViews>
    <sheetView topLeftCell="A365" workbookViewId="0">
      <selection activeCell="M373" sqref="M373"/>
    </sheetView>
  </sheetViews>
  <sheetFormatPr defaultRowHeight="19.5" outlineLevelRow="1" outlineLevelCol="1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>
      <c r="A2" s="46" t="s">
        <v>56</v>
      </c>
    </row>
    <row r="3" spans="1:51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>
      <c r="B4" s="6" t="s">
        <v>169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>
      <c r="B5" s="34" t="s">
        <v>168</v>
      </c>
    </row>
    <row r="6" spans="1:51">
      <c r="B6" s="12" t="s">
        <v>172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>
      <c r="B7" s="18" t="s">
        <v>170</v>
      </c>
    </row>
    <row r="8" spans="1:51">
      <c r="B8" s="18" t="s">
        <v>171</v>
      </c>
    </row>
    <row r="10" spans="1:51">
      <c r="A10" s="46" t="s">
        <v>57</v>
      </c>
    </row>
    <row r="11" spans="1:51">
      <c r="B11" t="s">
        <v>197</v>
      </c>
    </row>
    <row r="12" spans="1:51">
      <c r="B12" s="6" t="str">
        <f>星期一!B79</f>
        <v>星期一(5)</v>
      </c>
      <c r="C12" s="9">
        <f>星期一!C79</f>
        <v>41757</v>
      </c>
      <c r="D12" s="26">
        <f>星期一!D79</f>
        <v>25</v>
      </c>
      <c r="E12" s="26">
        <f>星期一!E79</f>
        <v>33</v>
      </c>
      <c r="F12" s="26">
        <f>星期一!F79</f>
        <v>68</v>
      </c>
      <c r="G12" s="26">
        <f>星期一!G79</f>
        <v>151</v>
      </c>
      <c r="H12" s="26">
        <f>星期一!H79</f>
        <v>269</v>
      </c>
      <c r="I12" s="26">
        <f>星期一!I79</f>
        <v>271</v>
      </c>
      <c r="J12" s="26">
        <f>星期一!J79</f>
        <v>281</v>
      </c>
      <c r="K12" s="26">
        <f>星期一!K79</f>
        <v>288</v>
      </c>
      <c r="L12" s="26">
        <f>星期一!L79</f>
        <v>289</v>
      </c>
      <c r="M12" s="26">
        <f>星期一!M79</f>
        <v>298</v>
      </c>
      <c r="N12" s="26">
        <f>星期一!N79</f>
        <v>143</v>
      </c>
      <c r="O12" s="26">
        <f>星期一!O79</f>
        <v>115</v>
      </c>
      <c r="P12" s="26">
        <f>星期一!P79</f>
        <v>138</v>
      </c>
      <c r="Q12" s="26">
        <f>星期一!Q79</f>
        <v>271</v>
      </c>
      <c r="R12" s="26">
        <f>星期一!R79</f>
        <v>286</v>
      </c>
      <c r="S12" s="26">
        <f>星期一!S79</f>
        <v>274</v>
      </c>
      <c r="T12" s="26">
        <f>星期一!T79</f>
        <v>266</v>
      </c>
      <c r="U12" s="26">
        <f>星期一!U79</f>
        <v>256</v>
      </c>
      <c r="V12" s="26">
        <f>星期一!V79</f>
        <v>248</v>
      </c>
      <c r="W12" s="26">
        <f>星期一!W79</f>
        <v>226</v>
      </c>
      <c r="X12" s="26">
        <f>星期一!X79</f>
        <v>156</v>
      </c>
      <c r="Y12" s="26">
        <f>星期一!Y79</f>
        <v>92</v>
      </c>
      <c r="Z12" s="26">
        <f>星期一!Z79</f>
        <v>61</v>
      </c>
      <c r="AA12" s="26">
        <f>星期一!AA79</f>
        <v>54</v>
      </c>
      <c r="AB12" s="26">
        <f>星期一!AB79</f>
        <v>64</v>
      </c>
      <c r="AC12" s="26">
        <f>星期一!AC79</f>
        <v>52</v>
      </c>
      <c r="AD12" s="26">
        <f>星期一!AD79</f>
        <v>41</v>
      </c>
      <c r="AE12" s="26">
        <f>星期一!AE79</f>
        <v>35</v>
      </c>
      <c r="AF12" s="26">
        <f>星期一!AF79</f>
        <v>38</v>
      </c>
      <c r="AG12" s="26">
        <f>星期一!AG79</f>
        <v>39</v>
      </c>
      <c r="AH12" s="26">
        <f>星期一!AH79</f>
        <v>32</v>
      </c>
      <c r="AI12" s="26">
        <f>星期一!AI79</f>
        <v>26</v>
      </c>
      <c r="AJ12" s="26">
        <f>星期一!AJ79</f>
        <v>28</v>
      </c>
      <c r="AK12" s="26">
        <f>星期一!AK79</f>
        <v>22</v>
      </c>
      <c r="AL12" s="26">
        <f>星期一!AL79</f>
        <v>23</v>
      </c>
      <c r="AM12" s="26">
        <f>星期一!AM79</f>
        <v>16</v>
      </c>
      <c r="AN12" s="26">
        <f>星期一!AN79</f>
        <v>16</v>
      </c>
      <c r="AO12" s="26">
        <f>星期一!AO79</f>
        <v>13</v>
      </c>
      <c r="AP12" s="26">
        <f>星期一!AP79</f>
        <v>10</v>
      </c>
      <c r="AQ12" s="26">
        <f>星期一!AQ79</f>
        <v>9</v>
      </c>
      <c r="AR12" s="26">
        <f>星期一!AR79</f>
        <v>13</v>
      </c>
      <c r="AS12" s="26">
        <f>星期一!AS79</f>
        <v>10</v>
      </c>
      <c r="AT12" s="26">
        <f>星期一!AT79</f>
        <v>5</v>
      </c>
      <c r="AU12" s="26">
        <f>星期一!AU79</f>
        <v>5</v>
      </c>
      <c r="AV12" s="26">
        <f>星期一!AV79</f>
        <v>5</v>
      </c>
      <c r="AW12" s="26">
        <f>星期一!AW79</f>
        <v>8</v>
      </c>
      <c r="AX12" s="26">
        <f>星期一!AX79</f>
        <v>7</v>
      </c>
      <c r="AY12" s="26">
        <f>星期一!AY79</f>
        <v>23</v>
      </c>
    </row>
    <row r="13" spans="1:51">
      <c r="B13" s="6" t="str">
        <f>星期二!B79</f>
        <v>星期二(5)</v>
      </c>
      <c r="C13" s="9">
        <f>星期二!C79</f>
        <v>41758</v>
      </c>
      <c r="D13" s="5">
        <f>星期二!D79</f>
        <v>19</v>
      </c>
      <c r="E13" s="5">
        <f>星期二!E79</f>
        <v>26</v>
      </c>
      <c r="F13" s="5">
        <f>星期二!F79</f>
        <v>62</v>
      </c>
      <c r="G13" s="5">
        <f>星期二!G79</f>
        <v>144</v>
      </c>
      <c r="H13" s="5">
        <f>星期二!H79</f>
        <v>221</v>
      </c>
      <c r="I13" s="5">
        <f>星期二!I79</f>
        <v>241</v>
      </c>
      <c r="J13" s="5">
        <f>星期二!J79</f>
        <v>239</v>
      </c>
      <c r="K13" s="5">
        <f>星期二!K79</f>
        <v>246</v>
      </c>
      <c r="L13" s="5">
        <f>星期二!L79</f>
        <v>269</v>
      </c>
      <c r="M13" s="5">
        <f>星期二!M79</f>
        <v>247</v>
      </c>
      <c r="N13" s="5">
        <f>星期二!N79</f>
        <v>104</v>
      </c>
      <c r="O13" s="5">
        <f>星期二!O79</f>
        <v>89</v>
      </c>
      <c r="P13" s="5">
        <f>星期二!P79</f>
        <v>124</v>
      </c>
      <c r="Q13" s="5">
        <f>星期二!Q79</f>
        <v>227</v>
      </c>
      <c r="R13" s="5">
        <f>星期二!R79</f>
        <v>254</v>
      </c>
      <c r="S13" s="5">
        <f>星期二!S79</f>
        <v>234</v>
      </c>
      <c r="T13" s="5">
        <f>星期二!T79</f>
        <v>237</v>
      </c>
      <c r="U13" s="5">
        <f>星期二!U79</f>
        <v>238</v>
      </c>
      <c r="V13" s="5">
        <f>星期二!V79</f>
        <v>232</v>
      </c>
      <c r="W13" s="5">
        <f>星期二!W79</f>
        <v>216</v>
      </c>
      <c r="X13" s="5">
        <f>星期二!X79</f>
        <v>149</v>
      </c>
      <c r="Y13" s="5">
        <f>星期二!Y79</f>
        <v>92</v>
      </c>
      <c r="Z13" s="5">
        <f>星期二!Z79</f>
        <v>73</v>
      </c>
      <c r="AA13" s="5">
        <f>星期二!AA79</f>
        <v>69</v>
      </c>
      <c r="AB13" s="5">
        <f>星期二!AB79</f>
        <v>58</v>
      </c>
      <c r="AC13" s="5">
        <f>星期二!AC79</f>
        <v>42</v>
      </c>
      <c r="AD13" s="5">
        <f>星期二!AD79</f>
        <v>61</v>
      </c>
      <c r="AE13" s="5">
        <f>星期二!AE79</f>
        <v>38</v>
      </c>
      <c r="AF13" s="5">
        <f>星期二!AF79</f>
        <v>44</v>
      </c>
      <c r="AG13" s="5">
        <f>星期二!AG79</f>
        <v>39</v>
      </c>
      <c r="AH13" s="5">
        <f>星期二!AH79</f>
        <v>38</v>
      </c>
      <c r="AI13" s="5">
        <f>星期二!AI79</f>
        <v>33</v>
      </c>
      <c r="AJ13" s="5">
        <f>星期二!AJ79</f>
        <v>34</v>
      </c>
      <c r="AK13" s="5">
        <f>星期二!AK79</f>
        <v>24</v>
      </c>
      <c r="AL13" s="5">
        <f>星期二!AL79</f>
        <v>21</v>
      </c>
      <c r="AM13" s="5">
        <f>星期二!AM79</f>
        <v>16</v>
      </c>
      <c r="AN13" s="5">
        <f>星期二!AN79</f>
        <v>13</v>
      </c>
      <c r="AO13" s="5">
        <f>星期二!AO79</f>
        <v>7</v>
      </c>
      <c r="AP13" s="5">
        <f>星期二!AP79</f>
        <v>7</v>
      </c>
      <c r="AQ13" s="5">
        <f>星期二!AQ79</f>
        <v>11</v>
      </c>
      <c r="AR13" s="5">
        <f>星期二!AR79</f>
        <v>5</v>
      </c>
      <c r="AS13" s="5">
        <f>星期二!AS79</f>
        <v>3</v>
      </c>
      <c r="AT13" s="5">
        <f>星期二!AT79</f>
        <v>7</v>
      </c>
      <c r="AU13" s="5">
        <f>星期二!AU79</f>
        <v>5</v>
      </c>
      <c r="AV13" s="5">
        <f>星期二!AV79</f>
        <v>7</v>
      </c>
      <c r="AW13" s="5">
        <f>星期二!AW79</f>
        <v>5</v>
      </c>
      <c r="AX13" s="5">
        <f>星期二!AX79</f>
        <v>9</v>
      </c>
      <c r="AY13" s="5">
        <f>星期二!AY79</f>
        <v>14</v>
      </c>
    </row>
    <row r="14" spans="1:51">
      <c r="B14" s="6" t="str">
        <f>星期三!B79</f>
        <v>星期三(5)</v>
      </c>
      <c r="C14" s="9">
        <f>星期三!C79</f>
        <v>41759</v>
      </c>
      <c r="D14">
        <f>星期三!D79</f>
        <v>21</v>
      </c>
      <c r="E14">
        <f>星期三!E79</f>
        <v>36</v>
      </c>
      <c r="F14">
        <f>星期三!F79</f>
        <v>69</v>
      </c>
      <c r="G14">
        <f>星期三!G79</f>
        <v>135</v>
      </c>
      <c r="H14">
        <f>星期三!H79</f>
        <v>251</v>
      </c>
      <c r="I14">
        <f>星期三!I79</f>
        <v>315</v>
      </c>
      <c r="J14">
        <f>星期三!J79</f>
        <v>267</v>
      </c>
      <c r="K14">
        <f>星期三!K79</f>
        <v>268</v>
      </c>
      <c r="L14">
        <f>星期三!L79</f>
        <v>290</v>
      </c>
      <c r="M14">
        <f>星期三!M79</f>
        <v>240</v>
      </c>
      <c r="N14">
        <f>星期三!N79</f>
        <v>109</v>
      </c>
      <c r="O14">
        <f>星期三!O79</f>
        <v>103</v>
      </c>
      <c r="P14">
        <f>星期三!P79</f>
        <v>132</v>
      </c>
      <c r="Q14">
        <f>星期三!Q79</f>
        <v>276</v>
      </c>
      <c r="R14">
        <f>星期三!R79</f>
        <v>252</v>
      </c>
      <c r="S14">
        <f>星期三!S79</f>
        <v>266</v>
      </c>
      <c r="T14">
        <f>星期三!T79</f>
        <v>249</v>
      </c>
      <c r="U14">
        <f>星期三!U79</f>
        <v>258</v>
      </c>
      <c r="V14">
        <f>星期三!V79</f>
        <v>241</v>
      </c>
      <c r="W14">
        <f>星期三!W79</f>
        <v>243</v>
      </c>
      <c r="X14">
        <f>星期三!X79</f>
        <v>164</v>
      </c>
      <c r="Y14">
        <f>星期三!Y79</f>
        <v>94</v>
      </c>
      <c r="Z14">
        <f>星期三!Z79</f>
        <v>53</v>
      </c>
      <c r="AA14">
        <f>星期三!AA79</f>
        <v>46</v>
      </c>
      <c r="AB14">
        <f>星期三!AB79</f>
        <v>49</v>
      </c>
      <c r="AC14">
        <f>星期三!AC79</f>
        <v>51</v>
      </c>
      <c r="AD14">
        <f>星期三!AD79</f>
        <v>54</v>
      </c>
      <c r="AE14">
        <f>星期三!AE79</f>
        <v>36</v>
      </c>
      <c r="AF14">
        <f>星期三!AF79</f>
        <v>29</v>
      </c>
      <c r="AG14">
        <f>星期三!AG79</f>
        <v>37</v>
      </c>
      <c r="AH14">
        <f>星期三!AH79</f>
        <v>30</v>
      </c>
      <c r="AI14">
        <f>星期三!AI79</f>
        <v>31</v>
      </c>
      <c r="AJ14">
        <f>星期三!AJ79</f>
        <v>22</v>
      </c>
      <c r="AK14">
        <f>星期三!AK79</f>
        <v>21</v>
      </c>
      <c r="AL14">
        <f>星期三!AL79</f>
        <v>26</v>
      </c>
      <c r="AM14">
        <f>星期三!AM79</f>
        <v>11</v>
      </c>
      <c r="AN14">
        <f>星期三!AN79</f>
        <v>11</v>
      </c>
      <c r="AO14">
        <f>星期三!AO79</f>
        <v>10</v>
      </c>
      <c r="AP14">
        <f>星期三!AP79</f>
        <v>12</v>
      </c>
      <c r="AQ14">
        <f>星期三!AQ79</f>
        <v>13</v>
      </c>
      <c r="AR14">
        <f>星期三!AR79</f>
        <v>9</v>
      </c>
      <c r="AS14">
        <f>星期三!AS79</f>
        <v>6</v>
      </c>
      <c r="AT14">
        <f>星期三!AT79</f>
        <v>5</v>
      </c>
      <c r="AU14">
        <f>星期三!AU79</f>
        <v>4</v>
      </c>
      <c r="AV14">
        <f>星期三!AV79</f>
        <v>5</v>
      </c>
      <c r="AW14">
        <f>星期三!AW79</f>
        <v>9</v>
      </c>
      <c r="AX14">
        <f>星期三!AX79</f>
        <v>6</v>
      </c>
      <c r="AY14">
        <f>星期三!AY79</f>
        <v>12</v>
      </c>
    </row>
    <row r="15" spans="1:51">
      <c r="B15" s="6" t="str">
        <f>星期四!B79</f>
        <v>星期四(5)</v>
      </c>
      <c r="C15" s="9" t="str">
        <f>星期四!C79</f>
        <v>N</v>
      </c>
      <c r="D15">
        <f>星期四!D79</f>
        <v>0</v>
      </c>
      <c r="E15">
        <f>星期四!E79</f>
        <v>0</v>
      </c>
      <c r="F15">
        <f>星期四!F79</f>
        <v>0</v>
      </c>
      <c r="G15">
        <f>星期四!G79</f>
        <v>0</v>
      </c>
      <c r="H15">
        <f>星期四!H79</f>
        <v>0</v>
      </c>
      <c r="I15">
        <f>星期四!I79</f>
        <v>0</v>
      </c>
      <c r="J15">
        <f>星期四!J79</f>
        <v>0</v>
      </c>
      <c r="K15">
        <f>星期四!K79</f>
        <v>0</v>
      </c>
      <c r="L15">
        <f>星期四!L79</f>
        <v>0</v>
      </c>
      <c r="M15">
        <f>星期四!M79</f>
        <v>0</v>
      </c>
      <c r="N15">
        <f>星期四!N79</f>
        <v>0</v>
      </c>
      <c r="O15">
        <f>星期四!O79</f>
        <v>0</v>
      </c>
      <c r="P15">
        <f>星期四!P79</f>
        <v>0</v>
      </c>
      <c r="Q15">
        <f>星期四!Q79</f>
        <v>0</v>
      </c>
      <c r="R15">
        <f>星期四!R79</f>
        <v>0</v>
      </c>
      <c r="S15">
        <f>星期四!S79</f>
        <v>0</v>
      </c>
      <c r="T15">
        <f>星期四!T79</f>
        <v>0</v>
      </c>
      <c r="U15">
        <f>星期四!U79</f>
        <v>0</v>
      </c>
      <c r="V15">
        <f>星期四!V79</f>
        <v>0</v>
      </c>
      <c r="W15">
        <f>星期四!W79</f>
        <v>0</v>
      </c>
      <c r="X15">
        <f>星期四!X79</f>
        <v>0</v>
      </c>
      <c r="Y15">
        <f>星期四!Y79</f>
        <v>0</v>
      </c>
      <c r="Z15">
        <f>星期四!Z79</f>
        <v>0</v>
      </c>
      <c r="AA15">
        <f>星期四!AA79</f>
        <v>0</v>
      </c>
      <c r="AB15">
        <f>星期四!AB79</f>
        <v>0</v>
      </c>
      <c r="AC15">
        <f>星期四!AC79</f>
        <v>0</v>
      </c>
      <c r="AD15">
        <f>星期四!AD79</f>
        <v>0</v>
      </c>
      <c r="AE15">
        <f>星期四!AE79</f>
        <v>0</v>
      </c>
      <c r="AF15">
        <f>星期四!AF79</f>
        <v>0</v>
      </c>
      <c r="AG15">
        <f>星期四!AG79</f>
        <v>0</v>
      </c>
      <c r="AH15">
        <f>星期四!AH79</f>
        <v>0</v>
      </c>
      <c r="AI15">
        <f>星期四!AI79</f>
        <v>0</v>
      </c>
      <c r="AJ15">
        <f>星期四!AJ79</f>
        <v>0</v>
      </c>
      <c r="AK15">
        <f>星期四!AK79</f>
        <v>0</v>
      </c>
      <c r="AL15">
        <f>星期四!AL79</f>
        <v>0</v>
      </c>
      <c r="AM15">
        <f>星期四!AM79</f>
        <v>0</v>
      </c>
      <c r="AN15">
        <f>星期四!AN79</f>
        <v>0</v>
      </c>
      <c r="AO15">
        <f>星期四!AO79</f>
        <v>0</v>
      </c>
      <c r="AP15">
        <f>星期四!AP79</f>
        <v>0</v>
      </c>
      <c r="AQ15">
        <f>星期四!AQ79</f>
        <v>0</v>
      </c>
      <c r="AR15">
        <f>星期四!AR79</f>
        <v>0</v>
      </c>
      <c r="AS15">
        <f>星期四!AS79</f>
        <v>0</v>
      </c>
      <c r="AT15">
        <f>星期四!AT79</f>
        <v>0</v>
      </c>
      <c r="AU15">
        <f>星期四!AU79</f>
        <v>0</v>
      </c>
      <c r="AV15">
        <f>星期四!AV79</f>
        <v>0</v>
      </c>
      <c r="AW15">
        <f>星期四!AW79</f>
        <v>0</v>
      </c>
      <c r="AX15">
        <f>星期四!AX79</f>
        <v>0</v>
      </c>
      <c r="AY15">
        <f>星期四!AY79</f>
        <v>0</v>
      </c>
    </row>
    <row r="16" spans="1:51">
      <c r="B16" s="6" t="str">
        <f>星期五!B79</f>
        <v>星期五(5)</v>
      </c>
      <c r="C16" s="9" t="str">
        <f>星期五!C79</f>
        <v>N</v>
      </c>
      <c r="D16">
        <f>星期五!D79</f>
        <v>0</v>
      </c>
      <c r="E16">
        <f>星期五!E79</f>
        <v>0</v>
      </c>
      <c r="F16">
        <f>星期五!F79</f>
        <v>0</v>
      </c>
      <c r="G16">
        <f>星期五!G79</f>
        <v>0</v>
      </c>
      <c r="H16">
        <f>星期五!H79</f>
        <v>0</v>
      </c>
      <c r="I16">
        <f>星期五!I79</f>
        <v>0</v>
      </c>
      <c r="J16">
        <f>星期五!J79</f>
        <v>0</v>
      </c>
      <c r="K16">
        <f>星期五!K79</f>
        <v>0</v>
      </c>
      <c r="L16">
        <f>星期五!L79</f>
        <v>0</v>
      </c>
      <c r="M16">
        <f>星期五!M79</f>
        <v>0</v>
      </c>
      <c r="N16">
        <f>星期五!N79</f>
        <v>0</v>
      </c>
      <c r="O16">
        <f>星期五!O79</f>
        <v>0</v>
      </c>
      <c r="P16">
        <f>星期五!P79</f>
        <v>0</v>
      </c>
      <c r="Q16">
        <f>星期五!Q79</f>
        <v>0</v>
      </c>
      <c r="R16">
        <f>星期五!R79</f>
        <v>0</v>
      </c>
      <c r="S16">
        <f>星期五!S79</f>
        <v>0</v>
      </c>
      <c r="T16">
        <f>星期五!T79</f>
        <v>0</v>
      </c>
      <c r="U16">
        <f>星期五!U79</f>
        <v>0</v>
      </c>
      <c r="V16">
        <f>星期五!V79</f>
        <v>0</v>
      </c>
      <c r="W16">
        <f>星期五!W79</f>
        <v>0</v>
      </c>
      <c r="X16">
        <f>星期五!X79</f>
        <v>0</v>
      </c>
      <c r="Y16">
        <f>星期五!Y79</f>
        <v>0</v>
      </c>
      <c r="Z16">
        <f>星期五!Z79</f>
        <v>0</v>
      </c>
      <c r="AA16">
        <f>星期五!AA79</f>
        <v>0</v>
      </c>
      <c r="AB16">
        <f>星期五!AB79</f>
        <v>0</v>
      </c>
      <c r="AC16">
        <f>星期五!AC79</f>
        <v>0</v>
      </c>
      <c r="AD16">
        <f>星期五!AD79</f>
        <v>0</v>
      </c>
      <c r="AE16">
        <f>星期五!AE79</f>
        <v>0</v>
      </c>
      <c r="AF16">
        <f>星期五!AF79</f>
        <v>0</v>
      </c>
      <c r="AG16">
        <f>星期五!AG79</f>
        <v>0</v>
      </c>
      <c r="AH16">
        <f>星期五!AH79</f>
        <v>0</v>
      </c>
      <c r="AI16">
        <f>星期五!AI79</f>
        <v>0</v>
      </c>
      <c r="AJ16">
        <f>星期五!AJ79</f>
        <v>0</v>
      </c>
      <c r="AK16">
        <f>星期五!AK79</f>
        <v>0</v>
      </c>
      <c r="AL16">
        <f>星期五!AL79</f>
        <v>0</v>
      </c>
      <c r="AM16">
        <f>星期五!AM79</f>
        <v>0</v>
      </c>
      <c r="AN16">
        <f>星期五!AN79</f>
        <v>0</v>
      </c>
      <c r="AO16">
        <f>星期五!AO79</f>
        <v>0</v>
      </c>
      <c r="AP16">
        <f>星期五!AP79</f>
        <v>0</v>
      </c>
      <c r="AQ16">
        <f>星期五!AQ79</f>
        <v>0</v>
      </c>
      <c r="AR16">
        <f>星期五!AR79</f>
        <v>0</v>
      </c>
      <c r="AS16">
        <f>星期五!AS79</f>
        <v>0</v>
      </c>
      <c r="AT16">
        <f>星期五!AT79</f>
        <v>0</v>
      </c>
      <c r="AU16">
        <f>星期五!AU79</f>
        <v>0</v>
      </c>
      <c r="AV16">
        <f>星期五!AV79</f>
        <v>0</v>
      </c>
      <c r="AW16">
        <f>星期五!AW79</f>
        <v>0</v>
      </c>
      <c r="AX16">
        <f>星期五!AX79</f>
        <v>0</v>
      </c>
      <c r="AY16">
        <f>星期五!AY79</f>
        <v>0</v>
      </c>
    </row>
    <row r="17" spans="2:51">
      <c r="B17" s="6" t="str">
        <f>星期六!B79</f>
        <v>星期六(5)</v>
      </c>
      <c r="C17" s="9" t="str">
        <f>星期六!C79</f>
        <v>N</v>
      </c>
      <c r="D17">
        <f>星期六!D79</f>
        <v>0</v>
      </c>
      <c r="E17">
        <f>星期六!E79</f>
        <v>0</v>
      </c>
      <c r="F17">
        <f>星期六!F79</f>
        <v>0</v>
      </c>
      <c r="G17">
        <f>星期六!G79</f>
        <v>0</v>
      </c>
      <c r="H17">
        <f>星期六!H79</f>
        <v>0</v>
      </c>
      <c r="I17">
        <f>星期六!I79</f>
        <v>0</v>
      </c>
      <c r="J17">
        <f>星期六!J79</f>
        <v>0</v>
      </c>
      <c r="K17">
        <f>星期六!K79</f>
        <v>0</v>
      </c>
      <c r="L17">
        <f>星期六!L79</f>
        <v>0</v>
      </c>
      <c r="M17">
        <f>星期六!M79</f>
        <v>0</v>
      </c>
      <c r="N17">
        <f>星期六!N79</f>
        <v>0</v>
      </c>
      <c r="O17">
        <f>星期六!O79</f>
        <v>0</v>
      </c>
      <c r="P17">
        <f>星期六!P79</f>
        <v>0</v>
      </c>
      <c r="Q17">
        <f>星期六!Q79</f>
        <v>0</v>
      </c>
      <c r="R17">
        <f>星期六!R79</f>
        <v>0</v>
      </c>
      <c r="S17">
        <f>星期六!S79</f>
        <v>0</v>
      </c>
      <c r="T17">
        <f>星期六!T79</f>
        <v>0</v>
      </c>
      <c r="U17">
        <f>星期六!U79</f>
        <v>0</v>
      </c>
      <c r="V17">
        <f>星期六!V79</f>
        <v>0</v>
      </c>
      <c r="W17">
        <f>星期六!W79</f>
        <v>0</v>
      </c>
      <c r="X17">
        <f>星期六!X79</f>
        <v>0</v>
      </c>
      <c r="Y17">
        <f>星期六!Y79</f>
        <v>0</v>
      </c>
      <c r="Z17">
        <f>星期六!Z79</f>
        <v>0</v>
      </c>
      <c r="AA17">
        <f>星期六!AA79</f>
        <v>0</v>
      </c>
      <c r="AB17">
        <f>星期六!AB79</f>
        <v>0</v>
      </c>
      <c r="AC17">
        <f>星期六!AC79</f>
        <v>0</v>
      </c>
      <c r="AD17">
        <f>星期六!AD79</f>
        <v>0</v>
      </c>
      <c r="AE17">
        <f>星期六!AE79</f>
        <v>0</v>
      </c>
      <c r="AF17">
        <f>星期六!AF79</f>
        <v>0</v>
      </c>
      <c r="AG17">
        <f>星期六!AG79</f>
        <v>0</v>
      </c>
      <c r="AH17">
        <f>星期六!AH79</f>
        <v>0</v>
      </c>
      <c r="AI17">
        <f>星期六!AI79</f>
        <v>0</v>
      </c>
      <c r="AJ17">
        <f>星期六!AJ79</f>
        <v>0</v>
      </c>
      <c r="AK17">
        <f>星期六!AK79</f>
        <v>0</v>
      </c>
      <c r="AL17">
        <f>星期六!AL79</f>
        <v>0</v>
      </c>
      <c r="AM17">
        <f>星期六!AM79</f>
        <v>0</v>
      </c>
      <c r="AN17">
        <f>星期六!AN79</f>
        <v>0</v>
      </c>
      <c r="AO17">
        <f>星期六!AO79</f>
        <v>0</v>
      </c>
      <c r="AP17">
        <f>星期六!AP79</f>
        <v>0</v>
      </c>
      <c r="AQ17">
        <f>星期六!AQ79</f>
        <v>0</v>
      </c>
      <c r="AR17">
        <f>星期六!AR79</f>
        <v>0</v>
      </c>
      <c r="AS17">
        <f>星期六!AS79</f>
        <v>0</v>
      </c>
      <c r="AT17">
        <f>星期六!AT79</f>
        <v>0</v>
      </c>
      <c r="AU17">
        <f>星期六!AU79</f>
        <v>0</v>
      </c>
      <c r="AV17">
        <f>星期六!AV79</f>
        <v>0</v>
      </c>
      <c r="AW17">
        <f>星期六!AW79</f>
        <v>0</v>
      </c>
      <c r="AX17">
        <f>星期六!AX79</f>
        <v>0</v>
      </c>
      <c r="AY17">
        <f>星期六!AY79</f>
        <v>0</v>
      </c>
    </row>
    <row r="18" spans="2:51">
      <c r="B18" s="6" t="str">
        <f>星期日!B79</f>
        <v>星期日(5)</v>
      </c>
      <c r="C18" s="9" t="str">
        <f>星期日!C79</f>
        <v>N</v>
      </c>
      <c r="D18">
        <f>星期日!D79</f>
        <v>0</v>
      </c>
      <c r="E18">
        <f>星期日!E79</f>
        <v>0</v>
      </c>
      <c r="F18">
        <f>星期日!F79</f>
        <v>0</v>
      </c>
      <c r="G18">
        <f>星期日!G79</f>
        <v>0</v>
      </c>
      <c r="H18">
        <f>星期日!H79</f>
        <v>0</v>
      </c>
      <c r="I18">
        <f>星期日!I79</f>
        <v>0</v>
      </c>
      <c r="J18">
        <f>星期日!J79</f>
        <v>0</v>
      </c>
      <c r="K18">
        <f>星期日!K79</f>
        <v>0</v>
      </c>
      <c r="L18">
        <f>星期日!L79</f>
        <v>0</v>
      </c>
      <c r="M18">
        <f>星期日!M79</f>
        <v>0</v>
      </c>
      <c r="N18">
        <f>星期日!N79</f>
        <v>0</v>
      </c>
      <c r="O18">
        <f>星期日!O79</f>
        <v>0</v>
      </c>
      <c r="P18">
        <f>星期日!P79</f>
        <v>0</v>
      </c>
      <c r="Q18">
        <f>星期日!Q79</f>
        <v>0</v>
      </c>
      <c r="R18">
        <f>星期日!R79</f>
        <v>0</v>
      </c>
      <c r="S18">
        <f>星期日!S79</f>
        <v>0</v>
      </c>
      <c r="T18">
        <f>星期日!T79</f>
        <v>0</v>
      </c>
      <c r="U18">
        <f>星期日!U79</f>
        <v>0</v>
      </c>
      <c r="V18">
        <f>星期日!V79</f>
        <v>0</v>
      </c>
      <c r="W18">
        <f>星期日!W79</f>
        <v>0</v>
      </c>
      <c r="X18">
        <f>星期日!X79</f>
        <v>0</v>
      </c>
      <c r="Y18">
        <f>星期日!Y79</f>
        <v>0</v>
      </c>
      <c r="Z18">
        <f>星期日!Z79</f>
        <v>0</v>
      </c>
      <c r="AA18">
        <f>星期日!AA79</f>
        <v>0</v>
      </c>
      <c r="AB18">
        <f>星期日!AB79</f>
        <v>0</v>
      </c>
      <c r="AC18">
        <f>星期日!AC79</f>
        <v>0</v>
      </c>
      <c r="AD18">
        <f>星期日!AD79</f>
        <v>0</v>
      </c>
      <c r="AE18">
        <f>星期日!AE79</f>
        <v>0</v>
      </c>
      <c r="AF18">
        <f>星期日!AF79</f>
        <v>0</v>
      </c>
      <c r="AG18">
        <f>星期日!AG79</f>
        <v>0</v>
      </c>
      <c r="AH18">
        <f>星期日!AH79</f>
        <v>0</v>
      </c>
      <c r="AI18">
        <f>星期日!AI79</f>
        <v>0</v>
      </c>
      <c r="AJ18">
        <f>星期日!AJ79</f>
        <v>0</v>
      </c>
      <c r="AK18">
        <f>星期日!AK79</f>
        <v>0</v>
      </c>
      <c r="AL18">
        <f>星期日!AL79</f>
        <v>0</v>
      </c>
      <c r="AM18">
        <f>星期日!AM79</f>
        <v>0</v>
      </c>
      <c r="AN18">
        <f>星期日!AN79</f>
        <v>0</v>
      </c>
      <c r="AO18">
        <f>星期日!AO79</f>
        <v>0</v>
      </c>
      <c r="AP18">
        <f>星期日!AP79</f>
        <v>0</v>
      </c>
      <c r="AQ18">
        <f>星期日!AQ79</f>
        <v>0</v>
      </c>
      <c r="AR18">
        <f>星期日!AR79</f>
        <v>0</v>
      </c>
      <c r="AS18">
        <f>星期日!AS79</f>
        <v>0</v>
      </c>
      <c r="AT18">
        <f>星期日!AT79</f>
        <v>0</v>
      </c>
      <c r="AU18">
        <f>星期日!AU79</f>
        <v>0</v>
      </c>
      <c r="AV18">
        <f>星期日!AV79</f>
        <v>0</v>
      </c>
      <c r="AW18">
        <f>星期日!AW79</f>
        <v>0</v>
      </c>
      <c r="AX18">
        <f>星期日!AX79</f>
        <v>0</v>
      </c>
      <c r="AY18">
        <f>星期日!AY79</f>
        <v>0</v>
      </c>
    </row>
    <row r="19" spans="2:51">
      <c r="C19" s="4"/>
    </row>
    <row r="20" spans="2:51">
      <c r="B20" t="s">
        <v>190</v>
      </c>
      <c r="C20" s="4"/>
    </row>
    <row r="21" spans="2:51">
      <c r="B21" s="12" t="str">
        <f>排班規劃!B415</f>
        <v>值機人力：基礎版</v>
      </c>
      <c r="C21" s="4"/>
    </row>
    <row r="22" spans="2:51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>
      <c r="C350" s="4"/>
    </row>
    <row r="351" spans="1:51">
      <c r="A351" s="46" t="s">
        <v>191</v>
      </c>
    </row>
    <row r="353" spans="2:51">
      <c r="B353" t="s">
        <v>140</v>
      </c>
    </row>
    <row r="354" spans="2:51">
      <c r="B354" t="s">
        <v>110</v>
      </c>
    </row>
    <row r="355" spans="2:51">
      <c r="B355" s="12" t="str">
        <f t="shared" ref="B355:C361" si="4">B12</f>
        <v>星期一(5)</v>
      </c>
      <c r="C355" s="15">
        <f t="shared" si="4"/>
        <v>41757</v>
      </c>
      <c r="D355" s="14">
        <f>IF(D12=0,"0",ROUNDUP(D12/D$6,0))</f>
        <v>5</v>
      </c>
      <c r="E355" s="14">
        <f>IF(E12=0,"0",ROUNDUP(E12/E$6,0))</f>
        <v>7</v>
      </c>
      <c r="F355" s="14">
        <f t="shared" ref="F355:F361" si="5">IF(F12=0,"0",ROUNDUP(F12/F$4,0))</f>
        <v>9</v>
      </c>
      <c r="G355" s="14">
        <f t="shared" ref="G355:Y361" si="6">IF(G12=0,"0",ROUNDUP(G12/G$4,0))</f>
        <v>19</v>
      </c>
      <c r="H355" s="14">
        <f t="shared" si="6"/>
        <v>34</v>
      </c>
      <c r="I355" s="14">
        <f t="shared" si="6"/>
        <v>34</v>
      </c>
      <c r="J355" s="14">
        <f t="shared" si="6"/>
        <v>36</v>
      </c>
      <c r="K355" s="14">
        <f t="shared" si="6"/>
        <v>36</v>
      </c>
      <c r="L355" s="14">
        <f t="shared" si="6"/>
        <v>37</v>
      </c>
      <c r="M355" s="14">
        <f t="shared" si="6"/>
        <v>38</v>
      </c>
      <c r="N355" s="14">
        <f t="shared" si="6"/>
        <v>18</v>
      </c>
      <c r="O355" s="14">
        <f t="shared" si="6"/>
        <v>15</v>
      </c>
      <c r="P355" s="14">
        <f t="shared" si="6"/>
        <v>18</v>
      </c>
      <c r="Q355" s="14">
        <f t="shared" si="6"/>
        <v>34</v>
      </c>
      <c r="R355" s="14">
        <f t="shared" si="6"/>
        <v>36</v>
      </c>
      <c r="S355" s="14">
        <f t="shared" si="6"/>
        <v>35</v>
      </c>
      <c r="T355" s="14">
        <f t="shared" si="6"/>
        <v>34</v>
      </c>
      <c r="U355" s="14">
        <f t="shared" si="6"/>
        <v>32</v>
      </c>
      <c r="V355" s="14">
        <f t="shared" si="6"/>
        <v>31</v>
      </c>
      <c r="W355" s="14">
        <f t="shared" si="6"/>
        <v>29</v>
      </c>
      <c r="X355" s="14">
        <f t="shared" si="6"/>
        <v>20</v>
      </c>
      <c r="Y355" s="14">
        <f t="shared" si="6"/>
        <v>12</v>
      </c>
      <c r="Z355" s="14">
        <f>IF(Z12=0,"0",ROUNDUP(Z12/Z$6,0))</f>
        <v>13</v>
      </c>
      <c r="AA355" s="14">
        <f t="shared" ref="AA355:AY355" si="7">IF(AA12=0,"0",ROUNDUP(AA12/AA$6,0))</f>
        <v>11</v>
      </c>
      <c r="AB355" s="14">
        <f t="shared" si="7"/>
        <v>13</v>
      </c>
      <c r="AC355" s="14">
        <f t="shared" si="7"/>
        <v>11</v>
      </c>
      <c r="AD355" s="14">
        <f t="shared" si="7"/>
        <v>9</v>
      </c>
      <c r="AE355" s="14">
        <f t="shared" si="7"/>
        <v>7</v>
      </c>
      <c r="AF355" s="14">
        <f t="shared" si="7"/>
        <v>8</v>
      </c>
      <c r="AG355" s="14">
        <f t="shared" si="7"/>
        <v>8</v>
      </c>
      <c r="AH355" s="14">
        <f t="shared" si="7"/>
        <v>7</v>
      </c>
      <c r="AI355" s="14">
        <f t="shared" si="7"/>
        <v>6</v>
      </c>
      <c r="AJ355" s="14">
        <f t="shared" si="7"/>
        <v>6</v>
      </c>
      <c r="AK355" s="14">
        <f t="shared" si="7"/>
        <v>5</v>
      </c>
      <c r="AL355" s="14">
        <f t="shared" si="7"/>
        <v>5</v>
      </c>
      <c r="AM355" s="14">
        <f t="shared" si="7"/>
        <v>4</v>
      </c>
      <c r="AN355" s="14">
        <f t="shared" si="7"/>
        <v>4</v>
      </c>
      <c r="AO355" s="14">
        <f t="shared" si="7"/>
        <v>3</v>
      </c>
      <c r="AP355" s="14">
        <f t="shared" si="7"/>
        <v>2</v>
      </c>
      <c r="AQ355" s="14">
        <f t="shared" si="7"/>
        <v>2</v>
      </c>
      <c r="AR355" s="14">
        <f t="shared" si="7"/>
        <v>3</v>
      </c>
      <c r="AS355" s="14">
        <f t="shared" si="7"/>
        <v>2</v>
      </c>
      <c r="AT355" s="14">
        <f t="shared" si="7"/>
        <v>1</v>
      </c>
      <c r="AU355" s="14">
        <f t="shared" si="7"/>
        <v>1</v>
      </c>
      <c r="AV355" s="14">
        <f t="shared" si="7"/>
        <v>1</v>
      </c>
      <c r="AW355" s="14">
        <f t="shared" si="7"/>
        <v>2</v>
      </c>
      <c r="AX355" s="14">
        <f t="shared" si="7"/>
        <v>2</v>
      </c>
      <c r="AY355" s="14">
        <f t="shared" si="7"/>
        <v>5</v>
      </c>
    </row>
    <row r="356" spans="2:51">
      <c r="B356" s="12" t="str">
        <f t="shared" si="4"/>
        <v>星期二(5)</v>
      </c>
      <c r="C356" s="15">
        <f t="shared" si="4"/>
        <v>41758</v>
      </c>
      <c r="D356" s="14">
        <f t="shared" ref="D356:D361" si="8">IF(D13=0,"0",ROUNDUP(D13/D$6,0))</f>
        <v>4</v>
      </c>
      <c r="E356" s="14">
        <f t="shared" ref="E356:AY361" si="9">IF(E13=0,"0",ROUNDUP(E13/E$6,0))</f>
        <v>6</v>
      </c>
      <c r="F356" s="14">
        <f t="shared" si="5"/>
        <v>8</v>
      </c>
      <c r="G356" s="14">
        <f t="shared" si="6"/>
        <v>18</v>
      </c>
      <c r="H356" s="14">
        <f t="shared" si="6"/>
        <v>28</v>
      </c>
      <c r="I356" s="14">
        <f t="shared" si="6"/>
        <v>31</v>
      </c>
      <c r="J356" s="14">
        <f t="shared" si="6"/>
        <v>30</v>
      </c>
      <c r="K356" s="14">
        <f t="shared" si="6"/>
        <v>31</v>
      </c>
      <c r="L356" s="14">
        <f t="shared" si="6"/>
        <v>34</v>
      </c>
      <c r="M356" s="14">
        <f t="shared" si="6"/>
        <v>31</v>
      </c>
      <c r="N356" s="14">
        <f t="shared" si="6"/>
        <v>13</v>
      </c>
      <c r="O356" s="14">
        <f t="shared" si="6"/>
        <v>12</v>
      </c>
      <c r="P356" s="14">
        <f t="shared" si="6"/>
        <v>16</v>
      </c>
      <c r="Q356" s="14">
        <f t="shared" si="6"/>
        <v>29</v>
      </c>
      <c r="R356" s="14">
        <f t="shared" si="6"/>
        <v>32</v>
      </c>
      <c r="S356" s="14">
        <f t="shared" si="6"/>
        <v>30</v>
      </c>
      <c r="T356" s="14">
        <f t="shared" si="6"/>
        <v>30</v>
      </c>
      <c r="U356" s="14">
        <f t="shared" si="6"/>
        <v>30</v>
      </c>
      <c r="V356" s="14">
        <f t="shared" si="6"/>
        <v>29</v>
      </c>
      <c r="W356" s="14">
        <f t="shared" si="6"/>
        <v>27</v>
      </c>
      <c r="X356" s="14">
        <f t="shared" si="6"/>
        <v>19</v>
      </c>
      <c r="Y356" s="14">
        <f t="shared" si="6"/>
        <v>12</v>
      </c>
      <c r="Z356" s="14">
        <f t="shared" si="9"/>
        <v>15</v>
      </c>
      <c r="AA356" s="14">
        <f t="shared" si="9"/>
        <v>14</v>
      </c>
      <c r="AB356" s="14">
        <f t="shared" si="9"/>
        <v>12</v>
      </c>
      <c r="AC356" s="14">
        <f t="shared" si="9"/>
        <v>9</v>
      </c>
      <c r="AD356" s="14">
        <f t="shared" si="9"/>
        <v>13</v>
      </c>
      <c r="AE356" s="14">
        <f t="shared" si="9"/>
        <v>8</v>
      </c>
      <c r="AF356" s="14">
        <f t="shared" si="9"/>
        <v>9</v>
      </c>
      <c r="AG356" s="14">
        <f t="shared" si="9"/>
        <v>8</v>
      </c>
      <c r="AH356" s="14">
        <f t="shared" si="9"/>
        <v>8</v>
      </c>
      <c r="AI356" s="14">
        <f t="shared" si="9"/>
        <v>7</v>
      </c>
      <c r="AJ356" s="14">
        <f t="shared" si="9"/>
        <v>7</v>
      </c>
      <c r="AK356" s="14">
        <f t="shared" si="9"/>
        <v>5</v>
      </c>
      <c r="AL356" s="14">
        <f t="shared" si="9"/>
        <v>5</v>
      </c>
      <c r="AM356" s="14">
        <f t="shared" si="9"/>
        <v>4</v>
      </c>
      <c r="AN356" s="14">
        <f t="shared" si="9"/>
        <v>3</v>
      </c>
      <c r="AO356" s="14">
        <f t="shared" si="9"/>
        <v>2</v>
      </c>
      <c r="AP356" s="14">
        <f t="shared" si="9"/>
        <v>2</v>
      </c>
      <c r="AQ356" s="14">
        <f t="shared" si="9"/>
        <v>3</v>
      </c>
      <c r="AR356" s="14">
        <f t="shared" si="9"/>
        <v>1</v>
      </c>
      <c r="AS356" s="14">
        <f t="shared" si="9"/>
        <v>1</v>
      </c>
      <c r="AT356" s="14">
        <f t="shared" si="9"/>
        <v>2</v>
      </c>
      <c r="AU356" s="14">
        <f t="shared" si="9"/>
        <v>1</v>
      </c>
      <c r="AV356" s="14">
        <f t="shared" si="9"/>
        <v>2</v>
      </c>
      <c r="AW356" s="14">
        <f t="shared" si="9"/>
        <v>1</v>
      </c>
      <c r="AX356" s="14">
        <f t="shared" si="9"/>
        <v>2</v>
      </c>
      <c r="AY356" s="14">
        <f t="shared" si="9"/>
        <v>3</v>
      </c>
    </row>
    <row r="357" spans="2:51">
      <c r="B357" s="12" t="str">
        <f t="shared" si="4"/>
        <v>星期三(5)</v>
      </c>
      <c r="C357" s="15">
        <f t="shared" si="4"/>
        <v>41759</v>
      </c>
      <c r="D357" s="14">
        <f t="shared" si="8"/>
        <v>5</v>
      </c>
      <c r="E357" s="14">
        <f t="shared" si="9"/>
        <v>8</v>
      </c>
      <c r="F357" s="14">
        <f t="shared" si="5"/>
        <v>9</v>
      </c>
      <c r="G357" s="14">
        <f t="shared" si="6"/>
        <v>17</v>
      </c>
      <c r="H357" s="14">
        <f t="shared" si="6"/>
        <v>32</v>
      </c>
      <c r="I357" s="14">
        <f t="shared" si="6"/>
        <v>40</v>
      </c>
      <c r="J357" s="14">
        <f t="shared" si="6"/>
        <v>34</v>
      </c>
      <c r="K357" s="14">
        <f t="shared" si="6"/>
        <v>34</v>
      </c>
      <c r="L357" s="14">
        <f t="shared" si="6"/>
        <v>37</v>
      </c>
      <c r="M357" s="14">
        <f t="shared" si="6"/>
        <v>30</v>
      </c>
      <c r="N357" s="14">
        <f t="shared" si="6"/>
        <v>14</v>
      </c>
      <c r="O357" s="14">
        <f t="shared" si="6"/>
        <v>13</v>
      </c>
      <c r="P357" s="14">
        <f t="shared" si="6"/>
        <v>17</v>
      </c>
      <c r="Q357" s="14">
        <f t="shared" si="6"/>
        <v>35</v>
      </c>
      <c r="R357" s="14">
        <f t="shared" si="6"/>
        <v>32</v>
      </c>
      <c r="S357" s="14">
        <f t="shared" si="6"/>
        <v>34</v>
      </c>
      <c r="T357" s="14">
        <f t="shared" si="6"/>
        <v>32</v>
      </c>
      <c r="U357" s="14">
        <f t="shared" si="6"/>
        <v>33</v>
      </c>
      <c r="V357" s="14">
        <f t="shared" si="6"/>
        <v>31</v>
      </c>
      <c r="W357" s="14">
        <f t="shared" si="6"/>
        <v>31</v>
      </c>
      <c r="X357" s="14">
        <f t="shared" si="6"/>
        <v>21</v>
      </c>
      <c r="Y357" s="14">
        <f t="shared" si="6"/>
        <v>12</v>
      </c>
      <c r="Z357" s="14">
        <f t="shared" si="9"/>
        <v>11</v>
      </c>
      <c r="AA357" s="14">
        <f t="shared" si="9"/>
        <v>10</v>
      </c>
      <c r="AB357" s="14">
        <f t="shared" si="9"/>
        <v>10</v>
      </c>
      <c r="AC357" s="14">
        <f t="shared" si="9"/>
        <v>11</v>
      </c>
      <c r="AD357" s="14">
        <f t="shared" si="9"/>
        <v>11</v>
      </c>
      <c r="AE357" s="14">
        <f t="shared" si="9"/>
        <v>8</v>
      </c>
      <c r="AF357" s="14">
        <f t="shared" si="9"/>
        <v>6</v>
      </c>
      <c r="AG357" s="14">
        <f t="shared" si="9"/>
        <v>8</v>
      </c>
      <c r="AH357" s="14">
        <f t="shared" si="9"/>
        <v>6</v>
      </c>
      <c r="AI357" s="14">
        <f t="shared" si="9"/>
        <v>7</v>
      </c>
      <c r="AJ357" s="14">
        <f t="shared" si="9"/>
        <v>5</v>
      </c>
      <c r="AK357" s="14">
        <f t="shared" si="9"/>
        <v>5</v>
      </c>
      <c r="AL357" s="14">
        <f t="shared" si="9"/>
        <v>6</v>
      </c>
      <c r="AM357" s="14">
        <f t="shared" si="9"/>
        <v>3</v>
      </c>
      <c r="AN357" s="14">
        <f t="shared" si="9"/>
        <v>3</v>
      </c>
      <c r="AO357" s="14">
        <f t="shared" si="9"/>
        <v>2</v>
      </c>
      <c r="AP357" s="14">
        <f t="shared" si="9"/>
        <v>3</v>
      </c>
      <c r="AQ357" s="14">
        <f t="shared" si="9"/>
        <v>3</v>
      </c>
      <c r="AR357" s="14">
        <f t="shared" si="9"/>
        <v>2</v>
      </c>
      <c r="AS357" s="14">
        <f t="shared" si="9"/>
        <v>2</v>
      </c>
      <c r="AT357" s="14">
        <f t="shared" si="9"/>
        <v>1</v>
      </c>
      <c r="AU357" s="14">
        <f t="shared" si="9"/>
        <v>1</v>
      </c>
      <c r="AV357" s="14">
        <f t="shared" si="9"/>
        <v>1</v>
      </c>
      <c r="AW357" s="14">
        <f t="shared" si="9"/>
        <v>2</v>
      </c>
      <c r="AX357" s="14">
        <f t="shared" si="9"/>
        <v>2</v>
      </c>
      <c r="AY357" s="14">
        <f t="shared" si="9"/>
        <v>3</v>
      </c>
    </row>
    <row r="358" spans="2:51">
      <c r="B358" s="12" t="str">
        <f t="shared" si="4"/>
        <v>星期四(5)</v>
      </c>
      <c r="C358" s="15" t="str">
        <f t="shared" si="4"/>
        <v>N</v>
      </c>
      <c r="D358" s="14" t="str">
        <f t="shared" si="8"/>
        <v>0</v>
      </c>
      <c r="E358" s="14" t="str">
        <f t="shared" si="9"/>
        <v>0</v>
      </c>
      <c r="F358" s="14" t="str">
        <f t="shared" si="5"/>
        <v>0</v>
      </c>
      <c r="G358" s="14" t="str">
        <f t="shared" si="6"/>
        <v>0</v>
      </c>
      <c r="H358" s="14" t="str">
        <f t="shared" si="6"/>
        <v>0</v>
      </c>
      <c r="I358" s="14" t="str">
        <f t="shared" si="6"/>
        <v>0</v>
      </c>
      <c r="J358" s="14" t="str">
        <f t="shared" si="6"/>
        <v>0</v>
      </c>
      <c r="K358" s="14" t="str">
        <f t="shared" si="6"/>
        <v>0</v>
      </c>
      <c r="L358" s="14" t="str">
        <f t="shared" si="6"/>
        <v>0</v>
      </c>
      <c r="M358" s="14" t="str">
        <f t="shared" si="6"/>
        <v>0</v>
      </c>
      <c r="N358" s="14" t="str">
        <f t="shared" si="6"/>
        <v>0</v>
      </c>
      <c r="O358" s="14" t="str">
        <f t="shared" si="6"/>
        <v>0</v>
      </c>
      <c r="P358" s="14" t="str">
        <f t="shared" si="6"/>
        <v>0</v>
      </c>
      <c r="Q358" s="14" t="str">
        <f t="shared" si="6"/>
        <v>0</v>
      </c>
      <c r="R358" s="14" t="str">
        <f t="shared" si="6"/>
        <v>0</v>
      </c>
      <c r="S358" s="14" t="str">
        <f t="shared" si="6"/>
        <v>0</v>
      </c>
      <c r="T358" s="14" t="str">
        <f t="shared" si="6"/>
        <v>0</v>
      </c>
      <c r="U358" s="14" t="str">
        <f t="shared" si="6"/>
        <v>0</v>
      </c>
      <c r="V358" s="14" t="str">
        <f t="shared" si="6"/>
        <v>0</v>
      </c>
      <c r="W358" s="14" t="str">
        <f t="shared" si="6"/>
        <v>0</v>
      </c>
      <c r="X358" s="14" t="str">
        <f t="shared" si="6"/>
        <v>0</v>
      </c>
      <c r="Y358" s="14" t="str">
        <f t="shared" si="6"/>
        <v>0</v>
      </c>
      <c r="Z358" s="14" t="str">
        <f t="shared" si="9"/>
        <v>0</v>
      </c>
      <c r="AA358" s="14" t="str">
        <f t="shared" si="9"/>
        <v>0</v>
      </c>
      <c r="AB358" s="14" t="str">
        <f t="shared" si="9"/>
        <v>0</v>
      </c>
      <c r="AC358" s="14" t="str">
        <f t="shared" si="9"/>
        <v>0</v>
      </c>
      <c r="AD358" s="14" t="str">
        <f t="shared" si="9"/>
        <v>0</v>
      </c>
      <c r="AE358" s="14" t="str">
        <f t="shared" si="9"/>
        <v>0</v>
      </c>
      <c r="AF358" s="14" t="str">
        <f t="shared" si="9"/>
        <v>0</v>
      </c>
      <c r="AG358" s="14" t="str">
        <f t="shared" si="9"/>
        <v>0</v>
      </c>
      <c r="AH358" s="14" t="str">
        <f t="shared" si="9"/>
        <v>0</v>
      </c>
      <c r="AI358" s="14" t="str">
        <f t="shared" si="9"/>
        <v>0</v>
      </c>
      <c r="AJ358" s="14" t="str">
        <f t="shared" si="9"/>
        <v>0</v>
      </c>
      <c r="AK358" s="14" t="str">
        <f t="shared" si="9"/>
        <v>0</v>
      </c>
      <c r="AL358" s="14" t="str">
        <f t="shared" si="9"/>
        <v>0</v>
      </c>
      <c r="AM358" s="14" t="str">
        <f t="shared" si="9"/>
        <v>0</v>
      </c>
      <c r="AN358" s="14" t="str">
        <f t="shared" si="9"/>
        <v>0</v>
      </c>
      <c r="AO358" s="14" t="str">
        <f t="shared" si="9"/>
        <v>0</v>
      </c>
      <c r="AP358" s="14" t="str">
        <f t="shared" si="9"/>
        <v>0</v>
      </c>
      <c r="AQ358" s="14" t="str">
        <f t="shared" si="9"/>
        <v>0</v>
      </c>
      <c r="AR358" s="14" t="str">
        <f t="shared" si="9"/>
        <v>0</v>
      </c>
      <c r="AS358" s="14" t="str">
        <f t="shared" si="9"/>
        <v>0</v>
      </c>
      <c r="AT358" s="14" t="str">
        <f t="shared" si="9"/>
        <v>0</v>
      </c>
      <c r="AU358" s="14" t="str">
        <f t="shared" si="9"/>
        <v>0</v>
      </c>
      <c r="AV358" s="14" t="str">
        <f t="shared" si="9"/>
        <v>0</v>
      </c>
      <c r="AW358" s="14" t="str">
        <f t="shared" si="9"/>
        <v>0</v>
      </c>
      <c r="AX358" s="14" t="str">
        <f t="shared" si="9"/>
        <v>0</v>
      </c>
      <c r="AY358" s="14" t="str">
        <f t="shared" si="9"/>
        <v>0</v>
      </c>
    </row>
    <row r="359" spans="2:51">
      <c r="B359" s="12" t="str">
        <f t="shared" si="4"/>
        <v>星期五(5)</v>
      </c>
      <c r="C359" s="15" t="str">
        <f t="shared" si="4"/>
        <v>N</v>
      </c>
      <c r="D359" s="14" t="str">
        <f t="shared" si="8"/>
        <v>0</v>
      </c>
      <c r="E359" s="14" t="str">
        <f t="shared" si="9"/>
        <v>0</v>
      </c>
      <c r="F359" s="14" t="str">
        <f t="shared" si="5"/>
        <v>0</v>
      </c>
      <c r="G359" s="14" t="str">
        <f t="shared" si="6"/>
        <v>0</v>
      </c>
      <c r="H359" s="14" t="str">
        <f t="shared" si="6"/>
        <v>0</v>
      </c>
      <c r="I359" s="14" t="str">
        <f t="shared" si="6"/>
        <v>0</v>
      </c>
      <c r="J359" s="14" t="str">
        <f t="shared" si="6"/>
        <v>0</v>
      </c>
      <c r="K359" s="14" t="str">
        <f t="shared" si="6"/>
        <v>0</v>
      </c>
      <c r="L359" s="14" t="str">
        <f t="shared" si="6"/>
        <v>0</v>
      </c>
      <c r="M359" s="14" t="str">
        <f t="shared" si="6"/>
        <v>0</v>
      </c>
      <c r="N359" s="14" t="str">
        <f t="shared" si="6"/>
        <v>0</v>
      </c>
      <c r="O359" s="14" t="str">
        <f t="shared" si="6"/>
        <v>0</v>
      </c>
      <c r="P359" s="14" t="str">
        <f t="shared" si="6"/>
        <v>0</v>
      </c>
      <c r="Q359" s="14" t="str">
        <f t="shared" si="6"/>
        <v>0</v>
      </c>
      <c r="R359" s="14" t="str">
        <f t="shared" si="6"/>
        <v>0</v>
      </c>
      <c r="S359" s="14" t="str">
        <f t="shared" si="6"/>
        <v>0</v>
      </c>
      <c r="T359" s="14" t="str">
        <f t="shared" si="6"/>
        <v>0</v>
      </c>
      <c r="U359" s="14" t="str">
        <f t="shared" si="6"/>
        <v>0</v>
      </c>
      <c r="V359" s="14" t="str">
        <f t="shared" si="6"/>
        <v>0</v>
      </c>
      <c r="W359" s="14" t="str">
        <f t="shared" si="6"/>
        <v>0</v>
      </c>
      <c r="X359" s="14" t="str">
        <f t="shared" si="6"/>
        <v>0</v>
      </c>
      <c r="Y359" s="14" t="str">
        <f t="shared" si="6"/>
        <v>0</v>
      </c>
      <c r="Z359" s="14" t="str">
        <f t="shared" si="9"/>
        <v>0</v>
      </c>
      <c r="AA359" s="14" t="str">
        <f t="shared" si="9"/>
        <v>0</v>
      </c>
      <c r="AB359" s="14" t="str">
        <f t="shared" si="9"/>
        <v>0</v>
      </c>
      <c r="AC359" s="14" t="str">
        <f t="shared" si="9"/>
        <v>0</v>
      </c>
      <c r="AD359" s="14" t="str">
        <f t="shared" si="9"/>
        <v>0</v>
      </c>
      <c r="AE359" s="14" t="str">
        <f t="shared" si="9"/>
        <v>0</v>
      </c>
      <c r="AF359" s="14" t="str">
        <f t="shared" si="9"/>
        <v>0</v>
      </c>
      <c r="AG359" s="14" t="str">
        <f t="shared" si="9"/>
        <v>0</v>
      </c>
      <c r="AH359" s="14" t="str">
        <f t="shared" si="9"/>
        <v>0</v>
      </c>
      <c r="AI359" s="14" t="str">
        <f t="shared" si="9"/>
        <v>0</v>
      </c>
      <c r="AJ359" s="14" t="str">
        <f t="shared" si="9"/>
        <v>0</v>
      </c>
      <c r="AK359" s="14" t="str">
        <f t="shared" si="9"/>
        <v>0</v>
      </c>
      <c r="AL359" s="14" t="str">
        <f t="shared" si="9"/>
        <v>0</v>
      </c>
      <c r="AM359" s="14" t="str">
        <f t="shared" si="9"/>
        <v>0</v>
      </c>
      <c r="AN359" s="14" t="str">
        <f t="shared" si="9"/>
        <v>0</v>
      </c>
      <c r="AO359" s="14" t="str">
        <f t="shared" si="9"/>
        <v>0</v>
      </c>
      <c r="AP359" s="14" t="str">
        <f t="shared" si="9"/>
        <v>0</v>
      </c>
      <c r="AQ359" s="14" t="str">
        <f t="shared" si="9"/>
        <v>0</v>
      </c>
      <c r="AR359" s="14" t="str">
        <f t="shared" si="9"/>
        <v>0</v>
      </c>
      <c r="AS359" s="14" t="str">
        <f t="shared" si="9"/>
        <v>0</v>
      </c>
      <c r="AT359" s="14" t="str">
        <f t="shared" si="9"/>
        <v>0</v>
      </c>
      <c r="AU359" s="14" t="str">
        <f t="shared" si="9"/>
        <v>0</v>
      </c>
      <c r="AV359" s="14" t="str">
        <f t="shared" si="9"/>
        <v>0</v>
      </c>
      <c r="AW359" s="14" t="str">
        <f t="shared" si="9"/>
        <v>0</v>
      </c>
      <c r="AX359" s="14" t="str">
        <f t="shared" si="9"/>
        <v>0</v>
      </c>
      <c r="AY359" s="14" t="str">
        <f t="shared" si="9"/>
        <v>0</v>
      </c>
    </row>
    <row r="360" spans="2:51">
      <c r="B360" s="12" t="str">
        <f t="shared" si="4"/>
        <v>星期六(5)</v>
      </c>
      <c r="C360" s="15" t="str">
        <f t="shared" si="4"/>
        <v>N</v>
      </c>
      <c r="D360" s="14" t="str">
        <f t="shared" si="8"/>
        <v>0</v>
      </c>
      <c r="E360" s="14" t="str">
        <f t="shared" si="9"/>
        <v>0</v>
      </c>
      <c r="F360" s="14" t="str">
        <f t="shared" si="5"/>
        <v>0</v>
      </c>
      <c r="G360" s="14" t="str">
        <f t="shared" si="6"/>
        <v>0</v>
      </c>
      <c r="H360" s="14" t="str">
        <f t="shared" si="6"/>
        <v>0</v>
      </c>
      <c r="I360" s="14" t="str">
        <f t="shared" si="6"/>
        <v>0</v>
      </c>
      <c r="J360" s="14" t="str">
        <f t="shared" si="6"/>
        <v>0</v>
      </c>
      <c r="K360" s="14" t="str">
        <f t="shared" si="6"/>
        <v>0</v>
      </c>
      <c r="L360" s="14" t="str">
        <f t="shared" si="6"/>
        <v>0</v>
      </c>
      <c r="M360" s="14" t="str">
        <f t="shared" si="6"/>
        <v>0</v>
      </c>
      <c r="N360" s="14" t="str">
        <f t="shared" si="6"/>
        <v>0</v>
      </c>
      <c r="O360" s="14" t="str">
        <f t="shared" si="6"/>
        <v>0</v>
      </c>
      <c r="P360" s="14" t="str">
        <f t="shared" si="6"/>
        <v>0</v>
      </c>
      <c r="Q360" s="14" t="str">
        <f t="shared" si="6"/>
        <v>0</v>
      </c>
      <c r="R360" s="14" t="str">
        <f t="shared" si="6"/>
        <v>0</v>
      </c>
      <c r="S360" s="14" t="str">
        <f t="shared" si="6"/>
        <v>0</v>
      </c>
      <c r="T360" s="14" t="str">
        <f t="shared" si="6"/>
        <v>0</v>
      </c>
      <c r="U360" s="14" t="str">
        <f t="shared" si="6"/>
        <v>0</v>
      </c>
      <c r="V360" s="14" t="str">
        <f t="shared" si="6"/>
        <v>0</v>
      </c>
      <c r="W360" s="14" t="str">
        <f t="shared" si="6"/>
        <v>0</v>
      </c>
      <c r="X360" s="14" t="str">
        <f t="shared" si="6"/>
        <v>0</v>
      </c>
      <c r="Y360" s="14" t="str">
        <f t="shared" si="6"/>
        <v>0</v>
      </c>
      <c r="Z360" s="14" t="str">
        <f t="shared" si="9"/>
        <v>0</v>
      </c>
      <c r="AA360" s="14" t="str">
        <f t="shared" si="9"/>
        <v>0</v>
      </c>
      <c r="AB360" s="14" t="str">
        <f t="shared" si="9"/>
        <v>0</v>
      </c>
      <c r="AC360" s="14" t="str">
        <f t="shared" si="9"/>
        <v>0</v>
      </c>
      <c r="AD360" s="14" t="str">
        <f t="shared" si="9"/>
        <v>0</v>
      </c>
      <c r="AE360" s="14" t="str">
        <f t="shared" si="9"/>
        <v>0</v>
      </c>
      <c r="AF360" s="14" t="str">
        <f t="shared" si="9"/>
        <v>0</v>
      </c>
      <c r="AG360" s="14" t="str">
        <f t="shared" si="9"/>
        <v>0</v>
      </c>
      <c r="AH360" s="14" t="str">
        <f t="shared" si="9"/>
        <v>0</v>
      </c>
      <c r="AI360" s="14" t="str">
        <f t="shared" si="9"/>
        <v>0</v>
      </c>
      <c r="AJ360" s="14" t="str">
        <f t="shared" si="9"/>
        <v>0</v>
      </c>
      <c r="AK360" s="14" t="str">
        <f t="shared" si="9"/>
        <v>0</v>
      </c>
      <c r="AL360" s="14" t="str">
        <f t="shared" si="9"/>
        <v>0</v>
      </c>
      <c r="AM360" s="14" t="str">
        <f t="shared" si="9"/>
        <v>0</v>
      </c>
      <c r="AN360" s="14" t="str">
        <f t="shared" si="9"/>
        <v>0</v>
      </c>
      <c r="AO360" s="14" t="str">
        <f t="shared" si="9"/>
        <v>0</v>
      </c>
      <c r="AP360" s="14" t="str">
        <f t="shared" si="9"/>
        <v>0</v>
      </c>
      <c r="AQ360" s="14" t="str">
        <f t="shared" si="9"/>
        <v>0</v>
      </c>
      <c r="AR360" s="14" t="str">
        <f t="shared" si="9"/>
        <v>0</v>
      </c>
      <c r="AS360" s="14" t="str">
        <f t="shared" si="9"/>
        <v>0</v>
      </c>
      <c r="AT360" s="14" t="str">
        <f t="shared" si="9"/>
        <v>0</v>
      </c>
      <c r="AU360" s="14" t="str">
        <f t="shared" si="9"/>
        <v>0</v>
      </c>
      <c r="AV360" s="14" t="str">
        <f t="shared" si="9"/>
        <v>0</v>
      </c>
      <c r="AW360" s="14" t="str">
        <f t="shared" si="9"/>
        <v>0</v>
      </c>
      <c r="AX360" s="14" t="str">
        <f t="shared" si="9"/>
        <v>0</v>
      </c>
      <c r="AY360" s="14" t="str">
        <f t="shared" si="9"/>
        <v>0</v>
      </c>
    </row>
    <row r="361" spans="2:51">
      <c r="B361" s="12" t="str">
        <f t="shared" si="4"/>
        <v>星期日(5)</v>
      </c>
      <c r="C361" s="15" t="str">
        <f t="shared" si="4"/>
        <v>N</v>
      </c>
      <c r="D361" s="14" t="str">
        <f t="shared" si="8"/>
        <v>0</v>
      </c>
      <c r="E361" s="14" t="str">
        <f t="shared" si="9"/>
        <v>0</v>
      </c>
      <c r="F361" s="14" t="str">
        <f t="shared" si="5"/>
        <v>0</v>
      </c>
      <c r="G361" s="14" t="str">
        <f t="shared" si="6"/>
        <v>0</v>
      </c>
      <c r="H361" s="14" t="str">
        <f t="shared" si="6"/>
        <v>0</v>
      </c>
      <c r="I361" s="14" t="str">
        <f t="shared" si="6"/>
        <v>0</v>
      </c>
      <c r="J361" s="14" t="str">
        <f t="shared" si="6"/>
        <v>0</v>
      </c>
      <c r="K361" s="14" t="str">
        <f t="shared" si="6"/>
        <v>0</v>
      </c>
      <c r="L361" s="14" t="str">
        <f t="shared" si="6"/>
        <v>0</v>
      </c>
      <c r="M361" s="14" t="str">
        <f t="shared" si="6"/>
        <v>0</v>
      </c>
      <c r="N361" s="14" t="str">
        <f t="shared" si="6"/>
        <v>0</v>
      </c>
      <c r="O361" s="14" t="str">
        <f t="shared" si="6"/>
        <v>0</v>
      </c>
      <c r="P361" s="14" t="str">
        <f t="shared" si="6"/>
        <v>0</v>
      </c>
      <c r="Q361" s="14" t="str">
        <f t="shared" si="6"/>
        <v>0</v>
      </c>
      <c r="R361" s="14" t="str">
        <f t="shared" si="6"/>
        <v>0</v>
      </c>
      <c r="S361" s="14" t="str">
        <f t="shared" si="6"/>
        <v>0</v>
      </c>
      <c r="T361" s="14" t="str">
        <f t="shared" si="6"/>
        <v>0</v>
      </c>
      <c r="U361" s="14" t="str">
        <f t="shared" si="6"/>
        <v>0</v>
      </c>
      <c r="V361" s="14" t="str">
        <f t="shared" si="6"/>
        <v>0</v>
      </c>
      <c r="W361" s="14" t="str">
        <f t="shared" si="6"/>
        <v>0</v>
      </c>
      <c r="X361" s="14" t="str">
        <f t="shared" si="6"/>
        <v>0</v>
      </c>
      <c r="Y361" s="14" t="str">
        <f t="shared" si="6"/>
        <v>0</v>
      </c>
      <c r="Z361" s="14" t="str">
        <f t="shared" si="9"/>
        <v>0</v>
      </c>
      <c r="AA361" s="14" t="str">
        <f t="shared" si="9"/>
        <v>0</v>
      </c>
      <c r="AB361" s="14" t="str">
        <f t="shared" si="9"/>
        <v>0</v>
      </c>
      <c r="AC361" s="14" t="str">
        <f t="shared" si="9"/>
        <v>0</v>
      </c>
      <c r="AD361" s="14" t="str">
        <f t="shared" si="9"/>
        <v>0</v>
      </c>
      <c r="AE361" s="14" t="str">
        <f t="shared" si="9"/>
        <v>0</v>
      </c>
      <c r="AF361" s="14" t="str">
        <f t="shared" si="9"/>
        <v>0</v>
      </c>
      <c r="AG361" s="14" t="str">
        <f t="shared" si="9"/>
        <v>0</v>
      </c>
      <c r="AH361" s="14" t="str">
        <f t="shared" si="9"/>
        <v>0</v>
      </c>
      <c r="AI361" s="14" t="str">
        <f t="shared" si="9"/>
        <v>0</v>
      </c>
      <c r="AJ361" s="14" t="str">
        <f t="shared" si="9"/>
        <v>0</v>
      </c>
      <c r="AK361" s="14" t="str">
        <f t="shared" si="9"/>
        <v>0</v>
      </c>
      <c r="AL361" s="14" t="str">
        <f t="shared" si="9"/>
        <v>0</v>
      </c>
      <c r="AM361" s="14" t="str">
        <f t="shared" si="9"/>
        <v>0</v>
      </c>
      <c r="AN361" s="14" t="str">
        <f t="shared" si="9"/>
        <v>0</v>
      </c>
      <c r="AO361" s="14" t="str">
        <f t="shared" si="9"/>
        <v>0</v>
      </c>
      <c r="AP361" s="14" t="str">
        <f t="shared" si="9"/>
        <v>0</v>
      </c>
      <c r="AQ361" s="14" t="str">
        <f t="shared" si="9"/>
        <v>0</v>
      </c>
      <c r="AR361" s="14" t="str">
        <f t="shared" si="9"/>
        <v>0</v>
      </c>
      <c r="AS361" s="14" t="str">
        <f t="shared" si="9"/>
        <v>0</v>
      </c>
      <c r="AT361" s="14" t="str">
        <f t="shared" si="9"/>
        <v>0</v>
      </c>
      <c r="AU361" s="14" t="str">
        <f t="shared" si="9"/>
        <v>0</v>
      </c>
      <c r="AV361" s="14" t="str">
        <f t="shared" si="9"/>
        <v>0</v>
      </c>
      <c r="AW361" s="14" t="str">
        <f t="shared" si="9"/>
        <v>0</v>
      </c>
      <c r="AX361" s="14" t="str">
        <f t="shared" si="9"/>
        <v>0</v>
      </c>
      <c r="AY361" s="14" t="str">
        <f t="shared" si="9"/>
        <v>0</v>
      </c>
    </row>
    <row r="363" spans="2:51">
      <c r="B363" t="s">
        <v>130</v>
      </c>
    </row>
    <row r="364" spans="2:51">
      <c r="B364" s="12" t="str">
        <f>B355</f>
        <v>星期一(5)</v>
      </c>
      <c r="D364">
        <f>D65</f>
        <v>5</v>
      </c>
      <c r="E364">
        <f t="shared" ref="E364:AY364" si="10">E65</f>
        <v>8</v>
      </c>
      <c r="F364">
        <f t="shared" si="10"/>
        <v>14</v>
      </c>
      <c r="G364">
        <f t="shared" si="10"/>
        <v>22</v>
      </c>
      <c r="H364">
        <f t="shared" si="10"/>
        <v>33</v>
      </c>
      <c r="I364">
        <f t="shared" si="10"/>
        <v>37</v>
      </c>
      <c r="J364">
        <f t="shared" si="10"/>
        <v>37</v>
      </c>
      <c r="K364">
        <f t="shared" si="10"/>
        <v>37</v>
      </c>
      <c r="L364">
        <f t="shared" si="10"/>
        <v>37</v>
      </c>
      <c r="M364">
        <f t="shared" si="10"/>
        <v>32</v>
      </c>
      <c r="N364">
        <f t="shared" si="10"/>
        <v>18</v>
      </c>
      <c r="O364">
        <f t="shared" si="10"/>
        <v>15</v>
      </c>
      <c r="P364">
        <f t="shared" si="10"/>
        <v>23</v>
      </c>
      <c r="Q364">
        <f t="shared" si="10"/>
        <v>31</v>
      </c>
      <c r="R364">
        <f t="shared" si="10"/>
        <v>36</v>
      </c>
      <c r="S364">
        <f t="shared" si="10"/>
        <v>36</v>
      </c>
      <c r="T364">
        <f t="shared" si="10"/>
        <v>51</v>
      </c>
      <c r="U364">
        <f t="shared" si="10"/>
        <v>51</v>
      </c>
      <c r="V364">
        <f t="shared" si="10"/>
        <v>46</v>
      </c>
      <c r="W364">
        <f t="shared" si="10"/>
        <v>43</v>
      </c>
      <c r="X364">
        <f t="shared" si="10"/>
        <v>39</v>
      </c>
      <c r="Y364">
        <f t="shared" si="10"/>
        <v>31</v>
      </c>
      <c r="Z364">
        <f t="shared" si="10"/>
        <v>20</v>
      </c>
      <c r="AA364">
        <f t="shared" si="10"/>
        <v>16</v>
      </c>
      <c r="AB364">
        <f t="shared" si="10"/>
        <v>16</v>
      </c>
      <c r="AC364">
        <f t="shared" si="10"/>
        <v>16</v>
      </c>
      <c r="AD364">
        <f t="shared" si="10"/>
        <v>9</v>
      </c>
      <c r="AE364">
        <f t="shared" si="10"/>
        <v>9</v>
      </c>
      <c r="AF364">
        <f t="shared" si="10"/>
        <v>9</v>
      </c>
      <c r="AG364">
        <f t="shared" si="10"/>
        <v>9</v>
      </c>
      <c r="AH364">
        <f t="shared" si="10"/>
        <v>19</v>
      </c>
      <c r="AI364">
        <f t="shared" si="10"/>
        <v>19</v>
      </c>
      <c r="AJ364">
        <f t="shared" si="10"/>
        <v>16</v>
      </c>
      <c r="AK364">
        <f t="shared" si="10"/>
        <v>16</v>
      </c>
      <c r="AL364">
        <f t="shared" si="10"/>
        <v>5</v>
      </c>
      <c r="AM364">
        <f t="shared" si="10"/>
        <v>5</v>
      </c>
      <c r="AN364">
        <f t="shared" si="10"/>
        <v>5</v>
      </c>
      <c r="AO364">
        <f t="shared" si="10"/>
        <v>5</v>
      </c>
      <c r="AP364">
        <f t="shared" si="10"/>
        <v>2</v>
      </c>
      <c r="AQ364">
        <f t="shared" si="10"/>
        <v>2</v>
      </c>
      <c r="AR364">
        <f t="shared" si="10"/>
        <v>2</v>
      </c>
      <c r="AS364">
        <f t="shared" si="10"/>
        <v>2</v>
      </c>
      <c r="AT364">
        <f t="shared" si="10"/>
        <v>2</v>
      </c>
      <c r="AU364">
        <f t="shared" si="10"/>
        <v>2</v>
      </c>
      <c r="AV364">
        <f t="shared" si="10"/>
        <v>3</v>
      </c>
      <c r="AW364">
        <f t="shared" si="10"/>
        <v>3</v>
      </c>
      <c r="AX364">
        <f t="shared" si="10"/>
        <v>3</v>
      </c>
      <c r="AY364">
        <f t="shared" si="10"/>
        <v>3</v>
      </c>
    </row>
    <row r="365" spans="2:51">
      <c r="B365" s="12" t="str">
        <f t="shared" ref="B365:B370" si="11">B356</f>
        <v>星期二(5)</v>
      </c>
      <c r="D365">
        <f>D112</f>
        <v>5</v>
      </c>
      <c r="E365">
        <f t="shared" ref="E365:AY365" si="12">E112</f>
        <v>8</v>
      </c>
      <c r="F365">
        <f t="shared" si="12"/>
        <v>14</v>
      </c>
      <c r="G365">
        <f t="shared" si="12"/>
        <v>22</v>
      </c>
      <c r="H365">
        <f t="shared" si="12"/>
        <v>33</v>
      </c>
      <c r="I365">
        <f t="shared" si="12"/>
        <v>35</v>
      </c>
      <c r="J365">
        <f t="shared" si="12"/>
        <v>35</v>
      </c>
      <c r="K365">
        <f t="shared" si="12"/>
        <v>35</v>
      </c>
      <c r="L365">
        <f t="shared" si="12"/>
        <v>35</v>
      </c>
      <c r="M365">
        <f t="shared" si="12"/>
        <v>30</v>
      </c>
      <c r="N365">
        <f t="shared" si="12"/>
        <v>16</v>
      </c>
      <c r="O365">
        <f t="shared" si="12"/>
        <v>13</v>
      </c>
      <c r="P365">
        <f t="shared" si="12"/>
        <v>21</v>
      </c>
      <c r="Q365">
        <f t="shared" si="12"/>
        <v>29</v>
      </c>
      <c r="R365">
        <f t="shared" si="12"/>
        <v>36</v>
      </c>
      <c r="S365">
        <f t="shared" si="12"/>
        <v>36</v>
      </c>
      <c r="T365">
        <f t="shared" si="12"/>
        <v>42</v>
      </c>
      <c r="U365">
        <f t="shared" si="12"/>
        <v>42</v>
      </c>
      <c r="V365">
        <f t="shared" si="12"/>
        <v>37</v>
      </c>
      <c r="W365">
        <f t="shared" si="12"/>
        <v>34</v>
      </c>
      <c r="X365">
        <f t="shared" si="12"/>
        <v>30</v>
      </c>
      <c r="Y365">
        <f t="shared" si="12"/>
        <v>22</v>
      </c>
      <c r="Z365">
        <f t="shared" si="12"/>
        <v>14</v>
      </c>
      <c r="AA365">
        <f t="shared" si="12"/>
        <v>14</v>
      </c>
      <c r="AB365">
        <f t="shared" si="12"/>
        <v>13</v>
      </c>
      <c r="AC365">
        <f t="shared" si="12"/>
        <v>12</v>
      </c>
      <c r="AD365">
        <f t="shared" si="12"/>
        <v>10</v>
      </c>
      <c r="AE365">
        <f t="shared" si="12"/>
        <v>9</v>
      </c>
      <c r="AF365">
        <f t="shared" si="12"/>
        <v>11</v>
      </c>
      <c r="AG365">
        <f t="shared" si="12"/>
        <v>13</v>
      </c>
      <c r="AH365">
        <f t="shared" si="12"/>
        <v>16</v>
      </c>
      <c r="AI365">
        <f t="shared" si="12"/>
        <v>16</v>
      </c>
      <c r="AJ365">
        <f t="shared" si="12"/>
        <v>15</v>
      </c>
      <c r="AK365">
        <f t="shared" si="12"/>
        <v>13</v>
      </c>
      <c r="AL365">
        <f t="shared" si="12"/>
        <v>6</v>
      </c>
      <c r="AM365">
        <f t="shared" si="12"/>
        <v>6</v>
      </c>
      <c r="AN365">
        <f t="shared" si="12"/>
        <v>6</v>
      </c>
      <c r="AO365">
        <f t="shared" si="12"/>
        <v>6</v>
      </c>
      <c r="AP365">
        <f t="shared" si="12"/>
        <v>3</v>
      </c>
      <c r="AQ365">
        <f t="shared" si="12"/>
        <v>2</v>
      </c>
      <c r="AR365">
        <f t="shared" si="12"/>
        <v>2</v>
      </c>
      <c r="AS365">
        <f t="shared" si="12"/>
        <v>2</v>
      </c>
      <c r="AT365">
        <f t="shared" si="12"/>
        <v>3</v>
      </c>
      <c r="AU365">
        <f t="shared" si="12"/>
        <v>4</v>
      </c>
      <c r="AV365">
        <f t="shared" si="12"/>
        <v>4</v>
      </c>
      <c r="AW365">
        <f t="shared" si="12"/>
        <v>4</v>
      </c>
      <c r="AX365">
        <f t="shared" si="12"/>
        <v>4</v>
      </c>
      <c r="AY365">
        <f t="shared" si="12"/>
        <v>4</v>
      </c>
    </row>
    <row r="366" spans="2:51">
      <c r="B366" s="12" t="str">
        <f t="shared" si="11"/>
        <v>星期三(5)</v>
      </c>
      <c r="D366">
        <f>D159</f>
        <v>5</v>
      </c>
      <c r="E366">
        <f t="shared" ref="E366:AY366" si="13">E159</f>
        <v>8</v>
      </c>
      <c r="F366">
        <f t="shared" si="13"/>
        <v>14</v>
      </c>
      <c r="G366">
        <f t="shared" si="13"/>
        <v>22</v>
      </c>
      <c r="H366">
        <f t="shared" si="13"/>
        <v>33</v>
      </c>
      <c r="I366">
        <f t="shared" si="13"/>
        <v>35</v>
      </c>
      <c r="J366">
        <f t="shared" si="13"/>
        <v>35</v>
      </c>
      <c r="K366">
        <f t="shared" si="13"/>
        <v>35</v>
      </c>
      <c r="L366">
        <f t="shared" si="13"/>
        <v>35</v>
      </c>
      <c r="M366">
        <f t="shared" si="13"/>
        <v>30</v>
      </c>
      <c r="N366">
        <f t="shared" si="13"/>
        <v>16</v>
      </c>
      <c r="O366">
        <f t="shared" si="13"/>
        <v>13</v>
      </c>
      <c r="P366">
        <f t="shared" si="13"/>
        <v>21</v>
      </c>
      <c r="Q366">
        <f t="shared" si="13"/>
        <v>29</v>
      </c>
      <c r="R366">
        <f t="shared" si="13"/>
        <v>37</v>
      </c>
      <c r="S366">
        <f t="shared" si="13"/>
        <v>37</v>
      </c>
      <c r="T366">
        <f t="shared" si="13"/>
        <v>42</v>
      </c>
      <c r="U366">
        <f t="shared" si="13"/>
        <v>42</v>
      </c>
      <c r="V366">
        <f t="shared" si="13"/>
        <v>37</v>
      </c>
      <c r="W366">
        <f t="shared" si="13"/>
        <v>34</v>
      </c>
      <c r="X366">
        <f t="shared" si="13"/>
        <v>30</v>
      </c>
      <c r="Y366">
        <f t="shared" si="13"/>
        <v>22</v>
      </c>
      <c r="Z366">
        <f t="shared" si="13"/>
        <v>12</v>
      </c>
      <c r="AA366">
        <f t="shared" si="13"/>
        <v>12</v>
      </c>
      <c r="AB366">
        <f t="shared" si="13"/>
        <v>12</v>
      </c>
      <c r="AC366">
        <f t="shared" si="13"/>
        <v>12</v>
      </c>
      <c r="AD366">
        <f t="shared" si="13"/>
        <v>8</v>
      </c>
      <c r="AE366">
        <f t="shared" si="13"/>
        <v>8</v>
      </c>
      <c r="AF366">
        <f t="shared" si="13"/>
        <v>9</v>
      </c>
      <c r="AG366">
        <f t="shared" si="13"/>
        <v>9</v>
      </c>
      <c r="AH366">
        <f t="shared" si="13"/>
        <v>15</v>
      </c>
      <c r="AI366">
        <f t="shared" si="13"/>
        <v>15</v>
      </c>
      <c r="AJ366">
        <f t="shared" si="13"/>
        <v>12</v>
      </c>
      <c r="AK366">
        <f t="shared" si="13"/>
        <v>10</v>
      </c>
      <c r="AL366">
        <f t="shared" si="13"/>
        <v>6</v>
      </c>
      <c r="AM366">
        <f t="shared" si="13"/>
        <v>6</v>
      </c>
      <c r="AN366">
        <f t="shared" si="13"/>
        <v>6</v>
      </c>
      <c r="AO366">
        <f t="shared" si="13"/>
        <v>6</v>
      </c>
      <c r="AP366">
        <f t="shared" si="13"/>
        <v>4</v>
      </c>
      <c r="AQ366">
        <f t="shared" si="13"/>
        <v>4</v>
      </c>
      <c r="AR366">
        <f t="shared" si="13"/>
        <v>4</v>
      </c>
      <c r="AS366">
        <f t="shared" si="13"/>
        <v>4</v>
      </c>
      <c r="AT366">
        <f t="shared" si="13"/>
        <v>4</v>
      </c>
      <c r="AU366">
        <f t="shared" si="13"/>
        <v>4</v>
      </c>
      <c r="AV366">
        <f t="shared" si="13"/>
        <v>4</v>
      </c>
      <c r="AW366">
        <f t="shared" si="13"/>
        <v>4</v>
      </c>
      <c r="AX366">
        <f t="shared" si="13"/>
        <v>4</v>
      </c>
      <c r="AY366">
        <f t="shared" si="13"/>
        <v>4</v>
      </c>
    </row>
    <row r="367" spans="2:51">
      <c r="B367" s="12" t="str">
        <f t="shared" si="11"/>
        <v>星期四(5)</v>
      </c>
      <c r="D367">
        <f>D206</f>
        <v>5</v>
      </c>
      <c r="E367">
        <f t="shared" ref="E367:AY367" si="14">E206</f>
        <v>8</v>
      </c>
      <c r="F367">
        <f t="shared" si="14"/>
        <v>14</v>
      </c>
      <c r="G367">
        <f t="shared" si="14"/>
        <v>22</v>
      </c>
      <c r="H367">
        <f t="shared" si="14"/>
        <v>33</v>
      </c>
      <c r="I367">
        <f t="shared" si="14"/>
        <v>35</v>
      </c>
      <c r="J367">
        <f t="shared" si="14"/>
        <v>35</v>
      </c>
      <c r="K367">
        <f t="shared" si="14"/>
        <v>35</v>
      </c>
      <c r="L367">
        <f t="shared" si="14"/>
        <v>35</v>
      </c>
      <c r="M367">
        <f t="shared" si="14"/>
        <v>30</v>
      </c>
      <c r="N367">
        <f t="shared" si="14"/>
        <v>16</v>
      </c>
      <c r="O367">
        <f t="shared" si="14"/>
        <v>13</v>
      </c>
      <c r="P367">
        <f t="shared" si="14"/>
        <v>21</v>
      </c>
      <c r="Q367">
        <f t="shared" si="14"/>
        <v>29</v>
      </c>
      <c r="R367">
        <f t="shared" si="14"/>
        <v>37</v>
      </c>
      <c r="S367">
        <f t="shared" si="14"/>
        <v>37</v>
      </c>
      <c r="T367">
        <f t="shared" si="14"/>
        <v>39</v>
      </c>
      <c r="U367">
        <f t="shared" si="14"/>
        <v>39</v>
      </c>
      <c r="V367">
        <f t="shared" si="14"/>
        <v>34</v>
      </c>
      <c r="W367">
        <f t="shared" si="14"/>
        <v>31</v>
      </c>
      <c r="X367">
        <f t="shared" si="14"/>
        <v>27</v>
      </c>
      <c r="Y367">
        <f t="shared" si="14"/>
        <v>19</v>
      </c>
      <c r="Z367">
        <f t="shared" si="14"/>
        <v>10</v>
      </c>
      <c r="AA367">
        <f t="shared" si="14"/>
        <v>10</v>
      </c>
      <c r="AB367">
        <f t="shared" si="14"/>
        <v>10</v>
      </c>
      <c r="AC367">
        <f t="shared" si="14"/>
        <v>8</v>
      </c>
      <c r="AD367">
        <f t="shared" si="14"/>
        <v>8</v>
      </c>
      <c r="AE367">
        <f t="shared" si="14"/>
        <v>8</v>
      </c>
      <c r="AF367">
        <f t="shared" si="14"/>
        <v>7</v>
      </c>
      <c r="AG367">
        <f t="shared" si="14"/>
        <v>9</v>
      </c>
      <c r="AH367">
        <f t="shared" si="14"/>
        <v>12</v>
      </c>
      <c r="AI367">
        <f t="shared" si="14"/>
        <v>12</v>
      </c>
      <c r="AJ367">
        <f t="shared" si="14"/>
        <v>9</v>
      </c>
      <c r="AK367">
        <f t="shared" si="14"/>
        <v>7</v>
      </c>
      <c r="AL367">
        <f t="shared" si="14"/>
        <v>5</v>
      </c>
      <c r="AM367">
        <f t="shared" si="14"/>
        <v>5</v>
      </c>
      <c r="AN367">
        <f t="shared" si="14"/>
        <v>5</v>
      </c>
      <c r="AO367">
        <f t="shared" si="14"/>
        <v>5</v>
      </c>
      <c r="AP367">
        <f t="shared" si="14"/>
        <v>2</v>
      </c>
      <c r="AQ367">
        <f t="shared" si="14"/>
        <v>2</v>
      </c>
      <c r="AR367">
        <f t="shared" si="14"/>
        <v>2</v>
      </c>
      <c r="AS367">
        <f t="shared" si="14"/>
        <v>2</v>
      </c>
      <c r="AT367">
        <f t="shared" si="14"/>
        <v>2</v>
      </c>
      <c r="AU367">
        <f t="shared" si="14"/>
        <v>2</v>
      </c>
      <c r="AV367">
        <f t="shared" si="14"/>
        <v>3</v>
      </c>
      <c r="AW367">
        <f t="shared" si="14"/>
        <v>3</v>
      </c>
      <c r="AX367">
        <f t="shared" si="14"/>
        <v>3</v>
      </c>
      <c r="AY367">
        <f t="shared" si="14"/>
        <v>3</v>
      </c>
    </row>
    <row r="368" spans="2:51">
      <c r="B368" s="12" t="str">
        <f t="shared" si="11"/>
        <v>星期五(5)</v>
      </c>
      <c r="D368">
        <f>D253</f>
        <v>5</v>
      </c>
      <c r="E368">
        <f t="shared" ref="E368:AY368" si="15">E253</f>
        <v>8</v>
      </c>
      <c r="F368">
        <f t="shared" si="15"/>
        <v>14</v>
      </c>
      <c r="G368">
        <f t="shared" si="15"/>
        <v>22</v>
      </c>
      <c r="H368">
        <f t="shared" si="15"/>
        <v>33</v>
      </c>
      <c r="I368">
        <f t="shared" si="15"/>
        <v>35</v>
      </c>
      <c r="J368">
        <f t="shared" si="15"/>
        <v>35</v>
      </c>
      <c r="K368">
        <f t="shared" si="15"/>
        <v>35</v>
      </c>
      <c r="L368">
        <f t="shared" si="15"/>
        <v>35</v>
      </c>
      <c r="M368">
        <f t="shared" si="15"/>
        <v>30</v>
      </c>
      <c r="N368">
        <f t="shared" si="15"/>
        <v>16</v>
      </c>
      <c r="O368">
        <f t="shared" si="15"/>
        <v>13</v>
      </c>
      <c r="P368">
        <f t="shared" si="15"/>
        <v>21</v>
      </c>
      <c r="Q368">
        <f t="shared" si="15"/>
        <v>29</v>
      </c>
      <c r="R368">
        <f t="shared" si="15"/>
        <v>37</v>
      </c>
      <c r="S368">
        <f t="shared" si="15"/>
        <v>37</v>
      </c>
      <c r="T368">
        <f t="shared" si="15"/>
        <v>42</v>
      </c>
      <c r="U368">
        <f t="shared" si="15"/>
        <v>42</v>
      </c>
      <c r="V368">
        <f t="shared" si="15"/>
        <v>37</v>
      </c>
      <c r="W368">
        <f t="shared" si="15"/>
        <v>34</v>
      </c>
      <c r="X368">
        <f t="shared" si="15"/>
        <v>30</v>
      </c>
      <c r="Y368">
        <f t="shared" si="15"/>
        <v>22</v>
      </c>
      <c r="Z368">
        <f t="shared" si="15"/>
        <v>14</v>
      </c>
      <c r="AA368">
        <f t="shared" si="15"/>
        <v>14</v>
      </c>
      <c r="AB368">
        <f t="shared" si="15"/>
        <v>14</v>
      </c>
      <c r="AC368">
        <f t="shared" si="15"/>
        <v>14</v>
      </c>
      <c r="AD368">
        <f t="shared" si="15"/>
        <v>10</v>
      </c>
      <c r="AE368">
        <f t="shared" si="15"/>
        <v>10</v>
      </c>
      <c r="AF368">
        <f t="shared" si="15"/>
        <v>11</v>
      </c>
      <c r="AG368">
        <f t="shared" si="15"/>
        <v>11</v>
      </c>
      <c r="AH368">
        <f t="shared" si="15"/>
        <v>14</v>
      </c>
      <c r="AI368">
        <f t="shared" si="15"/>
        <v>14</v>
      </c>
      <c r="AJ368">
        <f t="shared" si="15"/>
        <v>13</v>
      </c>
      <c r="AK368">
        <f t="shared" si="15"/>
        <v>11</v>
      </c>
      <c r="AL368">
        <f t="shared" si="15"/>
        <v>5</v>
      </c>
      <c r="AM368">
        <f t="shared" si="15"/>
        <v>5</v>
      </c>
      <c r="AN368">
        <f t="shared" si="15"/>
        <v>5</v>
      </c>
      <c r="AO368">
        <f t="shared" si="15"/>
        <v>5</v>
      </c>
      <c r="AP368">
        <f t="shared" si="15"/>
        <v>2</v>
      </c>
      <c r="AQ368">
        <f t="shared" si="15"/>
        <v>2</v>
      </c>
      <c r="AR368">
        <f t="shared" si="15"/>
        <v>2</v>
      </c>
      <c r="AS368">
        <f t="shared" si="15"/>
        <v>2</v>
      </c>
      <c r="AT368">
        <f t="shared" si="15"/>
        <v>2</v>
      </c>
      <c r="AU368">
        <f t="shared" si="15"/>
        <v>2</v>
      </c>
      <c r="AV368">
        <f t="shared" si="15"/>
        <v>3</v>
      </c>
      <c r="AW368">
        <f t="shared" si="15"/>
        <v>3</v>
      </c>
      <c r="AX368">
        <f t="shared" si="15"/>
        <v>3</v>
      </c>
      <c r="AY368">
        <f t="shared" si="15"/>
        <v>3</v>
      </c>
    </row>
    <row r="369" spans="1:51">
      <c r="B369" s="12" t="str">
        <f t="shared" si="11"/>
        <v>星期六(5)</v>
      </c>
      <c r="D369">
        <f>D300</f>
        <v>5</v>
      </c>
      <c r="E369">
        <f t="shared" ref="E369:AY369" si="16">E300</f>
        <v>5</v>
      </c>
      <c r="F369">
        <f t="shared" si="16"/>
        <v>5</v>
      </c>
      <c r="G369">
        <f t="shared" si="16"/>
        <v>12</v>
      </c>
      <c r="H369">
        <f t="shared" si="16"/>
        <v>12</v>
      </c>
      <c r="I369">
        <f t="shared" si="16"/>
        <v>12</v>
      </c>
      <c r="J369">
        <f t="shared" si="16"/>
        <v>15</v>
      </c>
      <c r="K369">
        <f t="shared" si="16"/>
        <v>13</v>
      </c>
      <c r="L369">
        <f t="shared" si="16"/>
        <v>13</v>
      </c>
      <c r="M369">
        <f t="shared" si="16"/>
        <v>12</v>
      </c>
      <c r="N369">
        <f t="shared" si="16"/>
        <v>12</v>
      </c>
      <c r="O369">
        <f t="shared" si="16"/>
        <v>10</v>
      </c>
      <c r="P369">
        <f t="shared" si="16"/>
        <v>12</v>
      </c>
      <c r="Q369">
        <f t="shared" si="16"/>
        <v>11</v>
      </c>
      <c r="R369">
        <f t="shared" si="16"/>
        <v>10</v>
      </c>
      <c r="S369">
        <f t="shared" si="16"/>
        <v>14</v>
      </c>
      <c r="T369">
        <f t="shared" si="16"/>
        <v>21</v>
      </c>
      <c r="U369">
        <f t="shared" si="16"/>
        <v>21</v>
      </c>
      <c r="V369">
        <f t="shared" si="16"/>
        <v>18</v>
      </c>
      <c r="W369">
        <f t="shared" si="16"/>
        <v>18</v>
      </c>
      <c r="X369">
        <f t="shared" si="16"/>
        <v>17</v>
      </c>
      <c r="Y369">
        <f t="shared" si="16"/>
        <v>10</v>
      </c>
      <c r="Z369">
        <f t="shared" si="16"/>
        <v>10</v>
      </c>
      <c r="AA369">
        <f t="shared" si="16"/>
        <v>10</v>
      </c>
      <c r="AB369">
        <f t="shared" si="16"/>
        <v>8</v>
      </c>
      <c r="AC369">
        <f t="shared" si="16"/>
        <v>8</v>
      </c>
      <c r="AD369">
        <f t="shared" si="16"/>
        <v>10</v>
      </c>
      <c r="AE369">
        <f t="shared" si="16"/>
        <v>10</v>
      </c>
      <c r="AF369">
        <f t="shared" si="16"/>
        <v>8</v>
      </c>
      <c r="AG369">
        <f t="shared" si="16"/>
        <v>8</v>
      </c>
      <c r="AH369">
        <f t="shared" si="16"/>
        <v>14</v>
      </c>
      <c r="AI369">
        <f t="shared" si="16"/>
        <v>14</v>
      </c>
      <c r="AJ369">
        <f t="shared" si="16"/>
        <v>14</v>
      </c>
      <c r="AK369">
        <f t="shared" si="16"/>
        <v>14</v>
      </c>
      <c r="AL369">
        <f t="shared" si="16"/>
        <v>6</v>
      </c>
      <c r="AM369">
        <f t="shared" si="16"/>
        <v>6</v>
      </c>
      <c r="AN369">
        <f t="shared" si="16"/>
        <v>6</v>
      </c>
      <c r="AO369">
        <f t="shared" si="16"/>
        <v>6</v>
      </c>
      <c r="AP369">
        <f t="shared" si="16"/>
        <v>3</v>
      </c>
      <c r="AQ369">
        <f t="shared" si="16"/>
        <v>2</v>
      </c>
      <c r="AR369">
        <f t="shared" si="16"/>
        <v>2</v>
      </c>
      <c r="AS369">
        <f t="shared" si="16"/>
        <v>2</v>
      </c>
      <c r="AT369">
        <f t="shared" si="16"/>
        <v>2</v>
      </c>
      <c r="AU369">
        <f t="shared" si="16"/>
        <v>3</v>
      </c>
      <c r="AV369">
        <f t="shared" si="16"/>
        <v>4</v>
      </c>
      <c r="AW369">
        <f t="shared" si="16"/>
        <v>4</v>
      </c>
      <c r="AX369">
        <f t="shared" si="16"/>
        <v>4</v>
      </c>
      <c r="AY369">
        <f t="shared" si="16"/>
        <v>4</v>
      </c>
    </row>
    <row r="370" spans="1:51">
      <c r="B370" s="12" t="str">
        <f t="shared" si="11"/>
        <v>星期日(5)</v>
      </c>
      <c r="D370">
        <f>D347</f>
        <v>5</v>
      </c>
      <c r="E370">
        <f t="shared" ref="E370:AY370" si="17">E347</f>
        <v>5</v>
      </c>
      <c r="F370">
        <f t="shared" si="17"/>
        <v>5</v>
      </c>
      <c r="G370">
        <f t="shared" si="17"/>
        <v>12</v>
      </c>
      <c r="H370">
        <f t="shared" si="17"/>
        <v>12</v>
      </c>
      <c r="I370">
        <f t="shared" si="17"/>
        <v>12</v>
      </c>
      <c r="J370">
        <f t="shared" si="17"/>
        <v>15</v>
      </c>
      <c r="K370">
        <f t="shared" si="17"/>
        <v>13</v>
      </c>
      <c r="L370">
        <f t="shared" si="17"/>
        <v>13</v>
      </c>
      <c r="M370">
        <f t="shared" si="17"/>
        <v>12</v>
      </c>
      <c r="N370">
        <f t="shared" si="17"/>
        <v>12</v>
      </c>
      <c r="O370">
        <f t="shared" si="17"/>
        <v>10</v>
      </c>
      <c r="P370">
        <f t="shared" si="17"/>
        <v>12</v>
      </c>
      <c r="Q370">
        <f t="shared" si="17"/>
        <v>11</v>
      </c>
      <c r="R370">
        <f t="shared" si="17"/>
        <v>10</v>
      </c>
      <c r="S370">
        <f t="shared" si="17"/>
        <v>14</v>
      </c>
      <c r="T370">
        <f t="shared" si="17"/>
        <v>21</v>
      </c>
      <c r="U370">
        <f t="shared" si="17"/>
        <v>21</v>
      </c>
      <c r="V370">
        <f t="shared" si="17"/>
        <v>18</v>
      </c>
      <c r="W370">
        <f t="shared" si="17"/>
        <v>18</v>
      </c>
      <c r="X370">
        <f t="shared" si="17"/>
        <v>17</v>
      </c>
      <c r="Y370">
        <f t="shared" si="17"/>
        <v>10</v>
      </c>
      <c r="Z370">
        <f t="shared" si="17"/>
        <v>10</v>
      </c>
      <c r="AA370">
        <f t="shared" si="17"/>
        <v>10</v>
      </c>
      <c r="AB370">
        <f t="shared" si="17"/>
        <v>8</v>
      </c>
      <c r="AC370">
        <f t="shared" si="17"/>
        <v>8</v>
      </c>
      <c r="AD370">
        <f t="shared" si="17"/>
        <v>10</v>
      </c>
      <c r="AE370">
        <f t="shared" si="17"/>
        <v>10</v>
      </c>
      <c r="AF370">
        <f t="shared" si="17"/>
        <v>8</v>
      </c>
      <c r="AG370">
        <f t="shared" si="17"/>
        <v>8</v>
      </c>
      <c r="AH370">
        <f t="shared" si="17"/>
        <v>14</v>
      </c>
      <c r="AI370">
        <f t="shared" si="17"/>
        <v>14</v>
      </c>
      <c r="AJ370">
        <f t="shared" si="17"/>
        <v>14</v>
      </c>
      <c r="AK370">
        <f t="shared" si="17"/>
        <v>14</v>
      </c>
      <c r="AL370">
        <f t="shared" si="17"/>
        <v>6</v>
      </c>
      <c r="AM370">
        <f t="shared" si="17"/>
        <v>6</v>
      </c>
      <c r="AN370">
        <f t="shared" si="17"/>
        <v>6</v>
      </c>
      <c r="AO370">
        <f t="shared" si="17"/>
        <v>4</v>
      </c>
      <c r="AP370">
        <f t="shared" si="17"/>
        <v>3</v>
      </c>
      <c r="AQ370">
        <f t="shared" si="17"/>
        <v>2</v>
      </c>
      <c r="AR370">
        <f t="shared" si="17"/>
        <v>2</v>
      </c>
      <c r="AS370">
        <f t="shared" si="17"/>
        <v>2</v>
      </c>
      <c r="AT370">
        <f t="shared" si="17"/>
        <v>2</v>
      </c>
      <c r="AU370">
        <f t="shared" si="17"/>
        <v>3</v>
      </c>
      <c r="AV370">
        <f t="shared" si="17"/>
        <v>4</v>
      </c>
      <c r="AW370">
        <f t="shared" si="17"/>
        <v>4</v>
      </c>
      <c r="AX370">
        <f t="shared" si="17"/>
        <v>4</v>
      </c>
      <c r="AY370">
        <f t="shared" si="17"/>
        <v>4</v>
      </c>
    </row>
    <row r="372" spans="1:51">
      <c r="B372" t="s">
        <v>131</v>
      </c>
    </row>
    <row r="373" spans="1:51">
      <c r="B373" s="12" t="str">
        <f>B355</f>
        <v>星期一(5)</v>
      </c>
      <c r="D373" s="26">
        <f>IF(D355="0","0",D364-D355)</f>
        <v>0</v>
      </c>
      <c r="E373" s="26">
        <f t="shared" ref="E373:AY379" si="18">IF(E355="0","0",E364-E355)</f>
        <v>1</v>
      </c>
      <c r="F373" s="26">
        <f t="shared" si="18"/>
        <v>5</v>
      </c>
      <c r="G373" s="26">
        <f t="shared" si="18"/>
        <v>3</v>
      </c>
      <c r="H373" s="26">
        <f t="shared" si="18"/>
        <v>-1</v>
      </c>
      <c r="I373" s="26">
        <f t="shared" si="18"/>
        <v>3</v>
      </c>
      <c r="J373" s="26">
        <f t="shared" si="18"/>
        <v>1</v>
      </c>
      <c r="K373" s="26">
        <f t="shared" si="18"/>
        <v>1</v>
      </c>
      <c r="L373" s="26">
        <f t="shared" si="18"/>
        <v>0</v>
      </c>
      <c r="M373" s="26">
        <f t="shared" si="18"/>
        <v>-6</v>
      </c>
      <c r="N373" s="26">
        <f t="shared" si="18"/>
        <v>0</v>
      </c>
      <c r="O373" s="26">
        <f t="shared" si="18"/>
        <v>0</v>
      </c>
      <c r="P373" s="26">
        <f t="shared" si="18"/>
        <v>5</v>
      </c>
      <c r="Q373" s="26">
        <f t="shared" si="18"/>
        <v>-3</v>
      </c>
      <c r="R373" s="26">
        <f t="shared" si="18"/>
        <v>0</v>
      </c>
      <c r="S373" s="26">
        <f t="shared" si="18"/>
        <v>1</v>
      </c>
      <c r="T373" s="26">
        <f t="shared" si="18"/>
        <v>17</v>
      </c>
      <c r="U373" s="26">
        <f t="shared" si="18"/>
        <v>19</v>
      </c>
      <c r="V373" s="26">
        <f t="shared" si="18"/>
        <v>15</v>
      </c>
      <c r="W373" s="26">
        <f t="shared" si="18"/>
        <v>14</v>
      </c>
      <c r="X373" s="26">
        <f t="shared" si="18"/>
        <v>19</v>
      </c>
      <c r="Y373" s="26">
        <f t="shared" si="18"/>
        <v>19</v>
      </c>
      <c r="Z373" s="26">
        <f t="shared" si="18"/>
        <v>7</v>
      </c>
      <c r="AA373" s="26">
        <f t="shared" si="18"/>
        <v>5</v>
      </c>
      <c r="AB373" s="26">
        <f t="shared" si="18"/>
        <v>3</v>
      </c>
      <c r="AC373" s="26">
        <f t="shared" si="18"/>
        <v>5</v>
      </c>
      <c r="AD373" s="26">
        <f t="shared" si="18"/>
        <v>0</v>
      </c>
      <c r="AE373" s="26">
        <f t="shared" si="18"/>
        <v>2</v>
      </c>
      <c r="AF373" s="26">
        <f t="shared" si="18"/>
        <v>1</v>
      </c>
      <c r="AG373" s="26">
        <f t="shared" si="18"/>
        <v>1</v>
      </c>
      <c r="AH373" s="26">
        <f t="shared" si="18"/>
        <v>12</v>
      </c>
      <c r="AI373" s="26">
        <f t="shared" si="18"/>
        <v>13</v>
      </c>
      <c r="AJ373" s="26">
        <f t="shared" si="18"/>
        <v>10</v>
      </c>
      <c r="AK373" s="26">
        <f t="shared" si="18"/>
        <v>11</v>
      </c>
      <c r="AL373" s="26">
        <f t="shared" si="18"/>
        <v>0</v>
      </c>
      <c r="AM373" s="26">
        <f t="shared" si="18"/>
        <v>1</v>
      </c>
      <c r="AN373" s="26">
        <f t="shared" si="18"/>
        <v>1</v>
      </c>
      <c r="AO373" s="26">
        <f t="shared" si="18"/>
        <v>2</v>
      </c>
      <c r="AP373" s="26">
        <f t="shared" si="18"/>
        <v>0</v>
      </c>
      <c r="AQ373" s="26">
        <f t="shared" si="18"/>
        <v>0</v>
      </c>
      <c r="AR373" s="26">
        <f t="shared" si="18"/>
        <v>-1</v>
      </c>
      <c r="AS373" s="26">
        <f t="shared" si="18"/>
        <v>0</v>
      </c>
      <c r="AT373" s="26">
        <f t="shared" si="18"/>
        <v>1</v>
      </c>
      <c r="AU373" s="26">
        <f t="shared" si="18"/>
        <v>1</v>
      </c>
      <c r="AV373" s="26">
        <f t="shared" si="18"/>
        <v>2</v>
      </c>
      <c r="AW373" s="26">
        <f t="shared" si="18"/>
        <v>1</v>
      </c>
      <c r="AX373" s="26">
        <f t="shared" si="18"/>
        <v>1</v>
      </c>
      <c r="AY373" s="26">
        <f t="shared" si="18"/>
        <v>-2</v>
      </c>
    </row>
    <row r="374" spans="1:51">
      <c r="B374" s="12" t="str">
        <f t="shared" ref="B374:B379" si="19">B356</f>
        <v>星期二(5)</v>
      </c>
      <c r="D374" s="26">
        <f t="shared" ref="D374:M379" si="20">IF(D356="0","0",D365-D356)</f>
        <v>1</v>
      </c>
      <c r="E374" s="26">
        <f t="shared" si="20"/>
        <v>2</v>
      </c>
      <c r="F374" s="26">
        <f t="shared" si="20"/>
        <v>6</v>
      </c>
      <c r="G374" s="26">
        <f t="shared" si="20"/>
        <v>4</v>
      </c>
      <c r="H374" s="26">
        <f t="shared" si="20"/>
        <v>5</v>
      </c>
      <c r="I374" s="26">
        <f t="shared" si="20"/>
        <v>4</v>
      </c>
      <c r="J374" s="26">
        <f t="shared" si="20"/>
        <v>5</v>
      </c>
      <c r="K374" s="26">
        <f t="shared" si="20"/>
        <v>4</v>
      </c>
      <c r="L374" s="26">
        <f t="shared" si="20"/>
        <v>1</v>
      </c>
      <c r="M374" s="26">
        <f t="shared" si="20"/>
        <v>-1</v>
      </c>
      <c r="N374" s="26">
        <f t="shared" si="18"/>
        <v>3</v>
      </c>
      <c r="O374" s="26">
        <f t="shared" si="18"/>
        <v>1</v>
      </c>
      <c r="P374" s="26">
        <f t="shared" si="18"/>
        <v>5</v>
      </c>
      <c r="Q374" s="26">
        <f t="shared" si="18"/>
        <v>0</v>
      </c>
      <c r="R374" s="26">
        <f t="shared" si="18"/>
        <v>4</v>
      </c>
      <c r="S374" s="26">
        <f t="shared" si="18"/>
        <v>6</v>
      </c>
      <c r="T374" s="26">
        <f t="shared" si="18"/>
        <v>12</v>
      </c>
      <c r="U374" s="26">
        <f t="shared" si="18"/>
        <v>12</v>
      </c>
      <c r="V374" s="26">
        <f t="shared" si="18"/>
        <v>8</v>
      </c>
      <c r="W374" s="26">
        <f t="shared" si="18"/>
        <v>7</v>
      </c>
      <c r="X374" s="26">
        <f t="shared" si="18"/>
        <v>11</v>
      </c>
      <c r="Y374" s="26">
        <f t="shared" si="18"/>
        <v>10</v>
      </c>
      <c r="Z374" s="26">
        <f t="shared" si="18"/>
        <v>-1</v>
      </c>
      <c r="AA374" s="26">
        <f t="shared" si="18"/>
        <v>0</v>
      </c>
      <c r="AB374" s="26">
        <f t="shared" si="18"/>
        <v>1</v>
      </c>
      <c r="AC374" s="26">
        <f t="shared" si="18"/>
        <v>3</v>
      </c>
      <c r="AD374" s="26">
        <f t="shared" si="18"/>
        <v>-3</v>
      </c>
      <c r="AE374" s="26">
        <f t="shared" si="18"/>
        <v>1</v>
      </c>
      <c r="AF374" s="26">
        <f t="shared" si="18"/>
        <v>2</v>
      </c>
      <c r="AG374" s="26">
        <f t="shared" si="18"/>
        <v>5</v>
      </c>
      <c r="AH374" s="26">
        <f t="shared" si="18"/>
        <v>8</v>
      </c>
      <c r="AI374" s="26">
        <f t="shared" si="18"/>
        <v>9</v>
      </c>
      <c r="AJ374" s="26">
        <f t="shared" si="18"/>
        <v>8</v>
      </c>
      <c r="AK374" s="26">
        <f t="shared" si="18"/>
        <v>8</v>
      </c>
      <c r="AL374" s="26">
        <f t="shared" si="18"/>
        <v>1</v>
      </c>
      <c r="AM374" s="26">
        <f t="shared" si="18"/>
        <v>2</v>
      </c>
      <c r="AN374" s="26">
        <f t="shared" si="18"/>
        <v>3</v>
      </c>
      <c r="AO374" s="26">
        <f t="shared" si="18"/>
        <v>4</v>
      </c>
      <c r="AP374" s="26">
        <f t="shared" si="18"/>
        <v>1</v>
      </c>
      <c r="AQ374" s="26">
        <f t="shared" si="18"/>
        <v>-1</v>
      </c>
      <c r="AR374" s="26">
        <f t="shared" si="18"/>
        <v>1</v>
      </c>
      <c r="AS374" s="26">
        <f t="shared" si="18"/>
        <v>1</v>
      </c>
      <c r="AT374" s="26">
        <f t="shared" si="18"/>
        <v>1</v>
      </c>
      <c r="AU374" s="26">
        <f t="shared" si="18"/>
        <v>3</v>
      </c>
      <c r="AV374" s="26">
        <f t="shared" si="18"/>
        <v>2</v>
      </c>
      <c r="AW374" s="26">
        <f t="shared" si="18"/>
        <v>3</v>
      </c>
      <c r="AX374" s="26">
        <f t="shared" si="18"/>
        <v>2</v>
      </c>
      <c r="AY374" s="26">
        <f t="shared" si="18"/>
        <v>1</v>
      </c>
    </row>
    <row r="375" spans="1:51">
      <c r="B375" s="12" t="str">
        <f t="shared" si="19"/>
        <v>星期三(5)</v>
      </c>
      <c r="D375" s="26">
        <f t="shared" si="20"/>
        <v>0</v>
      </c>
      <c r="E375" s="26">
        <f t="shared" si="20"/>
        <v>0</v>
      </c>
      <c r="F375" s="26">
        <f t="shared" si="20"/>
        <v>5</v>
      </c>
      <c r="G375" s="26">
        <f t="shared" si="20"/>
        <v>5</v>
      </c>
      <c r="H375" s="26">
        <f t="shared" si="20"/>
        <v>1</v>
      </c>
      <c r="I375" s="26">
        <f t="shared" si="20"/>
        <v>-5</v>
      </c>
      <c r="J375" s="26">
        <f t="shared" si="20"/>
        <v>1</v>
      </c>
      <c r="K375" s="26">
        <f t="shared" si="20"/>
        <v>1</v>
      </c>
      <c r="L375" s="26">
        <f t="shared" si="20"/>
        <v>-2</v>
      </c>
      <c r="M375" s="26">
        <f t="shared" si="20"/>
        <v>0</v>
      </c>
      <c r="N375" s="26">
        <f t="shared" si="18"/>
        <v>2</v>
      </c>
      <c r="O375" s="26">
        <f t="shared" si="18"/>
        <v>0</v>
      </c>
      <c r="P375" s="26">
        <f t="shared" si="18"/>
        <v>4</v>
      </c>
      <c r="Q375" s="26">
        <f t="shared" si="18"/>
        <v>-6</v>
      </c>
      <c r="R375" s="26">
        <f t="shared" si="18"/>
        <v>5</v>
      </c>
      <c r="S375" s="26">
        <f t="shared" si="18"/>
        <v>3</v>
      </c>
      <c r="T375" s="26">
        <f t="shared" si="18"/>
        <v>10</v>
      </c>
      <c r="U375" s="26">
        <f t="shared" si="18"/>
        <v>9</v>
      </c>
      <c r="V375" s="26">
        <f t="shared" si="18"/>
        <v>6</v>
      </c>
      <c r="W375" s="26">
        <f t="shared" si="18"/>
        <v>3</v>
      </c>
      <c r="X375" s="26">
        <f t="shared" si="18"/>
        <v>9</v>
      </c>
      <c r="Y375" s="26">
        <f t="shared" si="18"/>
        <v>10</v>
      </c>
      <c r="Z375" s="26">
        <f t="shared" si="18"/>
        <v>1</v>
      </c>
      <c r="AA375" s="26">
        <f t="shared" si="18"/>
        <v>2</v>
      </c>
      <c r="AB375" s="26">
        <f t="shared" si="18"/>
        <v>2</v>
      </c>
      <c r="AC375" s="26">
        <f t="shared" si="18"/>
        <v>1</v>
      </c>
      <c r="AD375" s="26">
        <f t="shared" si="18"/>
        <v>-3</v>
      </c>
      <c r="AE375" s="26">
        <f t="shared" si="18"/>
        <v>0</v>
      </c>
      <c r="AF375" s="26">
        <f t="shared" si="18"/>
        <v>3</v>
      </c>
      <c r="AG375" s="26">
        <f t="shared" si="18"/>
        <v>1</v>
      </c>
      <c r="AH375" s="26">
        <f t="shared" si="18"/>
        <v>9</v>
      </c>
      <c r="AI375" s="26">
        <f t="shared" si="18"/>
        <v>8</v>
      </c>
      <c r="AJ375" s="26">
        <f t="shared" si="18"/>
        <v>7</v>
      </c>
      <c r="AK375" s="26">
        <f t="shared" si="18"/>
        <v>5</v>
      </c>
      <c r="AL375" s="26">
        <f t="shared" si="18"/>
        <v>0</v>
      </c>
      <c r="AM375" s="26">
        <f t="shared" si="18"/>
        <v>3</v>
      </c>
      <c r="AN375" s="26">
        <f t="shared" si="18"/>
        <v>3</v>
      </c>
      <c r="AO375" s="26">
        <f t="shared" si="18"/>
        <v>4</v>
      </c>
      <c r="AP375" s="26">
        <f t="shared" si="18"/>
        <v>1</v>
      </c>
      <c r="AQ375" s="26">
        <f t="shared" si="18"/>
        <v>1</v>
      </c>
      <c r="AR375" s="26">
        <f t="shared" si="18"/>
        <v>2</v>
      </c>
      <c r="AS375" s="26">
        <f t="shared" si="18"/>
        <v>2</v>
      </c>
      <c r="AT375" s="26">
        <f t="shared" si="18"/>
        <v>3</v>
      </c>
      <c r="AU375" s="26">
        <f t="shared" si="18"/>
        <v>3</v>
      </c>
      <c r="AV375" s="26">
        <f t="shared" si="18"/>
        <v>3</v>
      </c>
      <c r="AW375" s="26">
        <f t="shared" si="18"/>
        <v>2</v>
      </c>
      <c r="AX375" s="26">
        <f t="shared" si="18"/>
        <v>2</v>
      </c>
      <c r="AY375" s="26">
        <f t="shared" si="18"/>
        <v>1</v>
      </c>
    </row>
    <row r="376" spans="1:51">
      <c r="B376" s="12" t="str">
        <f t="shared" si="19"/>
        <v>星期四(5)</v>
      </c>
      <c r="D376" s="26" t="str">
        <f t="shared" si="20"/>
        <v>0</v>
      </c>
      <c r="E376" s="26" t="str">
        <f t="shared" si="20"/>
        <v>0</v>
      </c>
      <c r="F376" s="26" t="str">
        <f t="shared" si="20"/>
        <v>0</v>
      </c>
      <c r="G376" s="26" t="str">
        <f t="shared" si="20"/>
        <v>0</v>
      </c>
      <c r="H376" s="26" t="str">
        <f t="shared" si="20"/>
        <v>0</v>
      </c>
      <c r="I376" s="26" t="str">
        <f t="shared" si="20"/>
        <v>0</v>
      </c>
      <c r="J376" s="26" t="str">
        <f t="shared" si="20"/>
        <v>0</v>
      </c>
      <c r="K376" s="26" t="str">
        <f t="shared" si="20"/>
        <v>0</v>
      </c>
      <c r="L376" s="26" t="str">
        <f t="shared" si="20"/>
        <v>0</v>
      </c>
      <c r="M376" s="26" t="str">
        <f t="shared" si="20"/>
        <v>0</v>
      </c>
      <c r="N376" s="26" t="str">
        <f t="shared" si="18"/>
        <v>0</v>
      </c>
      <c r="O376" s="26" t="str">
        <f t="shared" si="18"/>
        <v>0</v>
      </c>
      <c r="P376" s="26" t="str">
        <f t="shared" si="18"/>
        <v>0</v>
      </c>
      <c r="Q376" s="26" t="str">
        <f t="shared" si="18"/>
        <v>0</v>
      </c>
      <c r="R376" s="26" t="str">
        <f t="shared" si="18"/>
        <v>0</v>
      </c>
      <c r="S376" s="26" t="str">
        <f t="shared" si="18"/>
        <v>0</v>
      </c>
      <c r="T376" s="26" t="str">
        <f t="shared" si="18"/>
        <v>0</v>
      </c>
      <c r="U376" s="26" t="str">
        <f t="shared" si="18"/>
        <v>0</v>
      </c>
      <c r="V376" s="26" t="str">
        <f t="shared" si="18"/>
        <v>0</v>
      </c>
      <c r="W376" s="26" t="str">
        <f t="shared" si="18"/>
        <v>0</v>
      </c>
      <c r="X376" s="26" t="str">
        <f t="shared" si="18"/>
        <v>0</v>
      </c>
      <c r="Y376" s="26" t="str">
        <f t="shared" si="18"/>
        <v>0</v>
      </c>
      <c r="Z376" s="26" t="str">
        <f t="shared" si="18"/>
        <v>0</v>
      </c>
      <c r="AA376" s="26" t="str">
        <f t="shared" si="18"/>
        <v>0</v>
      </c>
      <c r="AB376" s="26" t="str">
        <f t="shared" si="18"/>
        <v>0</v>
      </c>
      <c r="AC376" s="26" t="str">
        <f t="shared" si="18"/>
        <v>0</v>
      </c>
      <c r="AD376" s="26" t="str">
        <f t="shared" si="18"/>
        <v>0</v>
      </c>
      <c r="AE376" s="26" t="str">
        <f t="shared" si="18"/>
        <v>0</v>
      </c>
      <c r="AF376" s="26" t="str">
        <f t="shared" si="18"/>
        <v>0</v>
      </c>
      <c r="AG376" s="26" t="str">
        <f t="shared" si="18"/>
        <v>0</v>
      </c>
      <c r="AH376" s="26" t="str">
        <f t="shared" si="18"/>
        <v>0</v>
      </c>
      <c r="AI376" s="26" t="str">
        <f t="shared" si="18"/>
        <v>0</v>
      </c>
      <c r="AJ376" s="26" t="str">
        <f t="shared" si="18"/>
        <v>0</v>
      </c>
      <c r="AK376" s="26" t="str">
        <f t="shared" si="18"/>
        <v>0</v>
      </c>
      <c r="AL376" s="26" t="str">
        <f t="shared" si="18"/>
        <v>0</v>
      </c>
      <c r="AM376" s="26" t="str">
        <f t="shared" si="18"/>
        <v>0</v>
      </c>
      <c r="AN376" s="26" t="str">
        <f t="shared" si="18"/>
        <v>0</v>
      </c>
      <c r="AO376" s="26" t="str">
        <f t="shared" si="18"/>
        <v>0</v>
      </c>
      <c r="AP376" s="26" t="str">
        <f t="shared" si="18"/>
        <v>0</v>
      </c>
      <c r="AQ376" s="26" t="str">
        <f t="shared" si="18"/>
        <v>0</v>
      </c>
      <c r="AR376" s="26" t="str">
        <f t="shared" si="18"/>
        <v>0</v>
      </c>
      <c r="AS376" s="26" t="str">
        <f t="shared" si="18"/>
        <v>0</v>
      </c>
      <c r="AT376" s="26" t="str">
        <f t="shared" si="18"/>
        <v>0</v>
      </c>
      <c r="AU376" s="26" t="str">
        <f t="shared" si="18"/>
        <v>0</v>
      </c>
      <c r="AV376" s="26" t="str">
        <f t="shared" si="18"/>
        <v>0</v>
      </c>
      <c r="AW376" s="26" t="str">
        <f t="shared" si="18"/>
        <v>0</v>
      </c>
      <c r="AX376" s="26" t="str">
        <f t="shared" si="18"/>
        <v>0</v>
      </c>
      <c r="AY376" s="26" t="str">
        <f t="shared" si="18"/>
        <v>0</v>
      </c>
    </row>
    <row r="377" spans="1:51">
      <c r="B377" s="12" t="str">
        <f t="shared" si="19"/>
        <v>星期五(5)</v>
      </c>
      <c r="D377" s="26" t="str">
        <f t="shared" si="20"/>
        <v>0</v>
      </c>
      <c r="E377" s="26" t="str">
        <f t="shared" si="20"/>
        <v>0</v>
      </c>
      <c r="F377" s="26" t="str">
        <f t="shared" si="20"/>
        <v>0</v>
      </c>
      <c r="G377" s="26" t="str">
        <f t="shared" si="20"/>
        <v>0</v>
      </c>
      <c r="H377" s="26" t="str">
        <f t="shared" si="20"/>
        <v>0</v>
      </c>
      <c r="I377" s="26" t="str">
        <f t="shared" si="20"/>
        <v>0</v>
      </c>
      <c r="J377" s="26" t="str">
        <f t="shared" si="20"/>
        <v>0</v>
      </c>
      <c r="K377" s="26" t="str">
        <f t="shared" si="20"/>
        <v>0</v>
      </c>
      <c r="L377" s="26" t="str">
        <f t="shared" si="20"/>
        <v>0</v>
      </c>
      <c r="M377" s="26" t="str">
        <f t="shared" si="20"/>
        <v>0</v>
      </c>
      <c r="N377" s="26" t="str">
        <f t="shared" si="18"/>
        <v>0</v>
      </c>
      <c r="O377" s="26" t="str">
        <f t="shared" si="18"/>
        <v>0</v>
      </c>
      <c r="P377" s="26" t="str">
        <f t="shared" si="18"/>
        <v>0</v>
      </c>
      <c r="Q377" s="26" t="str">
        <f t="shared" si="18"/>
        <v>0</v>
      </c>
      <c r="R377" s="26" t="str">
        <f t="shared" si="18"/>
        <v>0</v>
      </c>
      <c r="S377" s="26" t="str">
        <f t="shared" si="18"/>
        <v>0</v>
      </c>
      <c r="T377" s="26" t="str">
        <f t="shared" si="18"/>
        <v>0</v>
      </c>
      <c r="U377" s="26" t="str">
        <f t="shared" si="18"/>
        <v>0</v>
      </c>
      <c r="V377" s="26" t="str">
        <f t="shared" si="18"/>
        <v>0</v>
      </c>
      <c r="W377" s="26" t="str">
        <f t="shared" si="18"/>
        <v>0</v>
      </c>
      <c r="X377" s="26" t="str">
        <f t="shared" si="18"/>
        <v>0</v>
      </c>
      <c r="Y377" s="26" t="str">
        <f t="shared" si="18"/>
        <v>0</v>
      </c>
      <c r="Z377" s="26" t="str">
        <f t="shared" si="18"/>
        <v>0</v>
      </c>
      <c r="AA377" s="26" t="str">
        <f t="shared" si="18"/>
        <v>0</v>
      </c>
      <c r="AB377" s="26" t="str">
        <f t="shared" si="18"/>
        <v>0</v>
      </c>
      <c r="AC377" s="26" t="str">
        <f t="shared" si="18"/>
        <v>0</v>
      </c>
      <c r="AD377" s="26" t="str">
        <f t="shared" si="18"/>
        <v>0</v>
      </c>
      <c r="AE377" s="26" t="str">
        <f t="shared" si="18"/>
        <v>0</v>
      </c>
      <c r="AF377" s="26" t="str">
        <f t="shared" si="18"/>
        <v>0</v>
      </c>
      <c r="AG377" s="26" t="str">
        <f t="shared" si="18"/>
        <v>0</v>
      </c>
      <c r="AH377" s="26" t="str">
        <f t="shared" si="18"/>
        <v>0</v>
      </c>
      <c r="AI377" s="26" t="str">
        <f t="shared" si="18"/>
        <v>0</v>
      </c>
      <c r="AJ377" s="26" t="str">
        <f t="shared" si="18"/>
        <v>0</v>
      </c>
      <c r="AK377" s="26" t="str">
        <f t="shared" si="18"/>
        <v>0</v>
      </c>
      <c r="AL377" s="26" t="str">
        <f t="shared" si="18"/>
        <v>0</v>
      </c>
      <c r="AM377" s="26" t="str">
        <f t="shared" si="18"/>
        <v>0</v>
      </c>
      <c r="AN377" s="26" t="str">
        <f t="shared" si="18"/>
        <v>0</v>
      </c>
      <c r="AO377" s="26" t="str">
        <f t="shared" si="18"/>
        <v>0</v>
      </c>
      <c r="AP377" s="26" t="str">
        <f t="shared" si="18"/>
        <v>0</v>
      </c>
      <c r="AQ377" s="26" t="str">
        <f t="shared" si="18"/>
        <v>0</v>
      </c>
      <c r="AR377" s="26" t="str">
        <f t="shared" si="18"/>
        <v>0</v>
      </c>
      <c r="AS377" s="26" t="str">
        <f t="shared" si="18"/>
        <v>0</v>
      </c>
      <c r="AT377" s="26" t="str">
        <f t="shared" si="18"/>
        <v>0</v>
      </c>
      <c r="AU377" s="26" t="str">
        <f t="shared" si="18"/>
        <v>0</v>
      </c>
      <c r="AV377" s="26" t="str">
        <f t="shared" si="18"/>
        <v>0</v>
      </c>
      <c r="AW377" s="26" t="str">
        <f t="shared" si="18"/>
        <v>0</v>
      </c>
      <c r="AX377" s="26" t="str">
        <f t="shared" si="18"/>
        <v>0</v>
      </c>
      <c r="AY377" s="26" t="str">
        <f t="shared" si="18"/>
        <v>0</v>
      </c>
    </row>
    <row r="378" spans="1:51">
      <c r="B378" s="12" t="str">
        <f t="shared" si="19"/>
        <v>星期六(5)</v>
      </c>
      <c r="D378" s="26" t="str">
        <f t="shared" si="20"/>
        <v>0</v>
      </c>
      <c r="E378" s="26" t="str">
        <f t="shared" si="20"/>
        <v>0</v>
      </c>
      <c r="F378" s="26" t="str">
        <f t="shared" si="20"/>
        <v>0</v>
      </c>
      <c r="G378" s="26" t="str">
        <f t="shared" si="20"/>
        <v>0</v>
      </c>
      <c r="H378" s="26" t="str">
        <f t="shared" si="20"/>
        <v>0</v>
      </c>
      <c r="I378" s="26" t="str">
        <f t="shared" si="20"/>
        <v>0</v>
      </c>
      <c r="J378" s="26" t="str">
        <f t="shared" si="20"/>
        <v>0</v>
      </c>
      <c r="K378" s="26" t="str">
        <f t="shared" si="20"/>
        <v>0</v>
      </c>
      <c r="L378" s="26" t="str">
        <f t="shared" si="20"/>
        <v>0</v>
      </c>
      <c r="M378" s="26" t="str">
        <f t="shared" si="20"/>
        <v>0</v>
      </c>
      <c r="N378" s="26" t="str">
        <f t="shared" si="18"/>
        <v>0</v>
      </c>
      <c r="O378" s="26" t="str">
        <f t="shared" si="18"/>
        <v>0</v>
      </c>
      <c r="P378" s="26" t="str">
        <f t="shared" si="18"/>
        <v>0</v>
      </c>
      <c r="Q378" s="26" t="str">
        <f t="shared" si="18"/>
        <v>0</v>
      </c>
      <c r="R378" s="26" t="str">
        <f t="shared" si="18"/>
        <v>0</v>
      </c>
      <c r="S378" s="26" t="str">
        <f t="shared" si="18"/>
        <v>0</v>
      </c>
      <c r="T378" s="26" t="str">
        <f t="shared" si="18"/>
        <v>0</v>
      </c>
      <c r="U378" s="26" t="str">
        <f t="shared" si="18"/>
        <v>0</v>
      </c>
      <c r="V378" s="26" t="str">
        <f t="shared" si="18"/>
        <v>0</v>
      </c>
      <c r="W378" s="26" t="str">
        <f t="shared" si="18"/>
        <v>0</v>
      </c>
      <c r="X378" s="26" t="str">
        <f t="shared" si="18"/>
        <v>0</v>
      </c>
      <c r="Y378" s="26" t="str">
        <f t="shared" si="18"/>
        <v>0</v>
      </c>
      <c r="Z378" s="26" t="str">
        <f t="shared" si="18"/>
        <v>0</v>
      </c>
      <c r="AA378" s="26" t="str">
        <f t="shared" si="18"/>
        <v>0</v>
      </c>
      <c r="AB378" s="26" t="str">
        <f t="shared" si="18"/>
        <v>0</v>
      </c>
      <c r="AC378" s="26" t="str">
        <f t="shared" si="18"/>
        <v>0</v>
      </c>
      <c r="AD378" s="26" t="str">
        <f t="shared" si="18"/>
        <v>0</v>
      </c>
      <c r="AE378" s="26" t="str">
        <f t="shared" si="18"/>
        <v>0</v>
      </c>
      <c r="AF378" s="26" t="str">
        <f t="shared" si="18"/>
        <v>0</v>
      </c>
      <c r="AG378" s="26" t="str">
        <f t="shared" si="18"/>
        <v>0</v>
      </c>
      <c r="AH378" s="26" t="str">
        <f t="shared" si="18"/>
        <v>0</v>
      </c>
      <c r="AI378" s="26" t="str">
        <f t="shared" si="18"/>
        <v>0</v>
      </c>
      <c r="AJ378" s="26" t="str">
        <f t="shared" si="18"/>
        <v>0</v>
      </c>
      <c r="AK378" s="26" t="str">
        <f t="shared" si="18"/>
        <v>0</v>
      </c>
      <c r="AL378" s="26" t="str">
        <f t="shared" si="18"/>
        <v>0</v>
      </c>
      <c r="AM378" s="26" t="str">
        <f t="shared" si="18"/>
        <v>0</v>
      </c>
      <c r="AN378" s="26" t="str">
        <f t="shared" si="18"/>
        <v>0</v>
      </c>
      <c r="AO378" s="26" t="str">
        <f t="shared" si="18"/>
        <v>0</v>
      </c>
      <c r="AP378" s="26" t="str">
        <f t="shared" si="18"/>
        <v>0</v>
      </c>
      <c r="AQ378" s="26" t="str">
        <f t="shared" si="18"/>
        <v>0</v>
      </c>
      <c r="AR378" s="26" t="str">
        <f t="shared" si="18"/>
        <v>0</v>
      </c>
      <c r="AS378" s="26" t="str">
        <f t="shared" si="18"/>
        <v>0</v>
      </c>
      <c r="AT378" s="26" t="str">
        <f t="shared" si="18"/>
        <v>0</v>
      </c>
      <c r="AU378" s="26" t="str">
        <f t="shared" si="18"/>
        <v>0</v>
      </c>
      <c r="AV378" s="26" t="str">
        <f t="shared" si="18"/>
        <v>0</v>
      </c>
      <c r="AW378" s="26" t="str">
        <f t="shared" si="18"/>
        <v>0</v>
      </c>
      <c r="AX378" s="26" t="str">
        <f t="shared" si="18"/>
        <v>0</v>
      </c>
      <c r="AY378" s="26" t="str">
        <f t="shared" si="18"/>
        <v>0</v>
      </c>
    </row>
    <row r="379" spans="1:51">
      <c r="B379" s="12" t="str">
        <f t="shared" si="19"/>
        <v>星期日(5)</v>
      </c>
      <c r="D379" s="26" t="str">
        <f t="shared" si="20"/>
        <v>0</v>
      </c>
      <c r="E379" s="26" t="str">
        <f t="shared" si="20"/>
        <v>0</v>
      </c>
      <c r="F379" s="26" t="str">
        <f t="shared" si="20"/>
        <v>0</v>
      </c>
      <c r="G379" s="26" t="str">
        <f t="shared" si="20"/>
        <v>0</v>
      </c>
      <c r="H379" s="26" t="str">
        <f t="shared" si="20"/>
        <v>0</v>
      </c>
      <c r="I379" s="26" t="str">
        <f t="shared" si="20"/>
        <v>0</v>
      </c>
      <c r="J379" s="26" t="str">
        <f t="shared" si="20"/>
        <v>0</v>
      </c>
      <c r="K379" s="26" t="str">
        <f t="shared" si="20"/>
        <v>0</v>
      </c>
      <c r="L379" s="26" t="str">
        <f t="shared" si="20"/>
        <v>0</v>
      </c>
      <c r="M379" s="26" t="str">
        <f t="shared" si="20"/>
        <v>0</v>
      </c>
      <c r="N379" s="26" t="str">
        <f t="shared" si="18"/>
        <v>0</v>
      </c>
      <c r="O379" s="26" t="str">
        <f t="shared" si="18"/>
        <v>0</v>
      </c>
      <c r="P379" s="26" t="str">
        <f t="shared" si="18"/>
        <v>0</v>
      </c>
      <c r="Q379" s="26" t="str">
        <f t="shared" si="18"/>
        <v>0</v>
      </c>
      <c r="R379" s="26" t="str">
        <f t="shared" si="18"/>
        <v>0</v>
      </c>
      <c r="S379" s="26" t="str">
        <f t="shared" si="18"/>
        <v>0</v>
      </c>
      <c r="T379" s="26" t="str">
        <f t="shared" si="18"/>
        <v>0</v>
      </c>
      <c r="U379" s="26" t="str">
        <f t="shared" si="18"/>
        <v>0</v>
      </c>
      <c r="V379" s="26" t="str">
        <f t="shared" si="18"/>
        <v>0</v>
      </c>
      <c r="W379" s="26" t="str">
        <f t="shared" si="18"/>
        <v>0</v>
      </c>
      <c r="X379" s="26" t="str">
        <f t="shared" si="18"/>
        <v>0</v>
      </c>
      <c r="Y379" s="26" t="str">
        <f t="shared" si="18"/>
        <v>0</v>
      </c>
      <c r="Z379" s="26" t="str">
        <f t="shared" si="18"/>
        <v>0</v>
      </c>
      <c r="AA379" s="26" t="str">
        <f t="shared" si="18"/>
        <v>0</v>
      </c>
      <c r="AB379" s="26" t="str">
        <f t="shared" si="18"/>
        <v>0</v>
      </c>
      <c r="AC379" s="26" t="str">
        <f t="shared" si="18"/>
        <v>0</v>
      </c>
      <c r="AD379" s="26" t="str">
        <f t="shared" si="18"/>
        <v>0</v>
      </c>
      <c r="AE379" s="26" t="str">
        <f t="shared" si="18"/>
        <v>0</v>
      </c>
      <c r="AF379" s="26" t="str">
        <f t="shared" ref="AF379:AY379" si="21">IF(AF361="0","0",AF370-AF361)</f>
        <v>0</v>
      </c>
      <c r="AG379" s="26" t="str">
        <f t="shared" si="21"/>
        <v>0</v>
      </c>
      <c r="AH379" s="26" t="str">
        <f t="shared" si="21"/>
        <v>0</v>
      </c>
      <c r="AI379" s="26" t="str">
        <f t="shared" si="21"/>
        <v>0</v>
      </c>
      <c r="AJ379" s="26" t="str">
        <f t="shared" si="21"/>
        <v>0</v>
      </c>
      <c r="AK379" s="26" t="str">
        <f t="shared" si="21"/>
        <v>0</v>
      </c>
      <c r="AL379" s="26" t="str">
        <f t="shared" si="21"/>
        <v>0</v>
      </c>
      <c r="AM379" s="26" t="str">
        <f t="shared" si="21"/>
        <v>0</v>
      </c>
      <c r="AN379" s="26" t="str">
        <f t="shared" si="21"/>
        <v>0</v>
      </c>
      <c r="AO379" s="26" t="str">
        <f t="shared" si="21"/>
        <v>0</v>
      </c>
      <c r="AP379" s="26" t="str">
        <f t="shared" si="21"/>
        <v>0</v>
      </c>
      <c r="AQ379" s="26" t="str">
        <f t="shared" si="21"/>
        <v>0</v>
      </c>
      <c r="AR379" s="26" t="str">
        <f t="shared" si="21"/>
        <v>0</v>
      </c>
      <c r="AS379" s="26" t="str">
        <f t="shared" si="21"/>
        <v>0</v>
      </c>
      <c r="AT379" s="26" t="str">
        <f t="shared" si="21"/>
        <v>0</v>
      </c>
      <c r="AU379" s="26" t="str">
        <f t="shared" si="21"/>
        <v>0</v>
      </c>
      <c r="AV379" s="26" t="str">
        <f t="shared" si="21"/>
        <v>0</v>
      </c>
      <c r="AW379" s="26" t="str">
        <f t="shared" si="21"/>
        <v>0</v>
      </c>
      <c r="AX379" s="26" t="str">
        <f t="shared" si="21"/>
        <v>0</v>
      </c>
      <c r="AY379" s="26" t="str">
        <f t="shared" si="21"/>
        <v>0</v>
      </c>
    </row>
    <row r="380" spans="1:51" ht="20.25" thickBot="1">
      <c r="B380" s="12" t="s">
        <v>69</v>
      </c>
      <c r="D380" s="33">
        <f t="shared" ref="D380:AK380" si="22">SUM(D373:D379)</f>
        <v>1</v>
      </c>
      <c r="E380" s="33">
        <f t="shared" si="22"/>
        <v>3</v>
      </c>
      <c r="F380" s="33">
        <f t="shared" si="22"/>
        <v>16</v>
      </c>
      <c r="G380" s="33">
        <f t="shared" si="22"/>
        <v>12</v>
      </c>
      <c r="H380" s="33">
        <f t="shared" si="22"/>
        <v>5</v>
      </c>
      <c r="I380" s="33">
        <f t="shared" si="22"/>
        <v>2</v>
      </c>
      <c r="J380" s="33">
        <f t="shared" si="22"/>
        <v>7</v>
      </c>
      <c r="K380" s="33">
        <f t="shared" si="22"/>
        <v>6</v>
      </c>
      <c r="L380" s="33">
        <f t="shared" si="22"/>
        <v>-1</v>
      </c>
      <c r="M380" s="33">
        <f t="shared" si="22"/>
        <v>-7</v>
      </c>
      <c r="N380" s="33">
        <f t="shared" si="22"/>
        <v>5</v>
      </c>
      <c r="O380" s="33">
        <f t="shared" si="22"/>
        <v>1</v>
      </c>
      <c r="P380" s="33">
        <f t="shared" si="22"/>
        <v>14</v>
      </c>
      <c r="Q380" s="33">
        <f t="shared" si="22"/>
        <v>-9</v>
      </c>
      <c r="R380" s="33">
        <f t="shared" si="22"/>
        <v>9</v>
      </c>
      <c r="S380" s="33">
        <f t="shared" si="22"/>
        <v>10</v>
      </c>
      <c r="T380" s="33">
        <f t="shared" si="22"/>
        <v>39</v>
      </c>
      <c r="U380" s="33">
        <f t="shared" si="22"/>
        <v>40</v>
      </c>
      <c r="V380" s="33">
        <f t="shared" si="22"/>
        <v>29</v>
      </c>
      <c r="W380" s="33">
        <f t="shared" si="22"/>
        <v>24</v>
      </c>
      <c r="X380" s="33">
        <f t="shared" si="22"/>
        <v>39</v>
      </c>
      <c r="Y380" s="33">
        <f t="shared" si="22"/>
        <v>39</v>
      </c>
      <c r="Z380" s="33">
        <f t="shared" si="22"/>
        <v>7</v>
      </c>
      <c r="AA380" s="33">
        <f t="shared" si="22"/>
        <v>7</v>
      </c>
      <c r="AB380" s="33">
        <f t="shared" si="22"/>
        <v>6</v>
      </c>
      <c r="AC380" s="33">
        <f t="shared" si="22"/>
        <v>9</v>
      </c>
      <c r="AD380" s="33">
        <f t="shared" si="22"/>
        <v>-6</v>
      </c>
      <c r="AE380" s="33">
        <f t="shared" si="22"/>
        <v>3</v>
      </c>
      <c r="AF380" s="33">
        <f t="shared" si="22"/>
        <v>6</v>
      </c>
      <c r="AG380" s="33">
        <f t="shared" si="22"/>
        <v>7</v>
      </c>
      <c r="AH380" s="33">
        <f t="shared" si="22"/>
        <v>29</v>
      </c>
      <c r="AI380" s="33">
        <f t="shared" si="22"/>
        <v>30</v>
      </c>
      <c r="AJ380" s="33">
        <f t="shared" si="22"/>
        <v>25</v>
      </c>
      <c r="AK380" s="33">
        <f t="shared" si="22"/>
        <v>24</v>
      </c>
      <c r="AL380" s="33">
        <f t="shared" ref="AL380:AY380" si="23">SUM(AL373:AL379)</f>
        <v>1</v>
      </c>
      <c r="AM380" s="33">
        <f t="shared" si="23"/>
        <v>6</v>
      </c>
      <c r="AN380" s="33">
        <f t="shared" si="23"/>
        <v>7</v>
      </c>
      <c r="AO380" s="33">
        <f t="shared" si="23"/>
        <v>10</v>
      </c>
      <c r="AP380" s="33">
        <f t="shared" si="23"/>
        <v>2</v>
      </c>
      <c r="AQ380" s="33">
        <f t="shared" si="23"/>
        <v>0</v>
      </c>
      <c r="AR380" s="33">
        <f t="shared" si="23"/>
        <v>2</v>
      </c>
      <c r="AS380" s="33">
        <f t="shared" si="23"/>
        <v>3</v>
      </c>
      <c r="AT380" s="33">
        <f t="shared" si="23"/>
        <v>5</v>
      </c>
      <c r="AU380" s="33">
        <f t="shared" si="23"/>
        <v>7</v>
      </c>
      <c r="AV380" s="33">
        <f t="shared" si="23"/>
        <v>7</v>
      </c>
      <c r="AW380" s="33">
        <f t="shared" si="23"/>
        <v>6</v>
      </c>
      <c r="AX380" s="33">
        <f t="shared" si="23"/>
        <v>5</v>
      </c>
      <c r="AY380" s="33">
        <f t="shared" si="23"/>
        <v>0</v>
      </c>
    </row>
    <row r="381" spans="1:51" ht="20.25" thickTop="1"/>
    <row r="383" spans="1:51">
      <c r="A383" s="46" t="s">
        <v>48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87"/>
  <sheetViews>
    <sheetView topLeftCell="A69" workbookViewId="0">
      <selection activeCell="D79" sqref="D79"/>
    </sheetView>
  </sheetViews>
  <sheetFormatPr defaultRowHeight="16.5"/>
  <cols>
    <col min="1" max="1" width="2.625" customWidth="1"/>
    <col min="2" max="2" width="11.625" customWidth="1"/>
    <col min="4" max="16" width="9" customWidth="1"/>
    <col min="18" max="26" width="9" hidden="1" customWidth="1"/>
    <col min="27" max="27" width="9" customWidth="1" collapsed="1"/>
    <col min="28" max="38" width="0" hidden="1" customWidth="1"/>
    <col min="39" max="39" width="9" collapsed="1"/>
    <col min="40" max="50" width="0" hidden="1" customWidth="1"/>
    <col min="51" max="51" width="9" collapsed="1"/>
  </cols>
  <sheetData>
    <row r="1" spans="1:51">
      <c r="D1" s="16" t="s">
        <v>111</v>
      </c>
      <c r="E1" s="16" t="s">
        <v>112</v>
      </c>
      <c r="F1" s="16" t="s">
        <v>113</v>
      </c>
      <c r="G1" s="16" t="s">
        <v>114</v>
      </c>
      <c r="H1" s="16" t="s">
        <v>115</v>
      </c>
      <c r="I1" s="16" t="s">
        <v>116</v>
      </c>
      <c r="J1" s="16" t="s">
        <v>117</v>
      </c>
    </row>
    <row r="2" spans="1:51">
      <c r="A2" t="s">
        <v>56</v>
      </c>
    </row>
    <row r="3" spans="1:51">
      <c r="B3" s="12" t="s">
        <v>121</v>
      </c>
      <c r="D3">
        <v>63</v>
      </c>
      <c r="E3">
        <f>D3</f>
        <v>63</v>
      </c>
      <c r="F3">
        <f t="shared" ref="F3:J3" si="0">E3</f>
        <v>63</v>
      </c>
      <c r="G3">
        <f t="shared" si="0"/>
        <v>63</v>
      </c>
      <c r="H3">
        <f t="shared" si="0"/>
        <v>63</v>
      </c>
      <c r="I3">
        <f t="shared" si="0"/>
        <v>63</v>
      </c>
      <c r="J3">
        <f t="shared" si="0"/>
        <v>63</v>
      </c>
    </row>
    <row r="4" spans="1:51">
      <c r="B4" s="12"/>
    </row>
    <row r="5" spans="1:51">
      <c r="B5" s="18" t="s">
        <v>118</v>
      </c>
      <c r="D5">
        <v>58</v>
      </c>
      <c r="E5">
        <f>D5</f>
        <v>58</v>
      </c>
      <c r="F5">
        <f t="shared" ref="F5:J5" si="1">E5</f>
        <v>58</v>
      </c>
      <c r="G5">
        <f t="shared" si="1"/>
        <v>58</v>
      </c>
      <c r="H5">
        <f t="shared" si="1"/>
        <v>58</v>
      </c>
      <c r="I5">
        <f t="shared" si="1"/>
        <v>58</v>
      </c>
      <c r="J5">
        <f t="shared" si="1"/>
        <v>58</v>
      </c>
    </row>
    <row r="6" spans="1:51">
      <c r="B6" s="18"/>
    </row>
    <row r="7" spans="1:51">
      <c r="B7" s="18" t="s">
        <v>120</v>
      </c>
      <c r="D7">
        <v>5</v>
      </c>
      <c r="E7">
        <f>D7</f>
        <v>5</v>
      </c>
      <c r="F7">
        <f t="shared" ref="F7:J7" si="2">E7</f>
        <v>5</v>
      </c>
      <c r="G7">
        <f t="shared" si="2"/>
        <v>5</v>
      </c>
      <c r="H7">
        <f t="shared" si="2"/>
        <v>5</v>
      </c>
      <c r="I7">
        <f t="shared" si="2"/>
        <v>5</v>
      </c>
      <c r="J7">
        <f t="shared" si="2"/>
        <v>5</v>
      </c>
    </row>
    <row r="8" spans="1:51">
      <c r="B8" s="12"/>
    </row>
    <row r="9" spans="1:51">
      <c r="B9" s="18" t="s">
        <v>119</v>
      </c>
      <c r="D9">
        <v>5</v>
      </c>
      <c r="E9">
        <f>D9</f>
        <v>5</v>
      </c>
      <c r="F9">
        <f t="shared" ref="F9:J9" si="3">E9</f>
        <v>5</v>
      </c>
      <c r="G9">
        <f t="shared" si="3"/>
        <v>5</v>
      </c>
      <c r="H9">
        <f t="shared" si="3"/>
        <v>5</v>
      </c>
      <c r="I9">
        <f t="shared" si="3"/>
        <v>5</v>
      </c>
      <c r="J9">
        <f t="shared" si="3"/>
        <v>5</v>
      </c>
    </row>
    <row r="11" spans="1:51">
      <c r="B11" s="12" t="s">
        <v>122</v>
      </c>
      <c r="D11" s="19">
        <f>ROUND(5/7,2)</f>
        <v>0.71</v>
      </c>
      <c r="E11" s="7">
        <f>D11</f>
        <v>0.71</v>
      </c>
      <c r="F11" s="7">
        <f t="shared" ref="F11:J11" si="4">E11</f>
        <v>0.71</v>
      </c>
      <c r="G11" s="7">
        <f t="shared" si="4"/>
        <v>0.71</v>
      </c>
      <c r="H11" s="7">
        <f t="shared" si="4"/>
        <v>0.71</v>
      </c>
      <c r="I11" s="7">
        <f t="shared" si="4"/>
        <v>0.71</v>
      </c>
      <c r="J11" s="7">
        <f t="shared" si="4"/>
        <v>0.71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>
      <c r="B12" s="12"/>
      <c r="D12" s="1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>
      <c r="B13" s="12" t="s">
        <v>181</v>
      </c>
      <c r="D13" s="40">
        <v>8</v>
      </c>
      <c r="E13" s="40">
        <v>8</v>
      </c>
      <c r="F13" s="40">
        <v>8</v>
      </c>
      <c r="G13" s="40">
        <v>8</v>
      </c>
      <c r="H13" s="40">
        <v>8</v>
      </c>
      <c r="I13" s="40">
        <v>8</v>
      </c>
      <c r="J13" s="40">
        <v>8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5" spans="1:51">
      <c r="A15" t="s">
        <v>57</v>
      </c>
    </row>
    <row r="21" spans="1:10">
      <c r="A21" t="s">
        <v>59</v>
      </c>
    </row>
    <row r="23" spans="1:10">
      <c r="B23" t="s">
        <v>123</v>
      </c>
    </row>
    <row r="24" spans="1:10"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</row>
    <row r="25" spans="1:10">
      <c r="B25" t="s">
        <v>185</v>
      </c>
    </row>
    <row r="26" spans="1:10">
      <c r="B26" s="18" t="s">
        <v>133</v>
      </c>
    </row>
    <row r="27" spans="1:10">
      <c r="B27" s="18"/>
      <c r="C27" t="s">
        <v>126</v>
      </c>
      <c r="D27" s="27">
        <v>11</v>
      </c>
      <c r="E27" s="27">
        <v>11</v>
      </c>
      <c r="F27" s="27">
        <v>11</v>
      </c>
      <c r="G27" s="27">
        <v>11</v>
      </c>
      <c r="H27" s="27">
        <v>11</v>
      </c>
      <c r="I27" s="28">
        <v>0</v>
      </c>
      <c r="J27" s="28">
        <v>0</v>
      </c>
    </row>
    <row r="28" spans="1:10">
      <c r="B28" s="18"/>
      <c r="C28" t="s">
        <v>132</v>
      </c>
      <c r="D28" s="27"/>
      <c r="E28" s="27"/>
      <c r="F28" s="27"/>
      <c r="G28" s="27"/>
      <c r="H28" s="27"/>
      <c r="I28" s="29">
        <v>11</v>
      </c>
      <c r="J28" s="29">
        <v>11</v>
      </c>
    </row>
    <row r="29" spans="1:10">
      <c r="B29" s="18" t="s">
        <v>134</v>
      </c>
    </row>
    <row r="30" spans="1:10">
      <c r="B30" s="18"/>
      <c r="C30" t="s">
        <v>126</v>
      </c>
      <c r="D30" s="27">
        <v>11</v>
      </c>
      <c r="E30" s="27">
        <v>11</v>
      </c>
      <c r="F30" s="27">
        <v>11</v>
      </c>
      <c r="G30" s="27">
        <v>11</v>
      </c>
      <c r="H30" s="27">
        <v>11</v>
      </c>
      <c r="I30" s="28">
        <v>0</v>
      </c>
      <c r="J30" s="28">
        <v>0</v>
      </c>
    </row>
    <row r="31" spans="1:10">
      <c r="B31" s="18"/>
      <c r="C31" t="s">
        <v>132</v>
      </c>
      <c r="D31" s="27"/>
      <c r="E31" s="27"/>
      <c r="F31" s="27"/>
      <c r="G31" s="27"/>
      <c r="H31" s="27"/>
      <c r="I31" s="29">
        <v>11</v>
      </c>
      <c r="J31" s="29">
        <v>11</v>
      </c>
    </row>
    <row r="32" spans="1:10">
      <c r="B32" s="18" t="s">
        <v>135</v>
      </c>
    </row>
    <row r="33" spans="2:17">
      <c r="B33" s="18"/>
      <c r="C33" t="s">
        <v>126</v>
      </c>
      <c r="D33" s="27">
        <v>11</v>
      </c>
      <c r="E33" s="27">
        <v>11</v>
      </c>
      <c r="F33" s="27">
        <v>11</v>
      </c>
      <c r="G33" s="27">
        <v>11</v>
      </c>
      <c r="H33" s="27">
        <v>11</v>
      </c>
      <c r="I33" s="28">
        <v>0</v>
      </c>
      <c r="J33" s="28">
        <v>0</v>
      </c>
    </row>
    <row r="34" spans="2:17">
      <c r="B34" s="18"/>
      <c r="C34" t="s">
        <v>132</v>
      </c>
      <c r="D34" s="27"/>
      <c r="E34" s="27"/>
      <c r="F34" s="27"/>
      <c r="G34" s="27"/>
      <c r="H34" s="27"/>
      <c r="I34" s="29">
        <v>11</v>
      </c>
      <c r="J34" s="29">
        <v>11</v>
      </c>
    </row>
    <row r="35" spans="2:17">
      <c r="B35" s="18" t="s">
        <v>137</v>
      </c>
    </row>
    <row r="36" spans="2:17">
      <c r="B36" s="18"/>
      <c r="C36" t="s">
        <v>126</v>
      </c>
      <c r="D36" s="31">
        <v>7</v>
      </c>
      <c r="E36" s="31">
        <v>5</v>
      </c>
      <c r="F36" s="31">
        <v>6</v>
      </c>
      <c r="G36" s="27">
        <v>7</v>
      </c>
      <c r="H36" s="27">
        <v>11</v>
      </c>
      <c r="I36" s="29">
        <v>12</v>
      </c>
      <c r="J36" s="29">
        <v>12</v>
      </c>
      <c r="L36" s="29"/>
      <c r="M36" s="29"/>
      <c r="N36" s="29"/>
      <c r="O36" s="29"/>
      <c r="P36" s="29"/>
      <c r="Q36" s="29"/>
    </row>
    <row r="37" spans="2:17">
      <c r="B37" s="18"/>
      <c r="C37" t="s">
        <v>132</v>
      </c>
      <c r="D37" s="28">
        <v>5</v>
      </c>
      <c r="E37" s="28">
        <v>7</v>
      </c>
      <c r="F37" s="28">
        <v>6</v>
      </c>
      <c r="G37" s="28">
        <v>5</v>
      </c>
      <c r="H37" s="28">
        <v>1</v>
      </c>
      <c r="I37" s="29"/>
      <c r="J37" s="29"/>
    </row>
    <row r="38" spans="2:17">
      <c r="B38" s="18" t="s">
        <v>138</v>
      </c>
    </row>
    <row r="39" spans="2:17">
      <c r="B39" s="18"/>
      <c r="C39" t="s">
        <v>126</v>
      </c>
      <c r="D39" s="27">
        <v>13</v>
      </c>
      <c r="E39" s="27">
        <v>9</v>
      </c>
      <c r="F39" s="29">
        <v>6</v>
      </c>
      <c r="G39" s="29">
        <v>4</v>
      </c>
      <c r="H39" s="29">
        <v>7</v>
      </c>
      <c r="I39" s="29">
        <v>13</v>
      </c>
      <c r="J39" s="29">
        <v>13</v>
      </c>
    </row>
    <row r="40" spans="2:17">
      <c r="B40" s="18"/>
      <c r="C40" t="s">
        <v>132</v>
      </c>
      <c r="D40" s="27"/>
      <c r="E40" s="28">
        <v>4</v>
      </c>
      <c r="F40" s="28">
        <v>7</v>
      </c>
      <c r="G40" s="28">
        <v>9</v>
      </c>
      <c r="H40" s="28">
        <v>6</v>
      </c>
      <c r="I40" s="29"/>
      <c r="J40" s="29"/>
    </row>
    <row r="41" spans="2:17">
      <c r="B41" s="18" t="s">
        <v>184</v>
      </c>
    </row>
    <row r="42" spans="2:17">
      <c r="B42" s="18"/>
      <c r="C42" t="s">
        <v>126</v>
      </c>
      <c r="D42" s="27">
        <v>3</v>
      </c>
      <c r="E42" s="27">
        <v>4</v>
      </c>
      <c r="F42" s="27">
        <v>4</v>
      </c>
      <c r="G42" s="27">
        <v>3</v>
      </c>
      <c r="H42" s="27">
        <v>3</v>
      </c>
      <c r="I42" s="27">
        <v>4</v>
      </c>
      <c r="J42" s="27">
        <v>4</v>
      </c>
    </row>
    <row r="43" spans="2:17">
      <c r="B43" s="18"/>
      <c r="C43" t="s">
        <v>132</v>
      </c>
      <c r="D43" s="28">
        <v>2</v>
      </c>
      <c r="E43" s="28">
        <v>1</v>
      </c>
      <c r="F43" s="28">
        <v>1</v>
      </c>
      <c r="G43" s="28">
        <v>2</v>
      </c>
      <c r="H43" s="28">
        <v>2</v>
      </c>
      <c r="I43" s="28">
        <v>1</v>
      </c>
      <c r="J43" s="28">
        <v>1</v>
      </c>
    </row>
    <row r="44" spans="2:17" ht="17.25" thickBot="1">
      <c r="B44" s="12" t="s">
        <v>136</v>
      </c>
      <c r="D44" s="30">
        <f>D27+D30+D33+D36+D39+D42</f>
        <v>56</v>
      </c>
      <c r="E44" s="30">
        <f t="shared" ref="E44:J44" si="5">E27+E30+E33+E36+E39+E42</f>
        <v>51</v>
      </c>
      <c r="F44" s="30">
        <f t="shared" si="5"/>
        <v>49</v>
      </c>
      <c r="G44" s="30">
        <f t="shared" si="5"/>
        <v>47</v>
      </c>
      <c r="H44" s="30">
        <f t="shared" si="5"/>
        <v>54</v>
      </c>
      <c r="I44" s="30">
        <f t="shared" si="5"/>
        <v>29</v>
      </c>
      <c r="J44" s="30">
        <f t="shared" si="5"/>
        <v>29</v>
      </c>
      <c r="K44" s="20"/>
    </row>
    <row r="45" spans="2:17" ht="17.25" thickTop="1">
      <c r="B45" s="12"/>
      <c r="G45" s="17"/>
      <c r="H45" s="17"/>
    </row>
    <row r="47" spans="2:17">
      <c r="B47" t="s">
        <v>180</v>
      </c>
    </row>
    <row r="48" spans="2:17"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116</v>
      </c>
      <c r="J48" t="s">
        <v>117</v>
      </c>
    </row>
    <row r="49" spans="2:17">
      <c r="B49" s="12" t="str">
        <f>B25</f>
        <v>各組作習</v>
      </c>
      <c r="I49" s="17"/>
      <c r="J49" s="17"/>
    </row>
    <row r="50" spans="2:17">
      <c r="B50" s="18" t="s">
        <v>133</v>
      </c>
    </row>
    <row r="51" spans="2:17">
      <c r="B51" s="18"/>
      <c r="C51" t="s">
        <v>126</v>
      </c>
      <c r="D51" s="27">
        <f>D13*D27</f>
        <v>88</v>
      </c>
      <c r="E51" s="27">
        <f>E13*E27</f>
        <v>88</v>
      </c>
      <c r="F51" s="27">
        <f>F13*F27</f>
        <v>88</v>
      </c>
      <c r="G51" s="27">
        <f>G13*G27</f>
        <v>88</v>
      </c>
      <c r="H51" s="27">
        <f>H13*H27</f>
        <v>88</v>
      </c>
      <c r="I51" s="28">
        <v>0</v>
      </c>
      <c r="J51" s="28">
        <v>0</v>
      </c>
    </row>
    <row r="52" spans="2:17">
      <c r="B52" s="18"/>
      <c r="C52" t="s">
        <v>132</v>
      </c>
      <c r="D52" s="27"/>
      <c r="E52" s="27"/>
      <c r="F52" s="27"/>
      <c r="G52" s="27"/>
      <c r="H52" s="27"/>
      <c r="I52" s="29"/>
      <c r="J52" s="29"/>
    </row>
    <row r="53" spans="2:17">
      <c r="B53" s="18" t="s">
        <v>134</v>
      </c>
    </row>
    <row r="54" spans="2:17">
      <c r="B54" s="18"/>
      <c r="C54" t="s">
        <v>126</v>
      </c>
      <c r="D54" s="27">
        <f>D30*D13</f>
        <v>88</v>
      </c>
      <c r="E54" s="27">
        <f>E30*E13</f>
        <v>88</v>
      </c>
      <c r="F54" s="27">
        <f>F30*F13</f>
        <v>88</v>
      </c>
      <c r="G54" s="27">
        <f>G30*G13</f>
        <v>88</v>
      </c>
      <c r="H54" s="27">
        <f>H30*H13</f>
        <v>88</v>
      </c>
      <c r="I54" s="28">
        <v>0</v>
      </c>
      <c r="J54" s="28">
        <v>0</v>
      </c>
    </row>
    <row r="55" spans="2:17">
      <c r="B55" s="18"/>
      <c r="C55" t="s">
        <v>132</v>
      </c>
      <c r="D55" s="27"/>
      <c r="E55" s="27"/>
      <c r="F55" s="27"/>
      <c r="G55" s="27"/>
      <c r="H55" s="27"/>
      <c r="I55" s="29"/>
      <c r="J55" s="29"/>
    </row>
    <row r="56" spans="2:17">
      <c r="B56" s="18" t="s">
        <v>135</v>
      </c>
    </row>
    <row r="57" spans="2:17">
      <c r="B57" s="18"/>
      <c r="C57" t="s">
        <v>126</v>
      </c>
      <c r="D57" s="27">
        <f>D33*D13</f>
        <v>88</v>
      </c>
      <c r="E57" s="27">
        <f>E33*E13</f>
        <v>88</v>
      </c>
      <c r="F57" s="27">
        <f>F33*F13</f>
        <v>88</v>
      </c>
      <c r="G57" s="27">
        <f>G33*G13</f>
        <v>88</v>
      </c>
      <c r="H57" s="27">
        <f>H33*H13</f>
        <v>88</v>
      </c>
      <c r="I57" s="28">
        <v>0</v>
      </c>
      <c r="J57" s="28">
        <v>0</v>
      </c>
    </row>
    <row r="58" spans="2:17">
      <c r="B58" s="18"/>
      <c r="C58" t="s">
        <v>132</v>
      </c>
      <c r="D58" s="27"/>
      <c r="E58" s="27"/>
      <c r="F58" s="27"/>
      <c r="G58" s="27"/>
      <c r="H58" s="27"/>
      <c r="I58" s="29"/>
      <c r="J58" s="29"/>
    </row>
    <row r="59" spans="2:17">
      <c r="B59" s="18" t="s">
        <v>137</v>
      </c>
    </row>
    <row r="60" spans="2:17">
      <c r="B60" s="18"/>
      <c r="C60" t="s">
        <v>126</v>
      </c>
      <c r="D60" s="31">
        <f t="shared" ref="D60:J60" si="6">D36*D13</f>
        <v>56</v>
      </c>
      <c r="E60" s="31">
        <f t="shared" si="6"/>
        <v>40</v>
      </c>
      <c r="F60" s="31">
        <f t="shared" si="6"/>
        <v>48</v>
      </c>
      <c r="G60" s="31">
        <f t="shared" si="6"/>
        <v>56</v>
      </c>
      <c r="H60" s="31">
        <f t="shared" si="6"/>
        <v>88</v>
      </c>
      <c r="I60" s="31">
        <f t="shared" si="6"/>
        <v>96</v>
      </c>
      <c r="J60" s="31">
        <f t="shared" si="6"/>
        <v>96</v>
      </c>
      <c r="L60" s="29"/>
      <c r="M60" s="29"/>
      <c r="N60" s="29"/>
      <c r="O60" s="29"/>
      <c r="P60" s="29"/>
      <c r="Q60" s="29"/>
    </row>
    <row r="61" spans="2:17">
      <c r="B61" s="18"/>
      <c r="C61" t="s">
        <v>132</v>
      </c>
      <c r="D61" s="28"/>
      <c r="E61" s="28"/>
      <c r="F61" s="28"/>
      <c r="G61" s="28"/>
      <c r="H61" s="28"/>
      <c r="I61" s="29"/>
      <c r="J61" s="29"/>
    </row>
    <row r="62" spans="2:17">
      <c r="B62" s="18" t="s">
        <v>138</v>
      </c>
    </row>
    <row r="63" spans="2:17">
      <c r="B63" s="18"/>
      <c r="C63" t="s">
        <v>126</v>
      </c>
      <c r="D63" s="27">
        <f t="shared" ref="D63:J63" si="7">D39*D13</f>
        <v>104</v>
      </c>
      <c r="E63" s="27">
        <f t="shared" si="7"/>
        <v>72</v>
      </c>
      <c r="F63" s="27">
        <f t="shared" si="7"/>
        <v>48</v>
      </c>
      <c r="G63" s="27">
        <f t="shared" si="7"/>
        <v>32</v>
      </c>
      <c r="H63" s="27">
        <f t="shared" si="7"/>
        <v>56</v>
      </c>
      <c r="I63" s="27">
        <f t="shared" si="7"/>
        <v>104</v>
      </c>
      <c r="J63" s="27">
        <f t="shared" si="7"/>
        <v>104</v>
      </c>
    </row>
    <row r="64" spans="2:17">
      <c r="B64" s="18"/>
      <c r="C64" t="s">
        <v>132</v>
      </c>
      <c r="D64" s="27"/>
      <c r="E64" s="28"/>
      <c r="F64" s="28"/>
      <c r="G64" s="28"/>
      <c r="H64" s="28"/>
      <c r="I64" s="29"/>
      <c r="J64" s="29"/>
    </row>
    <row r="65" spans="1:11">
      <c r="B65" s="18" t="s">
        <v>182</v>
      </c>
    </row>
    <row r="66" spans="1:11">
      <c r="B66" s="18"/>
      <c r="C66" t="s">
        <v>126</v>
      </c>
      <c r="D66" s="27">
        <f t="shared" ref="D66:J66" si="8">D42*D13</f>
        <v>24</v>
      </c>
      <c r="E66" s="27">
        <f t="shared" si="8"/>
        <v>32</v>
      </c>
      <c r="F66" s="27">
        <f t="shared" si="8"/>
        <v>32</v>
      </c>
      <c r="G66" s="27">
        <f t="shared" si="8"/>
        <v>24</v>
      </c>
      <c r="H66" s="27">
        <f t="shared" si="8"/>
        <v>24</v>
      </c>
      <c r="I66" s="27">
        <f t="shared" si="8"/>
        <v>32</v>
      </c>
      <c r="J66" s="27">
        <f t="shared" si="8"/>
        <v>32</v>
      </c>
    </row>
    <row r="67" spans="1:11">
      <c r="B67" s="18"/>
      <c r="C67" t="s">
        <v>132</v>
      </c>
      <c r="D67" s="27"/>
      <c r="E67" s="28"/>
      <c r="F67" s="28"/>
      <c r="G67" s="28"/>
      <c r="H67" s="28"/>
      <c r="I67" s="29"/>
      <c r="J67" s="29"/>
    </row>
    <row r="68" spans="1:11" ht="17.25" thickBot="1">
      <c r="B68" s="12" t="s">
        <v>183</v>
      </c>
      <c r="D68" s="30">
        <f>D51+D54+D57+D60+D63+D66</f>
        <v>448</v>
      </c>
      <c r="E68" s="30">
        <f t="shared" ref="E68:J68" si="9">E51+E54+E57+E60+E63+E66</f>
        <v>408</v>
      </c>
      <c r="F68" s="30">
        <f t="shared" si="9"/>
        <v>392</v>
      </c>
      <c r="G68" s="30">
        <f t="shared" si="9"/>
        <v>376</v>
      </c>
      <c r="H68" s="30">
        <f t="shared" si="9"/>
        <v>432</v>
      </c>
      <c r="I68" s="30">
        <f t="shared" si="9"/>
        <v>232</v>
      </c>
      <c r="J68" s="30">
        <f t="shared" si="9"/>
        <v>232</v>
      </c>
      <c r="K68" s="20"/>
    </row>
    <row r="69" spans="1:11" ht="17.25" thickTop="1">
      <c r="B69" s="12"/>
      <c r="G69" s="17"/>
      <c r="H69" s="17"/>
    </row>
    <row r="70" spans="1:11" ht="17.25" thickBot="1">
      <c r="B70" s="32" t="s">
        <v>186</v>
      </c>
      <c r="D70" s="23">
        <f>SUM(D68:J68)</f>
        <v>2520</v>
      </c>
      <c r="G70" s="17"/>
      <c r="H70" s="17"/>
    </row>
    <row r="71" spans="1:11" ht="17.25" thickTop="1">
      <c r="B71" s="12"/>
      <c r="G71" s="17"/>
      <c r="H71" s="17"/>
    </row>
    <row r="75" spans="1:11">
      <c r="A75" t="s">
        <v>48</v>
      </c>
    </row>
    <row r="77" spans="1:11">
      <c r="B77" t="s">
        <v>198</v>
      </c>
    </row>
    <row r="78" spans="1:11">
      <c r="B78" t="str">
        <f>B25</f>
        <v>各組作習</v>
      </c>
      <c r="D78" t="str">
        <f>D24</f>
        <v>星期一</v>
      </c>
      <c r="E78" t="str">
        <f t="shared" ref="E78:J78" si="10">E24</f>
        <v>星期二</v>
      </c>
      <c r="F78" t="str">
        <f t="shared" si="10"/>
        <v>星期三</v>
      </c>
      <c r="G78" t="str">
        <f t="shared" si="10"/>
        <v>星期四</v>
      </c>
      <c r="H78" t="str">
        <f t="shared" si="10"/>
        <v>星期五</v>
      </c>
      <c r="I78" t="str">
        <f t="shared" si="10"/>
        <v>星期六</v>
      </c>
      <c r="J78" t="str">
        <f t="shared" si="10"/>
        <v>星期日</v>
      </c>
    </row>
    <row r="79" spans="1:11">
      <c r="B79" s="42" t="str">
        <f>B26</f>
        <v>第A組</v>
      </c>
      <c r="D79" s="25">
        <f>D27</f>
        <v>11</v>
      </c>
      <c r="E79" s="25">
        <f t="shared" ref="E79:J79" si="11">E27</f>
        <v>11</v>
      </c>
      <c r="F79" s="25">
        <f t="shared" si="11"/>
        <v>11</v>
      </c>
      <c r="G79" s="25">
        <f t="shared" si="11"/>
        <v>11</v>
      </c>
      <c r="H79" s="25">
        <f t="shared" si="11"/>
        <v>11</v>
      </c>
      <c r="I79" s="25">
        <f t="shared" si="11"/>
        <v>0</v>
      </c>
      <c r="J79" s="25">
        <f t="shared" si="11"/>
        <v>0</v>
      </c>
    </row>
    <row r="80" spans="1:11">
      <c r="B80" s="18" t="str">
        <f>B29</f>
        <v>第B組</v>
      </c>
      <c r="D80" s="25">
        <f>D30</f>
        <v>11</v>
      </c>
      <c r="E80" s="25">
        <f t="shared" ref="E80:J80" si="12">E30</f>
        <v>11</v>
      </c>
      <c r="F80" s="25">
        <f t="shared" si="12"/>
        <v>11</v>
      </c>
      <c r="G80" s="25">
        <f t="shared" si="12"/>
        <v>11</v>
      </c>
      <c r="H80" s="25">
        <f t="shared" si="12"/>
        <v>11</v>
      </c>
      <c r="I80" s="25">
        <f t="shared" si="12"/>
        <v>0</v>
      </c>
      <c r="J80" s="25">
        <f t="shared" si="12"/>
        <v>0</v>
      </c>
    </row>
    <row r="81" spans="2:10">
      <c r="B81" s="18" t="str">
        <f>B32</f>
        <v>第C組</v>
      </c>
      <c r="D81" s="25">
        <f>D33</f>
        <v>11</v>
      </c>
      <c r="E81" s="25">
        <f t="shared" ref="E81:J81" si="13">E33</f>
        <v>11</v>
      </c>
      <c r="F81" s="25">
        <f t="shared" si="13"/>
        <v>11</v>
      </c>
      <c r="G81" s="25">
        <f t="shared" si="13"/>
        <v>11</v>
      </c>
      <c r="H81" s="25">
        <f t="shared" si="13"/>
        <v>11</v>
      </c>
      <c r="I81" s="25">
        <f t="shared" si="13"/>
        <v>0</v>
      </c>
      <c r="J81" s="25">
        <f t="shared" si="13"/>
        <v>0</v>
      </c>
    </row>
    <row r="82" spans="2:10">
      <c r="B82" s="18" t="str">
        <f>B35</f>
        <v>第D組</v>
      </c>
      <c r="D82" s="25">
        <f>D36</f>
        <v>7</v>
      </c>
      <c r="E82" s="25">
        <f t="shared" ref="E82:J82" si="14">E36</f>
        <v>5</v>
      </c>
      <c r="F82" s="25">
        <f t="shared" si="14"/>
        <v>6</v>
      </c>
      <c r="G82" s="25">
        <f t="shared" si="14"/>
        <v>7</v>
      </c>
      <c r="H82" s="25">
        <f t="shared" si="14"/>
        <v>11</v>
      </c>
      <c r="I82" s="25">
        <f t="shared" si="14"/>
        <v>12</v>
      </c>
      <c r="J82" s="25">
        <f t="shared" si="14"/>
        <v>12</v>
      </c>
    </row>
    <row r="83" spans="2:10">
      <c r="B83" s="18" t="str">
        <f>B38</f>
        <v>第E組</v>
      </c>
      <c r="D83" s="25">
        <f>D39</f>
        <v>13</v>
      </c>
      <c r="E83" s="25">
        <f t="shared" ref="E83:J83" si="15">E39</f>
        <v>9</v>
      </c>
      <c r="F83" s="25">
        <f t="shared" si="15"/>
        <v>6</v>
      </c>
      <c r="G83" s="25">
        <f t="shared" si="15"/>
        <v>4</v>
      </c>
      <c r="H83" s="25">
        <f t="shared" si="15"/>
        <v>7</v>
      </c>
      <c r="I83" s="25">
        <f t="shared" si="15"/>
        <v>13</v>
      </c>
      <c r="J83" s="25">
        <f t="shared" si="15"/>
        <v>13</v>
      </c>
    </row>
    <row r="84" spans="2:10">
      <c r="B84" s="18" t="str">
        <f>B41</f>
        <v>第F組(大夜)</v>
      </c>
      <c r="C84" s="14"/>
      <c r="D84" s="41">
        <f>D42</f>
        <v>3</v>
      </c>
      <c r="E84" s="41">
        <f t="shared" ref="E84:J84" si="16">E42</f>
        <v>4</v>
      </c>
      <c r="F84" s="41">
        <f t="shared" si="16"/>
        <v>4</v>
      </c>
      <c r="G84" s="41">
        <f t="shared" si="16"/>
        <v>3</v>
      </c>
      <c r="H84" s="41">
        <f t="shared" si="16"/>
        <v>3</v>
      </c>
      <c r="I84" s="41">
        <f t="shared" si="16"/>
        <v>4</v>
      </c>
      <c r="J84" s="41">
        <f t="shared" si="16"/>
        <v>4</v>
      </c>
    </row>
    <row r="86" spans="2:10">
      <c r="B86" s="21"/>
    </row>
    <row r="87" spans="2:10">
      <c r="B87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C743"/>
  <sheetViews>
    <sheetView tabSelected="1" topLeftCell="B1" workbookViewId="0">
      <pane xSplit="4320" ySplit="1605" topLeftCell="K83" activePane="bottomRight"/>
      <selection activeCell="BF1" sqref="BF1:BF2"/>
      <selection pane="bottomLeft" activeCell="B80" sqref="B80"/>
      <selection pane="topRight" activeCell="D1" sqref="D1"/>
      <selection pane="bottomRight" activeCell="K96" sqref="K96"/>
    </sheetView>
  </sheetViews>
  <sheetFormatPr defaultRowHeight="16.5" outlineLevelRow="1" outlineLevelCol="1"/>
  <cols>
    <col min="1" max="1" width="2.625" customWidth="1"/>
    <col min="2" max="2" width="13.125" customWidth="1"/>
    <col min="4" max="12" width="9" customWidth="1" outlineLevel="1"/>
    <col min="14" max="24" width="9" customWidth="1" outlineLevel="1"/>
    <col min="26" max="36" width="9" customWidth="1" outlineLevel="1"/>
    <col min="38" max="50" width="9" hidden="1" customWidth="1" outlineLevel="1"/>
    <col min="51" max="51" width="9" collapsed="1"/>
  </cols>
  <sheetData>
    <row r="1" spans="1:55">
      <c r="D1" s="14" t="str">
        <f>四月話務!D1</f>
        <v>07:00</v>
      </c>
      <c r="E1" s="14" t="str">
        <f>四月話務!E1</f>
        <v>07:30</v>
      </c>
      <c r="F1" s="14" t="str">
        <f>四月話務!F1</f>
        <v>08:00</v>
      </c>
      <c r="G1" s="14" t="str">
        <f>四月話務!G1</f>
        <v>08:30</v>
      </c>
      <c r="H1" s="14" t="str">
        <f>四月話務!H1</f>
        <v>09:00</v>
      </c>
      <c r="I1" s="14" t="str">
        <f>四月話務!I1</f>
        <v>09:30</v>
      </c>
      <c r="J1" s="14" t="str">
        <f>四月話務!J1</f>
        <v>10:00</v>
      </c>
      <c r="K1" s="14" t="str">
        <f>四月話務!K1</f>
        <v>10:30</v>
      </c>
      <c r="L1" s="14" t="str">
        <f>四月話務!L1</f>
        <v>11:00</v>
      </c>
      <c r="M1" s="14" t="str">
        <f>四月話務!M1</f>
        <v>11:30</v>
      </c>
      <c r="N1" s="14" t="str">
        <f>四月話務!N1</f>
        <v>12:00</v>
      </c>
      <c r="O1" s="14" t="str">
        <f>四月話務!O1</f>
        <v>12:30</v>
      </c>
      <c r="P1" s="14" t="str">
        <f>四月話務!P1</f>
        <v>13:00</v>
      </c>
      <c r="Q1" s="14" t="str">
        <f>四月話務!Q1</f>
        <v>13:30</v>
      </c>
      <c r="R1" s="14" t="str">
        <f>四月話務!R1</f>
        <v>14:00</v>
      </c>
      <c r="S1" s="14" t="str">
        <f>四月話務!S1</f>
        <v>14:30</v>
      </c>
      <c r="T1" s="14" t="str">
        <f>四月話務!T1</f>
        <v>15:00</v>
      </c>
      <c r="U1" s="14" t="str">
        <f>四月話務!U1</f>
        <v>15:30</v>
      </c>
      <c r="V1" s="14" t="str">
        <f>四月話務!V1</f>
        <v>16:00</v>
      </c>
      <c r="W1" s="14" t="str">
        <f>四月話務!W1</f>
        <v>16:30</v>
      </c>
      <c r="X1" s="14" t="str">
        <f>四月話務!X1</f>
        <v>17:00</v>
      </c>
      <c r="Y1" s="14" t="str">
        <f>四月話務!Y1</f>
        <v>17:30</v>
      </c>
      <c r="Z1" s="14" t="str">
        <f>四月話務!Z1</f>
        <v>18:00</v>
      </c>
      <c r="AA1" s="14" t="str">
        <f>四月話務!AA1</f>
        <v>18:30</v>
      </c>
      <c r="AB1" s="14" t="str">
        <f>四月話務!AB1</f>
        <v>19:00</v>
      </c>
      <c r="AC1" s="14" t="str">
        <f>四月話務!AC1</f>
        <v>19:30</v>
      </c>
      <c r="AD1" s="14" t="str">
        <f>四月話務!AD1</f>
        <v>20:00</v>
      </c>
      <c r="AE1" s="14" t="str">
        <f>四月話務!AE1</f>
        <v>20:30</v>
      </c>
      <c r="AF1" s="14" t="str">
        <f>四月話務!AF1</f>
        <v>21:00</v>
      </c>
      <c r="AG1" s="14" t="str">
        <f>四月話務!AG1</f>
        <v>21:30</v>
      </c>
      <c r="AH1" s="14" t="str">
        <f>四月話務!AH1</f>
        <v>22:00</v>
      </c>
      <c r="AI1" s="14" t="str">
        <f>四月話務!AI1</f>
        <v>22:30</v>
      </c>
      <c r="AJ1" s="14" t="str">
        <f>四月話務!AJ1</f>
        <v>23:00</v>
      </c>
      <c r="AK1" s="14" t="str">
        <f>四月話務!AK1</f>
        <v>23:30</v>
      </c>
      <c r="AL1" s="14" t="str">
        <f>四月話務!AL1</f>
        <v>00:00</v>
      </c>
      <c r="AM1" s="14" t="str">
        <f>四月話務!AM1</f>
        <v>00:30</v>
      </c>
      <c r="AN1" s="14" t="str">
        <f>四月話務!AN1</f>
        <v>01:00</v>
      </c>
      <c r="AO1" s="14" t="str">
        <f>四月話務!AO1</f>
        <v>01:30</v>
      </c>
      <c r="AP1" s="14" t="str">
        <f>四月話務!AP1</f>
        <v>02:00</v>
      </c>
      <c r="AQ1" s="14" t="str">
        <f>四月話務!AQ1</f>
        <v>02:30</v>
      </c>
      <c r="AR1" s="14" t="str">
        <f>四月話務!AR1</f>
        <v>03:00</v>
      </c>
      <c r="AS1" s="14" t="str">
        <f>四月話務!AS1</f>
        <v>03:30</v>
      </c>
      <c r="AT1" s="14" t="str">
        <f>四月話務!AT1</f>
        <v>04:00</v>
      </c>
      <c r="AU1" s="14" t="str">
        <f>四月話務!AU1</f>
        <v>04:30</v>
      </c>
      <c r="AV1" s="14" t="str">
        <f>四月話務!AV1</f>
        <v>05:00</v>
      </c>
      <c r="AW1" s="14" t="str">
        <f>四月話務!AW1</f>
        <v>05:30</v>
      </c>
      <c r="AX1" s="14" t="str">
        <f>四月話務!AX1</f>
        <v>06:00</v>
      </c>
      <c r="AY1" s="14" t="str">
        <f>四月話務!AY1</f>
        <v>06:30</v>
      </c>
      <c r="AZ1" s="39"/>
      <c r="BA1" s="39"/>
      <c r="BB1" s="39"/>
      <c r="BC1" s="39"/>
    </row>
    <row r="2" spans="1:55">
      <c r="A2" t="s">
        <v>56</v>
      </c>
    </row>
    <row r="3" spans="1:55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5">
      <c r="B4" s="18" t="s">
        <v>169</v>
      </c>
      <c r="D4">
        <f>AY4</f>
        <v>8</v>
      </c>
      <c r="E4">
        <f t="shared" ref="E4:AK6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6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5">
      <c r="B5" s="34" t="s">
        <v>168</v>
      </c>
    </row>
    <row r="6" spans="1:55">
      <c r="B6" s="12" t="s">
        <v>172</v>
      </c>
      <c r="D6">
        <f>AY6</f>
        <v>5</v>
      </c>
      <c r="E6">
        <f t="shared" si="0"/>
        <v>5</v>
      </c>
      <c r="F6">
        <f t="shared" si="0"/>
        <v>5</v>
      </c>
      <c r="G6">
        <f t="shared" si="0"/>
        <v>5</v>
      </c>
      <c r="H6">
        <f t="shared" si="0"/>
        <v>5</v>
      </c>
      <c r="I6">
        <f t="shared" si="0"/>
        <v>5</v>
      </c>
      <c r="J6">
        <f t="shared" si="0"/>
        <v>5</v>
      </c>
      <c r="K6">
        <f t="shared" si="0"/>
        <v>5</v>
      </c>
      <c r="L6">
        <f t="shared" si="0"/>
        <v>5</v>
      </c>
      <c r="M6">
        <f t="shared" si="0"/>
        <v>5</v>
      </c>
      <c r="N6">
        <f t="shared" si="0"/>
        <v>5</v>
      </c>
      <c r="O6">
        <f t="shared" si="0"/>
        <v>5</v>
      </c>
      <c r="P6">
        <f t="shared" si="0"/>
        <v>5</v>
      </c>
      <c r="Q6">
        <f t="shared" si="0"/>
        <v>5</v>
      </c>
      <c r="R6">
        <f t="shared" si="0"/>
        <v>5</v>
      </c>
      <c r="S6">
        <f t="shared" si="0"/>
        <v>5</v>
      </c>
      <c r="T6">
        <f t="shared" si="0"/>
        <v>5</v>
      </c>
      <c r="U6">
        <f t="shared" si="0"/>
        <v>5</v>
      </c>
      <c r="V6">
        <f t="shared" si="0"/>
        <v>5</v>
      </c>
      <c r="W6">
        <f t="shared" si="0"/>
        <v>5</v>
      </c>
      <c r="X6">
        <f t="shared" si="0"/>
        <v>5</v>
      </c>
      <c r="Y6">
        <f t="shared" si="0"/>
        <v>5</v>
      </c>
      <c r="Z6">
        <f t="shared" si="0"/>
        <v>5</v>
      </c>
      <c r="AA6">
        <f t="shared" si="0"/>
        <v>5</v>
      </c>
      <c r="AB6">
        <f t="shared" si="0"/>
        <v>5</v>
      </c>
      <c r="AC6">
        <f t="shared" si="0"/>
        <v>5</v>
      </c>
      <c r="AD6">
        <f t="shared" si="0"/>
        <v>5</v>
      </c>
      <c r="AE6">
        <f t="shared" si="0"/>
        <v>5</v>
      </c>
      <c r="AF6">
        <f t="shared" si="0"/>
        <v>5</v>
      </c>
      <c r="AG6">
        <f t="shared" si="0"/>
        <v>5</v>
      </c>
      <c r="AH6">
        <f t="shared" si="0"/>
        <v>5</v>
      </c>
      <c r="AI6">
        <f t="shared" si="0"/>
        <v>5</v>
      </c>
      <c r="AJ6">
        <f t="shared" si="0"/>
        <v>5</v>
      </c>
      <c r="AK6">
        <f t="shared" si="0"/>
        <v>5</v>
      </c>
      <c r="AL6">
        <v>5</v>
      </c>
      <c r="AM6">
        <f>AL6</f>
        <v>5</v>
      </c>
      <c r="AN6">
        <f t="shared" si="1"/>
        <v>5</v>
      </c>
      <c r="AO6">
        <f t="shared" si="1"/>
        <v>5</v>
      </c>
      <c r="AP6">
        <f t="shared" si="1"/>
        <v>5</v>
      </c>
      <c r="AQ6">
        <f t="shared" si="1"/>
        <v>5</v>
      </c>
      <c r="AR6">
        <f t="shared" si="1"/>
        <v>5</v>
      </c>
      <c r="AS6">
        <f t="shared" si="1"/>
        <v>5</v>
      </c>
      <c r="AT6">
        <f t="shared" si="1"/>
        <v>5</v>
      </c>
      <c r="AU6">
        <f t="shared" si="1"/>
        <v>5</v>
      </c>
      <c r="AV6">
        <f t="shared" si="1"/>
        <v>5</v>
      </c>
      <c r="AW6">
        <f t="shared" si="1"/>
        <v>5</v>
      </c>
      <c r="AX6">
        <f t="shared" si="1"/>
        <v>5</v>
      </c>
      <c r="AY6">
        <f t="shared" si="1"/>
        <v>5</v>
      </c>
    </row>
    <row r="7" spans="1:55">
      <c r="B7" s="18" t="s">
        <v>170</v>
      </c>
    </row>
    <row r="8" spans="1:55">
      <c r="B8" s="18" t="s">
        <v>199</v>
      </c>
    </row>
    <row r="10" spans="1:55">
      <c r="A10" t="s">
        <v>57</v>
      </c>
    </row>
    <row r="11" spans="1:55">
      <c r="B11" t="s">
        <v>125</v>
      </c>
    </row>
    <row r="12" spans="1:55">
      <c r="B12" t="str">
        <f>人力規劃!B78</f>
        <v>各組作習</v>
      </c>
      <c r="D12" t="str">
        <f>人力規劃!D78</f>
        <v>星期一</v>
      </c>
      <c r="E12" t="str">
        <f>人力規劃!E78</f>
        <v>星期二</v>
      </c>
      <c r="F12" t="str">
        <f>人力規劃!F78</f>
        <v>星期三</v>
      </c>
      <c r="G12" t="str">
        <f>人力規劃!G78</f>
        <v>星期四</v>
      </c>
      <c r="H12" t="str">
        <f>人力規劃!H78</f>
        <v>星期五</v>
      </c>
      <c r="I12" t="str">
        <f>人力規劃!I78</f>
        <v>星期六</v>
      </c>
      <c r="J12" t="str">
        <f>人力規劃!J78</f>
        <v>星期日</v>
      </c>
    </row>
    <row r="13" spans="1:55">
      <c r="B13" t="str">
        <f>人力規劃!B79</f>
        <v>第A組</v>
      </c>
      <c r="D13">
        <f>人力規劃!D79</f>
        <v>11</v>
      </c>
      <c r="E13">
        <f>人力規劃!E79</f>
        <v>11</v>
      </c>
      <c r="F13">
        <f>人力規劃!F79</f>
        <v>11</v>
      </c>
      <c r="G13">
        <f>人力規劃!G79</f>
        <v>11</v>
      </c>
      <c r="H13">
        <f>人力規劃!H79</f>
        <v>11</v>
      </c>
      <c r="I13">
        <f>人力規劃!I79</f>
        <v>0</v>
      </c>
      <c r="J13">
        <f>人力規劃!J79</f>
        <v>0</v>
      </c>
    </row>
    <row r="14" spans="1:55">
      <c r="B14" t="str">
        <f>人力規劃!B80</f>
        <v>第B組</v>
      </c>
      <c r="D14">
        <f>人力規劃!D80</f>
        <v>11</v>
      </c>
      <c r="E14">
        <f>人力規劃!E80</f>
        <v>11</v>
      </c>
      <c r="F14">
        <f>人力規劃!F80</f>
        <v>11</v>
      </c>
      <c r="G14">
        <f>人力規劃!G80</f>
        <v>11</v>
      </c>
      <c r="H14">
        <f>人力規劃!H80</f>
        <v>11</v>
      </c>
      <c r="I14">
        <f>人力規劃!I80</f>
        <v>0</v>
      </c>
      <c r="J14">
        <f>人力規劃!J80</f>
        <v>0</v>
      </c>
    </row>
    <row r="15" spans="1:55">
      <c r="B15" t="str">
        <f>人力規劃!B81</f>
        <v>第C組</v>
      </c>
      <c r="D15">
        <f>人力規劃!D81</f>
        <v>11</v>
      </c>
      <c r="E15">
        <f>人力規劃!E81</f>
        <v>11</v>
      </c>
      <c r="F15">
        <f>人力規劃!F81</f>
        <v>11</v>
      </c>
      <c r="G15">
        <f>人力規劃!G81</f>
        <v>11</v>
      </c>
      <c r="H15">
        <f>人力規劃!H81</f>
        <v>11</v>
      </c>
      <c r="I15">
        <f>人力規劃!I81</f>
        <v>0</v>
      </c>
      <c r="J15">
        <f>人力規劃!J81</f>
        <v>0</v>
      </c>
    </row>
    <row r="16" spans="1:55">
      <c r="B16" t="str">
        <f>人力規劃!B82</f>
        <v>第D組</v>
      </c>
      <c r="D16">
        <f>人力規劃!D82</f>
        <v>7</v>
      </c>
      <c r="E16">
        <f>人力規劃!E82</f>
        <v>5</v>
      </c>
      <c r="F16">
        <f>人力規劃!F82</f>
        <v>6</v>
      </c>
      <c r="G16">
        <f>人力規劃!G82</f>
        <v>7</v>
      </c>
      <c r="H16">
        <f>人力規劃!H82</f>
        <v>11</v>
      </c>
      <c r="I16">
        <f>人力規劃!I82</f>
        <v>12</v>
      </c>
      <c r="J16">
        <f>人力規劃!J82</f>
        <v>12</v>
      </c>
    </row>
    <row r="17" spans="1:51">
      <c r="B17" t="str">
        <f>人力規劃!B83</f>
        <v>第E組</v>
      </c>
      <c r="D17">
        <f>人力規劃!D83</f>
        <v>13</v>
      </c>
      <c r="E17">
        <f>人力規劃!E83</f>
        <v>9</v>
      </c>
      <c r="F17">
        <f>人力規劃!F83</f>
        <v>6</v>
      </c>
      <c r="G17">
        <f>人力規劃!G83</f>
        <v>4</v>
      </c>
      <c r="H17">
        <f>人力規劃!H83</f>
        <v>7</v>
      </c>
      <c r="I17">
        <f>人力規劃!I83</f>
        <v>13</v>
      </c>
      <c r="J17">
        <f>人力規劃!J83</f>
        <v>13</v>
      </c>
    </row>
    <row r="18" spans="1:51">
      <c r="B18" t="str">
        <f>人力規劃!B84</f>
        <v>第F組(大夜)</v>
      </c>
      <c r="D18">
        <f>人力規劃!D84</f>
        <v>3</v>
      </c>
      <c r="E18">
        <f>人力規劃!E84</f>
        <v>4</v>
      </c>
      <c r="F18">
        <f>人力規劃!F84</f>
        <v>4</v>
      </c>
      <c r="G18">
        <f>人力規劃!G84</f>
        <v>3</v>
      </c>
      <c r="H18">
        <f>人力規劃!H84</f>
        <v>3</v>
      </c>
      <c r="I18">
        <f>人力規劃!I84</f>
        <v>4</v>
      </c>
      <c r="J18">
        <f>人力規劃!J84</f>
        <v>4</v>
      </c>
    </row>
    <row r="21" spans="1:51">
      <c r="B21" s="12"/>
      <c r="AL21" s="14"/>
      <c r="AM21" s="14"/>
      <c r="AN21" s="14"/>
      <c r="AO21" s="14"/>
      <c r="AP21" s="14"/>
    </row>
    <row r="22" spans="1:51">
      <c r="B22" s="32" t="s">
        <v>150</v>
      </c>
      <c r="AL22" s="14"/>
      <c r="AM22" s="14"/>
      <c r="AN22" s="14"/>
      <c r="AO22" s="14"/>
      <c r="AP22" s="14"/>
    </row>
    <row r="23" spans="1:51">
      <c r="B23" s="12" t="str">
        <f>星期一!B84</f>
        <v>星期一</v>
      </c>
      <c r="C23" s="12" t="str">
        <f>星期一!C84</f>
        <v>優化進線量</v>
      </c>
      <c r="D23" s="12">
        <f>星期一!D84</f>
        <v>23</v>
      </c>
      <c r="E23" s="12">
        <f>星期一!E84</f>
        <v>28</v>
      </c>
      <c r="F23" s="12">
        <f>星期一!F84</f>
        <v>68</v>
      </c>
      <c r="G23" s="12">
        <f>星期一!G84</f>
        <v>139</v>
      </c>
      <c r="H23" s="12">
        <f>星期一!H84</f>
        <v>254</v>
      </c>
      <c r="I23" s="12">
        <f>星期一!I84</f>
        <v>268</v>
      </c>
      <c r="J23" s="12">
        <f>星期一!J84</f>
        <v>273</v>
      </c>
      <c r="K23" s="12">
        <f>星期一!K84</f>
        <v>272</v>
      </c>
      <c r="L23" s="12">
        <f>星期一!L84</f>
        <v>266</v>
      </c>
      <c r="M23" s="12">
        <f>星期一!M84</f>
        <v>270</v>
      </c>
      <c r="N23" s="12">
        <f>星期一!N84</f>
        <v>124</v>
      </c>
      <c r="O23" s="12">
        <f>星期一!O84</f>
        <v>103</v>
      </c>
      <c r="P23" s="12">
        <f>星期一!P84</f>
        <v>127</v>
      </c>
      <c r="Q23" s="12">
        <f>星期一!Q84</f>
        <v>250</v>
      </c>
      <c r="R23" s="12">
        <f>星期一!R84</f>
        <v>261</v>
      </c>
      <c r="S23" s="12">
        <f>星期一!S84</f>
        <v>258</v>
      </c>
      <c r="T23" s="12">
        <f>星期一!T84</f>
        <v>252</v>
      </c>
      <c r="U23" s="12">
        <f>星期一!U84</f>
        <v>256</v>
      </c>
      <c r="V23" s="12">
        <f>星期一!V84</f>
        <v>248</v>
      </c>
      <c r="W23" s="12">
        <f>星期一!W84</f>
        <v>226</v>
      </c>
      <c r="X23" s="12">
        <f>星期一!X84</f>
        <v>156</v>
      </c>
      <c r="Y23" s="12">
        <f>星期一!Y84</f>
        <v>92</v>
      </c>
      <c r="Z23" s="12">
        <f>星期一!Z84</f>
        <v>61</v>
      </c>
      <c r="AA23" s="12">
        <f>星期一!AA84</f>
        <v>47</v>
      </c>
      <c r="AB23" s="12">
        <f>星期一!AB84</f>
        <v>54</v>
      </c>
      <c r="AC23" s="12">
        <f>星期一!AC84</f>
        <v>52</v>
      </c>
      <c r="AD23" s="12">
        <f>星期一!AD84</f>
        <v>41</v>
      </c>
      <c r="AE23" s="12">
        <f>星期一!AE84</f>
        <v>35</v>
      </c>
      <c r="AF23" s="12">
        <f>星期一!AF84</f>
        <v>38</v>
      </c>
      <c r="AG23" s="12">
        <f>星期一!AG84</f>
        <v>39</v>
      </c>
      <c r="AH23" s="12">
        <f>星期一!AH84</f>
        <v>31</v>
      </c>
      <c r="AI23" s="12">
        <f>星期一!AI84</f>
        <v>25</v>
      </c>
      <c r="AJ23" s="12">
        <f>星期一!AJ84</f>
        <v>26</v>
      </c>
      <c r="AK23" s="12">
        <f>星期一!AK84</f>
        <v>20</v>
      </c>
      <c r="AL23" s="12">
        <f>星期一!AL84</f>
        <v>17</v>
      </c>
      <c r="AM23" s="12">
        <f>星期一!AM84</f>
        <v>12</v>
      </c>
      <c r="AN23" s="12">
        <f>星期一!AN84</f>
        <v>10</v>
      </c>
      <c r="AO23" s="12">
        <f>星期一!AO84</f>
        <v>10</v>
      </c>
      <c r="AP23" s="12">
        <f>星期一!AP84</f>
        <v>7</v>
      </c>
      <c r="AQ23" s="12">
        <f>星期一!AQ84</f>
        <v>8</v>
      </c>
      <c r="AR23" s="12">
        <f>星期一!AR84</f>
        <v>7</v>
      </c>
      <c r="AS23" s="12">
        <f>星期一!AS84</f>
        <v>7</v>
      </c>
      <c r="AT23" s="12">
        <f>星期一!AT84</f>
        <v>5</v>
      </c>
      <c r="AU23" s="12">
        <f>星期一!AU84</f>
        <v>4</v>
      </c>
      <c r="AV23" s="12">
        <f>星期一!AV84</f>
        <v>5</v>
      </c>
      <c r="AW23" s="12">
        <f>星期一!AW84</f>
        <v>8</v>
      </c>
      <c r="AX23" s="12">
        <f>星期一!AX84</f>
        <v>4</v>
      </c>
      <c r="AY23" s="12">
        <f>星期一!AY84</f>
        <v>17</v>
      </c>
    </row>
    <row r="24" spans="1:51">
      <c r="B24" s="12" t="str">
        <f>星期二!B83</f>
        <v>星期二</v>
      </c>
      <c r="C24" s="12" t="str">
        <f>星期二!C83</f>
        <v>優化進線量</v>
      </c>
      <c r="D24" s="12">
        <f>星期二!D83</f>
        <v>19</v>
      </c>
      <c r="E24" s="12">
        <f>星期二!E83</f>
        <v>26</v>
      </c>
      <c r="F24" s="12">
        <f>星期二!F83</f>
        <v>62</v>
      </c>
      <c r="G24" s="12">
        <f>星期二!G83</f>
        <v>125</v>
      </c>
      <c r="H24" s="12">
        <f>星期二!H83</f>
        <v>221</v>
      </c>
      <c r="I24" s="12">
        <f>星期二!I83</f>
        <v>227</v>
      </c>
      <c r="J24" s="12">
        <f>星期二!J83</f>
        <v>239</v>
      </c>
      <c r="K24" s="12">
        <f>星期二!K83</f>
        <v>240</v>
      </c>
      <c r="L24" s="12">
        <f>星期二!L83</f>
        <v>247</v>
      </c>
      <c r="M24" s="12">
        <f>星期二!M83</f>
        <v>227</v>
      </c>
      <c r="N24" s="12">
        <f>星期二!N83</f>
        <v>104</v>
      </c>
      <c r="O24" s="12">
        <f>星期二!O83</f>
        <v>85</v>
      </c>
      <c r="P24" s="12">
        <f>星期二!P83</f>
        <v>114</v>
      </c>
      <c r="Q24" s="12">
        <f>星期二!Q83</f>
        <v>221</v>
      </c>
      <c r="R24" s="12">
        <f>星期二!R83</f>
        <v>234</v>
      </c>
      <c r="S24" s="12">
        <f>星期二!S83</f>
        <v>234</v>
      </c>
      <c r="T24" s="12">
        <f>星期二!T83</f>
        <v>228</v>
      </c>
      <c r="U24" s="12">
        <f>星期二!U83</f>
        <v>235</v>
      </c>
      <c r="V24" s="12">
        <f>星期二!V83</f>
        <v>232</v>
      </c>
      <c r="W24" s="12">
        <f>星期二!W83</f>
        <v>210</v>
      </c>
      <c r="X24" s="12">
        <f>星期二!X83</f>
        <v>143</v>
      </c>
      <c r="Y24" s="12">
        <f>星期二!Y83</f>
        <v>92</v>
      </c>
      <c r="Z24" s="12">
        <f>星期二!Z83</f>
        <v>66</v>
      </c>
      <c r="AA24" s="12">
        <f>星期二!AA83</f>
        <v>60</v>
      </c>
      <c r="AB24" s="12">
        <f>星期二!AB83</f>
        <v>43</v>
      </c>
      <c r="AC24" s="12">
        <f>星期二!AC83</f>
        <v>42</v>
      </c>
      <c r="AD24" s="12">
        <f>星期二!AD83</f>
        <v>49</v>
      </c>
      <c r="AE24" s="12">
        <f>星期二!AE83</f>
        <v>36</v>
      </c>
      <c r="AF24" s="12">
        <f>星期二!AF83</f>
        <v>34</v>
      </c>
      <c r="AG24" s="12">
        <f>星期二!AG83</f>
        <v>37</v>
      </c>
      <c r="AH24" s="12">
        <f>星期二!AH83</f>
        <v>38</v>
      </c>
      <c r="AI24" s="12">
        <f>星期二!AI83</f>
        <v>33</v>
      </c>
      <c r="AJ24" s="12">
        <f>星期二!AJ83</f>
        <v>30</v>
      </c>
      <c r="AK24" s="12">
        <f>星期二!AK83</f>
        <v>20</v>
      </c>
      <c r="AL24" s="12">
        <f>星期二!AL83</f>
        <v>18</v>
      </c>
      <c r="AM24" s="12">
        <f>星期二!AM83</f>
        <v>11</v>
      </c>
      <c r="AN24" s="12">
        <f>星期二!AN83</f>
        <v>9</v>
      </c>
      <c r="AO24" s="12">
        <f>星期二!AO83</f>
        <v>7</v>
      </c>
      <c r="AP24" s="12">
        <f>星期二!AP83</f>
        <v>6</v>
      </c>
      <c r="AQ24" s="12">
        <f>星期二!AQ83</f>
        <v>7</v>
      </c>
      <c r="AR24" s="12">
        <f>星期二!AR83</f>
        <v>5</v>
      </c>
      <c r="AS24" s="12">
        <f>星期二!AS83</f>
        <v>3</v>
      </c>
      <c r="AT24" s="12">
        <f>星期二!AT83</f>
        <v>4</v>
      </c>
      <c r="AU24" s="12">
        <f>星期二!AU83</f>
        <v>5</v>
      </c>
      <c r="AV24" s="12">
        <f>星期二!AV83</f>
        <v>7</v>
      </c>
      <c r="AW24" s="12">
        <f>星期二!AW83</f>
        <v>5</v>
      </c>
      <c r="AX24" s="12">
        <f>星期二!AX83</f>
        <v>9</v>
      </c>
      <c r="AY24" s="12">
        <f>星期二!AY83</f>
        <v>10</v>
      </c>
    </row>
    <row r="25" spans="1:51">
      <c r="B25" s="12" t="str">
        <f>星期三!B84</f>
        <v>星期三</v>
      </c>
      <c r="C25" s="12" t="str">
        <f>星期三!C84</f>
        <v>優化進線量</v>
      </c>
      <c r="D25" s="12">
        <f>星期三!D84</f>
        <v>21</v>
      </c>
      <c r="E25" s="12">
        <f>星期三!E84</f>
        <v>29</v>
      </c>
      <c r="F25" s="12">
        <f>星期三!F84</f>
        <v>58</v>
      </c>
      <c r="G25" s="12">
        <f>星期三!G84</f>
        <v>135</v>
      </c>
      <c r="H25" s="12">
        <f>星期三!H84</f>
        <v>234</v>
      </c>
      <c r="I25" s="12">
        <f>星期三!I84</f>
        <v>265</v>
      </c>
      <c r="J25" s="12">
        <f>星期三!J84</f>
        <v>267</v>
      </c>
      <c r="K25" s="12">
        <f>星期三!K84</f>
        <v>250</v>
      </c>
      <c r="L25" s="12">
        <f>星期三!L84</f>
        <v>260</v>
      </c>
      <c r="M25" s="12">
        <f>星期三!M84</f>
        <v>230</v>
      </c>
      <c r="N25" s="12">
        <f>星期三!N84</f>
        <v>109</v>
      </c>
      <c r="O25" s="12">
        <f>星期三!O84</f>
        <v>89</v>
      </c>
      <c r="P25" s="12">
        <f>星期三!P84</f>
        <v>122</v>
      </c>
      <c r="Q25" s="12">
        <f>星期三!Q84</f>
        <v>244</v>
      </c>
      <c r="R25" s="12">
        <f>星期三!R84</f>
        <v>242</v>
      </c>
      <c r="S25" s="12">
        <f>星期三!S84</f>
        <v>243</v>
      </c>
      <c r="T25" s="12">
        <f>星期三!T84</f>
        <v>249</v>
      </c>
      <c r="U25" s="12">
        <f>星期三!U84</f>
        <v>239</v>
      </c>
      <c r="V25" s="12">
        <f>星期三!V84</f>
        <v>241</v>
      </c>
      <c r="W25" s="12">
        <f>星期三!W84</f>
        <v>223</v>
      </c>
      <c r="X25" s="12">
        <f>星期三!X84</f>
        <v>150</v>
      </c>
      <c r="Y25" s="12">
        <f>星期三!Y84</f>
        <v>89</v>
      </c>
      <c r="Z25" s="12">
        <f>星期三!Z84</f>
        <v>52</v>
      </c>
      <c r="AA25" s="12">
        <f>星期三!AA84</f>
        <v>46</v>
      </c>
      <c r="AB25" s="12">
        <f>星期三!AB84</f>
        <v>49</v>
      </c>
      <c r="AC25" s="12">
        <f>星期三!AC84</f>
        <v>44</v>
      </c>
      <c r="AD25" s="12">
        <f>星期三!AD84</f>
        <v>42</v>
      </c>
      <c r="AE25" s="12">
        <f>星期三!AE84</f>
        <v>36</v>
      </c>
      <c r="AF25" s="12">
        <f>星期三!AF84</f>
        <v>29</v>
      </c>
      <c r="AG25" s="12">
        <f>星期三!AG84</f>
        <v>34</v>
      </c>
      <c r="AH25" s="12">
        <f>星期三!AH84</f>
        <v>28</v>
      </c>
      <c r="AI25" s="12">
        <f>星期三!AI84</f>
        <v>31</v>
      </c>
      <c r="AJ25" s="12">
        <f>星期三!AJ84</f>
        <v>21</v>
      </c>
      <c r="AK25" s="12">
        <f>星期三!AK84</f>
        <v>20</v>
      </c>
      <c r="AL25" s="12">
        <f>星期三!AL84</f>
        <v>19</v>
      </c>
      <c r="AM25" s="12">
        <f>星期三!AM84</f>
        <v>11</v>
      </c>
      <c r="AN25" s="12">
        <f>星期三!AN84</f>
        <v>8</v>
      </c>
      <c r="AO25" s="12">
        <f>星期三!AO84</f>
        <v>9</v>
      </c>
      <c r="AP25" s="12">
        <f>星期三!AP84</f>
        <v>10</v>
      </c>
      <c r="AQ25" s="12">
        <f>星期三!AQ84</f>
        <v>8</v>
      </c>
      <c r="AR25" s="12">
        <f>星期三!AR84</f>
        <v>6</v>
      </c>
      <c r="AS25" s="12">
        <f>星期三!AS84</f>
        <v>5</v>
      </c>
      <c r="AT25" s="12">
        <f>星期三!AT84</f>
        <v>4</v>
      </c>
      <c r="AU25" s="12">
        <f>星期三!AU84</f>
        <v>4</v>
      </c>
      <c r="AV25" s="12">
        <f>星期三!AV84</f>
        <v>5</v>
      </c>
      <c r="AW25" s="12">
        <f>星期三!AW84</f>
        <v>7</v>
      </c>
      <c r="AX25" s="12">
        <f>星期三!AX84</f>
        <v>6</v>
      </c>
      <c r="AY25" s="12">
        <f>星期三!AY84</f>
        <v>11</v>
      </c>
    </row>
    <row r="26" spans="1:51">
      <c r="B26" s="12" t="str">
        <f>星期四!B84</f>
        <v>星期四</v>
      </c>
      <c r="C26" s="12" t="str">
        <f>星期四!C84</f>
        <v>優化進線量</v>
      </c>
      <c r="D26" s="12">
        <f>星期四!D84</f>
        <v>21</v>
      </c>
      <c r="E26" s="12">
        <f>星期四!E84</f>
        <v>28</v>
      </c>
      <c r="F26" s="12">
        <f>星期四!F84</f>
        <v>86</v>
      </c>
      <c r="G26" s="12">
        <f>星期四!G84</f>
        <v>141</v>
      </c>
      <c r="H26" s="12">
        <f>星期四!H84</f>
        <v>246</v>
      </c>
      <c r="I26" s="12">
        <f>星期四!I84</f>
        <v>291</v>
      </c>
      <c r="J26" s="12">
        <f>星期四!J84</f>
        <v>256</v>
      </c>
      <c r="K26" s="12">
        <f>星期四!K84</f>
        <v>254</v>
      </c>
      <c r="L26" s="12">
        <f>星期四!L84</f>
        <v>263</v>
      </c>
      <c r="M26" s="12">
        <f>星期四!M84</f>
        <v>230</v>
      </c>
      <c r="N26" s="12">
        <f>星期四!N84</f>
        <v>113</v>
      </c>
      <c r="O26" s="12">
        <f>星期四!O84</f>
        <v>86</v>
      </c>
      <c r="P26" s="12">
        <f>星期四!P84</f>
        <v>131</v>
      </c>
      <c r="Q26" s="12">
        <f>星期四!Q84</f>
        <v>256</v>
      </c>
      <c r="R26" s="12">
        <f>星期四!R84</f>
        <v>231</v>
      </c>
      <c r="S26" s="12">
        <f>星期四!S84</f>
        <v>213</v>
      </c>
      <c r="T26" s="12">
        <f>星期四!T84</f>
        <v>218</v>
      </c>
      <c r="U26" s="12">
        <f>星期四!U84</f>
        <v>204</v>
      </c>
      <c r="V26" s="12">
        <f>星期四!V84</f>
        <v>213</v>
      </c>
      <c r="W26" s="12">
        <f>星期四!W84</f>
        <v>185</v>
      </c>
      <c r="X26" s="12">
        <f>星期四!X84</f>
        <v>140</v>
      </c>
      <c r="Y26" s="12">
        <f>星期四!Y84</f>
        <v>84</v>
      </c>
      <c r="Z26" s="12">
        <f>星期四!Z84</f>
        <v>58</v>
      </c>
      <c r="AA26" s="12">
        <f>星期四!AA84</f>
        <v>51</v>
      </c>
      <c r="AB26" s="12">
        <f>星期四!AB84</f>
        <v>42</v>
      </c>
      <c r="AC26" s="12">
        <f>星期四!AC84</f>
        <v>40</v>
      </c>
      <c r="AD26" s="12">
        <f>星期四!AD84</f>
        <v>39</v>
      </c>
      <c r="AE26" s="12">
        <f>星期四!AE84</f>
        <v>36</v>
      </c>
      <c r="AF26" s="12">
        <f>星期四!AF84</f>
        <v>30</v>
      </c>
      <c r="AG26" s="12">
        <f>星期四!AG84</f>
        <v>34</v>
      </c>
      <c r="AH26" s="12">
        <f>星期四!AH84</f>
        <v>36</v>
      </c>
      <c r="AI26" s="12">
        <f>星期四!AI84</f>
        <v>33</v>
      </c>
      <c r="AJ26" s="12">
        <f>星期四!AJ84</f>
        <v>26</v>
      </c>
      <c r="AK26" s="12">
        <f>星期四!AK84</f>
        <v>16</v>
      </c>
      <c r="AL26" s="12">
        <f>星期四!AL84</f>
        <v>13</v>
      </c>
      <c r="AM26" s="12">
        <f>星期四!AM84</f>
        <v>11</v>
      </c>
      <c r="AN26" s="12">
        <f>星期四!AN84</f>
        <v>8</v>
      </c>
      <c r="AO26" s="12">
        <f>星期四!AO84</f>
        <v>5</v>
      </c>
      <c r="AP26" s="12">
        <f>星期四!AP84</f>
        <v>7</v>
      </c>
      <c r="AQ26" s="12">
        <f>星期四!AQ84</f>
        <v>6</v>
      </c>
      <c r="AR26" s="12">
        <f>星期四!AR84</f>
        <v>6</v>
      </c>
      <c r="AS26" s="12">
        <f>星期四!AS84</f>
        <v>5</v>
      </c>
      <c r="AT26" s="12">
        <f>星期四!AT84</f>
        <v>4</v>
      </c>
      <c r="AU26" s="12">
        <f>星期四!AU84</f>
        <v>6</v>
      </c>
      <c r="AV26" s="12">
        <f>星期四!AV84</f>
        <v>7</v>
      </c>
      <c r="AW26" s="12">
        <f>星期四!AW84</f>
        <v>10</v>
      </c>
      <c r="AX26" s="12">
        <f>星期四!AX84</f>
        <v>6</v>
      </c>
      <c r="AY26" s="12">
        <f>星期四!AY84</f>
        <v>13</v>
      </c>
    </row>
    <row r="27" spans="1:51">
      <c r="B27" s="12" t="str">
        <f>星期五!B83</f>
        <v>星期五</v>
      </c>
      <c r="C27" s="12" t="str">
        <f>星期五!C83</f>
        <v>優化進線量</v>
      </c>
      <c r="D27" s="12">
        <f>星期五!D83</f>
        <v>22</v>
      </c>
      <c r="E27" s="12">
        <f>星期五!E83</f>
        <v>25</v>
      </c>
      <c r="F27" s="12">
        <f>星期五!F83</f>
        <v>53</v>
      </c>
      <c r="G27" s="12">
        <f>星期五!G83</f>
        <v>125</v>
      </c>
      <c r="H27" s="12">
        <f>星期五!H83</f>
        <v>195</v>
      </c>
      <c r="I27" s="12">
        <f>星期五!I83</f>
        <v>220</v>
      </c>
      <c r="J27" s="12">
        <f>星期五!J83</f>
        <v>231</v>
      </c>
      <c r="K27" s="12">
        <f>星期五!K83</f>
        <v>224</v>
      </c>
      <c r="L27" s="12">
        <f>星期五!L83</f>
        <v>224</v>
      </c>
      <c r="M27" s="12">
        <f>星期五!M83</f>
        <v>212</v>
      </c>
      <c r="N27" s="12">
        <f>星期五!N83</f>
        <v>98</v>
      </c>
      <c r="O27" s="12">
        <f>星期五!O83</f>
        <v>87</v>
      </c>
      <c r="P27" s="12">
        <f>星期五!P83</f>
        <v>107</v>
      </c>
      <c r="Q27" s="12">
        <f>星期五!Q83</f>
        <v>203</v>
      </c>
      <c r="R27" s="12">
        <f>星期五!R83</f>
        <v>204</v>
      </c>
      <c r="S27" s="12">
        <f>星期五!S83</f>
        <v>198</v>
      </c>
      <c r="T27" s="12">
        <f>星期五!T83</f>
        <v>208</v>
      </c>
      <c r="U27" s="12">
        <f>星期五!U83</f>
        <v>195</v>
      </c>
      <c r="V27" s="12">
        <f>星期五!V83</f>
        <v>210</v>
      </c>
      <c r="W27" s="12">
        <f>星期五!W83</f>
        <v>182</v>
      </c>
      <c r="X27" s="12">
        <f>星期五!X83</f>
        <v>142</v>
      </c>
      <c r="Y27" s="12">
        <f>星期五!Y83</f>
        <v>84</v>
      </c>
      <c r="Z27" s="12">
        <f>星期五!Z83</f>
        <v>58</v>
      </c>
      <c r="AA27" s="12">
        <f>星期五!AA83</f>
        <v>54</v>
      </c>
      <c r="AB27" s="12">
        <f>星期五!AB83</f>
        <v>46</v>
      </c>
      <c r="AC27" s="12">
        <f>星期五!AC83</f>
        <v>47</v>
      </c>
      <c r="AD27" s="12">
        <f>星期五!AD83</f>
        <v>40</v>
      </c>
      <c r="AE27" s="12">
        <f>星期五!AE83</f>
        <v>42</v>
      </c>
      <c r="AF27" s="12">
        <f>星期五!AF83</f>
        <v>34</v>
      </c>
      <c r="AG27" s="12">
        <f>星期五!AG83</f>
        <v>34</v>
      </c>
      <c r="AH27" s="12">
        <f>星期五!AH83</f>
        <v>39</v>
      </c>
      <c r="AI27" s="12">
        <f>星期五!AI83</f>
        <v>43</v>
      </c>
      <c r="AJ27" s="12">
        <f>星期五!AJ83</f>
        <v>36</v>
      </c>
      <c r="AK27" s="12">
        <f>星期五!AK83</f>
        <v>33</v>
      </c>
      <c r="AL27" s="12">
        <f>星期五!AL83</f>
        <v>17</v>
      </c>
      <c r="AM27" s="12">
        <f>星期五!AM83</f>
        <v>11</v>
      </c>
      <c r="AN27" s="12">
        <f>星期五!AN83</f>
        <v>8</v>
      </c>
      <c r="AO27" s="12">
        <f>星期五!AO83</f>
        <v>8</v>
      </c>
      <c r="AP27" s="12">
        <f>星期五!AP83</f>
        <v>8</v>
      </c>
      <c r="AQ27" s="12">
        <f>星期五!AQ83</f>
        <v>7</v>
      </c>
      <c r="AR27" s="12">
        <f>星期五!AR83</f>
        <v>5</v>
      </c>
      <c r="AS27" s="12">
        <f>星期五!AS83</f>
        <v>5</v>
      </c>
      <c r="AT27" s="12">
        <f>星期五!AT83</f>
        <v>5</v>
      </c>
      <c r="AU27" s="12">
        <f>星期五!AU83</f>
        <v>3</v>
      </c>
      <c r="AV27" s="12">
        <f>星期五!AV83</f>
        <v>6</v>
      </c>
      <c r="AW27" s="12">
        <f>星期五!AW83</f>
        <v>7</v>
      </c>
      <c r="AX27" s="12">
        <f>星期五!AX83</f>
        <v>9</v>
      </c>
      <c r="AY27" s="12">
        <f>星期五!AY83</f>
        <v>12</v>
      </c>
    </row>
    <row r="28" spans="1:51">
      <c r="B28" s="12" t="str">
        <f>星期六!B84</f>
        <v>星期六</v>
      </c>
      <c r="C28" s="12" t="str">
        <f>星期六!C84</f>
        <v>優化進線量</v>
      </c>
      <c r="D28" s="12">
        <f>星期六!D84</f>
        <v>19</v>
      </c>
      <c r="E28" s="12">
        <f>星期六!E84</f>
        <v>21</v>
      </c>
      <c r="F28" s="12">
        <f>星期六!F84</f>
        <v>29</v>
      </c>
      <c r="G28" s="12">
        <f>星期六!G84</f>
        <v>42</v>
      </c>
      <c r="H28" s="12">
        <f>星期六!H84</f>
        <v>45</v>
      </c>
      <c r="I28" s="12">
        <f>星期六!I84</f>
        <v>53</v>
      </c>
      <c r="J28" s="12">
        <f>星期六!J84</f>
        <v>56</v>
      </c>
      <c r="K28" s="12">
        <f>星期六!K84</f>
        <v>59</v>
      </c>
      <c r="L28" s="12">
        <f>星期六!L84</f>
        <v>55</v>
      </c>
      <c r="M28" s="12">
        <f>星期六!M84</f>
        <v>65</v>
      </c>
      <c r="N28" s="12">
        <f>星期六!N84</f>
        <v>51</v>
      </c>
      <c r="O28" s="12">
        <f>星期六!O84</f>
        <v>56</v>
      </c>
      <c r="P28" s="12">
        <f>星期六!P84</f>
        <v>46</v>
      </c>
      <c r="Q28" s="12">
        <f>星期六!Q84</f>
        <v>43</v>
      </c>
      <c r="R28" s="12">
        <f>星期六!R84</f>
        <v>47</v>
      </c>
      <c r="S28" s="12">
        <f>星期六!S84</f>
        <v>45</v>
      </c>
      <c r="T28" s="12">
        <f>星期六!T84</f>
        <v>48</v>
      </c>
      <c r="U28" s="12">
        <f>星期六!U84</f>
        <v>38</v>
      </c>
      <c r="V28" s="12">
        <f>星期六!V84</f>
        <v>41</v>
      </c>
      <c r="W28" s="12">
        <f>星期六!W84</f>
        <v>43</v>
      </c>
      <c r="X28" s="12">
        <f>星期六!X84</f>
        <v>52</v>
      </c>
      <c r="Y28" s="12">
        <f>星期六!Y84</f>
        <v>42</v>
      </c>
      <c r="Z28" s="12">
        <f>星期六!Z84</f>
        <v>37</v>
      </c>
      <c r="AA28" s="12">
        <f>星期六!AA84</f>
        <v>37</v>
      </c>
      <c r="AB28" s="12">
        <f>星期六!AB84</f>
        <v>46</v>
      </c>
      <c r="AC28" s="12">
        <f>星期六!AC84</f>
        <v>36</v>
      </c>
      <c r="AD28" s="12">
        <f>星期六!AD84</f>
        <v>33</v>
      </c>
      <c r="AE28" s="12">
        <f>星期六!AE84</f>
        <v>40</v>
      </c>
      <c r="AF28" s="12">
        <f>星期六!AF84</f>
        <v>37</v>
      </c>
      <c r="AG28" s="12">
        <f>星期六!AG84</f>
        <v>29</v>
      </c>
      <c r="AH28" s="12">
        <f>星期六!AH84</f>
        <v>29</v>
      </c>
      <c r="AI28" s="12">
        <f>星期六!AI84</f>
        <v>27</v>
      </c>
      <c r="AJ28" s="12">
        <f>星期六!AJ84</f>
        <v>32</v>
      </c>
      <c r="AK28" s="12">
        <f>星期六!AK84</f>
        <v>22</v>
      </c>
      <c r="AL28" s="12">
        <f>星期六!AL84</f>
        <v>27</v>
      </c>
      <c r="AM28" s="12">
        <f>星期六!AM84</f>
        <v>22</v>
      </c>
      <c r="AN28" s="12">
        <f>星期六!AN84</f>
        <v>14</v>
      </c>
      <c r="AO28" s="12">
        <f>星期六!AO84</f>
        <v>7</v>
      </c>
      <c r="AP28" s="12">
        <f>星期六!AP84</f>
        <v>9</v>
      </c>
      <c r="AQ28" s="12">
        <f>星期六!AQ84</f>
        <v>5</v>
      </c>
      <c r="AR28" s="12">
        <f>星期六!AR84</f>
        <v>5</v>
      </c>
      <c r="AS28" s="12">
        <f>星期六!AS84</f>
        <v>5</v>
      </c>
      <c r="AT28" s="12">
        <f>星期六!AT84</f>
        <v>4</v>
      </c>
      <c r="AU28" s="12">
        <f>星期六!AU84</f>
        <v>3</v>
      </c>
      <c r="AV28" s="12">
        <f>星期六!AV84</f>
        <v>4</v>
      </c>
      <c r="AW28" s="12">
        <f>星期六!AW84</f>
        <v>7</v>
      </c>
      <c r="AX28" s="12">
        <f>星期六!AX84</f>
        <v>8</v>
      </c>
      <c r="AY28" s="12">
        <f>星期六!AY84</f>
        <v>10</v>
      </c>
    </row>
    <row r="29" spans="1:51">
      <c r="B29" s="12" t="str">
        <f>星期日!B84</f>
        <v>星期日</v>
      </c>
      <c r="C29" s="12" t="str">
        <f>星期日!C84</f>
        <v>優化進線量</v>
      </c>
      <c r="D29" s="12">
        <f>星期日!D84</f>
        <v>16</v>
      </c>
      <c r="E29" s="12">
        <f>星期日!E84</f>
        <v>15</v>
      </c>
      <c r="F29" s="12">
        <f>星期日!F84</f>
        <v>24</v>
      </c>
      <c r="G29" s="12">
        <f>星期日!G84</f>
        <v>30</v>
      </c>
      <c r="H29" s="12">
        <f>星期日!H84</f>
        <v>38</v>
      </c>
      <c r="I29" s="12">
        <f>星期日!I84</f>
        <v>42</v>
      </c>
      <c r="J29" s="12">
        <f>星期日!J84</f>
        <v>48</v>
      </c>
      <c r="K29" s="12">
        <f>星期日!K84</f>
        <v>45</v>
      </c>
      <c r="L29" s="12">
        <f>星期日!L84</f>
        <v>34</v>
      </c>
      <c r="M29" s="12">
        <f>星期日!M84</f>
        <v>32</v>
      </c>
      <c r="N29" s="12">
        <f>星期日!N84</f>
        <v>37</v>
      </c>
      <c r="O29" s="12">
        <f>星期日!O84</f>
        <v>37</v>
      </c>
      <c r="P29" s="12">
        <f>星期日!P84</f>
        <v>38</v>
      </c>
      <c r="Q29" s="12">
        <f>星期日!Q84</f>
        <v>34</v>
      </c>
      <c r="R29" s="12">
        <f>星期日!R84</f>
        <v>34</v>
      </c>
      <c r="S29" s="12">
        <f>星期日!S84</f>
        <v>36</v>
      </c>
      <c r="T29" s="12">
        <f>星期日!T84</f>
        <v>33</v>
      </c>
      <c r="U29" s="12">
        <f>星期日!U84</f>
        <v>41</v>
      </c>
      <c r="V29" s="12">
        <f>星期日!V84</f>
        <v>35</v>
      </c>
      <c r="W29" s="12">
        <f>星期日!W84</f>
        <v>40</v>
      </c>
      <c r="X29" s="12">
        <f>星期日!X84</f>
        <v>36</v>
      </c>
      <c r="Y29" s="12">
        <f>星期日!Y84</f>
        <v>35</v>
      </c>
      <c r="Z29" s="12">
        <f>星期日!Z84</f>
        <v>30</v>
      </c>
      <c r="AA29" s="12">
        <f>星期日!AA84</f>
        <v>36</v>
      </c>
      <c r="AB29" s="12">
        <f>星期日!AB84</f>
        <v>35</v>
      </c>
      <c r="AC29" s="12">
        <f>星期日!AC84</f>
        <v>30</v>
      </c>
      <c r="AD29" s="12">
        <f>星期日!AD84</f>
        <v>36</v>
      </c>
      <c r="AE29" s="12">
        <f>星期日!AE84</f>
        <v>30</v>
      </c>
      <c r="AF29" s="12">
        <f>星期日!AF84</f>
        <v>28</v>
      </c>
      <c r="AG29" s="12">
        <f>星期日!AG84</f>
        <v>28</v>
      </c>
      <c r="AH29" s="12">
        <f>星期日!AH84</f>
        <v>24</v>
      </c>
      <c r="AI29" s="12">
        <f>星期日!AI84</f>
        <v>19</v>
      </c>
      <c r="AJ29" s="12">
        <f>星期日!AJ84</f>
        <v>21</v>
      </c>
      <c r="AK29" s="12">
        <f>星期日!AK84</f>
        <v>17</v>
      </c>
      <c r="AL29" s="12">
        <f>星期日!AL84</f>
        <v>20</v>
      </c>
      <c r="AM29" s="12">
        <f>星期日!AM84</f>
        <v>22</v>
      </c>
      <c r="AN29" s="12">
        <f>星期日!AN84</f>
        <v>15</v>
      </c>
      <c r="AO29" s="12">
        <f>星期日!AO84</f>
        <v>11</v>
      </c>
      <c r="AP29" s="12">
        <f>星期日!AP84</f>
        <v>11</v>
      </c>
      <c r="AQ29" s="12">
        <f>星期日!AQ84</f>
        <v>7</v>
      </c>
      <c r="AR29" s="12">
        <f>星期日!AR84</f>
        <v>6</v>
      </c>
      <c r="AS29" s="12">
        <f>星期日!AS84</f>
        <v>7</v>
      </c>
      <c r="AT29" s="12">
        <f>星期日!AT84</f>
        <v>5</v>
      </c>
      <c r="AU29" s="12">
        <f>星期日!AU84</f>
        <v>4</v>
      </c>
      <c r="AV29" s="12">
        <f>星期日!AV84</f>
        <v>4</v>
      </c>
      <c r="AW29" s="12">
        <f>星期日!AW84</f>
        <v>4</v>
      </c>
      <c r="AX29" s="12">
        <f>星期日!AX84</f>
        <v>10</v>
      </c>
      <c r="AY29" s="12">
        <f>星期日!AY84</f>
        <v>11</v>
      </c>
    </row>
    <row r="32" spans="1:51">
      <c r="A32" t="s">
        <v>59</v>
      </c>
    </row>
    <row r="33" spans="2:51">
      <c r="B33" t="s">
        <v>152</v>
      </c>
    </row>
    <row r="34" spans="2:51">
      <c r="B34" s="12" t="s">
        <v>151</v>
      </c>
    </row>
    <row r="35" spans="2:51">
      <c r="B35" s="12"/>
    </row>
    <row r="36" spans="2:51">
      <c r="B36" s="12" t="s">
        <v>153</v>
      </c>
    </row>
    <row r="37" spans="2:51">
      <c r="B37" s="18" t="s">
        <v>175</v>
      </c>
    </row>
    <row r="38" spans="2:51">
      <c r="B38" s="34" t="str">
        <f>B23</f>
        <v>星期一</v>
      </c>
      <c r="D38">
        <f t="shared" ref="D38:AK42" si="2">D23</f>
        <v>23</v>
      </c>
      <c r="E38">
        <f t="shared" si="2"/>
        <v>28</v>
      </c>
      <c r="F38">
        <f t="shared" si="2"/>
        <v>68</v>
      </c>
      <c r="G38">
        <f t="shared" si="2"/>
        <v>139</v>
      </c>
      <c r="H38">
        <f t="shared" si="2"/>
        <v>254</v>
      </c>
      <c r="I38">
        <f t="shared" si="2"/>
        <v>268</v>
      </c>
      <c r="J38">
        <f t="shared" si="2"/>
        <v>273</v>
      </c>
      <c r="K38">
        <f t="shared" si="2"/>
        <v>272</v>
      </c>
      <c r="L38">
        <f t="shared" si="2"/>
        <v>266</v>
      </c>
      <c r="M38">
        <f t="shared" si="2"/>
        <v>270</v>
      </c>
      <c r="N38">
        <f t="shared" si="2"/>
        <v>124</v>
      </c>
      <c r="O38">
        <f t="shared" si="2"/>
        <v>103</v>
      </c>
      <c r="P38">
        <f t="shared" si="2"/>
        <v>127</v>
      </c>
      <c r="Q38">
        <f t="shared" si="2"/>
        <v>250</v>
      </c>
      <c r="R38">
        <f t="shared" si="2"/>
        <v>261</v>
      </c>
      <c r="S38">
        <f t="shared" si="2"/>
        <v>258</v>
      </c>
      <c r="T38">
        <f t="shared" si="2"/>
        <v>252</v>
      </c>
      <c r="U38">
        <f t="shared" si="2"/>
        <v>256</v>
      </c>
      <c r="V38">
        <f t="shared" si="2"/>
        <v>248</v>
      </c>
      <c r="W38">
        <f t="shared" si="2"/>
        <v>226</v>
      </c>
      <c r="X38">
        <f t="shared" si="2"/>
        <v>156</v>
      </c>
      <c r="Y38">
        <f t="shared" si="2"/>
        <v>92</v>
      </c>
      <c r="Z38">
        <f t="shared" si="2"/>
        <v>61</v>
      </c>
      <c r="AA38">
        <f t="shared" si="2"/>
        <v>47</v>
      </c>
      <c r="AB38">
        <f t="shared" si="2"/>
        <v>54</v>
      </c>
      <c r="AC38">
        <f t="shared" si="2"/>
        <v>52</v>
      </c>
      <c r="AD38">
        <f t="shared" si="2"/>
        <v>41</v>
      </c>
      <c r="AE38">
        <f t="shared" si="2"/>
        <v>35</v>
      </c>
      <c r="AF38">
        <f t="shared" si="2"/>
        <v>38</v>
      </c>
      <c r="AG38">
        <f t="shared" si="2"/>
        <v>39</v>
      </c>
      <c r="AH38">
        <f t="shared" si="2"/>
        <v>31</v>
      </c>
      <c r="AI38">
        <f t="shared" si="2"/>
        <v>25</v>
      </c>
      <c r="AJ38">
        <f t="shared" si="2"/>
        <v>26</v>
      </c>
      <c r="AK38">
        <f t="shared" si="2"/>
        <v>20</v>
      </c>
      <c r="AL38">
        <f t="shared" ref="AL38:AY38" si="3">AL23</f>
        <v>17</v>
      </c>
      <c r="AM38">
        <f t="shared" si="3"/>
        <v>12</v>
      </c>
      <c r="AN38">
        <f t="shared" si="3"/>
        <v>10</v>
      </c>
      <c r="AO38">
        <f t="shared" si="3"/>
        <v>10</v>
      </c>
      <c r="AP38">
        <f t="shared" si="3"/>
        <v>7</v>
      </c>
      <c r="AQ38">
        <f t="shared" si="3"/>
        <v>8</v>
      </c>
      <c r="AR38">
        <f t="shared" si="3"/>
        <v>7</v>
      </c>
      <c r="AS38">
        <f t="shared" si="3"/>
        <v>7</v>
      </c>
      <c r="AT38">
        <f t="shared" si="3"/>
        <v>5</v>
      </c>
      <c r="AU38">
        <f t="shared" si="3"/>
        <v>4</v>
      </c>
      <c r="AV38">
        <f t="shared" si="3"/>
        <v>5</v>
      </c>
      <c r="AW38">
        <f t="shared" si="3"/>
        <v>8</v>
      </c>
      <c r="AX38">
        <f t="shared" si="3"/>
        <v>4</v>
      </c>
      <c r="AY38">
        <f t="shared" si="3"/>
        <v>17</v>
      </c>
    </row>
    <row r="39" spans="2:51">
      <c r="B39" s="34" t="str">
        <f t="shared" ref="B39:B42" si="4">B24</f>
        <v>星期二</v>
      </c>
      <c r="D39">
        <f t="shared" ref="D39:E39" si="5">D24</f>
        <v>19</v>
      </c>
      <c r="E39">
        <f t="shared" si="5"/>
        <v>26</v>
      </c>
      <c r="F39">
        <f t="shared" si="2"/>
        <v>62</v>
      </c>
      <c r="G39">
        <f t="shared" si="2"/>
        <v>125</v>
      </c>
      <c r="H39">
        <f t="shared" si="2"/>
        <v>221</v>
      </c>
      <c r="I39">
        <f t="shared" si="2"/>
        <v>227</v>
      </c>
      <c r="J39">
        <f t="shared" si="2"/>
        <v>239</v>
      </c>
      <c r="K39">
        <f t="shared" si="2"/>
        <v>240</v>
      </c>
      <c r="L39">
        <f t="shared" si="2"/>
        <v>247</v>
      </c>
      <c r="M39">
        <f t="shared" si="2"/>
        <v>227</v>
      </c>
      <c r="N39">
        <f t="shared" si="2"/>
        <v>104</v>
      </c>
      <c r="O39">
        <f t="shared" si="2"/>
        <v>85</v>
      </c>
      <c r="P39">
        <f t="shared" si="2"/>
        <v>114</v>
      </c>
      <c r="Q39">
        <f t="shared" si="2"/>
        <v>221</v>
      </c>
      <c r="R39">
        <f t="shared" si="2"/>
        <v>234</v>
      </c>
      <c r="S39">
        <f t="shared" si="2"/>
        <v>234</v>
      </c>
      <c r="T39">
        <f t="shared" si="2"/>
        <v>228</v>
      </c>
      <c r="U39">
        <f t="shared" si="2"/>
        <v>235</v>
      </c>
      <c r="V39">
        <f t="shared" si="2"/>
        <v>232</v>
      </c>
      <c r="W39">
        <f t="shared" si="2"/>
        <v>210</v>
      </c>
      <c r="X39">
        <f t="shared" si="2"/>
        <v>143</v>
      </c>
      <c r="Y39">
        <f t="shared" si="2"/>
        <v>92</v>
      </c>
      <c r="Z39">
        <f t="shared" si="2"/>
        <v>66</v>
      </c>
      <c r="AA39">
        <f t="shared" si="2"/>
        <v>60</v>
      </c>
      <c r="AB39">
        <f t="shared" si="2"/>
        <v>43</v>
      </c>
      <c r="AC39">
        <f t="shared" si="2"/>
        <v>42</v>
      </c>
      <c r="AD39">
        <f t="shared" si="2"/>
        <v>49</v>
      </c>
      <c r="AE39">
        <f t="shared" si="2"/>
        <v>36</v>
      </c>
      <c r="AF39">
        <f t="shared" si="2"/>
        <v>34</v>
      </c>
      <c r="AG39">
        <f t="shared" si="2"/>
        <v>37</v>
      </c>
      <c r="AH39">
        <f t="shared" si="2"/>
        <v>38</v>
      </c>
      <c r="AI39">
        <f t="shared" si="2"/>
        <v>33</v>
      </c>
      <c r="AJ39">
        <f t="shared" si="2"/>
        <v>30</v>
      </c>
      <c r="AK39">
        <f t="shared" si="2"/>
        <v>20</v>
      </c>
      <c r="AL39">
        <f t="shared" ref="AL39:AY39" si="6">AL24</f>
        <v>18</v>
      </c>
      <c r="AM39">
        <f t="shared" si="6"/>
        <v>11</v>
      </c>
      <c r="AN39">
        <f t="shared" si="6"/>
        <v>9</v>
      </c>
      <c r="AO39">
        <f t="shared" si="6"/>
        <v>7</v>
      </c>
      <c r="AP39">
        <f t="shared" si="6"/>
        <v>6</v>
      </c>
      <c r="AQ39">
        <f t="shared" si="6"/>
        <v>7</v>
      </c>
      <c r="AR39">
        <f t="shared" si="6"/>
        <v>5</v>
      </c>
      <c r="AS39">
        <f t="shared" si="6"/>
        <v>3</v>
      </c>
      <c r="AT39">
        <f t="shared" si="6"/>
        <v>4</v>
      </c>
      <c r="AU39">
        <f t="shared" si="6"/>
        <v>5</v>
      </c>
      <c r="AV39">
        <f t="shared" si="6"/>
        <v>7</v>
      </c>
      <c r="AW39">
        <f t="shared" si="6"/>
        <v>5</v>
      </c>
      <c r="AX39">
        <f t="shared" si="6"/>
        <v>9</v>
      </c>
      <c r="AY39">
        <f t="shared" si="6"/>
        <v>10</v>
      </c>
    </row>
    <row r="40" spans="2:51">
      <c r="B40" s="34" t="str">
        <f t="shared" si="4"/>
        <v>星期三</v>
      </c>
      <c r="D40">
        <f t="shared" si="2"/>
        <v>21</v>
      </c>
      <c r="E40">
        <f t="shared" si="2"/>
        <v>29</v>
      </c>
      <c r="F40">
        <f t="shared" si="2"/>
        <v>58</v>
      </c>
      <c r="G40">
        <f t="shared" si="2"/>
        <v>135</v>
      </c>
      <c r="H40">
        <f t="shared" si="2"/>
        <v>234</v>
      </c>
      <c r="I40">
        <f t="shared" si="2"/>
        <v>265</v>
      </c>
      <c r="J40">
        <f t="shared" si="2"/>
        <v>267</v>
      </c>
      <c r="K40">
        <f t="shared" si="2"/>
        <v>250</v>
      </c>
      <c r="L40">
        <f t="shared" si="2"/>
        <v>260</v>
      </c>
      <c r="M40">
        <f t="shared" si="2"/>
        <v>230</v>
      </c>
      <c r="N40">
        <f t="shared" si="2"/>
        <v>109</v>
      </c>
      <c r="O40">
        <f t="shared" si="2"/>
        <v>89</v>
      </c>
      <c r="P40">
        <f t="shared" si="2"/>
        <v>122</v>
      </c>
      <c r="Q40">
        <f t="shared" si="2"/>
        <v>244</v>
      </c>
      <c r="R40">
        <f t="shared" si="2"/>
        <v>242</v>
      </c>
      <c r="S40">
        <f t="shared" si="2"/>
        <v>243</v>
      </c>
      <c r="T40">
        <f t="shared" si="2"/>
        <v>249</v>
      </c>
      <c r="U40">
        <f t="shared" si="2"/>
        <v>239</v>
      </c>
      <c r="V40">
        <f t="shared" si="2"/>
        <v>241</v>
      </c>
      <c r="W40">
        <f t="shared" si="2"/>
        <v>223</v>
      </c>
      <c r="X40">
        <f t="shared" si="2"/>
        <v>150</v>
      </c>
      <c r="Y40">
        <f t="shared" si="2"/>
        <v>89</v>
      </c>
      <c r="Z40">
        <f t="shared" si="2"/>
        <v>52</v>
      </c>
      <c r="AA40">
        <f t="shared" si="2"/>
        <v>46</v>
      </c>
      <c r="AB40">
        <f t="shared" si="2"/>
        <v>49</v>
      </c>
      <c r="AC40">
        <f t="shared" si="2"/>
        <v>44</v>
      </c>
      <c r="AD40">
        <f t="shared" si="2"/>
        <v>42</v>
      </c>
      <c r="AE40">
        <f t="shared" si="2"/>
        <v>36</v>
      </c>
      <c r="AF40">
        <f t="shared" si="2"/>
        <v>29</v>
      </c>
      <c r="AG40">
        <f t="shared" si="2"/>
        <v>34</v>
      </c>
      <c r="AH40">
        <f t="shared" si="2"/>
        <v>28</v>
      </c>
      <c r="AI40">
        <f t="shared" si="2"/>
        <v>31</v>
      </c>
      <c r="AJ40">
        <f t="shared" si="2"/>
        <v>21</v>
      </c>
      <c r="AK40">
        <f t="shared" si="2"/>
        <v>20</v>
      </c>
      <c r="AL40">
        <f t="shared" ref="AL40:AY40" si="7">AL25</f>
        <v>19</v>
      </c>
      <c r="AM40">
        <f t="shared" si="7"/>
        <v>11</v>
      </c>
      <c r="AN40">
        <f t="shared" si="7"/>
        <v>8</v>
      </c>
      <c r="AO40">
        <f t="shared" si="7"/>
        <v>9</v>
      </c>
      <c r="AP40">
        <f t="shared" si="7"/>
        <v>10</v>
      </c>
      <c r="AQ40">
        <f t="shared" si="7"/>
        <v>8</v>
      </c>
      <c r="AR40">
        <f t="shared" si="7"/>
        <v>6</v>
      </c>
      <c r="AS40">
        <f t="shared" si="7"/>
        <v>5</v>
      </c>
      <c r="AT40">
        <f t="shared" si="7"/>
        <v>4</v>
      </c>
      <c r="AU40">
        <f t="shared" si="7"/>
        <v>4</v>
      </c>
      <c r="AV40">
        <f t="shared" si="7"/>
        <v>5</v>
      </c>
      <c r="AW40">
        <f t="shared" si="7"/>
        <v>7</v>
      </c>
      <c r="AX40">
        <f t="shared" si="7"/>
        <v>6</v>
      </c>
      <c r="AY40">
        <f t="shared" si="7"/>
        <v>11</v>
      </c>
    </row>
    <row r="41" spans="2:51">
      <c r="B41" s="34" t="str">
        <f t="shared" si="4"/>
        <v>星期四</v>
      </c>
      <c r="D41">
        <f t="shared" si="2"/>
        <v>21</v>
      </c>
      <c r="E41">
        <f t="shared" si="2"/>
        <v>28</v>
      </c>
      <c r="F41">
        <f t="shared" si="2"/>
        <v>86</v>
      </c>
      <c r="G41">
        <f t="shared" si="2"/>
        <v>141</v>
      </c>
      <c r="H41">
        <f t="shared" si="2"/>
        <v>246</v>
      </c>
      <c r="I41">
        <f t="shared" si="2"/>
        <v>291</v>
      </c>
      <c r="J41">
        <f t="shared" si="2"/>
        <v>256</v>
      </c>
      <c r="K41">
        <f t="shared" si="2"/>
        <v>254</v>
      </c>
      <c r="L41">
        <f t="shared" si="2"/>
        <v>263</v>
      </c>
      <c r="M41">
        <f t="shared" si="2"/>
        <v>230</v>
      </c>
      <c r="N41">
        <f t="shared" si="2"/>
        <v>113</v>
      </c>
      <c r="O41">
        <f t="shared" si="2"/>
        <v>86</v>
      </c>
      <c r="P41">
        <f t="shared" si="2"/>
        <v>131</v>
      </c>
      <c r="Q41">
        <f t="shared" si="2"/>
        <v>256</v>
      </c>
      <c r="R41">
        <f t="shared" si="2"/>
        <v>231</v>
      </c>
      <c r="S41">
        <f t="shared" si="2"/>
        <v>213</v>
      </c>
      <c r="T41">
        <f t="shared" si="2"/>
        <v>218</v>
      </c>
      <c r="U41">
        <f t="shared" si="2"/>
        <v>204</v>
      </c>
      <c r="V41">
        <f t="shared" si="2"/>
        <v>213</v>
      </c>
      <c r="W41">
        <f t="shared" si="2"/>
        <v>185</v>
      </c>
      <c r="X41">
        <f t="shared" si="2"/>
        <v>140</v>
      </c>
      <c r="Y41">
        <f t="shared" si="2"/>
        <v>84</v>
      </c>
      <c r="Z41">
        <f t="shared" si="2"/>
        <v>58</v>
      </c>
      <c r="AA41">
        <f t="shared" si="2"/>
        <v>51</v>
      </c>
      <c r="AB41">
        <f t="shared" si="2"/>
        <v>42</v>
      </c>
      <c r="AC41">
        <f t="shared" si="2"/>
        <v>40</v>
      </c>
      <c r="AD41">
        <f t="shared" si="2"/>
        <v>39</v>
      </c>
      <c r="AE41">
        <f t="shared" si="2"/>
        <v>36</v>
      </c>
      <c r="AF41">
        <f t="shared" si="2"/>
        <v>30</v>
      </c>
      <c r="AG41">
        <f t="shared" si="2"/>
        <v>34</v>
      </c>
      <c r="AH41">
        <f t="shared" si="2"/>
        <v>36</v>
      </c>
      <c r="AI41">
        <f t="shared" si="2"/>
        <v>33</v>
      </c>
      <c r="AJ41">
        <f t="shared" si="2"/>
        <v>26</v>
      </c>
      <c r="AK41">
        <f t="shared" si="2"/>
        <v>16</v>
      </c>
      <c r="AL41">
        <f t="shared" ref="AL41:AY41" si="8">AL26</f>
        <v>13</v>
      </c>
      <c r="AM41">
        <f t="shared" si="8"/>
        <v>11</v>
      </c>
      <c r="AN41">
        <f t="shared" si="8"/>
        <v>8</v>
      </c>
      <c r="AO41">
        <f t="shared" si="8"/>
        <v>5</v>
      </c>
      <c r="AP41">
        <f t="shared" si="8"/>
        <v>7</v>
      </c>
      <c r="AQ41">
        <f t="shared" si="8"/>
        <v>6</v>
      </c>
      <c r="AR41">
        <f t="shared" si="8"/>
        <v>6</v>
      </c>
      <c r="AS41">
        <f t="shared" si="8"/>
        <v>5</v>
      </c>
      <c r="AT41">
        <f t="shared" si="8"/>
        <v>4</v>
      </c>
      <c r="AU41">
        <f t="shared" si="8"/>
        <v>6</v>
      </c>
      <c r="AV41">
        <f t="shared" si="8"/>
        <v>7</v>
      </c>
      <c r="AW41">
        <f t="shared" si="8"/>
        <v>10</v>
      </c>
      <c r="AX41">
        <f t="shared" si="8"/>
        <v>6</v>
      </c>
      <c r="AY41">
        <f t="shared" si="8"/>
        <v>13</v>
      </c>
    </row>
    <row r="42" spans="2:51">
      <c r="B42" s="34" t="str">
        <f t="shared" si="4"/>
        <v>星期五</v>
      </c>
      <c r="D42">
        <f t="shared" si="2"/>
        <v>22</v>
      </c>
      <c r="E42">
        <f t="shared" si="2"/>
        <v>25</v>
      </c>
      <c r="F42">
        <f t="shared" si="2"/>
        <v>53</v>
      </c>
      <c r="G42">
        <f t="shared" si="2"/>
        <v>125</v>
      </c>
      <c r="H42">
        <f t="shared" si="2"/>
        <v>195</v>
      </c>
      <c r="I42">
        <f t="shared" si="2"/>
        <v>220</v>
      </c>
      <c r="J42">
        <f t="shared" si="2"/>
        <v>231</v>
      </c>
      <c r="K42">
        <f t="shared" si="2"/>
        <v>224</v>
      </c>
      <c r="L42">
        <f t="shared" si="2"/>
        <v>224</v>
      </c>
      <c r="M42">
        <f t="shared" si="2"/>
        <v>212</v>
      </c>
      <c r="N42">
        <f t="shared" si="2"/>
        <v>98</v>
      </c>
      <c r="O42">
        <f t="shared" si="2"/>
        <v>87</v>
      </c>
      <c r="P42">
        <f t="shared" si="2"/>
        <v>107</v>
      </c>
      <c r="Q42">
        <f t="shared" si="2"/>
        <v>203</v>
      </c>
      <c r="R42">
        <f t="shared" si="2"/>
        <v>204</v>
      </c>
      <c r="S42">
        <f t="shared" si="2"/>
        <v>198</v>
      </c>
      <c r="T42">
        <f t="shared" si="2"/>
        <v>208</v>
      </c>
      <c r="U42">
        <f t="shared" si="2"/>
        <v>195</v>
      </c>
      <c r="V42">
        <f t="shared" si="2"/>
        <v>210</v>
      </c>
      <c r="W42">
        <f t="shared" si="2"/>
        <v>182</v>
      </c>
      <c r="X42">
        <f t="shared" si="2"/>
        <v>142</v>
      </c>
      <c r="Y42">
        <f t="shared" si="2"/>
        <v>84</v>
      </c>
      <c r="Z42">
        <f t="shared" si="2"/>
        <v>58</v>
      </c>
      <c r="AA42">
        <f t="shared" si="2"/>
        <v>54</v>
      </c>
      <c r="AB42">
        <f t="shared" si="2"/>
        <v>46</v>
      </c>
      <c r="AC42">
        <f t="shared" si="2"/>
        <v>47</v>
      </c>
      <c r="AD42">
        <f t="shared" si="2"/>
        <v>40</v>
      </c>
      <c r="AE42">
        <f t="shared" si="2"/>
        <v>42</v>
      </c>
      <c r="AF42">
        <f t="shared" si="2"/>
        <v>34</v>
      </c>
      <c r="AG42">
        <f t="shared" si="2"/>
        <v>34</v>
      </c>
      <c r="AH42">
        <f t="shared" si="2"/>
        <v>39</v>
      </c>
      <c r="AI42">
        <f t="shared" si="2"/>
        <v>43</v>
      </c>
      <c r="AJ42">
        <f t="shared" si="2"/>
        <v>36</v>
      </c>
      <c r="AK42">
        <f t="shared" si="2"/>
        <v>33</v>
      </c>
      <c r="AL42">
        <f t="shared" ref="AL42:AY42" si="9">AL27</f>
        <v>17</v>
      </c>
      <c r="AM42">
        <f t="shared" si="9"/>
        <v>11</v>
      </c>
      <c r="AN42">
        <f t="shared" si="9"/>
        <v>8</v>
      </c>
      <c r="AO42">
        <f t="shared" si="9"/>
        <v>8</v>
      </c>
      <c r="AP42">
        <f t="shared" si="9"/>
        <v>8</v>
      </c>
      <c r="AQ42">
        <f t="shared" si="9"/>
        <v>7</v>
      </c>
      <c r="AR42">
        <f t="shared" si="9"/>
        <v>5</v>
      </c>
      <c r="AS42">
        <f t="shared" si="9"/>
        <v>5</v>
      </c>
      <c r="AT42">
        <f t="shared" si="9"/>
        <v>5</v>
      </c>
      <c r="AU42">
        <f t="shared" si="9"/>
        <v>3</v>
      </c>
      <c r="AV42">
        <f t="shared" si="9"/>
        <v>6</v>
      </c>
      <c r="AW42">
        <f t="shared" si="9"/>
        <v>7</v>
      </c>
      <c r="AX42">
        <f t="shared" si="9"/>
        <v>9</v>
      </c>
      <c r="AY42">
        <f t="shared" si="9"/>
        <v>12</v>
      </c>
    </row>
    <row r="43" spans="2:51" ht="17.25" thickBot="1">
      <c r="B43" s="18" t="s">
        <v>139</v>
      </c>
      <c r="D43" s="11">
        <f t="shared" ref="D43:AK43" si="10">SUM(D38:D42)</f>
        <v>106</v>
      </c>
      <c r="E43" s="11">
        <f t="shared" si="10"/>
        <v>136</v>
      </c>
      <c r="F43" s="11">
        <f t="shared" si="10"/>
        <v>327</v>
      </c>
      <c r="G43" s="11">
        <f t="shared" si="10"/>
        <v>665</v>
      </c>
      <c r="H43" s="11">
        <f t="shared" si="10"/>
        <v>1150</v>
      </c>
      <c r="I43" s="11">
        <f t="shared" si="10"/>
        <v>1271</v>
      </c>
      <c r="J43" s="11">
        <f t="shared" si="10"/>
        <v>1266</v>
      </c>
      <c r="K43" s="11">
        <f t="shared" si="10"/>
        <v>1240</v>
      </c>
      <c r="L43" s="11">
        <f t="shared" si="10"/>
        <v>1260</v>
      </c>
      <c r="M43" s="11">
        <f t="shared" si="10"/>
        <v>1169</v>
      </c>
      <c r="N43" s="11">
        <f t="shared" si="10"/>
        <v>548</v>
      </c>
      <c r="O43" s="11">
        <f t="shared" si="10"/>
        <v>450</v>
      </c>
      <c r="P43" s="11">
        <f t="shared" si="10"/>
        <v>601</v>
      </c>
      <c r="Q43" s="11">
        <f t="shared" si="10"/>
        <v>1174</v>
      </c>
      <c r="R43" s="11">
        <f t="shared" si="10"/>
        <v>1172</v>
      </c>
      <c r="S43" s="11">
        <f t="shared" si="10"/>
        <v>1146</v>
      </c>
      <c r="T43" s="11">
        <f t="shared" si="10"/>
        <v>1155</v>
      </c>
      <c r="U43" s="11">
        <f t="shared" si="10"/>
        <v>1129</v>
      </c>
      <c r="V43" s="11">
        <f t="shared" si="10"/>
        <v>1144</v>
      </c>
      <c r="W43" s="11">
        <f t="shared" si="10"/>
        <v>1026</v>
      </c>
      <c r="X43" s="11">
        <f t="shared" si="10"/>
        <v>731</v>
      </c>
      <c r="Y43" s="11">
        <f t="shared" si="10"/>
        <v>441</v>
      </c>
      <c r="Z43" s="11">
        <f t="shared" si="10"/>
        <v>295</v>
      </c>
      <c r="AA43" s="11">
        <f t="shared" si="10"/>
        <v>258</v>
      </c>
      <c r="AB43" s="11">
        <f t="shared" si="10"/>
        <v>234</v>
      </c>
      <c r="AC43" s="11">
        <f t="shared" si="10"/>
        <v>225</v>
      </c>
      <c r="AD43" s="11">
        <f t="shared" si="10"/>
        <v>211</v>
      </c>
      <c r="AE43" s="11">
        <f t="shared" si="10"/>
        <v>185</v>
      </c>
      <c r="AF43" s="11">
        <f t="shared" si="10"/>
        <v>165</v>
      </c>
      <c r="AG43" s="11">
        <f t="shared" si="10"/>
        <v>178</v>
      </c>
      <c r="AH43" s="11">
        <f t="shared" si="10"/>
        <v>172</v>
      </c>
      <c r="AI43" s="11">
        <f t="shared" si="10"/>
        <v>165</v>
      </c>
      <c r="AJ43" s="11">
        <f t="shared" si="10"/>
        <v>139</v>
      </c>
      <c r="AK43" s="11">
        <f t="shared" si="10"/>
        <v>109</v>
      </c>
      <c r="AL43" s="11">
        <f t="shared" ref="AL43:AY43" si="11">SUM(AL38:AL42)</f>
        <v>84</v>
      </c>
      <c r="AM43" s="11">
        <f t="shared" si="11"/>
        <v>56</v>
      </c>
      <c r="AN43" s="11">
        <f t="shared" si="11"/>
        <v>43</v>
      </c>
      <c r="AO43" s="11">
        <f t="shared" si="11"/>
        <v>39</v>
      </c>
      <c r="AP43" s="11">
        <f t="shared" si="11"/>
        <v>38</v>
      </c>
      <c r="AQ43" s="11">
        <f t="shared" si="11"/>
        <v>36</v>
      </c>
      <c r="AR43" s="11">
        <f t="shared" si="11"/>
        <v>29</v>
      </c>
      <c r="AS43" s="11">
        <f t="shared" si="11"/>
        <v>25</v>
      </c>
      <c r="AT43" s="11">
        <f t="shared" si="11"/>
        <v>22</v>
      </c>
      <c r="AU43" s="11">
        <f t="shared" si="11"/>
        <v>22</v>
      </c>
      <c r="AV43" s="11">
        <f t="shared" si="11"/>
        <v>30</v>
      </c>
      <c r="AW43" s="11">
        <f t="shared" si="11"/>
        <v>37</v>
      </c>
      <c r="AX43" s="11">
        <f t="shared" si="11"/>
        <v>34</v>
      </c>
      <c r="AY43" s="11">
        <f t="shared" si="11"/>
        <v>63</v>
      </c>
    </row>
    <row r="44" spans="2:51" ht="17.25" thickTop="1">
      <c r="B44" s="18"/>
    </row>
    <row r="45" spans="2:51" ht="17.25" thickBot="1">
      <c r="B45" s="18" t="s">
        <v>176</v>
      </c>
      <c r="D45" s="8">
        <f t="shared" ref="D45:AK45" si="12">ROUND(D43/5,0)</f>
        <v>21</v>
      </c>
      <c r="E45" s="8">
        <f t="shared" si="12"/>
        <v>27</v>
      </c>
      <c r="F45" s="8">
        <f t="shared" si="12"/>
        <v>65</v>
      </c>
      <c r="G45" s="8">
        <f t="shared" si="12"/>
        <v>133</v>
      </c>
      <c r="H45" s="8">
        <f t="shared" si="12"/>
        <v>230</v>
      </c>
      <c r="I45" s="8">
        <f t="shared" si="12"/>
        <v>254</v>
      </c>
      <c r="J45" s="8">
        <f t="shared" si="12"/>
        <v>253</v>
      </c>
      <c r="K45" s="8">
        <f t="shared" si="12"/>
        <v>248</v>
      </c>
      <c r="L45" s="8">
        <f t="shared" si="12"/>
        <v>252</v>
      </c>
      <c r="M45" s="8">
        <f t="shared" si="12"/>
        <v>234</v>
      </c>
      <c r="N45" s="8">
        <f t="shared" si="12"/>
        <v>110</v>
      </c>
      <c r="O45" s="8">
        <f t="shared" si="12"/>
        <v>90</v>
      </c>
      <c r="P45" s="8">
        <f t="shared" si="12"/>
        <v>120</v>
      </c>
      <c r="Q45" s="8">
        <f t="shared" si="12"/>
        <v>235</v>
      </c>
      <c r="R45" s="8">
        <f t="shared" si="12"/>
        <v>234</v>
      </c>
      <c r="S45" s="8">
        <f t="shared" si="12"/>
        <v>229</v>
      </c>
      <c r="T45" s="8">
        <f t="shared" si="12"/>
        <v>231</v>
      </c>
      <c r="U45" s="8">
        <f t="shared" si="12"/>
        <v>226</v>
      </c>
      <c r="V45" s="8">
        <f t="shared" si="12"/>
        <v>229</v>
      </c>
      <c r="W45" s="8">
        <f t="shared" si="12"/>
        <v>205</v>
      </c>
      <c r="X45" s="8">
        <f t="shared" si="12"/>
        <v>146</v>
      </c>
      <c r="Y45" s="8">
        <f t="shared" si="12"/>
        <v>88</v>
      </c>
      <c r="Z45" s="8">
        <f t="shared" si="12"/>
        <v>59</v>
      </c>
      <c r="AA45" s="8">
        <f t="shared" si="12"/>
        <v>52</v>
      </c>
      <c r="AB45" s="8">
        <f t="shared" si="12"/>
        <v>47</v>
      </c>
      <c r="AC45" s="8">
        <f t="shared" si="12"/>
        <v>45</v>
      </c>
      <c r="AD45" s="8">
        <f t="shared" si="12"/>
        <v>42</v>
      </c>
      <c r="AE45" s="8">
        <f t="shared" si="12"/>
        <v>37</v>
      </c>
      <c r="AF45" s="8">
        <f t="shared" si="12"/>
        <v>33</v>
      </c>
      <c r="AG45" s="8">
        <f t="shared" si="12"/>
        <v>36</v>
      </c>
      <c r="AH45" s="8">
        <f t="shared" si="12"/>
        <v>34</v>
      </c>
      <c r="AI45" s="8">
        <f t="shared" si="12"/>
        <v>33</v>
      </c>
      <c r="AJ45" s="8">
        <f t="shared" si="12"/>
        <v>28</v>
      </c>
      <c r="AK45" s="8">
        <f t="shared" si="12"/>
        <v>22</v>
      </c>
      <c r="AL45" s="8">
        <f t="shared" ref="AL45:AY45" si="13">ROUND(AL43/5,0)</f>
        <v>17</v>
      </c>
      <c r="AM45" s="8">
        <f t="shared" si="13"/>
        <v>11</v>
      </c>
      <c r="AN45" s="8">
        <f t="shared" si="13"/>
        <v>9</v>
      </c>
      <c r="AO45" s="8">
        <f t="shared" si="13"/>
        <v>8</v>
      </c>
      <c r="AP45" s="8">
        <f t="shared" si="13"/>
        <v>8</v>
      </c>
      <c r="AQ45" s="8">
        <f t="shared" si="13"/>
        <v>7</v>
      </c>
      <c r="AR45" s="8">
        <f t="shared" si="13"/>
        <v>6</v>
      </c>
      <c r="AS45" s="8">
        <f t="shared" si="13"/>
        <v>5</v>
      </c>
      <c r="AT45" s="8">
        <f t="shared" si="13"/>
        <v>4</v>
      </c>
      <c r="AU45" s="8">
        <f t="shared" si="13"/>
        <v>4</v>
      </c>
      <c r="AV45" s="8">
        <f t="shared" si="13"/>
        <v>6</v>
      </c>
      <c r="AW45" s="8">
        <f t="shared" si="13"/>
        <v>7</v>
      </c>
      <c r="AX45" s="8">
        <f t="shared" si="13"/>
        <v>7</v>
      </c>
      <c r="AY45" s="8">
        <f t="shared" si="13"/>
        <v>13</v>
      </c>
    </row>
    <row r="46" spans="2:51" ht="17.25" thickTop="1">
      <c r="B46" s="12"/>
    </row>
    <row r="47" spans="2:51">
      <c r="B47" s="18" t="s">
        <v>154</v>
      </c>
    </row>
    <row r="48" spans="2:51">
      <c r="B48" s="34" t="str">
        <f>B28</f>
        <v>星期六</v>
      </c>
      <c r="D48">
        <f t="shared" ref="D48:AK48" si="14">D28</f>
        <v>19</v>
      </c>
      <c r="E48">
        <f t="shared" si="14"/>
        <v>21</v>
      </c>
      <c r="F48">
        <f t="shared" si="14"/>
        <v>29</v>
      </c>
      <c r="G48">
        <f t="shared" si="14"/>
        <v>42</v>
      </c>
      <c r="H48">
        <f t="shared" si="14"/>
        <v>45</v>
      </c>
      <c r="I48">
        <f t="shared" si="14"/>
        <v>53</v>
      </c>
      <c r="J48">
        <f t="shared" si="14"/>
        <v>56</v>
      </c>
      <c r="K48">
        <f t="shared" si="14"/>
        <v>59</v>
      </c>
      <c r="L48">
        <f t="shared" si="14"/>
        <v>55</v>
      </c>
      <c r="M48">
        <f t="shared" si="14"/>
        <v>65</v>
      </c>
      <c r="N48">
        <f t="shared" si="14"/>
        <v>51</v>
      </c>
      <c r="O48">
        <f t="shared" si="14"/>
        <v>56</v>
      </c>
      <c r="P48">
        <f t="shared" si="14"/>
        <v>46</v>
      </c>
      <c r="Q48">
        <f t="shared" si="14"/>
        <v>43</v>
      </c>
      <c r="R48">
        <f t="shared" si="14"/>
        <v>47</v>
      </c>
      <c r="S48">
        <f t="shared" si="14"/>
        <v>45</v>
      </c>
      <c r="T48">
        <f t="shared" si="14"/>
        <v>48</v>
      </c>
      <c r="U48">
        <f t="shared" si="14"/>
        <v>38</v>
      </c>
      <c r="V48">
        <f t="shared" si="14"/>
        <v>41</v>
      </c>
      <c r="W48">
        <f t="shared" si="14"/>
        <v>43</v>
      </c>
      <c r="X48">
        <f t="shared" si="14"/>
        <v>52</v>
      </c>
      <c r="Y48">
        <f t="shared" si="14"/>
        <v>42</v>
      </c>
      <c r="Z48">
        <f t="shared" si="14"/>
        <v>37</v>
      </c>
      <c r="AA48">
        <f t="shared" si="14"/>
        <v>37</v>
      </c>
      <c r="AB48">
        <f t="shared" si="14"/>
        <v>46</v>
      </c>
      <c r="AC48">
        <f t="shared" si="14"/>
        <v>36</v>
      </c>
      <c r="AD48">
        <f t="shared" si="14"/>
        <v>33</v>
      </c>
      <c r="AE48">
        <f t="shared" si="14"/>
        <v>40</v>
      </c>
      <c r="AF48">
        <f t="shared" si="14"/>
        <v>37</v>
      </c>
      <c r="AG48">
        <f t="shared" si="14"/>
        <v>29</v>
      </c>
      <c r="AH48">
        <f t="shared" si="14"/>
        <v>29</v>
      </c>
      <c r="AI48">
        <f t="shared" si="14"/>
        <v>27</v>
      </c>
      <c r="AJ48">
        <f t="shared" si="14"/>
        <v>32</v>
      </c>
      <c r="AK48">
        <f t="shared" si="14"/>
        <v>22</v>
      </c>
      <c r="AL48">
        <f t="shared" ref="AL48:AY48" si="15">AL28</f>
        <v>27</v>
      </c>
      <c r="AM48">
        <f t="shared" si="15"/>
        <v>22</v>
      </c>
      <c r="AN48">
        <f t="shared" si="15"/>
        <v>14</v>
      </c>
      <c r="AO48">
        <f t="shared" si="15"/>
        <v>7</v>
      </c>
      <c r="AP48">
        <f t="shared" si="15"/>
        <v>9</v>
      </c>
      <c r="AQ48">
        <f t="shared" si="15"/>
        <v>5</v>
      </c>
      <c r="AR48">
        <f t="shared" si="15"/>
        <v>5</v>
      </c>
      <c r="AS48">
        <f t="shared" si="15"/>
        <v>5</v>
      </c>
      <c r="AT48">
        <f t="shared" si="15"/>
        <v>4</v>
      </c>
      <c r="AU48">
        <f t="shared" si="15"/>
        <v>3</v>
      </c>
      <c r="AV48">
        <f t="shared" si="15"/>
        <v>4</v>
      </c>
      <c r="AW48">
        <f t="shared" si="15"/>
        <v>7</v>
      </c>
      <c r="AX48">
        <f t="shared" si="15"/>
        <v>8</v>
      </c>
      <c r="AY48">
        <f t="shared" si="15"/>
        <v>10</v>
      </c>
    </row>
    <row r="49" spans="2:51">
      <c r="B49" s="34" t="str">
        <f>B29</f>
        <v>星期日</v>
      </c>
      <c r="D49">
        <f t="shared" ref="D49:AK49" si="16">D29</f>
        <v>16</v>
      </c>
      <c r="E49">
        <f t="shared" si="16"/>
        <v>15</v>
      </c>
      <c r="F49">
        <f t="shared" si="16"/>
        <v>24</v>
      </c>
      <c r="G49">
        <f t="shared" si="16"/>
        <v>30</v>
      </c>
      <c r="H49">
        <f t="shared" si="16"/>
        <v>38</v>
      </c>
      <c r="I49">
        <f t="shared" si="16"/>
        <v>42</v>
      </c>
      <c r="J49">
        <f t="shared" si="16"/>
        <v>48</v>
      </c>
      <c r="K49">
        <f t="shared" si="16"/>
        <v>45</v>
      </c>
      <c r="L49">
        <f t="shared" si="16"/>
        <v>34</v>
      </c>
      <c r="M49">
        <f t="shared" si="16"/>
        <v>32</v>
      </c>
      <c r="N49">
        <f t="shared" si="16"/>
        <v>37</v>
      </c>
      <c r="O49">
        <f t="shared" si="16"/>
        <v>37</v>
      </c>
      <c r="P49">
        <f t="shared" si="16"/>
        <v>38</v>
      </c>
      <c r="Q49">
        <f t="shared" si="16"/>
        <v>34</v>
      </c>
      <c r="R49">
        <f t="shared" si="16"/>
        <v>34</v>
      </c>
      <c r="S49">
        <f t="shared" si="16"/>
        <v>36</v>
      </c>
      <c r="T49">
        <f t="shared" si="16"/>
        <v>33</v>
      </c>
      <c r="U49">
        <f t="shared" si="16"/>
        <v>41</v>
      </c>
      <c r="V49">
        <f t="shared" si="16"/>
        <v>35</v>
      </c>
      <c r="W49">
        <f t="shared" si="16"/>
        <v>40</v>
      </c>
      <c r="X49">
        <f t="shared" si="16"/>
        <v>36</v>
      </c>
      <c r="Y49">
        <f t="shared" si="16"/>
        <v>35</v>
      </c>
      <c r="Z49">
        <f t="shared" si="16"/>
        <v>30</v>
      </c>
      <c r="AA49">
        <f t="shared" si="16"/>
        <v>36</v>
      </c>
      <c r="AB49">
        <f t="shared" si="16"/>
        <v>35</v>
      </c>
      <c r="AC49">
        <f t="shared" si="16"/>
        <v>30</v>
      </c>
      <c r="AD49">
        <f t="shared" si="16"/>
        <v>36</v>
      </c>
      <c r="AE49">
        <f t="shared" si="16"/>
        <v>30</v>
      </c>
      <c r="AF49">
        <f t="shared" si="16"/>
        <v>28</v>
      </c>
      <c r="AG49">
        <f t="shared" si="16"/>
        <v>28</v>
      </c>
      <c r="AH49">
        <f t="shared" si="16"/>
        <v>24</v>
      </c>
      <c r="AI49">
        <f t="shared" si="16"/>
        <v>19</v>
      </c>
      <c r="AJ49">
        <f t="shared" si="16"/>
        <v>21</v>
      </c>
      <c r="AK49">
        <f t="shared" si="16"/>
        <v>17</v>
      </c>
      <c r="AL49">
        <f t="shared" ref="AL49:AY49" si="17">AL29</f>
        <v>20</v>
      </c>
      <c r="AM49">
        <f t="shared" si="17"/>
        <v>22</v>
      </c>
      <c r="AN49">
        <f t="shared" si="17"/>
        <v>15</v>
      </c>
      <c r="AO49">
        <f t="shared" si="17"/>
        <v>11</v>
      </c>
      <c r="AP49">
        <f t="shared" si="17"/>
        <v>11</v>
      </c>
      <c r="AQ49">
        <f t="shared" si="17"/>
        <v>7</v>
      </c>
      <c r="AR49">
        <f t="shared" si="17"/>
        <v>6</v>
      </c>
      <c r="AS49">
        <f t="shared" si="17"/>
        <v>7</v>
      </c>
      <c r="AT49">
        <f t="shared" si="17"/>
        <v>5</v>
      </c>
      <c r="AU49">
        <f t="shared" si="17"/>
        <v>4</v>
      </c>
      <c r="AV49">
        <f t="shared" si="17"/>
        <v>4</v>
      </c>
      <c r="AW49">
        <f t="shared" si="17"/>
        <v>4</v>
      </c>
      <c r="AX49">
        <f t="shared" si="17"/>
        <v>10</v>
      </c>
      <c r="AY49">
        <f t="shared" si="17"/>
        <v>11</v>
      </c>
    </row>
    <row r="50" spans="2:51" ht="17.25" thickBot="1">
      <c r="B50" s="18" t="s">
        <v>155</v>
      </c>
      <c r="D50" s="11">
        <f t="shared" ref="D50:AK50" si="18">SUM(D48:D49)</f>
        <v>35</v>
      </c>
      <c r="E50" s="11">
        <f t="shared" si="18"/>
        <v>36</v>
      </c>
      <c r="F50" s="11">
        <f t="shared" si="18"/>
        <v>53</v>
      </c>
      <c r="G50" s="11">
        <f t="shared" si="18"/>
        <v>72</v>
      </c>
      <c r="H50" s="11">
        <f t="shared" si="18"/>
        <v>83</v>
      </c>
      <c r="I50" s="11">
        <f t="shared" si="18"/>
        <v>95</v>
      </c>
      <c r="J50" s="11">
        <f t="shared" si="18"/>
        <v>104</v>
      </c>
      <c r="K50" s="11">
        <f t="shared" si="18"/>
        <v>104</v>
      </c>
      <c r="L50" s="11">
        <f t="shared" si="18"/>
        <v>89</v>
      </c>
      <c r="M50" s="11">
        <f t="shared" si="18"/>
        <v>97</v>
      </c>
      <c r="N50" s="11">
        <f t="shared" si="18"/>
        <v>88</v>
      </c>
      <c r="O50" s="11">
        <f t="shared" si="18"/>
        <v>93</v>
      </c>
      <c r="P50" s="11">
        <f t="shared" si="18"/>
        <v>84</v>
      </c>
      <c r="Q50" s="11">
        <f t="shared" si="18"/>
        <v>77</v>
      </c>
      <c r="R50" s="11">
        <f t="shared" si="18"/>
        <v>81</v>
      </c>
      <c r="S50" s="11">
        <f t="shared" si="18"/>
        <v>81</v>
      </c>
      <c r="T50" s="11">
        <f t="shared" si="18"/>
        <v>81</v>
      </c>
      <c r="U50" s="11">
        <f t="shared" si="18"/>
        <v>79</v>
      </c>
      <c r="V50" s="11">
        <f t="shared" si="18"/>
        <v>76</v>
      </c>
      <c r="W50" s="11">
        <f t="shared" si="18"/>
        <v>83</v>
      </c>
      <c r="X50" s="11">
        <f t="shared" si="18"/>
        <v>88</v>
      </c>
      <c r="Y50" s="11">
        <f t="shared" si="18"/>
        <v>77</v>
      </c>
      <c r="Z50" s="11">
        <f t="shared" si="18"/>
        <v>67</v>
      </c>
      <c r="AA50" s="11">
        <f t="shared" si="18"/>
        <v>73</v>
      </c>
      <c r="AB50" s="11">
        <f t="shared" si="18"/>
        <v>81</v>
      </c>
      <c r="AC50" s="11">
        <f t="shared" si="18"/>
        <v>66</v>
      </c>
      <c r="AD50" s="11">
        <f t="shared" si="18"/>
        <v>69</v>
      </c>
      <c r="AE50" s="11">
        <f t="shared" si="18"/>
        <v>70</v>
      </c>
      <c r="AF50" s="11">
        <f t="shared" si="18"/>
        <v>65</v>
      </c>
      <c r="AG50" s="11">
        <f t="shared" si="18"/>
        <v>57</v>
      </c>
      <c r="AH50" s="11">
        <f t="shared" si="18"/>
        <v>53</v>
      </c>
      <c r="AI50" s="11">
        <f t="shared" si="18"/>
        <v>46</v>
      </c>
      <c r="AJ50" s="11">
        <f t="shared" si="18"/>
        <v>53</v>
      </c>
      <c r="AK50" s="11">
        <f t="shared" si="18"/>
        <v>39</v>
      </c>
      <c r="AL50" s="11">
        <f t="shared" ref="AL50:AY50" si="19">SUM(AL48:AL49)</f>
        <v>47</v>
      </c>
      <c r="AM50" s="11">
        <f t="shared" si="19"/>
        <v>44</v>
      </c>
      <c r="AN50" s="11">
        <f t="shared" si="19"/>
        <v>29</v>
      </c>
      <c r="AO50" s="11">
        <f t="shared" si="19"/>
        <v>18</v>
      </c>
      <c r="AP50" s="11">
        <f t="shared" si="19"/>
        <v>20</v>
      </c>
      <c r="AQ50" s="11">
        <f t="shared" si="19"/>
        <v>12</v>
      </c>
      <c r="AR50" s="11">
        <f t="shared" si="19"/>
        <v>11</v>
      </c>
      <c r="AS50" s="11">
        <f t="shared" si="19"/>
        <v>12</v>
      </c>
      <c r="AT50" s="11">
        <f t="shared" si="19"/>
        <v>9</v>
      </c>
      <c r="AU50" s="11">
        <f t="shared" si="19"/>
        <v>7</v>
      </c>
      <c r="AV50" s="11">
        <f t="shared" si="19"/>
        <v>8</v>
      </c>
      <c r="AW50" s="11">
        <f t="shared" si="19"/>
        <v>11</v>
      </c>
      <c r="AX50" s="11">
        <f t="shared" si="19"/>
        <v>18</v>
      </c>
      <c r="AY50" s="11">
        <f t="shared" si="19"/>
        <v>21</v>
      </c>
    </row>
    <row r="51" spans="2:51" ht="17.25" thickTop="1"/>
    <row r="52" spans="2:51" ht="17.25" thickBot="1">
      <c r="B52" s="18" t="s">
        <v>156</v>
      </c>
      <c r="D52" s="8">
        <f t="shared" ref="D52:AK52" si="20">ROUND(D50/2,0)</f>
        <v>18</v>
      </c>
      <c r="E52" s="8">
        <f t="shared" si="20"/>
        <v>18</v>
      </c>
      <c r="F52" s="8">
        <f t="shared" si="20"/>
        <v>27</v>
      </c>
      <c r="G52" s="8">
        <f t="shared" si="20"/>
        <v>36</v>
      </c>
      <c r="H52" s="8">
        <f t="shared" si="20"/>
        <v>42</v>
      </c>
      <c r="I52" s="8">
        <f t="shared" si="20"/>
        <v>48</v>
      </c>
      <c r="J52" s="8">
        <f t="shared" si="20"/>
        <v>52</v>
      </c>
      <c r="K52" s="8">
        <f t="shared" si="20"/>
        <v>52</v>
      </c>
      <c r="L52" s="8">
        <f t="shared" si="20"/>
        <v>45</v>
      </c>
      <c r="M52" s="8">
        <f t="shared" si="20"/>
        <v>49</v>
      </c>
      <c r="N52" s="8">
        <f t="shared" si="20"/>
        <v>44</v>
      </c>
      <c r="O52" s="8">
        <f t="shared" si="20"/>
        <v>47</v>
      </c>
      <c r="P52" s="8">
        <f t="shared" si="20"/>
        <v>42</v>
      </c>
      <c r="Q52" s="8">
        <f t="shared" si="20"/>
        <v>39</v>
      </c>
      <c r="R52" s="8">
        <f t="shared" si="20"/>
        <v>41</v>
      </c>
      <c r="S52" s="8">
        <f t="shared" si="20"/>
        <v>41</v>
      </c>
      <c r="T52" s="8">
        <f t="shared" si="20"/>
        <v>41</v>
      </c>
      <c r="U52" s="8">
        <f t="shared" si="20"/>
        <v>40</v>
      </c>
      <c r="V52" s="8">
        <f t="shared" si="20"/>
        <v>38</v>
      </c>
      <c r="W52" s="8">
        <f t="shared" si="20"/>
        <v>42</v>
      </c>
      <c r="X52" s="8">
        <f t="shared" si="20"/>
        <v>44</v>
      </c>
      <c r="Y52" s="8">
        <f t="shared" si="20"/>
        <v>39</v>
      </c>
      <c r="Z52" s="8">
        <f t="shared" si="20"/>
        <v>34</v>
      </c>
      <c r="AA52" s="8">
        <f t="shared" si="20"/>
        <v>37</v>
      </c>
      <c r="AB52" s="8">
        <f t="shared" si="20"/>
        <v>41</v>
      </c>
      <c r="AC52" s="8">
        <f t="shared" si="20"/>
        <v>33</v>
      </c>
      <c r="AD52" s="8">
        <f t="shared" si="20"/>
        <v>35</v>
      </c>
      <c r="AE52" s="8">
        <f t="shared" si="20"/>
        <v>35</v>
      </c>
      <c r="AF52" s="8">
        <f t="shared" si="20"/>
        <v>33</v>
      </c>
      <c r="AG52" s="8">
        <f t="shared" si="20"/>
        <v>29</v>
      </c>
      <c r="AH52" s="8">
        <f t="shared" si="20"/>
        <v>27</v>
      </c>
      <c r="AI52" s="8">
        <f t="shared" si="20"/>
        <v>23</v>
      </c>
      <c r="AJ52" s="8">
        <f t="shared" si="20"/>
        <v>27</v>
      </c>
      <c r="AK52" s="8">
        <f t="shared" si="20"/>
        <v>20</v>
      </c>
      <c r="AL52" s="8">
        <f t="shared" ref="AL52:AY52" si="21">ROUND(AL50/2,0)</f>
        <v>24</v>
      </c>
      <c r="AM52" s="8">
        <f t="shared" si="21"/>
        <v>22</v>
      </c>
      <c r="AN52" s="8">
        <f t="shared" si="21"/>
        <v>15</v>
      </c>
      <c r="AO52" s="8">
        <f t="shared" si="21"/>
        <v>9</v>
      </c>
      <c r="AP52" s="8">
        <f t="shared" si="21"/>
        <v>10</v>
      </c>
      <c r="AQ52" s="8">
        <f t="shared" si="21"/>
        <v>6</v>
      </c>
      <c r="AR52" s="8">
        <f t="shared" si="21"/>
        <v>6</v>
      </c>
      <c r="AS52" s="8">
        <f t="shared" si="21"/>
        <v>6</v>
      </c>
      <c r="AT52" s="8">
        <f t="shared" si="21"/>
        <v>5</v>
      </c>
      <c r="AU52" s="8">
        <f t="shared" si="21"/>
        <v>4</v>
      </c>
      <c r="AV52" s="8">
        <f t="shared" si="21"/>
        <v>4</v>
      </c>
      <c r="AW52" s="8">
        <f t="shared" si="21"/>
        <v>6</v>
      </c>
      <c r="AX52" s="8">
        <f t="shared" si="21"/>
        <v>9</v>
      </c>
      <c r="AY52" s="8">
        <f t="shared" si="21"/>
        <v>11</v>
      </c>
    </row>
    <row r="53" spans="2:51" ht="17.25" thickTop="1">
      <c r="B53" s="18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</row>
    <row r="54" spans="2:51">
      <c r="B54" s="32" t="s">
        <v>157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</row>
    <row r="55" spans="2:51">
      <c r="B55" s="18" t="s">
        <v>177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</row>
    <row r="56" spans="2:51">
      <c r="B56" s="34" t="str">
        <f>B4</f>
        <v>上班時段</v>
      </c>
      <c r="D56" s="35"/>
      <c r="E56" s="35"/>
      <c r="F56" s="35">
        <f t="shared" ref="F56:Y56" si="22">ROUND(F45/F4,0)</f>
        <v>8</v>
      </c>
      <c r="G56" s="35">
        <f t="shared" si="22"/>
        <v>17</v>
      </c>
      <c r="H56" s="35">
        <f t="shared" si="22"/>
        <v>29</v>
      </c>
      <c r="I56" s="35">
        <f t="shared" si="22"/>
        <v>32</v>
      </c>
      <c r="J56" s="35">
        <f t="shared" si="22"/>
        <v>32</v>
      </c>
      <c r="K56" s="35">
        <f t="shared" si="22"/>
        <v>31</v>
      </c>
      <c r="L56" s="35">
        <f t="shared" si="22"/>
        <v>32</v>
      </c>
      <c r="M56" s="35">
        <f t="shared" si="22"/>
        <v>29</v>
      </c>
      <c r="N56" s="35">
        <f t="shared" si="22"/>
        <v>14</v>
      </c>
      <c r="O56" s="35">
        <f t="shared" si="22"/>
        <v>11</v>
      </c>
      <c r="P56" s="35">
        <f t="shared" si="22"/>
        <v>15</v>
      </c>
      <c r="Q56" s="35">
        <f t="shared" si="22"/>
        <v>29</v>
      </c>
      <c r="R56" s="35">
        <f t="shared" si="22"/>
        <v>29</v>
      </c>
      <c r="S56" s="35">
        <f t="shared" si="22"/>
        <v>29</v>
      </c>
      <c r="T56" s="35">
        <f t="shared" si="22"/>
        <v>29</v>
      </c>
      <c r="U56" s="35">
        <f t="shared" si="22"/>
        <v>28</v>
      </c>
      <c r="V56" s="35">
        <f t="shared" si="22"/>
        <v>29</v>
      </c>
      <c r="W56" s="35">
        <f t="shared" si="22"/>
        <v>26</v>
      </c>
      <c r="X56" s="35">
        <f t="shared" si="22"/>
        <v>18</v>
      </c>
      <c r="Y56" s="35">
        <f t="shared" si="22"/>
        <v>11</v>
      </c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</row>
    <row r="57" spans="2:51">
      <c r="B57" s="34" t="str">
        <f>B6</f>
        <v>非上班時段</v>
      </c>
      <c r="D57" s="35">
        <f>ROUND(D45/D6,0)</f>
        <v>4</v>
      </c>
      <c r="E57" s="35">
        <f>ROUND(E45/E6,0)</f>
        <v>5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>
        <f t="shared" ref="Z57:AK57" si="23">ROUND(Z45/Z6,0)</f>
        <v>12</v>
      </c>
      <c r="AA57" s="35">
        <f t="shared" si="23"/>
        <v>10</v>
      </c>
      <c r="AB57" s="35">
        <f t="shared" si="23"/>
        <v>9</v>
      </c>
      <c r="AC57" s="35">
        <f t="shared" si="23"/>
        <v>9</v>
      </c>
      <c r="AD57" s="35">
        <f t="shared" si="23"/>
        <v>8</v>
      </c>
      <c r="AE57" s="35">
        <f t="shared" si="23"/>
        <v>7</v>
      </c>
      <c r="AF57" s="35">
        <f t="shared" si="23"/>
        <v>7</v>
      </c>
      <c r="AG57" s="35">
        <f t="shared" si="23"/>
        <v>7</v>
      </c>
      <c r="AH57" s="35">
        <f t="shared" si="23"/>
        <v>7</v>
      </c>
      <c r="AI57" s="35">
        <f t="shared" si="23"/>
        <v>7</v>
      </c>
      <c r="AJ57" s="35">
        <f t="shared" si="23"/>
        <v>6</v>
      </c>
      <c r="AK57" s="35">
        <f t="shared" si="23"/>
        <v>4</v>
      </c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</row>
    <row r="58" spans="2:51" ht="17.25" thickBot="1">
      <c r="B58" s="12" t="s">
        <v>173</v>
      </c>
      <c r="D58" s="11">
        <f t="shared" ref="D58:AK58" si="24">SUM(D56:D57)</f>
        <v>4</v>
      </c>
      <c r="E58" s="11">
        <f t="shared" si="24"/>
        <v>5</v>
      </c>
      <c r="F58" s="11">
        <f t="shared" si="24"/>
        <v>8</v>
      </c>
      <c r="G58" s="11">
        <f t="shared" si="24"/>
        <v>17</v>
      </c>
      <c r="H58" s="11">
        <f t="shared" si="24"/>
        <v>29</v>
      </c>
      <c r="I58" s="11">
        <f t="shared" si="24"/>
        <v>32</v>
      </c>
      <c r="J58" s="11">
        <f t="shared" si="24"/>
        <v>32</v>
      </c>
      <c r="K58" s="11">
        <f t="shared" si="24"/>
        <v>31</v>
      </c>
      <c r="L58" s="11">
        <f t="shared" si="24"/>
        <v>32</v>
      </c>
      <c r="M58" s="11">
        <f t="shared" si="24"/>
        <v>29</v>
      </c>
      <c r="N58" s="11">
        <f t="shared" si="24"/>
        <v>14</v>
      </c>
      <c r="O58" s="11">
        <f t="shared" si="24"/>
        <v>11</v>
      </c>
      <c r="P58" s="11">
        <f t="shared" si="24"/>
        <v>15</v>
      </c>
      <c r="Q58" s="11">
        <f t="shared" si="24"/>
        <v>29</v>
      </c>
      <c r="R58" s="11">
        <f t="shared" si="24"/>
        <v>29</v>
      </c>
      <c r="S58" s="11">
        <f t="shared" si="24"/>
        <v>29</v>
      </c>
      <c r="T58" s="11">
        <f t="shared" si="24"/>
        <v>29</v>
      </c>
      <c r="U58" s="11">
        <f t="shared" si="24"/>
        <v>28</v>
      </c>
      <c r="V58" s="11">
        <f t="shared" si="24"/>
        <v>29</v>
      </c>
      <c r="W58" s="11">
        <f t="shared" si="24"/>
        <v>26</v>
      </c>
      <c r="X58" s="11">
        <f t="shared" si="24"/>
        <v>18</v>
      </c>
      <c r="Y58" s="11">
        <f t="shared" si="24"/>
        <v>11</v>
      </c>
      <c r="Z58" s="11">
        <f t="shared" si="24"/>
        <v>12</v>
      </c>
      <c r="AA58" s="11">
        <f t="shared" si="24"/>
        <v>10</v>
      </c>
      <c r="AB58" s="11">
        <f t="shared" si="24"/>
        <v>9</v>
      </c>
      <c r="AC58" s="11">
        <f t="shared" si="24"/>
        <v>9</v>
      </c>
      <c r="AD58" s="11">
        <f t="shared" si="24"/>
        <v>8</v>
      </c>
      <c r="AE58" s="11">
        <f t="shared" si="24"/>
        <v>7</v>
      </c>
      <c r="AF58" s="11">
        <f t="shared" si="24"/>
        <v>7</v>
      </c>
      <c r="AG58" s="11">
        <f t="shared" si="24"/>
        <v>7</v>
      </c>
      <c r="AH58" s="11">
        <f t="shared" si="24"/>
        <v>7</v>
      </c>
      <c r="AI58" s="11">
        <f t="shared" si="24"/>
        <v>7</v>
      </c>
      <c r="AJ58" s="11">
        <f t="shared" si="24"/>
        <v>6</v>
      </c>
      <c r="AK58" s="11">
        <f t="shared" si="24"/>
        <v>4</v>
      </c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</row>
    <row r="59" spans="2:51" ht="17.25" thickTop="1">
      <c r="B59" s="18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</row>
    <row r="60" spans="2:51">
      <c r="B60" s="18" t="s">
        <v>158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</row>
    <row r="61" spans="2:51" ht="17.25" thickBot="1">
      <c r="B61" s="34" t="str">
        <f>B6</f>
        <v>非上班時段</v>
      </c>
      <c r="D61" s="8">
        <f t="shared" ref="D61:AK61" si="25">ROUND(D52/D6,0)</f>
        <v>4</v>
      </c>
      <c r="E61" s="8">
        <f t="shared" si="25"/>
        <v>4</v>
      </c>
      <c r="F61" s="8">
        <f t="shared" si="25"/>
        <v>5</v>
      </c>
      <c r="G61" s="8">
        <f t="shared" si="25"/>
        <v>7</v>
      </c>
      <c r="H61" s="8">
        <f t="shared" si="25"/>
        <v>8</v>
      </c>
      <c r="I61" s="8">
        <f t="shared" si="25"/>
        <v>10</v>
      </c>
      <c r="J61" s="8">
        <f t="shared" si="25"/>
        <v>10</v>
      </c>
      <c r="K61" s="8">
        <f t="shared" si="25"/>
        <v>10</v>
      </c>
      <c r="L61" s="8">
        <f t="shared" si="25"/>
        <v>9</v>
      </c>
      <c r="M61" s="8">
        <f t="shared" si="25"/>
        <v>10</v>
      </c>
      <c r="N61" s="8">
        <f t="shared" si="25"/>
        <v>9</v>
      </c>
      <c r="O61" s="8">
        <f t="shared" si="25"/>
        <v>9</v>
      </c>
      <c r="P61" s="8">
        <f t="shared" si="25"/>
        <v>8</v>
      </c>
      <c r="Q61" s="8">
        <f t="shared" si="25"/>
        <v>8</v>
      </c>
      <c r="R61" s="8">
        <f t="shared" si="25"/>
        <v>8</v>
      </c>
      <c r="S61" s="8">
        <f t="shared" si="25"/>
        <v>8</v>
      </c>
      <c r="T61" s="8">
        <f t="shared" si="25"/>
        <v>8</v>
      </c>
      <c r="U61" s="8">
        <f t="shared" si="25"/>
        <v>8</v>
      </c>
      <c r="V61" s="8">
        <f t="shared" si="25"/>
        <v>8</v>
      </c>
      <c r="W61" s="8">
        <f t="shared" si="25"/>
        <v>8</v>
      </c>
      <c r="X61" s="8">
        <f t="shared" si="25"/>
        <v>9</v>
      </c>
      <c r="Y61" s="8">
        <f t="shared" si="25"/>
        <v>8</v>
      </c>
      <c r="Z61" s="8">
        <f t="shared" si="25"/>
        <v>7</v>
      </c>
      <c r="AA61" s="8">
        <f t="shared" si="25"/>
        <v>7</v>
      </c>
      <c r="AB61" s="8">
        <f t="shared" si="25"/>
        <v>8</v>
      </c>
      <c r="AC61" s="8">
        <f t="shared" si="25"/>
        <v>7</v>
      </c>
      <c r="AD61" s="8">
        <f t="shared" si="25"/>
        <v>7</v>
      </c>
      <c r="AE61" s="8">
        <f t="shared" si="25"/>
        <v>7</v>
      </c>
      <c r="AF61" s="8">
        <f t="shared" si="25"/>
        <v>7</v>
      </c>
      <c r="AG61" s="8">
        <f t="shared" si="25"/>
        <v>6</v>
      </c>
      <c r="AH61" s="8">
        <f t="shared" si="25"/>
        <v>5</v>
      </c>
      <c r="AI61" s="8">
        <f t="shared" si="25"/>
        <v>5</v>
      </c>
      <c r="AJ61" s="8">
        <f t="shared" si="25"/>
        <v>5</v>
      </c>
      <c r="AK61" s="8">
        <f t="shared" si="25"/>
        <v>4</v>
      </c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</row>
    <row r="62" spans="2:51" ht="17.25" thickTop="1">
      <c r="B62" s="18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</row>
    <row r="63" spans="2:51">
      <c r="B63" s="18" t="s">
        <v>124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</row>
    <row r="64" spans="2:51" ht="17.25" thickBot="1">
      <c r="B64" s="34" t="str">
        <f>B55</f>
        <v>平日班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8">
        <f t="shared" ref="AL64:AY64" si="26">ROUND(AL45/AL6,0)</f>
        <v>3</v>
      </c>
      <c r="AM64" s="8">
        <f t="shared" si="26"/>
        <v>2</v>
      </c>
      <c r="AN64" s="8">
        <f t="shared" si="26"/>
        <v>2</v>
      </c>
      <c r="AO64" s="8">
        <f t="shared" si="26"/>
        <v>2</v>
      </c>
      <c r="AP64" s="8">
        <f t="shared" si="26"/>
        <v>2</v>
      </c>
      <c r="AQ64" s="8">
        <f t="shared" si="26"/>
        <v>1</v>
      </c>
      <c r="AR64" s="8">
        <f t="shared" si="26"/>
        <v>1</v>
      </c>
      <c r="AS64" s="8">
        <f t="shared" si="26"/>
        <v>1</v>
      </c>
      <c r="AT64" s="8">
        <f t="shared" si="26"/>
        <v>1</v>
      </c>
      <c r="AU64" s="8">
        <f t="shared" si="26"/>
        <v>1</v>
      </c>
      <c r="AV64" s="8">
        <f t="shared" si="26"/>
        <v>1</v>
      </c>
      <c r="AW64" s="8">
        <f t="shared" si="26"/>
        <v>1</v>
      </c>
      <c r="AX64" s="8">
        <f t="shared" si="26"/>
        <v>1</v>
      </c>
      <c r="AY64" s="8">
        <f t="shared" si="26"/>
        <v>3</v>
      </c>
    </row>
    <row r="65" spans="2:51" ht="18" thickTop="1" thickBot="1">
      <c r="B65" s="34" t="str">
        <f>B60</f>
        <v>假日班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8">
        <f t="shared" ref="AL65:AY65" si="27">ROUND(AL52/AL6,0)</f>
        <v>5</v>
      </c>
      <c r="AM65" s="8">
        <f t="shared" si="27"/>
        <v>4</v>
      </c>
      <c r="AN65" s="8">
        <f t="shared" si="27"/>
        <v>3</v>
      </c>
      <c r="AO65" s="8">
        <f t="shared" si="27"/>
        <v>2</v>
      </c>
      <c r="AP65" s="8">
        <f t="shared" si="27"/>
        <v>2</v>
      </c>
      <c r="AQ65" s="8">
        <f t="shared" si="27"/>
        <v>1</v>
      </c>
      <c r="AR65" s="8">
        <f t="shared" si="27"/>
        <v>1</v>
      </c>
      <c r="AS65" s="8">
        <f t="shared" si="27"/>
        <v>1</v>
      </c>
      <c r="AT65" s="8">
        <f t="shared" si="27"/>
        <v>1</v>
      </c>
      <c r="AU65" s="8">
        <f t="shared" si="27"/>
        <v>1</v>
      </c>
      <c r="AV65" s="8">
        <f t="shared" si="27"/>
        <v>1</v>
      </c>
      <c r="AW65" s="8">
        <f t="shared" si="27"/>
        <v>1</v>
      </c>
      <c r="AX65" s="8">
        <f t="shared" si="27"/>
        <v>2</v>
      </c>
      <c r="AY65" s="8">
        <f t="shared" si="27"/>
        <v>2</v>
      </c>
    </row>
    <row r="66" spans="2:51" ht="17.25" thickTop="1">
      <c r="B66" s="18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</row>
    <row r="67" spans="2:51">
      <c r="B67" t="s">
        <v>188</v>
      </c>
    </row>
    <row r="68" spans="2:51">
      <c r="B68" t="s">
        <v>162</v>
      </c>
    </row>
    <row r="69" spans="2:51">
      <c r="B69" s="32" t="s">
        <v>142</v>
      </c>
    </row>
    <row r="70" spans="2:51" outlineLevel="1">
      <c r="B70" s="12" t="s">
        <v>163</v>
      </c>
      <c r="C70">
        <f>IF(SUM(C72:C76)=D13,SUM(C72:C76),"False")</f>
        <v>11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</row>
    <row r="71" spans="2:51" outlineLevel="1">
      <c r="B71" s="18" t="s">
        <v>159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</row>
    <row r="72" spans="2:51" outlineLevel="1">
      <c r="B72" s="34" t="s">
        <v>126</v>
      </c>
      <c r="C72">
        <v>5</v>
      </c>
      <c r="D72" s="22">
        <v>5</v>
      </c>
      <c r="E72" s="22">
        <v>5</v>
      </c>
      <c r="F72" s="22">
        <v>5</v>
      </c>
      <c r="G72" s="22">
        <v>5</v>
      </c>
      <c r="H72" s="22">
        <v>5</v>
      </c>
      <c r="I72" s="22">
        <v>5</v>
      </c>
      <c r="J72" s="22">
        <v>5</v>
      </c>
      <c r="K72" s="22">
        <v>5</v>
      </c>
      <c r="L72" s="22">
        <v>5</v>
      </c>
      <c r="M72" s="22">
        <v>0</v>
      </c>
      <c r="N72" s="22">
        <v>0</v>
      </c>
      <c r="O72" s="22">
        <v>5</v>
      </c>
      <c r="P72" s="22">
        <v>5</v>
      </c>
      <c r="Q72" s="22">
        <v>5</v>
      </c>
      <c r="R72" s="22">
        <v>5</v>
      </c>
      <c r="S72" s="22">
        <v>5</v>
      </c>
      <c r="T72" s="22">
        <v>5</v>
      </c>
      <c r="U72" s="22">
        <v>5</v>
      </c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</row>
    <row r="73" spans="2:51" outlineLevel="1">
      <c r="B73" s="34" t="s">
        <v>127</v>
      </c>
      <c r="M73">
        <v>5</v>
      </c>
      <c r="N73" s="22">
        <v>5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</row>
    <row r="74" spans="2:51" outlineLevel="1">
      <c r="B74" s="18" t="s">
        <v>160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</row>
    <row r="75" spans="2:51" outlineLevel="1">
      <c r="B75" s="34" t="s">
        <v>126</v>
      </c>
      <c r="C75">
        <v>6</v>
      </c>
      <c r="D75" s="22"/>
      <c r="E75" s="22"/>
      <c r="F75" s="22">
        <v>6</v>
      </c>
      <c r="G75" s="22">
        <v>6</v>
      </c>
      <c r="H75" s="22">
        <v>6</v>
      </c>
      <c r="I75" s="22">
        <v>6</v>
      </c>
      <c r="J75" s="22">
        <v>6</v>
      </c>
      <c r="K75" s="22">
        <v>6</v>
      </c>
      <c r="L75" s="22">
        <v>6</v>
      </c>
      <c r="M75" s="22">
        <v>6</v>
      </c>
      <c r="N75" s="22">
        <v>0</v>
      </c>
      <c r="O75" s="22">
        <v>0</v>
      </c>
      <c r="P75" s="22">
        <v>6</v>
      </c>
      <c r="Q75" s="22">
        <v>6</v>
      </c>
      <c r="R75" s="22">
        <v>6</v>
      </c>
      <c r="S75" s="22">
        <v>6</v>
      </c>
      <c r="T75" s="22">
        <v>6</v>
      </c>
      <c r="U75" s="22">
        <v>6</v>
      </c>
      <c r="V75" s="22">
        <v>6</v>
      </c>
      <c r="W75" s="22">
        <v>6</v>
      </c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</row>
    <row r="76" spans="2:51" outlineLevel="1">
      <c r="B76" s="34" t="s">
        <v>127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>
        <v>6</v>
      </c>
      <c r="O76" s="22">
        <v>6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</row>
    <row r="77" spans="2:51" outlineLevel="1">
      <c r="B77" s="12" t="s">
        <v>164</v>
      </c>
      <c r="C77">
        <f>SUM(C79:C83)</f>
        <v>11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</row>
    <row r="78" spans="2:51" outlineLevel="1">
      <c r="B78" s="18" t="s">
        <v>159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</row>
    <row r="79" spans="2:51" outlineLevel="1">
      <c r="B79" s="34" t="s">
        <v>126</v>
      </c>
      <c r="C79">
        <v>3</v>
      </c>
      <c r="D79" s="22"/>
      <c r="E79" s="22">
        <v>3</v>
      </c>
      <c r="F79" s="22">
        <v>3</v>
      </c>
      <c r="G79" s="22">
        <v>3</v>
      </c>
      <c r="H79" s="22">
        <v>3</v>
      </c>
      <c r="I79" s="22">
        <v>3</v>
      </c>
      <c r="J79" s="22">
        <v>3</v>
      </c>
      <c r="K79" s="22">
        <v>3</v>
      </c>
      <c r="L79" s="22">
        <v>3</v>
      </c>
      <c r="M79" s="22">
        <v>3</v>
      </c>
      <c r="N79" s="22">
        <v>0</v>
      </c>
      <c r="O79" s="22">
        <v>0</v>
      </c>
      <c r="P79" s="22">
        <v>3</v>
      </c>
      <c r="Q79" s="22">
        <v>3</v>
      </c>
      <c r="R79" s="22">
        <v>3</v>
      </c>
      <c r="S79" s="22">
        <v>3</v>
      </c>
      <c r="T79" s="22">
        <v>3</v>
      </c>
      <c r="U79" s="22">
        <v>3</v>
      </c>
      <c r="V79" s="22">
        <v>3</v>
      </c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</row>
    <row r="80" spans="2:51" outlineLevel="1">
      <c r="B80" s="34" t="s">
        <v>127</v>
      </c>
      <c r="N80" s="22">
        <v>3</v>
      </c>
      <c r="O80" s="22">
        <v>3</v>
      </c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</row>
    <row r="81" spans="2:51" outlineLevel="1">
      <c r="B81" s="18" t="s">
        <v>160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</row>
    <row r="82" spans="2:51" outlineLevel="1">
      <c r="B82" s="34" t="s">
        <v>126</v>
      </c>
      <c r="C82">
        <v>8</v>
      </c>
      <c r="D82" s="22"/>
      <c r="E82" s="22"/>
      <c r="F82" s="22"/>
      <c r="G82" s="22">
        <v>8</v>
      </c>
      <c r="H82" s="22">
        <v>8</v>
      </c>
      <c r="I82" s="22">
        <v>8</v>
      </c>
      <c r="J82" s="22">
        <v>8</v>
      </c>
      <c r="K82" s="22">
        <v>8</v>
      </c>
      <c r="L82" s="22">
        <v>8</v>
      </c>
      <c r="M82" s="22">
        <v>8</v>
      </c>
      <c r="N82" s="22">
        <v>3</v>
      </c>
      <c r="O82" s="22">
        <v>0</v>
      </c>
      <c r="P82" s="22">
        <v>5</v>
      </c>
      <c r="Q82" s="22">
        <v>8</v>
      </c>
      <c r="R82" s="22">
        <v>8</v>
      </c>
      <c r="S82" s="22">
        <v>8</v>
      </c>
      <c r="T82" s="22">
        <v>8</v>
      </c>
      <c r="U82" s="22">
        <v>8</v>
      </c>
      <c r="V82" s="22">
        <v>8</v>
      </c>
      <c r="W82" s="22">
        <v>8</v>
      </c>
      <c r="X82" s="22">
        <v>8</v>
      </c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</row>
    <row r="83" spans="2:51" outlineLevel="1">
      <c r="B83" s="34" t="s">
        <v>127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>
        <v>5</v>
      </c>
      <c r="O83" s="22">
        <v>8</v>
      </c>
      <c r="P83" s="22">
        <v>3</v>
      </c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</row>
    <row r="84" spans="2:51" outlineLevel="1">
      <c r="B84" s="12" t="s">
        <v>165</v>
      </c>
      <c r="C84">
        <f>SUM(C86:C90)</f>
        <v>11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</row>
    <row r="85" spans="2:51" outlineLevel="1">
      <c r="B85" s="18" t="s">
        <v>159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</row>
    <row r="86" spans="2:51" outlineLevel="1">
      <c r="B86" s="34" t="s">
        <v>126</v>
      </c>
      <c r="C86">
        <v>6</v>
      </c>
      <c r="D86" s="22"/>
      <c r="E86" s="22"/>
      <c r="F86" s="22"/>
      <c r="G86" s="22"/>
      <c r="H86" s="22">
        <v>6</v>
      </c>
      <c r="I86" s="22">
        <v>6</v>
      </c>
      <c r="J86" s="22">
        <v>6</v>
      </c>
      <c r="K86" s="22">
        <v>6</v>
      </c>
      <c r="L86" s="22">
        <v>6</v>
      </c>
      <c r="M86" s="22">
        <v>6</v>
      </c>
      <c r="N86" s="22">
        <v>6</v>
      </c>
      <c r="O86" s="22">
        <v>6</v>
      </c>
      <c r="P86" s="22">
        <v>0</v>
      </c>
      <c r="Q86" s="22">
        <v>0</v>
      </c>
      <c r="R86" s="22">
        <v>6</v>
      </c>
      <c r="S86" s="22">
        <v>6</v>
      </c>
      <c r="T86" s="22">
        <v>6</v>
      </c>
      <c r="U86" s="22">
        <v>6</v>
      </c>
      <c r="V86" s="22">
        <v>6</v>
      </c>
      <c r="W86" s="22">
        <v>6</v>
      </c>
      <c r="X86" s="22">
        <v>6</v>
      </c>
      <c r="Y86" s="22">
        <v>6</v>
      </c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</row>
    <row r="87" spans="2:51" outlineLevel="1">
      <c r="B87" s="34" t="s">
        <v>127</v>
      </c>
      <c r="P87" s="22">
        <v>6</v>
      </c>
      <c r="Q87" s="22">
        <v>6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</row>
    <row r="88" spans="2:51" outlineLevel="1">
      <c r="B88" s="18" t="s">
        <v>160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</row>
    <row r="89" spans="2:51" outlineLevel="1">
      <c r="B89" s="34" t="s">
        <v>126</v>
      </c>
      <c r="C89">
        <v>5</v>
      </c>
      <c r="D89" s="22"/>
      <c r="E89" s="22"/>
      <c r="F89" s="22"/>
      <c r="G89" s="22"/>
      <c r="H89" s="22">
        <v>5</v>
      </c>
      <c r="I89" s="22">
        <v>5</v>
      </c>
      <c r="J89" s="22">
        <v>5</v>
      </c>
      <c r="K89" s="22">
        <v>5</v>
      </c>
      <c r="L89" s="22">
        <v>5</v>
      </c>
      <c r="M89" s="22">
        <v>5</v>
      </c>
      <c r="N89" s="22">
        <v>5</v>
      </c>
      <c r="O89" s="22">
        <v>0</v>
      </c>
      <c r="P89" s="22">
        <v>0</v>
      </c>
      <c r="Q89" s="22">
        <v>5</v>
      </c>
      <c r="R89" s="22">
        <v>5</v>
      </c>
      <c r="S89" s="22">
        <v>5</v>
      </c>
      <c r="T89" s="22">
        <v>5</v>
      </c>
      <c r="U89" s="22">
        <v>5</v>
      </c>
      <c r="V89" s="22">
        <v>5</v>
      </c>
      <c r="W89" s="22">
        <v>5</v>
      </c>
      <c r="X89" s="22">
        <v>5</v>
      </c>
      <c r="Y89" s="22">
        <v>5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</row>
    <row r="90" spans="2:51" outlineLevel="1">
      <c r="B90" s="34" t="s">
        <v>127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>
        <v>5</v>
      </c>
      <c r="P90" s="22">
        <v>5</v>
      </c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</row>
    <row r="91" spans="2:51" outlineLevel="1">
      <c r="B91" s="12" t="s">
        <v>166</v>
      </c>
      <c r="C91">
        <f>SUM(C93:C97)</f>
        <v>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</row>
    <row r="92" spans="2:51" outlineLevel="1">
      <c r="B92" s="18" t="s">
        <v>159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</row>
    <row r="93" spans="2:51" outlineLevel="1">
      <c r="B93" s="34" t="s">
        <v>126</v>
      </c>
      <c r="C93">
        <v>4</v>
      </c>
      <c r="D93" s="22"/>
      <c r="E93" s="22"/>
      <c r="F93" s="22"/>
      <c r="G93" s="22"/>
      <c r="H93" s="22"/>
      <c r="I93" s="22">
        <v>4</v>
      </c>
      <c r="J93" s="22">
        <v>4</v>
      </c>
      <c r="K93" s="22">
        <v>4</v>
      </c>
      <c r="L93" s="22">
        <v>4</v>
      </c>
      <c r="M93" s="22">
        <v>4</v>
      </c>
      <c r="N93" s="22">
        <v>4</v>
      </c>
      <c r="O93" s="22">
        <v>4</v>
      </c>
      <c r="P93" s="22">
        <v>4</v>
      </c>
      <c r="Q93" s="22">
        <v>4</v>
      </c>
      <c r="R93" s="22">
        <v>0</v>
      </c>
      <c r="S93" s="22">
        <v>0</v>
      </c>
      <c r="T93" s="22">
        <v>4</v>
      </c>
      <c r="U93" s="22">
        <v>4</v>
      </c>
      <c r="V93" s="22">
        <v>4</v>
      </c>
      <c r="W93" s="22">
        <v>4</v>
      </c>
      <c r="X93" s="22">
        <v>4</v>
      </c>
      <c r="Y93" s="22">
        <v>4</v>
      </c>
      <c r="Z93" s="22">
        <v>4</v>
      </c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</row>
    <row r="94" spans="2:51" outlineLevel="1">
      <c r="B94" s="34" t="s">
        <v>127</v>
      </c>
      <c r="N94" s="22"/>
      <c r="O94" s="22"/>
      <c r="P94" s="22"/>
      <c r="Q94" s="22"/>
      <c r="R94" s="22">
        <v>4</v>
      </c>
      <c r="S94" s="22">
        <v>4</v>
      </c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</row>
    <row r="95" spans="2:51" outlineLevel="1">
      <c r="B95" s="18" t="s">
        <v>160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</row>
    <row r="96" spans="2:51" outlineLevel="1">
      <c r="B96" s="34" t="s">
        <v>126</v>
      </c>
      <c r="C96">
        <v>3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>
        <v>3</v>
      </c>
      <c r="S96" s="22">
        <v>3</v>
      </c>
      <c r="T96" s="22">
        <v>3</v>
      </c>
      <c r="U96" s="22">
        <v>3</v>
      </c>
      <c r="V96" s="22">
        <v>3</v>
      </c>
      <c r="W96" s="22">
        <v>3</v>
      </c>
      <c r="X96" s="22">
        <v>3</v>
      </c>
      <c r="Y96" s="22">
        <v>3</v>
      </c>
      <c r="Z96" s="22">
        <v>3</v>
      </c>
      <c r="AA96" s="22">
        <v>3</v>
      </c>
      <c r="AB96" s="22">
        <v>3</v>
      </c>
      <c r="AC96" s="22">
        <v>3</v>
      </c>
      <c r="AD96" s="22">
        <v>0</v>
      </c>
      <c r="AE96" s="22">
        <v>0</v>
      </c>
      <c r="AF96" s="22">
        <v>3</v>
      </c>
      <c r="AG96" s="22">
        <v>3</v>
      </c>
      <c r="AH96" s="22">
        <v>3</v>
      </c>
      <c r="AI96" s="22">
        <v>3</v>
      </c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</row>
    <row r="97" spans="2:55" outlineLevel="1">
      <c r="B97" s="34" t="s">
        <v>127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>
        <v>3</v>
      </c>
      <c r="AE97" s="22">
        <v>3</v>
      </c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</row>
    <row r="98" spans="2:55" outlineLevel="1">
      <c r="B98" s="12" t="s">
        <v>167</v>
      </c>
      <c r="C98">
        <f>SUM(C100:C107)</f>
        <v>13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</row>
    <row r="99" spans="2:55" outlineLevel="1">
      <c r="B99" s="18" t="s">
        <v>159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</row>
    <row r="100" spans="2:55" outlineLevel="1">
      <c r="B100" s="34" t="s">
        <v>126</v>
      </c>
      <c r="C100">
        <v>8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>
        <v>8</v>
      </c>
      <c r="U100" s="22">
        <v>8</v>
      </c>
      <c r="V100" s="22">
        <v>8</v>
      </c>
      <c r="W100" s="22">
        <v>8</v>
      </c>
      <c r="X100" s="22">
        <v>8</v>
      </c>
      <c r="Y100" s="22">
        <v>8</v>
      </c>
      <c r="Z100" s="22">
        <v>8</v>
      </c>
      <c r="AA100" s="22">
        <v>8</v>
      </c>
      <c r="AB100" s="22">
        <v>8</v>
      </c>
      <c r="AC100" s="22">
        <v>8</v>
      </c>
      <c r="AD100" s="22">
        <v>4</v>
      </c>
      <c r="AE100" s="22">
        <v>4</v>
      </c>
      <c r="AF100" s="22">
        <v>4</v>
      </c>
      <c r="AG100" s="22">
        <v>4</v>
      </c>
      <c r="AH100" s="22">
        <v>8</v>
      </c>
      <c r="AI100" s="22">
        <v>8</v>
      </c>
      <c r="AJ100" s="22">
        <v>8</v>
      </c>
      <c r="AK100" s="22">
        <v>8</v>
      </c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</row>
    <row r="101" spans="2:55" outlineLevel="1">
      <c r="B101" s="34" t="s">
        <v>127</v>
      </c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>
        <v>4</v>
      </c>
      <c r="AE101" s="22">
        <v>4</v>
      </c>
      <c r="AF101" s="22">
        <v>4</v>
      </c>
      <c r="AG101" s="22">
        <v>4</v>
      </c>
      <c r="AH101" s="22"/>
      <c r="AI101" s="22"/>
      <c r="AJ101" s="22"/>
      <c r="AK101" s="22"/>
    </row>
    <row r="102" spans="2:55" outlineLevel="1">
      <c r="B102" s="18" t="s">
        <v>160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</row>
    <row r="103" spans="2:55" outlineLevel="1">
      <c r="B103" s="34" t="s">
        <v>126</v>
      </c>
      <c r="C103">
        <v>3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>
        <v>3</v>
      </c>
      <c r="U103" s="22">
        <v>3</v>
      </c>
      <c r="V103" s="22">
        <v>3</v>
      </c>
      <c r="W103" s="22">
        <v>3</v>
      </c>
      <c r="X103" s="22">
        <v>3</v>
      </c>
      <c r="Y103" s="22">
        <v>3</v>
      </c>
      <c r="Z103" s="22">
        <v>3</v>
      </c>
      <c r="AA103" s="22">
        <v>3</v>
      </c>
      <c r="AB103" s="22">
        <v>3</v>
      </c>
      <c r="AC103" s="22">
        <v>3</v>
      </c>
      <c r="AD103" s="22">
        <v>3</v>
      </c>
      <c r="AE103" s="22">
        <v>3</v>
      </c>
      <c r="AF103" s="22">
        <v>0</v>
      </c>
      <c r="AG103" s="22">
        <v>0</v>
      </c>
      <c r="AH103" s="22">
        <v>3</v>
      </c>
      <c r="AI103" s="22">
        <v>3</v>
      </c>
      <c r="AJ103" s="22">
        <v>3</v>
      </c>
      <c r="AK103" s="22">
        <v>3</v>
      </c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</row>
    <row r="104" spans="2:55" outlineLevel="1">
      <c r="B104" s="34" t="s">
        <v>127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>
        <v>3</v>
      </c>
      <c r="AG104" s="22">
        <v>3</v>
      </c>
      <c r="AH104" s="22"/>
      <c r="AI104" s="22"/>
      <c r="AJ104" s="22"/>
      <c r="AK104" s="22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</row>
    <row r="105" spans="2:55" outlineLevel="1">
      <c r="B105" s="18" t="s">
        <v>174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</row>
    <row r="106" spans="2:55" outlineLevel="1">
      <c r="B106" s="34" t="s">
        <v>126</v>
      </c>
      <c r="C106">
        <v>2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>
        <v>2</v>
      </c>
      <c r="Y106" s="22">
        <v>2</v>
      </c>
      <c r="Z106" s="22">
        <v>2</v>
      </c>
      <c r="AA106" s="22">
        <v>2</v>
      </c>
      <c r="AB106" s="22">
        <v>2</v>
      </c>
      <c r="AC106" s="22">
        <v>2</v>
      </c>
      <c r="AD106" s="22">
        <v>2</v>
      </c>
      <c r="AE106" s="22">
        <v>2</v>
      </c>
      <c r="AF106" s="22">
        <v>2</v>
      </c>
      <c r="AG106" s="22">
        <v>2</v>
      </c>
      <c r="AH106" s="22">
        <v>2</v>
      </c>
      <c r="AI106" s="22">
        <v>2</v>
      </c>
      <c r="AJ106" s="22">
        <v>2</v>
      </c>
      <c r="AK106" s="22">
        <v>2</v>
      </c>
      <c r="AL106" s="22">
        <v>2</v>
      </c>
      <c r="AM106" s="22">
        <v>2</v>
      </c>
      <c r="AN106" s="22">
        <v>2</v>
      </c>
      <c r="AO106" s="22">
        <v>2</v>
      </c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</row>
    <row r="107" spans="2:55" outlineLevel="1">
      <c r="B107" s="34" t="s">
        <v>127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36"/>
    </row>
    <row r="108" spans="2:55" outlineLevel="1">
      <c r="B108" s="12" t="s">
        <v>178</v>
      </c>
      <c r="C108">
        <f>SUM(C110:C111)</f>
        <v>3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</row>
    <row r="109" spans="2:55" outlineLevel="1">
      <c r="B109" s="18" t="s">
        <v>179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</row>
    <row r="110" spans="2:55" outlineLevel="1">
      <c r="B110" s="34" t="s">
        <v>126</v>
      </c>
      <c r="C110">
        <v>3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>
        <v>3</v>
      </c>
      <c r="AI110" s="22">
        <v>3</v>
      </c>
      <c r="AJ110" s="22">
        <v>3</v>
      </c>
      <c r="AK110" s="22">
        <v>3</v>
      </c>
      <c r="AL110" s="22">
        <v>3</v>
      </c>
      <c r="AM110" s="22">
        <v>3</v>
      </c>
      <c r="AN110" s="22">
        <v>3</v>
      </c>
      <c r="AO110" s="22">
        <v>3</v>
      </c>
      <c r="AP110" s="22">
        <v>2</v>
      </c>
      <c r="AQ110" s="22">
        <v>2</v>
      </c>
      <c r="AR110" s="22">
        <v>2</v>
      </c>
      <c r="AS110" s="22">
        <v>2</v>
      </c>
      <c r="AT110" s="22">
        <v>2</v>
      </c>
      <c r="AU110" s="22">
        <v>2</v>
      </c>
      <c r="AV110" s="22">
        <v>3</v>
      </c>
      <c r="AW110" s="22">
        <v>3</v>
      </c>
      <c r="AX110" s="22">
        <v>3</v>
      </c>
      <c r="AY110" s="22">
        <v>3</v>
      </c>
    </row>
    <row r="111" spans="2:55" outlineLevel="1">
      <c r="B111" s="34" t="s">
        <v>127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</row>
    <row r="112" spans="2:55" ht="17.25" outlineLevel="1" thickBot="1">
      <c r="B112" t="s">
        <v>128</v>
      </c>
      <c r="C112">
        <f>C98+C91+C84+C77+C70+C108</f>
        <v>56</v>
      </c>
      <c r="D112" s="30">
        <f>D72+D75+D79+D82+D86+D89+D93+D96+D100+D103+D106+D110</f>
        <v>5</v>
      </c>
      <c r="E112" s="30">
        <f t="shared" ref="E112:AY112" si="28">E72+E75+E79+E82+E86+E89+E93+E96+E100+E103+E106+E110</f>
        <v>8</v>
      </c>
      <c r="F112" s="30">
        <f t="shared" si="28"/>
        <v>14</v>
      </c>
      <c r="G112" s="30">
        <f t="shared" si="28"/>
        <v>22</v>
      </c>
      <c r="H112" s="30">
        <f t="shared" si="28"/>
        <v>33</v>
      </c>
      <c r="I112" s="30">
        <f t="shared" si="28"/>
        <v>37</v>
      </c>
      <c r="J112" s="30">
        <f t="shared" si="28"/>
        <v>37</v>
      </c>
      <c r="K112" s="30">
        <f t="shared" si="28"/>
        <v>37</v>
      </c>
      <c r="L112" s="30">
        <f t="shared" si="28"/>
        <v>37</v>
      </c>
      <c r="M112" s="30">
        <f t="shared" si="28"/>
        <v>32</v>
      </c>
      <c r="N112" s="30">
        <f t="shared" si="28"/>
        <v>18</v>
      </c>
      <c r="O112" s="30">
        <f t="shared" si="28"/>
        <v>15</v>
      </c>
      <c r="P112" s="30">
        <f t="shared" si="28"/>
        <v>23</v>
      </c>
      <c r="Q112" s="30">
        <f t="shared" si="28"/>
        <v>31</v>
      </c>
      <c r="R112" s="30">
        <f t="shared" si="28"/>
        <v>36</v>
      </c>
      <c r="S112" s="30">
        <f t="shared" si="28"/>
        <v>36</v>
      </c>
      <c r="T112" s="30">
        <f t="shared" si="28"/>
        <v>51</v>
      </c>
      <c r="U112" s="30">
        <f t="shared" si="28"/>
        <v>51</v>
      </c>
      <c r="V112" s="30">
        <f t="shared" si="28"/>
        <v>46</v>
      </c>
      <c r="W112" s="30">
        <f t="shared" si="28"/>
        <v>43</v>
      </c>
      <c r="X112" s="30">
        <f t="shared" si="28"/>
        <v>39</v>
      </c>
      <c r="Y112" s="30">
        <f t="shared" si="28"/>
        <v>31</v>
      </c>
      <c r="Z112" s="30">
        <f t="shared" si="28"/>
        <v>20</v>
      </c>
      <c r="AA112" s="30">
        <f t="shared" si="28"/>
        <v>16</v>
      </c>
      <c r="AB112" s="30">
        <f t="shared" si="28"/>
        <v>16</v>
      </c>
      <c r="AC112" s="30">
        <f t="shared" si="28"/>
        <v>16</v>
      </c>
      <c r="AD112" s="30">
        <f t="shared" si="28"/>
        <v>9</v>
      </c>
      <c r="AE112" s="30">
        <f t="shared" si="28"/>
        <v>9</v>
      </c>
      <c r="AF112" s="30">
        <f t="shared" si="28"/>
        <v>9</v>
      </c>
      <c r="AG112" s="30">
        <f t="shared" si="28"/>
        <v>9</v>
      </c>
      <c r="AH112" s="30">
        <f t="shared" si="28"/>
        <v>19</v>
      </c>
      <c r="AI112" s="30">
        <f t="shared" si="28"/>
        <v>19</v>
      </c>
      <c r="AJ112" s="30">
        <f t="shared" si="28"/>
        <v>16</v>
      </c>
      <c r="AK112" s="30">
        <f t="shared" si="28"/>
        <v>16</v>
      </c>
      <c r="AL112" s="30">
        <f t="shared" si="28"/>
        <v>5</v>
      </c>
      <c r="AM112" s="30">
        <f t="shared" si="28"/>
        <v>5</v>
      </c>
      <c r="AN112" s="30">
        <f t="shared" si="28"/>
        <v>5</v>
      </c>
      <c r="AO112" s="30">
        <f t="shared" si="28"/>
        <v>5</v>
      </c>
      <c r="AP112" s="30">
        <f t="shared" si="28"/>
        <v>2</v>
      </c>
      <c r="AQ112" s="30">
        <f t="shared" si="28"/>
        <v>2</v>
      </c>
      <c r="AR112" s="30">
        <f t="shared" si="28"/>
        <v>2</v>
      </c>
      <c r="AS112" s="30">
        <f t="shared" si="28"/>
        <v>2</v>
      </c>
      <c r="AT112" s="30">
        <f t="shared" si="28"/>
        <v>2</v>
      </c>
      <c r="AU112" s="30">
        <f t="shared" si="28"/>
        <v>2</v>
      </c>
      <c r="AV112" s="30">
        <f t="shared" si="28"/>
        <v>3</v>
      </c>
      <c r="AW112" s="30">
        <f t="shared" si="28"/>
        <v>3</v>
      </c>
      <c r="AX112" s="30">
        <f t="shared" si="28"/>
        <v>3</v>
      </c>
      <c r="AY112" s="30">
        <f t="shared" si="28"/>
        <v>3</v>
      </c>
    </row>
    <row r="113" spans="2:51" ht="17.25" outlineLevel="1" thickTop="1"/>
    <row r="114" spans="2:51" ht="17.25" outlineLevel="1" thickBot="1">
      <c r="B114" t="s">
        <v>129</v>
      </c>
      <c r="D114" s="23">
        <f>D73+D76+D80+D83+D87+D90+D94+D97+D101+D104+D107+D111</f>
        <v>0</v>
      </c>
      <c r="E114" s="23">
        <f t="shared" ref="E114:AY114" si="29">E73+E76+E80+E83+E87+E90+E94+E97+E101+E104+E107+E111</f>
        <v>0</v>
      </c>
      <c r="F114" s="23">
        <f t="shared" si="29"/>
        <v>0</v>
      </c>
      <c r="G114" s="23">
        <f t="shared" si="29"/>
        <v>0</v>
      </c>
      <c r="H114" s="23">
        <f t="shared" si="29"/>
        <v>0</v>
      </c>
      <c r="I114" s="23">
        <f t="shared" si="29"/>
        <v>0</v>
      </c>
      <c r="J114" s="23">
        <f t="shared" si="29"/>
        <v>0</v>
      </c>
      <c r="K114" s="23">
        <f t="shared" si="29"/>
        <v>0</v>
      </c>
      <c r="L114" s="23">
        <f t="shared" si="29"/>
        <v>0</v>
      </c>
      <c r="M114" s="23">
        <f t="shared" si="29"/>
        <v>5</v>
      </c>
      <c r="N114" s="23">
        <f t="shared" si="29"/>
        <v>19</v>
      </c>
      <c r="O114" s="23">
        <f t="shared" si="29"/>
        <v>22</v>
      </c>
      <c r="P114" s="23">
        <f t="shared" si="29"/>
        <v>14</v>
      </c>
      <c r="Q114" s="23">
        <f t="shared" si="29"/>
        <v>6</v>
      </c>
      <c r="R114" s="23">
        <f t="shared" si="29"/>
        <v>4</v>
      </c>
      <c r="S114" s="23">
        <f t="shared" si="29"/>
        <v>4</v>
      </c>
      <c r="T114" s="23">
        <f t="shared" si="29"/>
        <v>0</v>
      </c>
      <c r="U114" s="23">
        <f t="shared" si="29"/>
        <v>0</v>
      </c>
      <c r="V114" s="23">
        <f t="shared" si="29"/>
        <v>0</v>
      </c>
      <c r="W114" s="23">
        <f t="shared" si="29"/>
        <v>0</v>
      </c>
      <c r="X114" s="23">
        <f t="shared" si="29"/>
        <v>0</v>
      </c>
      <c r="Y114" s="23">
        <f t="shared" si="29"/>
        <v>0</v>
      </c>
      <c r="Z114" s="23">
        <f t="shared" si="29"/>
        <v>0</v>
      </c>
      <c r="AA114" s="23">
        <f t="shared" si="29"/>
        <v>0</v>
      </c>
      <c r="AB114" s="23">
        <f t="shared" si="29"/>
        <v>0</v>
      </c>
      <c r="AC114" s="23">
        <f t="shared" si="29"/>
        <v>0</v>
      </c>
      <c r="AD114" s="23">
        <f t="shared" si="29"/>
        <v>7</v>
      </c>
      <c r="AE114" s="23">
        <f t="shared" si="29"/>
        <v>7</v>
      </c>
      <c r="AF114" s="23">
        <f t="shared" si="29"/>
        <v>7</v>
      </c>
      <c r="AG114" s="23">
        <f t="shared" si="29"/>
        <v>7</v>
      </c>
      <c r="AH114" s="23">
        <f t="shared" si="29"/>
        <v>0</v>
      </c>
      <c r="AI114" s="23">
        <f t="shared" si="29"/>
        <v>0</v>
      </c>
      <c r="AJ114" s="23">
        <f t="shared" si="29"/>
        <v>0</v>
      </c>
      <c r="AK114" s="23">
        <f t="shared" si="29"/>
        <v>0</v>
      </c>
      <c r="AL114" s="23">
        <f t="shared" si="29"/>
        <v>0</v>
      </c>
      <c r="AM114" s="23">
        <f t="shared" si="29"/>
        <v>0</v>
      </c>
      <c r="AN114" s="23">
        <f t="shared" si="29"/>
        <v>0</v>
      </c>
      <c r="AO114" s="23">
        <f t="shared" si="29"/>
        <v>0</v>
      </c>
      <c r="AP114" s="23">
        <f t="shared" si="29"/>
        <v>1</v>
      </c>
      <c r="AQ114" s="23">
        <f t="shared" si="29"/>
        <v>1</v>
      </c>
      <c r="AR114" s="23">
        <f t="shared" si="29"/>
        <v>1</v>
      </c>
      <c r="AS114" s="23">
        <f t="shared" si="29"/>
        <v>1</v>
      </c>
      <c r="AT114" s="23">
        <f t="shared" si="29"/>
        <v>1</v>
      </c>
      <c r="AU114" s="23">
        <f t="shared" si="29"/>
        <v>1</v>
      </c>
      <c r="AV114" s="23">
        <f t="shared" si="29"/>
        <v>0</v>
      </c>
      <c r="AW114" s="23">
        <f t="shared" si="29"/>
        <v>0</v>
      </c>
      <c r="AX114" s="23">
        <f t="shared" si="29"/>
        <v>0</v>
      </c>
      <c r="AY114" s="23">
        <f t="shared" si="29"/>
        <v>0</v>
      </c>
    </row>
    <row r="115" spans="2:51" ht="17.25" thickTop="1"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</row>
    <row r="116" spans="2:51" ht="17.25" thickBot="1">
      <c r="B116" t="s">
        <v>161</v>
      </c>
      <c r="D116" s="37">
        <f t="shared" ref="D116:AK116" si="30">D112-D58</f>
        <v>1</v>
      </c>
      <c r="E116" s="37">
        <f t="shared" si="30"/>
        <v>3</v>
      </c>
      <c r="F116" s="37">
        <f t="shared" si="30"/>
        <v>6</v>
      </c>
      <c r="G116" s="37">
        <f t="shared" si="30"/>
        <v>5</v>
      </c>
      <c r="H116" s="37">
        <f t="shared" si="30"/>
        <v>4</v>
      </c>
      <c r="I116" s="37">
        <f t="shared" si="30"/>
        <v>5</v>
      </c>
      <c r="J116" s="37">
        <f t="shared" si="30"/>
        <v>5</v>
      </c>
      <c r="K116" s="37">
        <f t="shared" si="30"/>
        <v>6</v>
      </c>
      <c r="L116" s="37">
        <f t="shared" si="30"/>
        <v>5</v>
      </c>
      <c r="M116" s="37">
        <f t="shared" si="30"/>
        <v>3</v>
      </c>
      <c r="N116" s="37">
        <f t="shared" si="30"/>
        <v>4</v>
      </c>
      <c r="O116" s="37">
        <f t="shared" si="30"/>
        <v>4</v>
      </c>
      <c r="P116" s="37">
        <f t="shared" si="30"/>
        <v>8</v>
      </c>
      <c r="Q116" s="37">
        <f t="shared" si="30"/>
        <v>2</v>
      </c>
      <c r="R116" s="37">
        <f t="shared" si="30"/>
        <v>7</v>
      </c>
      <c r="S116" s="37">
        <f t="shared" si="30"/>
        <v>7</v>
      </c>
      <c r="T116" s="37">
        <f t="shared" si="30"/>
        <v>22</v>
      </c>
      <c r="U116" s="37">
        <f t="shared" si="30"/>
        <v>23</v>
      </c>
      <c r="V116" s="37">
        <f t="shared" si="30"/>
        <v>17</v>
      </c>
      <c r="W116" s="37">
        <f t="shared" si="30"/>
        <v>17</v>
      </c>
      <c r="X116" s="37">
        <f t="shared" si="30"/>
        <v>21</v>
      </c>
      <c r="Y116" s="37">
        <f t="shared" si="30"/>
        <v>20</v>
      </c>
      <c r="Z116" s="37">
        <f t="shared" si="30"/>
        <v>8</v>
      </c>
      <c r="AA116" s="37">
        <f t="shared" si="30"/>
        <v>6</v>
      </c>
      <c r="AB116" s="37">
        <f t="shared" si="30"/>
        <v>7</v>
      </c>
      <c r="AC116" s="37">
        <f t="shared" si="30"/>
        <v>7</v>
      </c>
      <c r="AD116" s="37">
        <f t="shared" si="30"/>
        <v>1</v>
      </c>
      <c r="AE116" s="37">
        <f t="shared" si="30"/>
        <v>2</v>
      </c>
      <c r="AF116" s="37">
        <f t="shared" si="30"/>
        <v>2</v>
      </c>
      <c r="AG116" s="37">
        <f t="shared" si="30"/>
        <v>2</v>
      </c>
      <c r="AH116" s="37">
        <f t="shared" si="30"/>
        <v>12</v>
      </c>
      <c r="AI116" s="37">
        <f t="shared" si="30"/>
        <v>12</v>
      </c>
      <c r="AJ116" s="37">
        <f t="shared" si="30"/>
        <v>10</v>
      </c>
      <c r="AK116" s="37">
        <f t="shared" si="30"/>
        <v>12</v>
      </c>
      <c r="AL116" s="37">
        <f>AL112-AL64</f>
        <v>2</v>
      </c>
      <c r="AM116" s="37">
        <f>AM112-AM64</f>
        <v>3</v>
      </c>
      <c r="AN116" s="37">
        <f t="shared" ref="AN116:AY116" si="31">AN112-AN64</f>
        <v>3</v>
      </c>
      <c r="AO116" s="37">
        <f t="shared" si="31"/>
        <v>3</v>
      </c>
      <c r="AP116" s="37">
        <f t="shared" si="31"/>
        <v>0</v>
      </c>
      <c r="AQ116" s="37">
        <f t="shared" si="31"/>
        <v>1</v>
      </c>
      <c r="AR116" s="37">
        <f t="shared" si="31"/>
        <v>1</v>
      </c>
      <c r="AS116" s="37">
        <f t="shared" si="31"/>
        <v>1</v>
      </c>
      <c r="AT116" s="37">
        <f t="shared" si="31"/>
        <v>1</v>
      </c>
      <c r="AU116" s="37">
        <f t="shared" si="31"/>
        <v>1</v>
      </c>
      <c r="AV116" s="37">
        <f t="shared" si="31"/>
        <v>2</v>
      </c>
      <c r="AW116" s="37">
        <f t="shared" si="31"/>
        <v>2</v>
      </c>
      <c r="AX116" s="37">
        <f t="shared" si="31"/>
        <v>2</v>
      </c>
      <c r="AY116" s="37">
        <f t="shared" si="31"/>
        <v>0</v>
      </c>
    </row>
    <row r="117" spans="2:51" ht="17.25" thickTop="1"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</row>
    <row r="118" spans="2:51">
      <c r="B118" t="str">
        <f>E12</f>
        <v>星期二</v>
      </c>
    </row>
    <row r="119" spans="2:51" outlineLevel="1">
      <c r="B119" s="6" t="s">
        <v>163</v>
      </c>
      <c r="C119">
        <f>SUM(C121:C125)</f>
        <v>11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</row>
    <row r="120" spans="2:51" outlineLevel="1">
      <c r="B120" s="18" t="s">
        <v>159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</row>
    <row r="121" spans="2:51" outlineLevel="1">
      <c r="B121" s="34" t="s">
        <v>126</v>
      </c>
      <c r="C121">
        <v>5</v>
      </c>
      <c r="D121" s="22">
        <v>5</v>
      </c>
      <c r="E121" s="22">
        <v>5</v>
      </c>
      <c r="F121" s="22">
        <v>5</v>
      </c>
      <c r="G121" s="22">
        <v>5</v>
      </c>
      <c r="H121" s="22">
        <v>5</v>
      </c>
      <c r="I121" s="22">
        <v>5</v>
      </c>
      <c r="J121" s="22">
        <v>5</v>
      </c>
      <c r="K121" s="22">
        <v>5</v>
      </c>
      <c r="L121" s="22">
        <v>5</v>
      </c>
      <c r="M121" s="22">
        <v>0</v>
      </c>
      <c r="N121" s="22">
        <v>0</v>
      </c>
      <c r="O121" s="22">
        <v>5</v>
      </c>
      <c r="P121" s="22">
        <v>5</v>
      </c>
      <c r="Q121" s="22">
        <v>5</v>
      </c>
      <c r="R121" s="22">
        <v>5</v>
      </c>
      <c r="S121" s="22">
        <v>5</v>
      </c>
      <c r="T121" s="22">
        <v>5</v>
      </c>
      <c r="U121" s="22">
        <v>5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</row>
    <row r="122" spans="2:51" outlineLevel="1">
      <c r="B122" s="34" t="s">
        <v>127</v>
      </c>
      <c r="M122">
        <v>5</v>
      </c>
      <c r="N122" s="22">
        <v>5</v>
      </c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</row>
    <row r="123" spans="2:51" outlineLevel="1">
      <c r="B123" s="18" t="s">
        <v>160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</row>
    <row r="124" spans="2:51" outlineLevel="1">
      <c r="B124" s="34" t="s">
        <v>126</v>
      </c>
      <c r="C124">
        <v>6</v>
      </c>
      <c r="D124" s="22"/>
      <c r="E124" s="22"/>
      <c r="F124" s="22">
        <v>6</v>
      </c>
      <c r="G124" s="22">
        <v>6</v>
      </c>
      <c r="H124" s="22">
        <v>6</v>
      </c>
      <c r="I124" s="22">
        <v>6</v>
      </c>
      <c r="J124" s="22">
        <v>6</v>
      </c>
      <c r="K124" s="22">
        <v>6</v>
      </c>
      <c r="L124" s="22">
        <v>6</v>
      </c>
      <c r="M124" s="22">
        <v>6</v>
      </c>
      <c r="N124" s="22">
        <v>0</v>
      </c>
      <c r="O124" s="22">
        <v>0</v>
      </c>
      <c r="P124" s="22">
        <v>6</v>
      </c>
      <c r="Q124" s="22">
        <v>6</v>
      </c>
      <c r="R124" s="22">
        <v>6</v>
      </c>
      <c r="S124" s="22">
        <v>6</v>
      </c>
      <c r="T124" s="22">
        <v>6</v>
      </c>
      <c r="U124" s="22">
        <v>6</v>
      </c>
      <c r="V124" s="22">
        <v>6</v>
      </c>
      <c r="W124" s="22">
        <v>6</v>
      </c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</row>
    <row r="125" spans="2:51" outlineLevel="1">
      <c r="B125" s="34" t="s">
        <v>127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>
        <v>6</v>
      </c>
      <c r="O125" s="22">
        <v>6</v>
      </c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</row>
    <row r="126" spans="2:51" outlineLevel="1">
      <c r="B126" s="6" t="s">
        <v>164</v>
      </c>
      <c r="C126">
        <f>SUM(C128:C132)</f>
        <v>11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</row>
    <row r="127" spans="2:51" outlineLevel="1">
      <c r="B127" s="18" t="s">
        <v>159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</row>
    <row r="128" spans="2:51" outlineLevel="1">
      <c r="B128" s="34" t="s">
        <v>126</v>
      </c>
      <c r="C128">
        <v>3</v>
      </c>
      <c r="D128" s="22"/>
      <c r="E128" s="22">
        <v>3</v>
      </c>
      <c r="F128" s="22">
        <v>3</v>
      </c>
      <c r="G128" s="22">
        <v>3</v>
      </c>
      <c r="H128" s="22">
        <v>3</v>
      </c>
      <c r="I128" s="22">
        <v>3</v>
      </c>
      <c r="J128" s="22">
        <v>3</v>
      </c>
      <c r="K128" s="22">
        <v>3</v>
      </c>
      <c r="L128" s="22">
        <v>3</v>
      </c>
      <c r="M128" s="22">
        <v>3</v>
      </c>
      <c r="N128" s="22">
        <v>0</v>
      </c>
      <c r="O128" s="22">
        <v>0</v>
      </c>
      <c r="P128" s="22">
        <v>3</v>
      </c>
      <c r="Q128" s="22">
        <v>3</v>
      </c>
      <c r="R128" s="22">
        <v>3</v>
      </c>
      <c r="S128" s="22">
        <v>3</v>
      </c>
      <c r="T128" s="22">
        <v>3</v>
      </c>
      <c r="U128" s="22">
        <v>3</v>
      </c>
      <c r="V128" s="22">
        <v>3</v>
      </c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</row>
    <row r="129" spans="2:51" outlineLevel="1">
      <c r="B129" s="34" t="s">
        <v>127</v>
      </c>
      <c r="N129" s="22">
        <v>3</v>
      </c>
      <c r="O129" s="22">
        <v>3</v>
      </c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</row>
    <row r="130" spans="2:51" outlineLevel="1">
      <c r="B130" s="18" t="s">
        <v>160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</row>
    <row r="131" spans="2:51" outlineLevel="1">
      <c r="B131" s="34" t="s">
        <v>126</v>
      </c>
      <c r="C131">
        <v>8</v>
      </c>
      <c r="D131" s="22"/>
      <c r="E131" s="22"/>
      <c r="F131" s="22"/>
      <c r="G131" s="22">
        <v>8</v>
      </c>
      <c r="H131" s="22">
        <v>8</v>
      </c>
      <c r="I131" s="22">
        <v>8</v>
      </c>
      <c r="J131" s="22">
        <v>8</v>
      </c>
      <c r="K131" s="22">
        <v>8</v>
      </c>
      <c r="L131" s="22">
        <v>8</v>
      </c>
      <c r="M131" s="22">
        <v>8</v>
      </c>
      <c r="N131" s="22">
        <v>3</v>
      </c>
      <c r="O131" s="22">
        <v>0</v>
      </c>
      <c r="P131" s="22">
        <v>5</v>
      </c>
      <c r="Q131" s="22">
        <v>8</v>
      </c>
      <c r="R131" s="22">
        <v>8</v>
      </c>
      <c r="S131" s="22">
        <v>8</v>
      </c>
      <c r="T131" s="22">
        <v>8</v>
      </c>
      <c r="U131" s="22">
        <v>8</v>
      </c>
      <c r="V131" s="22">
        <v>8</v>
      </c>
      <c r="W131" s="22">
        <v>8</v>
      </c>
      <c r="X131" s="22">
        <v>8</v>
      </c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</row>
    <row r="132" spans="2:51" outlineLevel="1">
      <c r="B132" s="34" t="s">
        <v>127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>
        <v>5</v>
      </c>
      <c r="O132" s="22">
        <v>8</v>
      </c>
      <c r="P132" s="22">
        <v>3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</row>
    <row r="133" spans="2:51" outlineLevel="1">
      <c r="B133" s="6" t="s">
        <v>165</v>
      </c>
      <c r="C133">
        <f>SUM(C135:C139)</f>
        <v>11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</row>
    <row r="134" spans="2:51" outlineLevel="1">
      <c r="B134" s="18" t="s">
        <v>159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</row>
    <row r="135" spans="2:51" outlineLevel="1">
      <c r="B135" s="34" t="s">
        <v>126</v>
      </c>
      <c r="C135">
        <v>6</v>
      </c>
      <c r="D135" s="22"/>
      <c r="E135" s="22"/>
      <c r="F135" s="22"/>
      <c r="G135" s="22"/>
      <c r="H135" s="22">
        <v>6</v>
      </c>
      <c r="I135" s="22">
        <v>6</v>
      </c>
      <c r="J135" s="22">
        <v>6</v>
      </c>
      <c r="K135" s="22">
        <v>6</v>
      </c>
      <c r="L135" s="22">
        <v>6</v>
      </c>
      <c r="M135" s="22">
        <v>6</v>
      </c>
      <c r="N135" s="22">
        <v>6</v>
      </c>
      <c r="O135" s="22">
        <v>6</v>
      </c>
      <c r="P135" s="22">
        <v>0</v>
      </c>
      <c r="Q135" s="22">
        <v>0</v>
      </c>
      <c r="R135" s="22">
        <v>6</v>
      </c>
      <c r="S135" s="22">
        <v>6</v>
      </c>
      <c r="T135" s="22">
        <v>6</v>
      </c>
      <c r="U135" s="22">
        <v>6</v>
      </c>
      <c r="V135" s="22">
        <v>6</v>
      </c>
      <c r="W135" s="22">
        <v>6</v>
      </c>
      <c r="X135" s="22">
        <v>6</v>
      </c>
      <c r="Y135" s="22">
        <v>6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</row>
    <row r="136" spans="2:51" outlineLevel="1">
      <c r="B136" s="34" t="s">
        <v>127</v>
      </c>
      <c r="P136" s="22">
        <v>6</v>
      </c>
      <c r="Q136" s="22">
        <v>6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</row>
    <row r="137" spans="2:51" outlineLevel="1">
      <c r="B137" s="18" t="s">
        <v>160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</row>
    <row r="138" spans="2:51" outlineLevel="1">
      <c r="B138" s="34" t="s">
        <v>126</v>
      </c>
      <c r="C138">
        <v>5</v>
      </c>
      <c r="D138" s="22"/>
      <c r="E138" s="22"/>
      <c r="F138" s="22"/>
      <c r="G138" s="22"/>
      <c r="H138" s="22">
        <v>5</v>
      </c>
      <c r="I138" s="22">
        <v>5</v>
      </c>
      <c r="J138" s="22">
        <v>5</v>
      </c>
      <c r="K138" s="22">
        <v>5</v>
      </c>
      <c r="L138" s="22">
        <v>5</v>
      </c>
      <c r="M138" s="22">
        <v>5</v>
      </c>
      <c r="N138" s="22">
        <v>5</v>
      </c>
      <c r="O138" s="22">
        <v>0</v>
      </c>
      <c r="P138" s="22">
        <v>0</v>
      </c>
      <c r="Q138" s="22">
        <v>5</v>
      </c>
      <c r="R138" s="22">
        <v>5</v>
      </c>
      <c r="S138" s="22">
        <v>5</v>
      </c>
      <c r="T138" s="22">
        <v>5</v>
      </c>
      <c r="U138" s="22">
        <v>5</v>
      </c>
      <c r="V138" s="22">
        <v>5</v>
      </c>
      <c r="W138" s="22">
        <v>5</v>
      </c>
      <c r="X138" s="22">
        <v>5</v>
      </c>
      <c r="Y138" s="22">
        <v>5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</row>
    <row r="139" spans="2:51" outlineLevel="1">
      <c r="B139" s="34" t="s">
        <v>127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>
        <v>5</v>
      </c>
      <c r="P139" s="22">
        <v>5</v>
      </c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</row>
    <row r="140" spans="2:51" outlineLevel="1">
      <c r="B140" s="6" t="s">
        <v>166</v>
      </c>
      <c r="C140">
        <f>SUM(C142:C146)</f>
        <v>5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</row>
    <row r="141" spans="2:51" outlineLevel="1">
      <c r="B141" s="18" t="s">
        <v>159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</row>
    <row r="142" spans="2:51" outlineLevel="1">
      <c r="B142" s="34" t="s">
        <v>126</v>
      </c>
      <c r="C142">
        <v>2</v>
      </c>
      <c r="D142" s="22"/>
      <c r="E142" s="22"/>
      <c r="F142" s="22"/>
      <c r="G142" s="22"/>
      <c r="H142" s="22"/>
      <c r="I142" s="22">
        <v>2</v>
      </c>
      <c r="J142" s="22">
        <v>2</v>
      </c>
      <c r="K142" s="22">
        <v>2</v>
      </c>
      <c r="L142" s="22">
        <v>2</v>
      </c>
      <c r="M142" s="22">
        <v>2</v>
      </c>
      <c r="N142" s="22">
        <v>2</v>
      </c>
      <c r="O142" s="22">
        <v>2</v>
      </c>
      <c r="P142" s="22">
        <v>2</v>
      </c>
      <c r="Q142" s="22">
        <v>2</v>
      </c>
      <c r="R142" s="22">
        <v>0</v>
      </c>
      <c r="S142" s="22">
        <v>0</v>
      </c>
      <c r="T142" s="22">
        <v>2</v>
      </c>
      <c r="U142" s="22">
        <v>2</v>
      </c>
      <c r="V142" s="22">
        <v>2</v>
      </c>
      <c r="W142" s="22">
        <v>2</v>
      </c>
      <c r="X142" s="22">
        <v>2</v>
      </c>
      <c r="Y142" s="22">
        <v>2</v>
      </c>
      <c r="Z142" s="22">
        <v>2</v>
      </c>
      <c r="AA142" s="22">
        <v>2</v>
      </c>
      <c r="AB142" s="22">
        <v>2</v>
      </c>
      <c r="AC142" s="22">
        <v>2</v>
      </c>
      <c r="AD142" s="22">
        <v>2</v>
      </c>
      <c r="AE142" s="22">
        <v>2</v>
      </c>
      <c r="AF142" s="22">
        <v>2</v>
      </c>
      <c r="AG142" s="22">
        <v>2</v>
      </c>
      <c r="AH142" s="22">
        <v>2</v>
      </c>
      <c r="AI142" s="22">
        <v>2</v>
      </c>
      <c r="AJ142" s="22">
        <v>2</v>
      </c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</row>
    <row r="143" spans="2:51" outlineLevel="1">
      <c r="B143" s="34" t="s">
        <v>127</v>
      </c>
      <c r="N143" s="22"/>
      <c r="O143" s="22"/>
      <c r="P143" s="22"/>
      <c r="Q143" s="22"/>
      <c r="R143" s="22">
        <v>2</v>
      </c>
      <c r="S143" s="22">
        <v>2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</row>
    <row r="144" spans="2:51" outlineLevel="1">
      <c r="B144" s="18" t="s">
        <v>160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</row>
    <row r="145" spans="2:55" outlineLevel="1">
      <c r="B145" s="34" t="s">
        <v>126</v>
      </c>
      <c r="C145">
        <v>3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>
        <v>3</v>
      </c>
      <c r="S145" s="22">
        <v>3</v>
      </c>
      <c r="T145" s="22">
        <v>3</v>
      </c>
      <c r="U145" s="22">
        <v>3</v>
      </c>
      <c r="V145" s="22">
        <v>3</v>
      </c>
      <c r="W145" s="22">
        <v>3</v>
      </c>
      <c r="X145" s="22">
        <v>3</v>
      </c>
      <c r="Y145" s="22">
        <v>3</v>
      </c>
      <c r="Z145" s="22">
        <v>3</v>
      </c>
      <c r="AA145" s="22">
        <v>3</v>
      </c>
      <c r="AB145" s="22">
        <v>3</v>
      </c>
      <c r="AC145" s="22">
        <v>3</v>
      </c>
      <c r="AD145" s="22">
        <v>0</v>
      </c>
      <c r="AE145" s="22">
        <v>0</v>
      </c>
      <c r="AF145" s="22">
        <v>3</v>
      </c>
      <c r="AG145" s="22">
        <v>3</v>
      </c>
      <c r="AH145" s="22">
        <v>3</v>
      </c>
      <c r="AI145" s="22">
        <v>3</v>
      </c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</row>
    <row r="146" spans="2:55" outlineLevel="1">
      <c r="B146" s="34" t="s">
        <v>127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>
        <v>3</v>
      </c>
      <c r="AE146" s="22">
        <v>3</v>
      </c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</row>
    <row r="147" spans="2:55" outlineLevel="1">
      <c r="B147" s="6" t="s">
        <v>167</v>
      </c>
      <c r="C147">
        <f>SUM(C149:C156)</f>
        <v>9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</row>
    <row r="148" spans="2:55" outlineLevel="1">
      <c r="B148" s="18" t="s">
        <v>159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</row>
    <row r="149" spans="2:55" outlineLevel="1">
      <c r="B149" s="34" t="s">
        <v>126</v>
      </c>
      <c r="C149">
        <v>4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>
        <v>4</v>
      </c>
      <c r="U149" s="22">
        <v>4</v>
      </c>
      <c r="V149" s="22">
        <v>4</v>
      </c>
      <c r="W149" s="22">
        <v>4</v>
      </c>
      <c r="X149" s="22">
        <v>4</v>
      </c>
      <c r="Y149" s="22">
        <v>4</v>
      </c>
      <c r="Z149" s="22">
        <v>4</v>
      </c>
      <c r="AA149" s="22">
        <v>4</v>
      </c>
      <c r="AB149" s="22">
        <v>3</v>
      </c>
      <c r="AC149" s="22">
        <v>2</v>
      </c>
      <c r="AD149" s="22">
        <v>3</v>
      </c>
      <c r="AE149" s="22">
        <v>2</v>
      </c>
      <c r="AF149" s="22">
        <v>2</v>
      </c>
      <c r="AG149" s="22">
        <v>4</v>
      </c>
      <c r="AH149" s="22">
        <v>4</v>
      </c>
      <c r="AI149" s="22">
        <v>4</v>
      </c>
      <c r="AJ149" s="22">
        <v>4</v>
      </c>
      <c r="AK149" s="22">
        <v>4</v>
      </c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</row>
    <row r="150" spans="2:55" outlineLevel="1">
      <c r="B150" s="34" t="s">
        <v>127</v>
      </c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>
        <v>1</v>
      </c>
      <c r="AC150" s="22">
        <v>2</v>
      </c>
      <c r="AD150" s="22">
        <v>1</v>
      </c>
      <c r="AE150" s="22">
        <v>2</v>
      </c>
      <c r="AF150" s="22">
        <v>2</v>
      </c>
      <c r="AG150" s="22"/>
      <c r="AH150" s="22"/>
      <c r="AI150" s="22"/>
      <c r="AJ150" s="22"/>
      <c r="AK150" s="22"/>
    </row>
    <row r="151" spans="2:55" outlineLevel="1">
      <c r="B151" s="18" t="s">
        <v>160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</row>
    <row r="152" spans="2:55" outlineLevel="1">
      <c r="B152" s="34" t="s">
        <v>126</v>
      </c>
      <c r="C152">
        <v>3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>
        <v>3</v>
      </c>
      <c r="AA152" s="22">
        <v>3</v>
      </c>
      <c r="AB152" s="22">
        <v>3</v>
      </c>
      <c r="AC152" s="22">
        <v>3</v>
      </c>
      <c r="AD152" s="22">
        <v>3</v>
      </c>
      <c r="AE152" s="22">
        <v>3</v>
      </c>
      <c r="AF152" s="22">
        <v>2</v>
      </c>
      <c r="AG152" s="22">
        <v>2</v>
      </c>
      <c r="AH152" s="22">
        <v>1</v>
      </c>
      <c r="AI152" s="22">
        <v>1</v>
      </c>
      <c r="AJ152" s="22">
        <v>3</v>
      </c>
      <c r="AK152" s="22">
        <v>3</v>
      </c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</row>
    <row r="153" spans="2:55" outlineLevel="1">
      <c r="B153" s="34" t="s">
        <v>127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>
        <v>1</v>
      </c>
      <c r="AG153" s="22">
        <v>1</v>
      </c>
      <c r="AH153" s="22">
        <v>2</v>
      </c>
      <c r="AI153" s="22">
        <v>2</v>
      </c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36"/>
    </row>
    <row r="154" spans="2:55" outlineLevel="1">
      <c r="B154" s="18" t="s">
        <v>174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</row>
    <row r="155" spans="2:55" outlineLevel="1">
      <c r="B155" s="34" t="s">
        <v>126</v>
      </c>
      <c r="C155">
        <v>2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>
        <v>2</v>
      </c>
      <c r="Y155" s="22">
        <v>2</v>
      </c>
      <c r="Z155" s="22">
        <v>2</v>
      </c>
      <c r="AA155" s="22">
        <v>2</v>
      </c>
      <c r="AB155" s="22">
        <v>2</v>
      </c>
      <c r="AC155" s="22">
        <v>2</v>
      </c>
      <c r="AD155" s="22">
        <v>2</v>
      </c>
      <c r="AE155" s="22">
        <v>2</v>
      </c>
      <c r="AF155" s="22">
        <v>2</v>
      </c>
      <c r="AG155" s="22">
        <v>2</v>
      </c>
      <c r="AH155" s="22">
        <v>2</v>
      </c>
      <c r="AI155" s="22">
        <v>2</v>
      </c>
      <c r="AJ155" s="22">
        <v>2</v>
      </c>
      <c r="AK155" s="22">
        <v>2</v>
      </c>
      <c r="AL155" s="22">
        <v>2</v>
      </c>
      <c r="AM155" s="22">
        <v>2</v>
      </c>
      <c r="AN155" s="22">
        <v>2</v>
      </c>
      <c r="AO155" s="22">
        <v>2</v>
      </c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</row>
    <row r="156" spans="2:55" outlineLevel="1">
      <c r="B156" s="34" t="s">
        <v>127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36"/>
    </row>
    <row r="157" spans="2:55" outlineLevel="1">
      <c r="B157" s="6" t="s">
        <v>178</v>
      </c>
      <c r="C157">
        <f>SUM(C159:C160)</f>
        <v>4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</row>
    <row r="158" spans="2:55" outlineLevel="1">
      <c r="B158" s="18" t="s">
        <v>179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</row>
    <row r="159" spans="2:55" outlineLevel="1">
      <c r="B159" s="34" t="s">
        <v>126</v>
      </c>
      <c r="C159">
        <v>4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>
        <v>4</v>
      </c>
      <c r="AI159" s="22">
        <v>4</v>
      </c>
      <c r="AJ159" s="22">
        <v>4</v>
      </c>
      <c r="AK159" s="22">
        <v>4</v>
      </c>
      <c r="AL159" s="22">
        <v>4</v>
      </c>
      <c r="AM159" s="22">
        <v>4</v>
      </c>
      <c r="AN159" s="22">
        <v>4</v>
      </c>
      <c r="AO159" s="22">
        <v>4</v>
      </c>
      <c r="AP159" s="22">
        <v>3</v>
      </c>
      <c r="AQ159" s="22">
        <v>2</v>
      </c>
      <c r="AR159" s="22">
        <v>2</v>
      </c>
      <c r="AS159" s="22">
        <v>2</v>
      </c>
      <c r="AT159" s="22">
        <v>3</v>
      </c>
      <c r="AU159" s="22">
        <v>4</v>
      </c>
      <c r="AV159" s="22">
        <v>4</v>
      </c>
      <c r="AW159" s="22">
        <v>4</v>
      </c>
      <c r="AX159" s="22">
        <v>4</v>
      </c>
      <c r="AY159" s="22">
        <v>4</v>
      </c>
    </row>
    <row r="160" spans="2:55" outlineLevel="1">
      <c r="B160" s="34" t="s">
        <v>127</v>
      </c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P160">
        <v>1</v>
      </c>
      <c r="AQ160">
        <v>2</v>
      </c>
      <c r="AR160">
        <v>2</v>
      </c>
      <c r="AS160">
        <v>2</v>
      </c>
      <c r="AT160">
        <v>1</v>
      </c>
    </row>
    <row r="161" spans="2:51" ht="17.25" outlineLevel="1" thickBot="1">
      <c r="B161" t="s">
        <v>128</v>
      </c>
      <c r="C161">
        <f>C147+C140+C133+C126+C119+C157</f>
        <v>51</v>
      </c>
      <c r="D161" s="30">
        <f>D121+D124+D128+D131+D135+D138+D142+D145+D149+D152+D155+D159</f>
        <v>5</v>
      </c>
      <c r="E161" s="30">
        <f t="shared" ref="E161:AY161" si="32">E121+E124+E128+E131+E135+E138+E142+E145+E149+E152+E155+E159</f>
        <v>8</v>
      </c>
      <c r="F161" s="30">
        <f t="shared" si="32"/>
        <v>14</v>
      </c>
      <c r="G161" s="30">
        <f t="shared" si="32"/>
        <v>22</v>
      </c>
      <c r="H161" s="30">
        <f t="shared" si="32"/>
        <v>33</v>
      </c>
      <c r="I161" s="30">
        <f t="shared" si="32"/>
        <v>35</v>
      </c>
      <c r="J161" s="30">
        <f t="shared" si="32"/>
        <v>35</v>
      </c>
      <c r="K161" s="30">
        <f t="shared" si="32"/>
        <v>35</v>
      </c>
      <c r="L161" s="30">
        <f t="shared" si="32"/>
        <v>35</v>
      </c>
      <c r="M161" s="30">
        <f t="shared" si="32"/>
        <v>30</v>
      </c>
      <c r="N161" s="30">
        <f t="shared" si="32"/>
        <v>16</v>
      </c>
      <c r="O161" s="30">
        <f t="shared" si="32"/>
        <v>13</v>
      </c>
      <c r="P161" s="30">
        <f t="shared" si="32"/>
        <v>21</v>
      </c>
      <c r="Q161" s="30">
        <f t="shared" si="32"/>
        <v>29</v>
      </c>
      <c r="R161" s="30">
        <f t="shared" si="32"/>
        <v>36</v>
      </c>
      <c r="S161" s="30">
        <f t="shared" si="32"/>
        <v>36</v>
      </c>
      <c r="T161" s="30">
        <f t="shared" si="32"/>
        <v>42</v>
      </c>
      <c r="U161" s="30">
        <f t="shared" si="32"/>
        <v>42</v>
      </c>
      <c r="V161" s="30">
        <f t="shared" si="32"/>
        <v>37</v>
      </c>
      <c r="W161" s="30">
        <f t="shared" si="32"/>
        <v>34</v>
      </c>
      <c r="X161" s="30">
        <f t="shared" si="32"/>
        <v>30</v>
      </c>
      <c r="Y161" s="30">
        <f t="shared" si="32"/>
        <v>22</v>
      </c>
      <c r="Z161" s="30">
        <f t="shared" si="32"/>
        <v>14</v>
      </c>
      <c r="AA161" s="30">
        <f t="shared" si="32"/>
        <v>14</v>
      </c>
      <c r="AB161" s="30">
        <f t="shared" si="32"/>
        <v>13</v>
      </c>
      <c r="AC161" s="30">
        <f t="shared" si="32"/>
        <v>12</v>
      </c>
      <c r="AD161" s="30">
        <f t="shared" si="32"/>
        <v>10</v>
      </c>
      <c r="AE161" s="30">
        <f t="shared" si="32"/>
        <v>9</v>
      </c>
      <c r="AF161" s="30">
        <f t="shared" si="32"/>
        <v>11</v>
      </c>
      <c r="AG161" s="30">
        <f t="shared" si="32"/>
        <v>13</v>
      </c>
      <c r="AH161" s="30">
        <f t="shared" si="32"/>
        <v>16</v>
      </c>
      <c r="AI161" s="30">
        <f t="shared" si="32"/>
        <v>16</v>
      </c>
      <c r="AJ161" s="30">
        <f t="shared" si="32"/>
        <v>15</v>
      </c>
      <c r="AK161" s="30">
        <f t="shared" si="32"/>
        <v>13</v>
      </c>
      <c r="AL161" s="30">
        <f t="shared" si="32"/>
        <v>6</v>
      </c>
      <c r="AM161" s="30">
        <f t="shared" si="32"/>
        <v>6</v>
      </c>
      <c r="AN161" s="30">
        <f t="shared" si="32"/>
        <v>6</v>
      </c>
      <c r="AO161" s="30">
        <f t="shared" si="32"/>
        <v>6</v>
      </c>
      <c r="AP161" s="30">
        <f t="shared" si="32"/>
        <v>3</v>
      </c>
      <c r="AQ161" s="30">
        <f t="shared" si="32"/>
        <v>2</v>
      </c>
      <c r="AR161" s="30">
        <f t="shared" si="32"/>
        <v>2</v>
      </c>
      <c r="AS161" s="30">
        <f t="shared" si="32"/>
        <v>2</v>
      </c>
      <c r="AT161" s="30">
        <f t="shared" si="32"/>
        <v>3</v>
      </c>
      <c r="AU161" s="30">
        <f t="shared" si="32"/>
        <v>4</v>
      </c>
      <c r="AV161" s="30">
        <f t="shared" si="32"/>
        <v>4</v>
      </c>
      <c r="AW161" s="30">
        <f t="shared" si="32"/>
        <v>4</v>
      </c>
      <c r="AX161" s="30">
        <f t="shared" si="32"/>
        <v>4</v>
      </c>
      <c r="AY161" s="30">
        <f t="shared" si="32"/>
        <v>4</v>
      </c>
    </row>
    <row r="162" spans="2:51" ht="17.25" outlineLevel="1" thickTop="1"/>
    <row r="163" spans="2:51" ht="17.25" outlineLevel="1" thickBot="1">
      <c r="B163" t="s">
        <v>129</v>
      </c>
      <c r="D163" s="23">
        <f>D122+D125+D129+D132+D136+D139+D143+D146+D150+D153+D156+D160</f>
        <v>0</v>
      </c>
      <c r="E163" s="23">
        <f t="shared" ref="E163:AY163" si="33">E122+E125+E129+E132+E136+E139+E143+E146+E150+E153+E156+E160</f>
        <v>0</v>
      </c>
      <c r="F163" s="23">
        <f t="shared" si="33"/>
        <v>0</v>
      </c>
      <c r="G163" s="23">
        <f t="shared" si="33"/>
        <v>0</v>
      </c>
      <c r="H163" s="23">
        <f t="shared" si="33"/>
        <v>0</v>
      </c>
      <c r="I163" s="23">
        <f t="shared" si="33"/>
        <v>0</v>
      </c>
      <c r="J163" s="23">
        <f t="shared" si="33"/>
        <v>0</v>
      </c>
      <c r="K163" s="23">
        <f t="shared" si="33"/>
        <v>0</v>
      </c>
      <c r="L163" s="23">
        <f t="shared" si="33"/>
        <v>0</v>
      </c>
      <c r="M163" s="23">
        <f t="shared" si="33"/>
        <v>5</v>
      </c>
      <c r="N163" s="23">
        <f t="shared" si="33"/>
        <v>19</v>
      </c>
      <c r="O163" s="23">
        <f t="shared" si="33"/>
        <v>22</v>
      </c>
      <c r="P163" s="23">
        <f t="shared" si="33"/>
        <v>14</v>
      </c>
      <c r="Q163" s="23">
        <f t="shared" si="33"/>
        <v>6</v>
      </c>
      <c r="R163" s="23">
        <f t="shared" si="33"/>
        <v>2</v>
      </c>
      <c r="S163" s="23">
        <f t="shared" si="33"/>
        <v>2</v>
      </c>
      <c r="T163" s="23">
        <f t="shared" si="33"/>
        <v>0</v>
      </c>
      <c r="U163" s="23">
        <f t="shared" si="33"/>
        <v>0</v>
      </c>
      <c r="V163" s="23">
        <f t="shared" si="33"/>
        <v>0</v>
      </c>
      <c r="W163" s="23">
        <f t="shared" si="33"/>
        <v>0</v>
      </c>
      <c r="X163" s="23">
        <f t="shared" si="33"/>
        <v>0</v>
      </c>
      <c r="Y163" s="23">
        <f t="shared" si="33"/>
        <v>0</v>
      </c>
      <c r="Z163" s="23">
        <f t="shared" si="33"/>
        <v>0</v>
      </c>
      <c r="AA163" s="23">
        <f t="shared" si="33"/>
        <v>0</v>
      </c>
      <c r="AB163" s="23">
        <f t="shared" si="33"/>
        <v>1</v>
      </c>
      <c r="AC163" s="23">
        <f t="shared" si="33"/>
        <v>2</v>
      </c>
      <c r="AD163" s="23">
        <f t="shared" si="33"/>
        <v>4</v>
      </c>
      <c r="AE163" s="23">
        <f t="shared" si="33"/>
        <v>5</v>
      </c>
      <c r="AF163" s="23">
        <f t="shared" si="33"/>
        <v>3</v>
      </c>
      <c r="AG163" s="23">
        <f t="shared" si="33"/>
        <v>1</v>
      </c>
      <c r="AH163" s="23">
        <f t="shared" si="33"/>
        <v>2</v>
      </c>
      <c r="AI163" s="23">
        <f t="shared" si="33"/>
        <v>2</v>
      </c>
      <c r="AJ163" s="23">
        <f t="shared" si="33"/>
        <v>0</v>
      </c>
      <c r="AK163" s="23">
        <f t="shared" si="33"/>
        <v>0</v>
      </c>
      <c r="AL163" s="23">
        <f t="shared" si="33"/>
        <v>0</v>
      </c>
      <c r="AM163" s="23">
        <f t="shared" si="33"/>
        <v>0</v>
      </c>
      <c r="AN163" s="23">
        <f t="shared" si="33"/>
        <v>0</v>
      </c>
      <c r="AO163" s="23">
        <f t="shared" si="33"/>
        <v>0</v>
      </c>
      <c r="AP163" s="23">
        <f t="shared" si="33"/>
        <v>1</v>
      </c>
      <c r="AQ163" s="23">
        <f t="shared" si="33"/>
        <v>2</v>
      </c>
      <c r="AR163" s="23">
        <f t="shared" si="33"/>
        <v>2</v>
      </c>
      <c r="AS163" s="23">
        <f t="shared" si="33"/>
        <v>2</v>
      </c>
      <c r="AT163" s="23">
        <f t="shared" si="33"/>
        <v>1</v>
      </c>
      <c r="AU163" s="23">
        <f t="shared" si="33"/>
        <v>0</v>
      </c>
      <c r="AV163" s="23">
        <f t="shared" si="33"/>
        <v>0</v>
      </c>
      <c r="AW163" s="23">
        <f t="shared" si="33"/>
        <v>0</v>
      </c>
      <c r="AX163" s="23">
        <f t="shared" si="33"/>
        <v>0</v>
      </c>
      <c r="AY163" s="23">
        <f t="shared" si="33"/>
        <v>0</v>
      </c>
    </row>
    <row r="164" spans="2:51" ht="17.25" thickTop="1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</row>
    <row r="165" spans="2:51" ht="17.25" thickBot="1">
      <c r="B165" t="s">
        <v>161</v>
      </c>
      <c r="D165" s="37">
        <f>D161-D58</f>
        <v>1</v>
      </c>
      <c r="E165" s="37">
        <f t="shared" ref="E165:AK165" si="34">E161-E58</f>
        <v>3</v>
      </c>
      <c r="F165" s="37">
        <f t="shared" si="34"/>
        <v>6</v>
      </c>
      <c r="G165" s="37">
        <f t="shared" si="34"/>
        <v>5</v>
      </c>
      <c r="H165" s="37">
        <f t="shared" si="34"/>
        <v>4</v>
      </c>
      <c r="I165" s="37">
        <f t="shared" si="34"/>
        <v>3</v>
      </c>
      <c r="J165" s="37">
        <f t="shared" si="34"/>
        <v>3</v>
      </c>
      <c r="K165" s="37">
        <f t="shared" si="34"/>
        <v>4</v>
      </c>
      <c r="L165" s="37">
        <f t="shared" si="34"/>
        <v>3</v>
      </c>
      <c r="M165" s="37">
        <f t="shared" si="34"/>
        <v>1</v>
      </c>
      <c r="N165" s="37">
        <f t="shared" si="34"/>
        <v>2</v>
      </c>
      <c r="O165" s="37">
        <f t="shared" si="34"/>
        <v>2</v>
      </c>
      <c r="P165" s="37">
        <f t="shared" si="34"/>
        <v>6</v>
      </c>
      <c r="Q165" s="37">
        <f t="shared" si="34"/>
        <v>0</v>
      </c>
      <c r="R165" s="37">
        <f t="shared" si="34"/>
        <v>7</v>
      </c>
      <c r="S165" s="37">
        <f t="shared" si="34"/>
        <v>7</v>
      </c>
      <c r="T165" s="37">
        <f t="shared" si="34"/>
        <v>13</v>
      </c>
      <c r="U165" s="37">
        <f t="shared" si="34"/>
        <v>14</v>
      </c>
      <c r="V165" s="37">
        <f t="shared" si="34"/>
        <v>8</v>
      </c>
      <c r="W165" s="37">
        <f t="shared" si="34"/>
        <v>8</v>
      </c>
      <c r="X165" s="37">
        <f t="shared" si="34"/>
        <v>12</v>
      </c>
      <c r="Y165" s="37">
        <f t="shared" si="34"/>
        <v>11</v>
      </c>
      <c r="Z165" s="37">
        <f t="shared" si="34"/>
        <v>2</v>
      </c>
      <c r="AA165" s="37">
        <f t="shared" si="34"/>
        <v>4</v>
      </c>
      <c r="AB165" s="37">
        <f t="shared" si="34"/>
        <v>4</v>
      </c>
      <c r="AC165" s="37">
        <f t="shared" si="34"/>
        <v>3</v>
      </c>
      <c r="AD165" s="37">
        <f t="shared" si="34"/>
        <v>2</v>
      </c>
      <c r="AE165" s="37">
        <f t="shared" si="34"/>
        <v>2</v>
      </c>
      <c r="AF165" s="37">
        <f t="shared" si="34"/>
        <v>4</v>
      </c>
      <c r="AG165" s="37">
        <f t="shared" si="34"/>
        <v>6</v>
      </c>
      <c r="AH165" s="37">
        <f t="shared" si="34"/>
        <v>9</v>
      </c>
      <c r="AI165" s="37">
        <f t="shared" si="34"/>
        <v>9</v>
      </c>
      <c r="AJ165" s="37">
        <f t="shared" si="34"/>
        <v>9</v>
      </c>
      <c r="AK165" s="37">
        <f t="shared" si="34"/>
        <v>9</v>
      </c>
      <c r="AL165" s="37">
        <f>AL161-AL64</f>
        <v>3</v>
      </c>
      <c r="AM165" s="37">
        <f t="shared" ref="AM165:AY165" si="35">AM161-AM64</f>
        <v>4</v>
      </c>
      <c r="AN165" s="37">
        <f t="shared" si="35"/>
        <v>4</v>
      </c>
      <c r="AO165" s="37">
        <f t="shared" si="35"/>
        <v>4</v>
      </c>
      <c r="AP165" s="37">
        <f t="shared" si="35"/>
        <v>1</v>
      </c>
      <c r="AQ165" s="37">
        <f t="shared" si="35"/>
        <v>1</v>
      </c>
      <c r="AR165" s="37">
        <f t="shared" si="35"/>
        <v>1</v>
      </c>
      <c r="AS165" s="37">
        <f t="shared" si="35"/>
        <v>1</v>
      </c>
      <c r="AT165" s="37">
        <f t="shared" si="35"/>
        <v>2</v>
      </c>
      <c r="AU165" s="37">
        <f t="shared" si="35"/>
        <v>3</v>
      </c>
      <c r="AV165" s="37">
        <f t="shared" si="35"/>
        <v>3</v>
      </c>
      <c r="AW165" s="37">
        <f t="shared" si="35"/>
        <v>3</v>
      </c>
      <c r="AX165" s="37">
        <f t="shared" si="35"/>
        <v>3</v>
      </c>
      <c r="AY165" s="37">
        <f t="shared" si="35"/>
        <v>1</v>
      </c>
    </row>
    <row r="166" spans="2:51" ht="17.25" thickTop="1">
      <c r="B166" s="6"/>
    </row>
    <row r="167" spans="2:51">
      <c r="B167" t="str">
        <f>F12</f>
        <v>星期三</v>
      </c>
    </row>
    <row r="168" spans="2:51" hidden="1" outlineLevel="1">
      <c r="B168" s="6" t="s">
        <v>163</v>
      </c>
      <c r="C168">
        <f>SUM(C170:C174)</f>
        <v>11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</row>
    <row r="169" spans="2:51" hidden="1" outlineLevel="1">
      <c r="B169" s="18" t="s">
        <v>159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</row>
    <row r="170" spans="2:51" hidden="1" outlineLevel="1">
      <c r="B170" s="34" t="s">
        <v>126</v>
      </c>
      <c r="C170">
        <v>5</v>
      </c>
      <c r="D170" s="22">
        <v>5</v>
      </c>
      <c r="E170" s="22">
        <v>5</v>
      </c>
      <c r="F170" s="22">
        <v>5</v>
      </c>
      <c r="G170" s="22">
        <v>5</v>
      </c>
      <c r="H170" s="22">
        <v>5</v>
      </c>
      <c r="I170" s="22">
        <v>5</v>
      </c>
      <c r="J170" s="22">
        <v>5</v>
      </c>
      <c r="K170" s="22">
        <v>5</v>
      </c>
      <c r="L170" s="22">
        <v>5</v>
      </c>
      <c r="M170" s="22">
        <v>0</v>
      </c>
      <c r="N170" s="22">
        <v>0</v>
      </c>
      <c r="O170" s="22">
        <v>5</v>
      </c>
      <c r="P170" s="22">
        <v>5</v>
      </c>
      <c r="Q170" s="22">
        <v>5</v>
      </c>
      <c r="R170" s="22">
        <v>5</v>
      </c>
      <c r="S170" s="22">
        <v>5</v>
      </c>
      <c r="T170" s="22">
        <v>5</v>
      </c>
      <c r="U170" s="22">
        <v>5</v>
      </c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</row>
    <row r="171" spans="2:51" hidden="1" outlineLevel="1">
      <c r="B171" s="34" t="s">
        <v>127</v>
      </c>
      <c r="M171">
        <v>5</v>
      </c>
      <c r="N171" s="22">
        <v>5</v>
      </c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</row>
    <row r="172" spans="2:51" hidden="1" outlineLevel="1">
      <c r="B172" s="18" t="s">
        <v>160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</row>
    <row r="173" spans="2:51" hidden="1" outlineLevel="1">
      <c r="B173" s="34" t="s">
        <v>126</v>
      </c>
      <c r="C173">
        <v>6</v>
      </c>
      <c r="D173" s="22"/>
      <c r="E173" s="22"/>
      <c r="F173" s="22">
        <v>6</v>
      </c>
      <c r="G173" s="22">
        <v>6</v>
      </c>
      <c r="H173" s="22">
        <v>6</v>
      </c>
      <c r="I173" s="22">
        <v>6</v>
      </c>
      <c r="J173" s="22">
        <v>6</v>
      </c>
      <c r="K173" s="22">
        <v>6</v>
      </c>
      <c r="L173" s="22">
        <v>6</v>
      </c>
      <c r="M173" s="22">
        <v>6</v>
      </c>
      <c r="N173" s="22">
        <v>0</v>
      </c>
      <c r="O173" s="22">
        <v>0</v>
      </c>
      <c r="P173" s="22">
        <v>6</v>
      </c>
      <c r="Q173" s="22">
        <v>6</v>
      </c>
      <c r="R173" s="22">
        <v>6</v>
      </c>
      <c r="S173" s="22">
        <v>6</v>
      </c>
      <c r="T173" s="22">
        <v>6</v>
      </c>
      <c r="U173" s="22">
        <v>6</v>
      </c>
      <c r="V173" s="22">
        <v>6</v>
      </c>
      <c r="W173" s="22">
        <v>6</v>
      </c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</row>
    <row r="174" spans="2:51" hidden="1" outlineLevel="1">
      <c r="B174" s="34" t="s">
        <v>127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>
        <v>6</v>
      </c>
      <c r="O174" s="22">
        <v>6</v>
      </c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</row>
    <row r="175" spans="2:51" hidden="1" outlineLevel="1">
      <c r="B175" s="6" t="s">
        <v>164</v>
      </c>
      <c r="C175">
        <f>SUM(C177:C181)</f>
        <v>11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</row>
    <row r="176" spans="2:51" hidden="1" outlineLevel="1">
      <c r="B176" s="18" t="s">
        <v>159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</row>
    <row r="177" spans="2:51" hidden="1" outlineLevel="1">
      <c r="B177" s="34" t="s">
        <v>126</v>
      </c>
      <c r="C177">
        <v>3</v>
      </c>
      <c r="D177" s="22"/>
      <c r="E177" s="22">
        <v>3</v>
      </c>
      <c r="F177" s="22">
        <v>3</v>
      </c>
      <c r="G177" s="22">
        <v>3</v>
      </c>
      <c r="H177" s="22">
        <v>3</v>
      </c>
      <c r="I177" s="22">
        <v>3</v>
      </c>
      <c r="J177" s="22">
        <v>3</v>
      </c>
      <c r="K177" s="22">
        <v>3</v>
      </c>
      <c r="L177" s="22">
        <v>3</v>
      </c>
      <c r="M177" s="22">
        <v>3</v>
      </c>
      <c r="N177" s="22">
        <v>0</v>
      </c>
      <c r="O177" s="22">
        <v>0</v>
      </c>
      <c r="P177" s="22">
        <v>3</v>
      </c>
      <c r="Q177" s="22">
        <v>3</v>
      </c>
      <c r="R177" s="22">
        <v>3</v>
      </c>
      <c r="S177" s="22">
        <v>3</v>
      </c>
      <c r="T177" s="22">
        <v>3</v>
      </c>
      <c r="U177" s="22">
        <v>3</v>
      </c>
      <c r="V177" s="22">
        <v>3</v>
      </c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</row>
    <row r="178" spans="2:51" hidden="1" outlineLevel="1">
      <c r="B178" s="34" t="s">
        <v>127</v>
      </c>
      <c r="N178" s="22">
        <v>3</v>
      </c>
      <c r="O178" s="22">
        <v>3</v>
      </c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</row>
    <row r="179" spans="2:51" hidden="1" outlineLevel="1">
      <c r="B179" s="18" t="s">
        <v>160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</row>
    <row r="180" spans="2:51" hidden="1" outlineLevel="1">
      <c r="B180" s="34" t="s">
        <v>126</v>
      </c>
      <c r="C180">
        <v>8</v>
      </c>
      <c r="D180" s="22"/>
      <c r="E180" s="22"/>
      <c r="F180" s="22"/>
      <c r="G180" s="22">
        <v>8</v>
      </c>
      <c r="H180" s="22">
        <v>8</v>
      </c>
      <c r="I180" s="22">
        <v>8</v>
      </c>
      <c r="J180" s="22">
        <v>8</v>
      </c>
      <c r="K180" s="22">
        <v>8</v>
      </c>
      <c r="L180" s="22">
        <v>8</v>
      </c>
      <c r="M180" s="22">
        <v>8</v>
      </c>
      <c r="N180" s="22">
        <v>3</v>
      </c>
      <c r="O180" s="22">
        <v>0</v>
      </c>
      <c r="P180" s="22">
        <v>5</v>
      </c>
      <c r="Q180" s="22">
        <v>8</v>
      </c>
      <c r="R180" s="22">
        <v>8</v>
      </c>
      <c r="S180" s="22">
        <v>8</v>
      </c>
      <c r="T180" s="22">
        <v>8</v>
      </c>
      <c r="U180" s="22">
        <v>8</v>
      </c>
      <c r="V180" s="22">
        <v>8</v>
      </c>
      <c r="W180" s="22">
        <v>8</v>
      </c>
      <c r="X180" s="22">
        <v>8</v>
      </c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</row>
    <row r="181" spans="2:51" hidden="1" outlineLevel="1">
      <c r="B181" s="34" t="s">
        <v>127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>
        <v>5</v>
      </c>
      <c r="O181" s="22">
        <v>8</v>
      </c>
      <c r="P181" s="22">
        <v>3</v>
      </c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</row>
    <row r="182" spans="2:51" hidden="1" outlineLevel="1">
      <c r="B182" s="6" t="s">
        <v>165</v>
      </c>
      <c r="C182">
        <f>SUM(C184:C188)</f>
        <v>11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</row>
    <row r="183" spans="2:51" hidden="1" outlineLevel="1">
      <c r="B183" s="18" t="s">
        <v>159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</row>
    <row r="184" spans="2:51" hidden="1" outlineLevel="1">
      <c r="B184" s="34" t="s">
        <v>126</v>
      </c>
      <c r="C184">
        <v>6</v>
      </c>
      <c r="D184" s="22"/>
      <c r="E184" s="22"/>
      <c r="F184" s="22"/>
      <c r="G184" s="22"/>
      <c r="H184" s="22">
        <v>6</v>
      </c>
      <c r="I184" s="22">
        <v>6</v>
      </c>
      <c r="J184" s="22">
        <v>6</v>
      </c>
      <c r="K184" s="22">
        <v>6</v>
      </c>
      <c r="L184" s="22">
        <v>6</v>
      </c>
      <c r="M184" s="22">
        <v>6</v>
      </c>
      <c r="N184" s="22">
        <v>6</v>
      </c>
      <c r="O184" s="22">
        <v>6</v>
      </c>
      <c r="P184" s="22">
        <v>0</v>
      </c>
      <c r="Q184" s="22">
        <v>0</v>
      </c>
      <c r="R184" s="22">
        <v>6</v>
      </c>
      <c r="S184" s="22">
        <v>6</v>
      </c>
      <c r="T184" s="22">
        <v>6</v>
      </c>
      <c r="U184" s="22">
        <v>6</v>
      </c>
      <c r="V184" s="22">
        <v>6</v>
      </c>
      <c r="W184" s="22">
        <v>6</v>
      </c>
      <c r="X184" s="22">
        <v>6</v>
      </c>
      <c r="Y184" s="22">
        <v>6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</row>
    <row r="185" spans="2:51" hidden="1" outlineLevel="1">
      <c r="B185" s="34" t="s">
        <v>127</v>
      </c>
      <c r="P185" s="22">
        <v>6</v>
      </c>
      <c r="Q185" s="22">
        <v>6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</row>
    <row r="186" spans="2:51" hidden="1" outlineLevel="1">
      <c r="B186" s="18" t="s">
        <v>160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</row>
    <row r="187" spans="2:51" hidden="1" outlineLevel="1">
      <c r="B187" s="34" t="s">
        <v>126</v>
      </c>
      <c r="C187">
        <v>5</v>
      </c>
      <c r="D187" s="22"/>
      <c r="E187" s="22"/>
      <c r="F187" s="22"/>
      <c r="G187" s="22"/>
      <c r="H187" s="22">
        <v>5</v>
      </c>
      <c r="I187" s="22">
        <v>5</v>
      </c>
      <c r="J187" s="22">
        <v>5</v>
      </c>
      <c r="K187" s="22">
        <v>5</v>
      </c>
      <c r="L187" s="22">
        <v>5</v>
      </c>
      <c r="M187" s="22">
        <v>5</v>
      </c>
      <c r="N187" s="22">
        <v>5</v>
      </c>
      <c r="O187" s="22">
        <v>0</v>
      </c>
      <c r="P187" s="22">
        <v>0</v>
      </c>
      <c r="Q187" s="22">
        <v>5</v>
      </c>
      <c r="R187" s="22">
        <v>5</v>
      </c>
      <c r="S187" s="22">
        <v>5</v>
      </c>
      <c r="T187" s="22">
        <v>5</v>
      </c>
      <c r="U187" s="22">
        <v>5</v>
      </c>
      <c r="V187" s="22">
        <v>5</v>
      </c>
      <c r="W187" s="22">
        <v>5</v>
      </c>
      <c r="X187" s="22">
        <v>5</v>
      </c>
      <c r="Y187" s="22">
        <v>5</v>
      </c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</row>
    <row r="188" spans="2:51" hidden="1" outlineLevel="1">
      <c r="B188" s="34" t="s">
        <v>127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>
        <v>5</v>
      </c>
      <c r="P188" s="22">
        <v>5</v>
      </c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</row>
    <row r="189" spans="2:51" hidden="1" outlineLevel="1">
      <c r="B189" s="6" t="s">
        <v>166</v>
      </c>
      <c r="C189">
        <f>SUM(C191:C195)</f>
        <v>6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</row>
    <row r="190" spans="2:51" hidden="1" outlineLevel="1">
      <c r="B190" s="18" t="s">
        <v>159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</row>
    <row r="191" spans="2:51" hidden="1" outlineLevel="1">
      <c r="B191" s="34" t="s">
        <v>126</v>
      </c>
      <c r="C191">
        <v>2</v>
      </c>
      <c r="D191" s="22"/>
      <c r="E191" s="22"/>
      <c r="F191" s="22"/>
      <c r="G191" s="22"/>
      <c r="H191" s="22"/>
      <c r="I191" s="22">
        <v>2</v>
      </c>
      <c r="J191" s="22">
        <v>2</v>
      </c>
      <c r="K191" s="22">
        <v>2</v>
      </c>
      <c r="L191" s="22">
        <v>2</v>
      </c>
      <c r="M191" s="22">
        <v>2</v>
      </c>
      <c r="N191" s="22">
        <v>2</v>
      </c>
      <c r="O191" s="22">
        <v>2</v>
      </c>
      <c r="P191" s="22">
        <v>2</v>
      </c>
      <c r="Q191" s="22">
        <v>2</v>
      </c>
      <c r="R191" s="22">
        <v>0</v>
      </c>
      <c r="S191" s="22">
        <v>0</v>
      </c>
      <c r="T191" s="22">
        <v>2</v>
      </c>
      <c r="U191" s="22">
        <v>2</v>
      </c>
      <c r="V191" s="22">
        <v>2</v>
      </c>
      <c r="W191" s="22">
        <v>2</v>
      </c>
      <c r="X191" s="22">
        <v>2</v>
      </c>
      <c r="Y191" s="22">
        <v>2</v>
      </c>
      <c r="Z191" s="22">
        <v>2</v>
      </c>
      <c r="AA191" s="22">
        <v>2</v>
      </c>
      <c r="AB191" s="22">
        <v>2</v>
      </c>
      <c r="AC191" s="22">
        <v>2</v>
      </c>
      <c r="AD191" s="22">
        <v>2</v>
      </c>
      <c r="AE191" s="22">
        <v>2</v>
      </c>
      <c r="AF191" s="22">
        <v>2</v>
      </c>
      <c r="AG191" s="22">
        <v>2</v>
      </c>
      <c r="AH191" s="22">
        <v>2</v>
      </c>
      <c r="AI191" s="22">
        <v>2</v>
      </c>
      <c r="AJ191" s="22">
        <v>2</v>
      </c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</row>
    <row r="192" spans="2:51" hidden="1" outlineLevel="1">
      <c r="B192" s="34" t="s">
        <v>127</v>
      </c>
      <c r="N192" s="22"/>
      <c r="O192" s="22"/>
      <c r="P192" s="22"/>
      <c r="Q192" s="22"/>
      <c r="R192" s="22">
        <v>2</v>
      </c>
      <c r="S192" s="22">
        <v>2</v>
      </c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</row>
    <row r="193" spans="2:55" hidden="1" outlineLevel="1">
      <c r="B193" s="18" t="s">
        <v>160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</row>
    <row r="194" spans="2:55" hidden="1" outlineLevel="1">
      <c r="B194" s="34" t="s">
        <v>126</v>
      </c>
      <c r="C194">
        <v>4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>
        <v>4</v>
      </c>
      <c r="S194" s="22">
        <v>4</v>
      </c>
      <c r="T194" s="22">
        <v>4</v>
      </c>
      <c r="U194" s="22">
        <v>4</v>
      </c>
      <c r="V194" s="22">
        <v>4</v>
      </c>
      <c r="W194" s="22">
        <v>4</v>
      </c>
      <c r="X194" s="22">
        <v>4</v>
      </c>
      <c r="Y194" s="22">
        <v>4</v>
      </c>
      <c r="Z194" s="22">
        <v>4</v>
      </c>
      <c r="AA194" s="22">
        <v>4</v>
      </c>
      <c r="AB194" s="22">
        <v>4</v>
      </c>
      <c r="AC194" s="22">
        <v>4</v>
      </c>
      <c r="AD194" s="22">
        <v>0</v>
      </c>
      <c r="AE194" s="22">
        <v>0</v>
      </c>
      <c r="AF194" s="22">
        <v>4</v>
      </c>
      <c r="AG194" s="22">
        <v>4</v>
      </c>
      <c r="AH194" s="22">
        <v>4</v>
      </c>
      <c r="AI194" s="22">
        <v>4</v>
      </c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</row>
    <row r="195" spans="2:55" hidden="1" outlineLevel="1">
      <c r="B195" s="34" t="s">
        <v>127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>
        <v>4</v>
      </c>
      <c r="AE195" s="22">
        <v>4</v>
      </c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</row>
    <row r="196" spans="2:55" hidden="1" outlineLevel="1">
      <c r="B196" s="6" t="s">
        <v>167</v>
      </c>
      <c r="C196">
        <f>SUM(C198:C204)</f>
        <v>6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</row>
    <row r="197" spans="2:55" hidden="1" outlineLevel="1">
      <c r="B197" s="18" t="s">
        <v>159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</row>
    <row r="198" spans="2:55" hidden="1" outlineLevel="1">
      <c r="B198" s="34" t="s">
        <v>126</v>
      </c>
      <c r="C198">
        <v>3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>
        <v>3</v>
      </c>
      <c r="U198" s="22">
        <v>3</v>
      </c>
      <c r="V198" s="22">
        <v>3</v>
      </c>
      <c r="W198" s="22">
        <v>3</v>
      </c>
      <c r="X198" s="22">
        <v>3</v>
      </c>
      <c r="Y198" s="22">
        <v>3</v>
      </c>
      <c r="Z198" s="22">
        <v>3</v>
      </c>
      <c r="AA198" s="22">
        <v>3</v>
      </c>
      <c r="AB198" s="22">
        <v>3</v>
      </c>
      <c r="AC198" s="22">
        <v>3</v>
      </c>
      <c r="AD198" s="22">
        <v>3</v>
      </c>
      <c r="AE198" s="22">
        <v>3</v>
      </c>
      <c r="AF198" s="22">
        <v>1</v>
      </c>
      <c r="AG198" s="22">
        <v>1</v>
      </c>
      <c r="AH198" s="22">
        <v>2</v>
      </c>
      <c r="AI198" s="22">
        <v>2</v>
      </c>
      <c r="AJ198" s="22">
        <v>3</v>
      </c>
      <c r="AK198" s="22">
        <v>3</v>
      </c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</row>
    <row r="199" spans="2:55" hidden="1" outlineLevel="1">
      <c r="B199" s="34" t="s">
        <v>127</v>
      </c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>
        <v>2</v>
      </c>
      <c r="AG199" s="22">
        <v>2</v>
      </c>
      <c r="AH199" s="22">
        <v>1</v>
      </c>
      <c r="AI199" s="22">
        <v>1</v>
      </c>
      <c r="AJ199" s="22"/>
      <c r="AK199" s="22"/>
    </row>
    <row r="200" spans="2:55" hidden="1" outlineLevel="1">
      <c r="B200" s="18" t="s">
        <v>160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</row>
    <row r="201" spans="2:55" hidden="1" outlineLevel="1">
      <c r="B201" s="34" t="s">
        <v>126</v>
      </c>
      <c r="C201">
        <v>1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>
        <v>1</v>
      </c>
      <c r="AA201" s="22">
        <v>1</v>
      </c>
      <c r="AB201" s="22">
        <v>1</v>
      </c>
      <c r="AC201" s="22">
        <v>1</v>
      </c>
      <c r="AD201" s="22">
        <v>1</v>
      </c>
      <c r="AE201" s="22">
        <v>1</v>
      </c>
      <c r="AF201" s="22">
        <v>0</v>
      </c>
      <c r="AG201" s="22">
        <v>0</v>
      </c>
      <c r="AH201" s="22">
        <v>1</v>
      </c>
      <c r="AI201" s="22">
        <v>1</v>
      </c>
      <c r="AJ201" s="22">
        <v>1</v>
      </c>
      <c r="AK201" s="22">
        <v>1</v>
      </c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</row>
    <row r="202" spans="2:55" hidden="1" outlineLevel="1">
      <c r="B202" s="34" t="s">
        <v>127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>
        <v>1</v>
      </c>
      <c r="AG202" s="22">
        <v>1</v>
      </c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36"/>
    </row>
    <row r="203" spans="2:55" hidden="1" outlineLevel="1">
      <c r="B203" s="18" t="s">
        <v>174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</row>
    <row r="204" spans="2:55" hidden="1" outlineLevel="1">
      <c r="B204" s="34" t="s">
        <v>126</v>
      </c>
      <c r="C204">
        <v>2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>
        <v>2</v>
      </c>
      <c r="Y204" s="22">
        <v>2</v>
      </c>
      <c r="Z204" s="22">
        <v>2</v>
      </c>
      <c r="AA204" s="22">
        <v>2</v>
      </c>
      <c r="AB204" s="22">
        <v>2</v>
      </c>
      <c r="AC204" s="22">
        <v>2</v>
      </c>
      <c r="AD204" s="22">
        <v>2</v>
      </c>
      <c r="AE204" s="22">
        <v>2</v>
      </c>
      <c r="AF204" s="22">
        <v>2</v>
      </c>
      <c r="AG204" s="22">
        <v>2</v>
      </c>
      <c r="AH204" s="22">
        <v>2</v>
      </c>
      <c r="AI204" s="22">
        <v>2</v>
      </c>
      <c r="AJ204" s="22">
        <v>2</v>
      </c>
      <c r="AK204" s="22">
        <v>2</v>
      </c>
      <c r="AL204" s="22">
        <v>2</v>
      </c>
      <c r="AM204" s="22">
        <v>2</v>
      </c>
      <c r="AN204" s="22">
        <v>2</v>
      </c>
      <c r="AO204" s="22">
        <v>2</v>
      </c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</row>
    <row r="205" spans="2:55" hidden="1" outlineLevel="1">
      <c r="B205" s="34" t="s">
        <v>127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36"/>
    </row>
    <row r="206" spans="2:55" hidden="1" outlineLevel="1">
      <c r="B206" s="6" t="s">
        <v>178</v>
      </c>
      <c r="C206">
        <f>SUM(C208:C209)</f>
        <v>4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</row>
    <row r="207" spans="2:55" hidden="1" outlineLevel="1">
      <c r="B207" s="18" t="s">
        <v>179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</row>
    <row r="208" spans="2:55" hidden="1" outlineLevel="1">
      <c r="B208" s="34" t="s">
        <v>126</v>
      </c>
      <c r="C208">
        <v>4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>
        <v>4</v>
      </c>
      <c r="AI208" s="22">
        <v>4</v>
      </c>
      <c r="AJ208" s="22">
        <v>4</v>
      </c>
      <c r="AK208" s="22">
        <v>4</v>
      </c>
      <c r="AL208" s="22">
        <v>4</v>
      </c>
      <c r="AM208" s="22">
        <v>4</v>
      </c>
      <c r="AN208" s="22">
        <v>4</v>
      </c>
      <c r="AO208" s="22">
        <v>4</v>
      </c>
      <c r="AP208" s="22">
        <v>4</v>
      </c>
      <c r="AQ208" s="22">
        <v>4</v>
      </c>
      <c r="AR208" s="22">
        <v>4</v>
      </c>
      <c r="AS208" s="22">
        <v>4</v>
      </c>
      <c r="AT208" s="22">
        <v>4</v>
      </c>
      <c r="AU208" s="22">
        <v>4</v>
      </c>
      <c r="AV208" s="22">
        <v>4</v>
      </c>
      <c r="AW208" s="22">
        <v>4</v>
      </c>
      <c r="AX208" s="22">
        <v>4</v>
      </c>
      <c r="AY208" s="22">
        <v>4</v>
      </c>
    </row>
    <row r="209" spans="2:51" hidden="1" outlineLevel="1">
      <c r="B209" s="34" t="s">
        <v>127</v>
      </c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</row>
    <row r="210" spans="2:51" ht="17.25" hidden="1" outlineLevel="1" thickBot="1">
      <c r="B210" t="s">
        <v>128</v>
      </c>
      <c r="C210">
        <f>C196+C189+C182+C175+C168+C206</f>
        <v>49</v>
      </c>
      <c r="D210" s="30">
        <f>D170+D173+D177+D180+D184+D187+D191+D194+D198+D201+D204+D208</f>
        <v>5</v>
      </c>
      <c r="E210" s="30">
        <f t="shared" ref="E210:AK210" si="36">E170+E173+E177+E180+E184+E187+E191+E194+E198+E201+E204+E208</f>
        <v>8</v>
      </c>
      <c r="F210" s="30">
        <f t="shared" si="36"/>
        <v>14</v>
      </c>
      <c r="G210" s="30">
        <f t="shared" si="36"/>
        <v>22</v>
      </c>
      <c r="H210" s="30">
        <f t="shared" si="36"/>
        <v>33</v>
      </c>
      <c r="I210" s="30">
        <f t="shared" si="36"/>
        <v>35</v>
      </c>
      <c r="J210" s="30">
        <f t="shared" si="36"/>
        <v>35</v>
      </c>
      <c r="K210" s="30">
        <f t="shared" si="36"/>
        <v>35</v>
      </c>
      <c r="L210" s="30">
        <f t="shared" si="36"/>
        <v>35</v>
      </c>
      <c r="M210" s="30">
        <f t="shared" si="36"/>
        <v>30</v>
      </c>
      <c r="N210" s="30">
        <f t="shared" si="36"/>
        <v>16</v>
      </c>
      <c r="O210" s="30">
        <f t="shared" si="36"/>
        <v>13</v>
      </c>
      <c r="P210" s="30">
        <f t="shared" si="36"/>
        <v>21</v>
      </c>
      <c r="Q210" s="30">
        <f t="shared" si="36"/>
        <v>29</v>
      </c>
      <c r="R210" s="30">
        <f t="shared" si="36"/>
        <v>37</v>
      </c>
      <c r="S210" s="30">
        <f t="shared" si="36"/>
        <v>37</v>
      </c>
      <c r="T210" s="30">
        <f t="shared" si="36"/>
        <v>42</v>
      </c>
      <c r="U210" s="30">
        <f t="shared" si="36"/>
        <v>42</v>
      </c>
      <c r="V210" s="30">
        <f t="shared" si="36"/>
        <v>37</v>
      </c>
      <c r="W210" s="30">
        <f t="shared" si="36"/>
        <v>34</v>
      </c>
      <c r="X210" s="30">
        <f t="shared" si="36"/>
        <v>30</v>
      </c>
      <c r="Y210" s="30">
        <f t="shared" si="36"/>
        <v>22</v>
      </c>
      <c r="Z210" s="30">
        <f t="shared" si="36"/>
        <v>12</v>
      </c>
      <c r="AA210" s="30">
        <f t="shared" si="36"/>
        <v>12</v>
      </c>
      <c r="AB210" s="30">
        <f t="shared" si="36"/>
        <v>12</v>
      </c>
      <c r="AC210" s="30">
        <f t="shared" si="36"/>
        <v>12</v>
      </c>
      <c r="AD210" s="30">
        <f t="shared" si="36"/>
        <v>8</v>
      </c>
      <c r="AE210" s="30">
        <f t="shared" si="36"/>
        <v>8</v>
      </c>
      <c r="AF210" s="30">
        <f t="shared" si="36"/>
        <v>9</v>
      </c>
      <c r="AG210" s="30">
        <f t="shared" si="36"/>
        <v>9</v>
      </c>
      <c r="AH210" s="30">
        <f t="shared" si="36"/>
        <v>15</v>
      </c>
      <c r="AI210" s="30">
        <f t="shared" si="36"/>
        <v>15</v>
      </c>
      <c r="AJ210" s="30">
        <f t="shared" si="36"/>
        <v>12</v>
      </c>
      <c r="AK210" s="30">
        <f t="shared" si="36"/>
        <v>10</v>
      </c>
      <c r="AL210" s="30">
        <f t="shared" ref="AL210:AY210" si="37">AL170+AL173+AL177+AL180+AL184+AL187+AL191+AL194+AL198+AL201+AL204+AL208</f>
        <v>6</v>
      </c>
      <c r="AM210" s="30">
        <f t="shared" si="37"/>
        <v>6</v>
      </c>
      <c r="AN210" s="30">
        <f t="shared" si="37"/>
        <v>6</v>
      </c>
      <c r="AO210" s="30">
        <f t="shared" si="37"/>
        <v>6</v>
      </c>
      <c r="AP210" s="30">
        <f t="shared" si="37"/>
        <v>4</v>
      </c>
      <c r="AQ210" s="30">
        <f t="shared" si="37"/>
        <v>4</v>
      </c>
      <c r="AR210" s="30">
        <f t="shared" si="37"/>
        <v>4</v>
      </c>
      <c r="AS210" s="30">
        <f t="shared" si="37"/>
        <v>4</v>
      </c>
      <c r="AT210" s="30">
        <f t="shared" si="37"/>
        <v>4</v>
      </c>
      <c r="AU210" s="30">
        <f t="shared" si="37"/>
        <v>4</v>
      </c>
      <c r="AV210" s="30">
        <f t="shared" si="37"/>
        <v>4</v>
      </c>
      <c r="AW210" s="30">
        <f t="shared" si="37"/>
        <v>4</v>
      </c>
      <c r="AX210" s="30">
        <f t="shared" si="37"/>
        <v>4</v>
      </c>
      <c r="AY210" s="30">
        <f t="shared" si="37"/>
        <v>4</v>
      </c>
    </row>
    <row r="211" spans="2:51" ht="17.25" hidden="1" outlineLevel="1" thickTop="1"/>
    <row r="212" spans="2:51" ht="17.25" hidden="1" outlineLevel="1" thickBot="1">
      <c r="B212" t="s">
        <v>129</v>
      </c>
      <c r="D212" s="23">
        <f>D171+D174+D178+D181+D185+D188+D192+D195+D199+D202+D205+D209</f>
        <v>0</v>
      </c>
      <c r="E212" s="23">
        <f t="shared" ref="E212:AK212" si="38">E171+E174+E178+E181+E185+E188+E192+E195+E199+E202+E205+E209</f>
        <v>0</v>
      </c>
      <c r="F212" s="23">
        <f t="shared" si="38"/>
        <v>0</v>
      </c>
      <c r="G212" s="23">
        <f t="shared" si="38"/>
        <v>0</v>
      </c>
      <c r="H212" s="23">
        <f t="shared" si="38"/>
        <v>0</v>
      </c>
      <c r="I212" s="23">
        <f t="shared" si="38"/>
        <v>0</v>
      </c>
      <c r="J212" s="23">
        <f t="shared" si="38"/>
        <v>0</v>
      </c>
      <c r="K212" s="23">
        <f t="shared" si="38"/>
        <v>0</v>
      </c>
      <c r="L212" s="23">
        <f t="shared" si="38"/>
        <v>0</v>
      </c>
      <c r="M212" s="23">
        <f t="shared" si="38"/>
        <v>5</v>
      </c>
      <c r="N212" s="23">
        <f t="shared" si="38"/>
        <v>19</v>
      </c>
      <c r="O212" s="23">
        <f t="shared" si="38"/>
        <v>22</v>
      </c>
      <c r="P212" s="23">
        <f t="shared" si="38"/>
        <v>14</v>
      </c>
      <c r="Q212" s="23">
        <f t="shared" si="38"/>
        <v>6</v>
      </c>
      <c r="R212" s="23">
        <f t="shared" si="38"/>
        <v>2</v>
      </c>
      <c r="S212" s="23">
        <f t="shared" si="38"/>
        <v>2</v>
      </c>
      <c r="T212" s="23">
        <f t="shared" si="38"/>
        <v>0</v>
      </c>
      <c r="U212" s="23">
        <f t="shared" si="38"/>
        <v>0</v>
      </c>
      <c r="V212" s="23">
        <f t="shared" si="38"/>
        <v>0</v>
      </c>
      <c r="W212" s="23">
        <f t="shared" si="38"/>
        <v>0</v>
      </c>
      <c r="X212" s="23">
        <f t="shared" si="38"/>
        <v>0</v>
      </c>
      <c r="Y212" s="23">
        <f t="shared" si="38"/>
        <v>0</v>
      </c>
      <c r="Z212" s="23">
        <f t="shared" si="38"/>
        <v>0</v>
      </c>
      <c r="AA212" s="23">
        <f t="shared" si="38"/>
        <v>0</v>
      </c>
      <c r="AB212" s="23">
        <f t="shared" si="38"/>
        <v>0</v>
      </c>
      <c r="AC212" s="23">
        <f t="shared" si="38"/>
        <v>0</v>
      </c>
      <c r="AD212" s="23">
        <f t="shared" si="38"/>
        <v>4</v>
      </c>
      <c r="AE212" s="23">
        <f t="shared" si="38"/>
        <v>4</v>
      </c>
      <c r="AF212" s="23">
        <f t="shared" si="38"/>
        <v>3</v>
      </c>
      <c r="AG212" s="23">
        <f t="shared" si="38"/>
        <v>3</v>
      </c>
      <c r="AH212" s="23">
        <f t="shared" si="38"/>
        <v>1</v>
      </c>
      <c r="AI212" s="23">
        <f t="shared" si="38"/>
        <v>1</v>
      </c>
      <c r="AJ212" s="23">
        <f t="shared" si="38"/>
        <v>0</v>
      </c>
      <c r="AK212" s="23">
        <f t="shared" si="38"/>
        <v>0</v>
      </c>
      <c r="AL212" s="23">
        <f t="shared" ref="AL212:AY212" si="39">AL171+AL174+AL178+AL181+AL185+AL188+AL192+AL195+AL199+AL202+AL205+AL209</f>
        <v>0</v>
      </c>
      <c r="AM212" s="23">
        <f t="shared" si="39"/>
        <v>0</v>
      </c>
      <c r="AN212" s="23">
        <f t="shared" si="39"/>
        <v>0</v>
      </c>
      <c r="AO212" s="23">
        <f t="shared" si="39"/>
        <v>0</v>
      </c>
      <c r="AP212" s="23">
        <f t="shared" si="39"/>
        <v>1</v>
      </c>
      <c r="AQ212" s="23">
        <f t="shared" si="39"/>
        <v>1</v>
      </c>
      <c r="AR212" s="23">
        <f t="shared" si="39"/>
        <v>1</v>
      </c>
      <c r="AS212" s="23">
        <f t="shared" si="39"/>
        <v>1</v>
      </c>
      <c r="AT212" s="23">
        <f t="shared" si="39"/>
        <v>1</v>
      </c>
      <c r="AU212" s="23">
        <f t="shared" si="39"/>
        <v>1</v>
      </c>
      <c r="AV212" s="23">
        <f t="shared" si="39"/>
        <v>0</v>
      </c>
      <c r="AW212" s="23">
        <f t="shared" si="39"/>
        <v>0</v>
      </c>
      <c r="AX212" s="23">
        <f t="shared" si="39"/>
        <v>0</v>
      </c>
      <c r="AY212" s="23">
        <f t="shared" si="39"/>
        <v>0</v>
      </c>
    </row>
    <row r="213" spans="2:51" collapsed="1"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</row>
    <row r="214" spans="2:51" ht="17.25" thickBot="1">
      <c r="B214" t="s">
        <v>161</v>
      </c>
      <c r="D214" s="37">
        <f>D210-D58</f>
        <v>1</v>
      </c>
      <c r="E214" s="37">
        <f t="shared" ref="E214:AK214" si="40">E210-E58</f>
        <v>3</v>
      </c>
      <c r="F214" s="37">
        <f t="shared" si="40"/>
        <v>6</v>
      </c>
      <c r="G214" s="37">
        <f t="shared" si="40"/>
        <v>5</v>
      </c>
      <c r="H214" s="37">
        <f t="shared" si="40"/>
        <v>4</v>
      </c>
      <c r="I214" s="37">
        <f t="shared" si="40"/>
        <v>3</v>
      </c>
      <c r="J214" s="37">
        <f t="shared" si="40"/>
        <v>3</v>
      </c>
      <c r="K214" s="37">
        <f t="shared" si="40"/>
        <v>4</v>
      </c>
      <c r="L214" s="37">
        <f t="shared" si="40"/>
        <v>3</v>
      </c>
      <c r="M214" s="37">
        <f t="shared" si="40"/>
        <v>1</v>
      </c>
      <c r="N214" s="37">
        <f t="shared" si="40"/>
        <v>2</v>
      </c>
      <c r="O214" s="37">
        <f t="shared" si="40"/>
        <v>2</v>
      </c>
      <c r="P214" s="37">
        <f t="shared" si="40"/>
        <v>6</v>
      </c>
      <c r="Q214" s="37">
        <f t="shared" si="40"/>
        <v>0</v>
      </c>
      <c r="R214" s="37">
        <f t="shared" si="40"/>
        <v>8</v>
      </c>
      <c r="S214" s="37">
        <f t="shared" si="40"/>
        <v>8</v>
      </c>
      <c r="T214" s="37">
        <f t="shared" si="40"/>
        <v>13</v>
      </c>
      <c r="U214" s="37">
        <f t="shared" si="40"/>
        <v>14</v>
      </c>
      <c r="V214" s="37">
        <f t="shared" si="40"/>
        <v>8</v>
      </c>
      <c r="W214" s="37">
        <f t="shared" si="40"/>
        <v>8</v>
      </c>
      <c r="X214" s="37">
        <f t="shared" si="40"/>
        <v>12</v>
      </c>
      <c r="Y214" s="37">
        <f t="shared" si="40"/>
        <v>11</v>
      </c>
      <c r="Z214" s="37">
        <f t="shared" si="40"/>
        <v>0</v>
      </c>
      <c r="AA214" s="37">
        <f t="shared" si="40"/>
        <v>2</v>
      </c>
      <c r="AB214" s="37">
        <f t="shared" si="40"/>
        <v>3</v>
      </c>
      <c r="AC214" s="37">
        <f t="shared" si="40"/>
        <v>3</v>
      </c>
      <c r="AD214" s="37">
        <f t="shared" si="40"/>
        <v>0</v>
      </c>
      <c r="AE214" s="37">
        <f t="shared" si="40"/>
        <v>1</v>
      </c>
      <c r="AF214" s="37">
        <f t="shared" si="40"/>
        <v>2</v>
      </c>
      <c r="AG214" s="37">
        <f t="shared" si="40"/>
        <v>2</v>
      </c>
      <c r="AH214" s="37">
        <f t="shared" si="40"/>
        <v>8</v>
      </c>
      <c r="AI214" s="37">
        <f t="shared" si="40"/>
        <v>8</v>
      </c>
      <c r="AJ214" s="37">
        <f t="shared" si="40"/>
        <v>6</v>
      </c>
      <c r="AK214" s="37">
        <f t="shared" si="40"/>
        <v>6</v>
      </c>
      <c r="AL214" s="37">
        <f>AL210-AL64</f>
        <v>3</v>
      </c>
      <c r="AM214" s="37">
        <f t="shared" ref="AM214:AY214" si="41">AM210-AM64</f>
        <v>4</v>
      </c>
      <c r="AN214" s="37">
        <f t="shared" si="41"/>
        <v>4</v>
      </c>
      <c r="AO214" s="37">
        <f t="shared" si="41"/>
        <v>4</v>
      </c>
      <c r="AP214" s="37">
        <f t="shared" si="41"/>
        <v>2</v>
      </c>
      <c r="AQ214" s="37">
        <f t="shared" si="41"/>
        <v>3</v>
      </c>
      <c r="AR214" s="37">
        <f t="shared" si="41"/>
        <v>3</v>
      </c>
      <c r="AS214" s="37">
        <f t="shared" si="41"/>
        <v>3</v>
      </c>
      <c r="AT214" s="37">
        <f t="shared" si="41"/>
        <v>3</v>
      </c>
      <c r="AU214" s="37">
        <f t="shared" si="41"/>
        <v>3</v>
      </c>
      <c r="AV214" s="37">
        <f t="shared" si="41"/>
        <v>3</v>
      </c>
      <c r="AW214" s="37">
        <f t="shared" si="41"/>
        <v>3</v>
      </c>
      <c r="AX214" s="37">
        <f t="shared" si="41"/>
        <v>3</v>
      </c>
      <c r="AY214" s="37">
        <f t="shared" si="41"/>
        <v>1</v>
      </c>
    </row>
    <row r="215" spans="2:51" ht="17.25" thickTop="1">
      <c r="B215" s="6"/>
    </row>
    <row r="216" spans="2:51">
      <c r="B216" t="str">
        <f>G12</f>
        <v>星期四</v>
      </c>
    </row>
    <row r="217" spans="2:51" hidden="1" outlineLevel="1">
      <c r="B217" s="6" t="s">
        <v>163</v>
      </c>
      <c r="C217">
        <f>SUM(C219:C223)</f>
        <v>11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</row>
    <row r="218" spans="2:51" hidden="1" outlineLevel="1">
      <c r="B218" s="18" t="s">
        <v>159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</row>
    <row r="219" spans="2:51" hidden="1" outlineLevel="1">
      <c r="B219" s="34" t="s">
        <v>126</v>
      </c>
      <c r="C219">
        <v>5</v>
      </c>
      <c r="D219" s="22">
        <v>5</v>
      </c>
      <c r="E219" s="22">
        <v>5</v>
      </c>
      <c r="F219" s="22">
        <v>5</v>
      </c>
      <c r="G219" s="22">
        <v>5</v>
      </c>
      <c r="H219" s="22">
        <v>5</v>
      </c>
      <c r="I219" s="22">
        <v>5</v>
      </c>
      <c r="J219" s="22">
        <v>5</v>
      </c>
      <c r="K219" s="22">
        <v>5</v>
      </c>
      <c r="L219" s="22">
        <v>5</v>
      </c>
      <c r="M219" s="22">
        <v>0</v>
      </c>
      <c r="N219" s="22">
        <v>0</v>
      </c>
      <c r="O219" s="22">
        <v>5</v>
      </c>
      <c r="P219" s="22">
        <v>5</v>
      </c>
      <c r="Q219" s="22">
        <v>5</v>
      </c>
      <c r="R219" s="22">
        <v>5</v>
      </c>
      <c r="S219" s="22">
        <v>5</v>
      </c>
      <c r="T219" s="22">
        <v>5</v>
      </c>
      <c r="U219" s="22">
        <v>5</v>
      </c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</row>
    <row r="220" spans="2:51" hidden="1" outlineLevel="1">
      <c r="B220" s="34" t="s">
        <v>127</v>
      </c>
      <c r="M220">
        <v>5</v>
      </c>
      <c r="N220" s="22">
        <v>5</v>
      </c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</row>
    <row r="221" spans="2:51" hidden="1" outlineLevel="1">
      <c r="B221" s="18" t="s">
        <v>160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</row>
    <row r="222" spans="2:51" hidden="1" outlineLevel="1">
      <c r="B222" s="34" t="s">
        <v>126</v>
      </c>
      <c r="C222">
        <v>6</v>
      </c>
      <c r="D222" s="22"/>
      <c r="E222" s="22"/>
      <c r="F222" s="22">
        <v>6</v>
      </c>
      <c r="G222" s="22">
        <v>6</v>
      </c>
      <c r="H222" s="22">
        <v>6</v>
      </c>
      <c r="I222" s="22">
        <v>6</v>
      </c>
      <c r="J222" s="22">
        <v>6</v>
      </c>
      <c r="K222" s="22">
        <v>6</v>
      </c>
      <c r="L222" s="22">
        <v>6</v>
      </c>
      <c r="M222" s="22">
        <v>6</v>
      </c>
      <c r="N222" s="22">
        <v>0</v>
      </c>
      <c r="O222" s="22">
        <v>0</v>
      </c>
      <c r="P222" s="22">
        <v>6</v>
      </c>
      <c r="Q222" s="22">
        <v>6</v>
      </c>
      <c r="R222" s="22">
        <v>6</v>
      </c>
      <c r="S222" s="22">
        <v>6</v>
      </c>
      <c r="T222" s="22">
        <v>6</v>
      </c>
      <c r="U222" s="22">
        <v>6</v>
      </c>
      <c r="V222" s="22">
        <v>6</v>
      </c>
      <c r="W222" s="22">
        <v>6</v>
      </c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</row>
    <row r="223" spans="2:51" hidden="1" outlineLevel="1">
      <c r="B223" s="34" t="s">
        <v>127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>
        <v>6</v>
      </c>
      <c r="O223" s="22">
        <v>6</v>
      </c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</row>
    <row r="224" spans="2:51" hidden="1" outlineLevel="1">
      <c r="B224" s="6" t="s">
        <v>164</v>
      </c>
      <c r="C224">
        <f>SUM(C226:C230)</f>
        <v>11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</row>
    <row r="225" spans="2:51" hidden="1" outlineLevel="1">
      <c r="B225" s="18" t="s">
        <v>159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</row>
    <row r="226" spans="2:51" hidden="1" outlineLevel="1">
      <c r="B226" s="34" t="s">
        <v>126</v>
      </c>
      <c r="C226">
        <v>3</v>
      </c>
      <c r="D226" s="22"/>
      <c r="E226" s="22">
        <v>3</v>
      </c>
      <c r="F226" s="22">
        <v>3</v>
      </c>
      <c r="G226" s="22">
        <v>3</v>
      </c>
      <c r="H226" s="22">
        <v>3</v>
      </c>
      <c r="I226" s="22">
        <v>3</v>
      </c>
      <c r="J226" s="22">
        <v>3</v>
      </c>
      <c r="K226" s="22">
        <v>3</v>
      </c>
      <c r="L226" s="22">
        <v>3</v>
      </c>
      <c r="M226" s="22">
        <v>3</v>
      </c>
      <c r="N226" s="22">
        <v>0</v>
      </c>
      <c r="O226" s="22">
        <v>0</v>
      </c>
      <c r="P226" s="22">
        <v>3</v>
      </c>
      <c r="Q226" s="22">
        <v>3</v>
      </c>
      <c r="R226" s="22">
        <v>3</v>
      </c>
      <c r="S226" s="22">
        <v>3</v>
      </c>
      <c r="T226" s="22">
        <v>3</v>
      </c>
      <c r="U226" s="22">
        <v>3</v>
      </c>
      <c r="V226" s="22">
        <v>3</v>
      </c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</row>
    <row r="227" spans="2:51" hidden="1" outlineLevel="1">
      <c r="B227" s="34" t="s">
        <v>127</v>
      </c>
      <c r="N227" s="22">
        <v>3</v>
      </c>
      <c r="O227" s="22">
        <v>3</v>
      </c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</row>
    <row r="228" spans="2:51" hidden="1" outlineLevel="1">
      <c r="B228" s="18" t="s">
        <v>160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</row>
    <row r="229" spans="2:51" hidden="1" outlineLevel="1">
      <c r="B229" s="34" t="s">
        <v>126</v>
      </c>
      <c r="C229">
        <v>8</v>
      </c>
      <c r="D229" s="22"/>
      <c r="E229" s="22"/>
      <c r="F229" s="22"/>
      <c r="G229" s="22">
        <v>8</v>
      </c>
      <c r="H229" s="22">
        <v>8</v>
      </c>
      <c r="I229" s="22">
        <v>8</v>
      </c>
      <c r="J229" s="22">
        <v>8</v>
      </c>
      <c r="K229" s="22">
        <v>8</v>
      </c>
      <c r="L229" s="22">
        <v>8</v>
      </c>
      <c r="M229" s="22">
        <v>8</v>
      </c>
      <c r="N229" s="22">
        <v>3</v>
      </c>
      <c r="O229" s="22">
        <v>0</v>
      </c>
      <c r="P229" s="22">
        <v>5</v>
      </c>
      <c r="Q229" s="22">
        <v>8</v>
      </c>
      <c r="R229" s="22">
        <v>8</v>
      </c>
      <c r="S229" s="22">
        <v>8</v>
      </c>
      <c r="T229" s="22">
        <v>8</v>
      </c>
      <c r="U229" s="22">
        <v>8</v>
      </c>
      <c r="V229" s="22">
        <v>8</v>
      </c>
      <c r="W229" s="22">
        <v>8</v>
      </c>
      <c r="X229" s="22">
        <v>8</v>
      </c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</row>
    <row r="230" spans="2:51" hidden="1" outlineLevel="1">
      <c r="B230" s="34" t="s">
        <v>127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>
        <v>5</v>
      </c>
      <c r="O230" s="22">
        <v>8</v>
      </c>
      <c r="P230" s="22">
        <v>3</v>
      </c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</row>
    <row r="231" spans="2:51" hidden="1" outlineLevel="1">
      <c r="B231" s="6" t="s">
        <v>165</v>
      </c>
      <c r="C231">
        <f>SUM(C233:C237)</f>
        <v>11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</row>
    <row r="232" spans="2:51" hidden="1" outlineLevel="1">
      <c r="B232" s="18" t="s">
        <v>159</v>
      </c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</row>
    <row r="233" spans="2:51" hidden="1" outlineLevel="1">
      <c r="B233" s="34" t="s">
        <v>126</v>
      </c>
      <c r="C233">
        <v>6</v>
      </c>
      <c r="D233" s="22"/>
      <c r="E233" s="22"/>
      <c r="F233" s="22"/>
      <c r="G233" s="22"/>
      <c r="H233" s="22">
        <v>6</v>
      </c>
      <c r="I233" s="22">
        <v>6</v>
      </c>
      <c r="J233" s="22">
        <v>6</v>
      </c>
      <c r="K233" s="22">
        <v>6</v>
      </c>
      <c r="L233" s="22">
        <v>6</v>
      </c>
      <c r="M233" s="22">
        <v>6</v>
      </c>
      <c r="N233" s="22">
        <v>6</v>
      </c>
      <c r="O233" s="22">
        <v>6</v>
      </c>
      <c r="P233" s="22">
        <v>0</v>
      </c>
      <c r="Q233" s="22">
        <v>0</v>
      </c>
      <c r="R233" s="22">
        <v>6</v>
      </c>
      <c r="S233" s="22">
        <v>6</v>
      </c>
      <c r="T233" s="22">
        <v>6</v>
      </c>
      <c r="U233" s="22">
        <v>6</v>
      </c>
      <c r="V233" s="22">
        <v>6</v>
      </c>
      <c r="W233" s="22">
        <v>6</v>
      </c>
      <c r="X233" s="22">
        <v>6</v>
      </c>
      <c r="Y233" s="22">
        <v>6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</row>
    <row r="234" spans="2:51" hidden="1" outlineLevel="1">
      <c r="B234" s="34" t="s">
        <v>127</v>
      </c>
      <c r="P234" s="22">
        <v>6</v>
      </c>
      <c r="Q234" s="22">
        <v>6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</row>
    <row r="235" spans="2:51" hidden="1" outlineLevel="1">
      <c r="B235" s="18" t="s">
        <v>160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</row>
    <row r="236" spans="2:51" hidden="1" outlineLevel="1">
      <c r="B236" s="34" t="s">
        <v>126</v>
      </c>
      <c r="C236">
        <v>5</v>
      </c>
      <c r="D236" s="22"/>
      <c r="E236" s="22"/>
      <c r="F236" s="22"/>
      <c r="G236" s="22"/>
      <c r="H236" s="22">
        <v>5</v>
      </c>
      <c r="I236" s="22">
        <v>5</v>
      </c>
      <c r="J236" s="22">
        <v>5</v>
      </c>
      <c r="K236" s="22">
        <v>5</v>
      </c>
      <c r="L236" s="22">
        <v>5</v>
      </c>
      <c r="M236" s="22">
        <v>5</v>
      </c>
      <c r="N236" s="22">
        <v>5</v>
      </c>
      <c r="O236" s="22">
        <v>0</v>
      </c>
      <c r="P236" s="22">
        <v>0</v>
      </c>
      <c r="Q236" s="22">
        <v>5</v>
      </c>
      <c r="R236" s="22">
        <v>5</v>
      </c>
      <c r="S236" s="22">
        <v>5</v>
      </c>
      <c r="T236" s="22">
        <v>5</v>
      </c>
      <c r="U236" s="22">
        <v>5</v>
      </c>
      <c r="V236" s="22">
        <v>5</v>
      </c>
      <c r="W236" s="22">
        <v>5</v>
      </c>
      <c r="X236" s="22">
        <v>5</v>
      </c>
      <c r="Y236" s="22">
        <v>5</v>
      </c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</row>
    <row r="237" spans="2:51" hidden="1" outlineLevel="1">
      <c r="B237" s="34" t="s">
        <v>127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>
        <v>5</v>
      </c>
      <c r="P237" s="22">
        <v>5</v>
      </c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</row>
    <row r="238" spans="2:51" hidden="1" outlineLevel="1">
      <c r="B238" s="6" t="s">
        <v>166</v>
      </c>
      <c r="C238">
        <f>SUM(C240:C244)</f>
        <v>7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</row>
    <row r="239" spans="2:51" hidden="1" outlineLevel="1">
      <c r="B239" s="18" t="s">
        <v>159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</row>
    <row r="240" spans="2:51" hidden="1" outlineLevel="1">
      <c r="B240" s="34" t="s">
        <v>126</v>
      </c>
      <c r="C240">
        <v>3</v>
      </c>
      <c r="D240" s="22"/>
      <c r="E240" s="22"/>
      <c r="F240" s="22"/>
      <c r="G240" s="22"/>
      <c r="H240" s="22"/>
      <c r="I240" s="22">
        <v>2</v>
      </c>
      <c r="J240" s="22">
        <v>2</v>
      </c>
      <c r="K240" s="22">
        <v>2</v>
      </c>
      <c r="L240" s="22">
        <v>2</v>
      </c>
      <c r="M240" s="22">
        <v>2</v>
      </c>
      <c r="N240" s="22">
        <v>2</v>
      </c>
      <c r="O240" s="22">
        <v>2</v>
      </c>
      <c r="P240" s="22">
        <v>2</v>
      </c>
      <c r="Q240" s="22">
        <v>2</v>
      </c>
      <c r="R240" s="22">
        <v>0</v>
      </c>
      <c r="S240" s="22">
        <v>0</v>
      </c>
      <c r="T240" s="22">
        <v>2</v>
      </c>
      <c r="U240" s="22">
        <v>2</v>
      </c>
      <c r="V240" s="22">
        <v>2</v>
      </c>
      <c r="W240" s="22">
        <v>2</v>
      </c>
      <c r="X240" s="22">
        <v>2</v>
      </c>
      <c r="Y240" s="22">
        <v>2</v>
      </c>
      <c r="Z240" s="22">
        <v>2</v>
      </c>
      <c r="AA240" s="22">
        <v>2</v>
      </c>
      <c r="AB240" s="22">
        <v>2</v>
      </c>
      <c r="AC240" s="22">
        <v>2</v>
      </c>
      <c r="AD240" s="22">
        <v>2</v>
      </c>
      <c r="AE240" s="22">
        <v>2</v>
      </c>
      <c r="AF240" s="22">
        <v>2</v>
      </c>
      <c r="AG240" s="22">
        <v>2</v>
      </c>
      <c r="AH240" s="22">
        <v>2</v>
      </c>
      <c r="AI240" s="22">
        <v>2</v>
      </c>
      <c r="AJ240" s="22">
        <v>2</v>
      </c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</row>
    <row r="241" spans="2:55" hidden="1" outlineLevel="1">
      <c r="B241" s="34" t="s">
        <v>127</v>
      </c>
      <c r="N241" s="22"/>
      <c r="O241" s="22"/>
      <c r="P241" s="22"/>
      <c r="Q241" s="22"/>
      <c r="R241" s="22">
        <v>2</v>
      </c>
      <c r="S241" s="22">
        <v>2</v>
      </c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</row>
    <row r="242" spans="2:55" hidden="1" outlineLevel="1">
      <c r="B242" s="18" t="s">
        <v>160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</row>
    <row r="243" spans="2:55" hidden="1" outlineLevel="1">
      <c r="B243" s="34" t="s">
        <v>126</v>
      </c>
      <c r="C243">
        <v>4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>
        <v>4</v>
      </c>
      <c r="S243" s="22">
        <v>4</v>
      </c>
      <c r="T243" s="22">
        <v>4</v>
      </c>
      <c r="U243" s="22">
        <v>4</v>
      </c>
      <c r="V243" s="22">
        <v>4</v>
      </c>
      <c r="W243" s="22">
        <v>4</v>
      </c>
      <c r="X243" s="22">
        <v>4</v>
      </c>
      <c r="Y243" s="22">
        <v>4</v>
      </c>
      <c r="Z243" s="22">
        <v>4</v>
      </c>
      <c r="AA243" s="22">
        <v>4</v>
      </c>
      <c r="AB243" s="22">
        <v>4</v>
      </c>
      <c r="AC243" s="22">
        <v>2</v>
      </c>
      <c r="AD243" s="22">
        <v>2</v>
      </c>
      <c r="AE243" s="22">
        <v>2</v>
      </c>
      <c r="AF243" s="22">
        <v>2</v>
      </c>
      <c r="AG243" s="22">
        <v>4</v>
      </c>
      <c r="AH243" s="22">
        <v>4</v>
      </c>
      <c r="AI243" s="22">
        <v>4</v>
      </c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</row>
    <row r="244" spans="2:55" hidden="1" outlineLevel="1">
      <c r="B244" s="34" t="s">
        <v>127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>
        <v>2</v>
      </c>
      <c r="AD244" s="22">
        <v>2</v>
      </c>
      <c r="AE244" s="22">
        <v>2</v>
      </c>
      <c r="AF244" s="22">
        <v>2</v>
      </c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</row>
    <row r="245" spans="2:55" hidden="1" outlineLevel="1">
      <c r="B245" s="6" t="s">
        <v>167</v>
      </c>
      <c r="C245">
        <f>SUM(C247:C254)</f>
        <v>4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</row>
    <row r="246" spans="2:55" hidden="1" outlineLevel="1">
      <c r="B246" s="18" t="s">
        <v>159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</row>
    <row r="247" spans="2:55" hidden="1" outlineLevel="1">
      <c r="B247" s="34" t="s">
        <v>126</v>
      </c>
      <c r="C247">
        <v>0</v>
      </c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</row>
    <row r="248" spans="2:55" hidden="1" outlineLevel="1">
      <c r="B248" s="34" t="s">
        <v>127</v>
      </c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</row>
    <row r="249" spans="2:55" hidden="1" outlineLevel="1">
      <c r="B249" s="18" t="s">
        <v>160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</row>
    <row r="250" spans="2:55" hidden="1" outlineLevel="1">
      <c r="B250" s="34" t="s">
        <v>126</v>
      </c>
      <c r="C250">
        <v>2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>
        <v>2</v>
      </c>
      <c r="AA250" s="22">
        <v>2</v>
      </c>
      <c r="AB250" s="22">
        <v>2</v>
      </c>
      <c r="AC250" s="22">
        <v>2</v>
      </c>
      <c r="AD250" s="22">
        <v>2</v>
      </c>
      <c r="AE250" s="22">
        <v>2</v>
      </c>
      <c r="AF250" s="22">
        <v>1</v>
      </c>
      <c r="AG250" s="22">
        <v>1</v>
      </c>
      <c r="AH250" s="22">
        <v>1</v>
      </c>
      <c r="AI250" s="22">
        <v>1</v>
      </c>
      <c r="AJ250" s="22">
        <v>2</v>
      </c>
      <c r="AK250" s="22">
        <v>2</v>
      </c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</row>
    <row r="251" spans="2:55" hidden="1" outlineLevel="1">
      <c r="B251" s="34" t="s">
        <v>127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>
        <v>1</v>
      </c>
      <c r="AG251" s="22">
        <v>1</v>
      </c>
      <c r="AH251" s="22">
        <v>1</v>
      </c>
      <c r="AI251" s="22">
        <v>1</v>
      </c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36"/>
    </row>
    <row r="252" spans="2:55" hidden="1" outlineLevel="1">
      <c r="B252" s="18" t="s">
        <v>174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</row>
    <row r="253" spans="2:55" hidden="1" outlineLevel="1">
      <c r="B253" s="34" t="s">
        <v>126</v>
      </c>
      <c r="C253">
        <v>2</v>
      </c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>
        <v>2</v>
      </c>
      <c r="Y253" s="22">
        <v>2</v>
      </c>
      <c r="Z253" s="22">
        <v>2</v>
      </c>
      <c r="AA253" s="22">
        <v>2</v>
      </c>
      <c r="AB253" s="22">
        <v>2</v>
      </c>
      <c r="AC253" s="22">
        <v>2</v>
      </c>
      <c r="AD253" s="22">
        <v>2</v>
      </c>
      <c r="AE253" s="22">
        <v>2</v>
      </c>
      <c r="AF253" s="22">
        <v>2</v>
      </c>
      <c r="AG253" s="22">
        <v>2</v>
      </c>
      <c r="AH253" s="22">
        <v>2</v>
      </c>
      <c r="AI253" s="22">
        <v>2</v>
      </c>
      <c r="AJ253" s="22">
        <v>2</v>
      </c>
      <c r="AK253" s="22">
        <v>2</v>
      </c>
      <c r="AL253" s="22">
        <v>2</v>
      </c>
      <c r="AM253" s="22">
        <v>2</v>
      </c>
      <c r="AN253" s="22">
        <v>2</v>
      </c>
      <c r="AO253" s="22">
        <v>2</v>
      </c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</row>
    <row r="254" spans="2:55" hidden="1" outlineLevel="1">
      <c r="B254" s="34" t="s">
        <v>127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36"/>
    </row>
    <row r="255" spans="2:55" hidden="1" outlineLevel="1">
      <c r="B255" s="6" t="s">
        <v>178</v>
      </c>
      <c r="C255">
        <f>SUM(C257:C258)</f>
        <v>3</v>
      </c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</row>
    <row r="256" spans="2:55" hidden="1" outlineLevel="1">
      <c r="B256" s="18" t="s">
        <v>179</v>
      </c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</row>
    <row r="257" spans="2:51" hidden="1" outlineLevel="1">
      <c r="B257" s="34" t="s">
        <v>126</v>
      </c>
      <c r="C257">
        <v>3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>
        <v>3</v>
      </c>
      <c r="AI257" s="22">
        <v>3</v>
      </c>
      <c r="AJ257" s="22">
        <v>3</v>
      </c>
      <c r="AK257" s="22">
        <v>3</v>
      </c>
      <c r="AL257" s="22">
        <v>3</v>
      </c>
      <c r="AM257" s="22">
        <v>3</v>
      </c>
      <c r="AN257" s="22">
        <v>3</v>
      </c>
      <c r="AO257" s="22">
        <v>3</v>
      </c>
      <c r="AP257" s="22">
        <v>2</v>
      </c>
      <c r="AQ257" s="22">
        <v>2</v>
      </c>
      <c r="AR257" s="22">
        <v>2</v>
      </c>
      <c r="AS257" s="22">
        <v>2</v>
      </c>
      <c r="AT257" s="22">
        <v>2</v>
      </c>
      <c r="AU257" s="22">
        <v>2</v>
      </c>
      <c r="AV257" s="22">
        <v>3</v>
      </c>
      <c r="AW257" s="22">
        <v>3</v>
      </c>
      <c r="AX257" s="22">
        <v>3</v>
      </c>
      <c r="AY257" s="22">
        <v>3</v>
      </c>
    </row>
    <row r="258" spans="2:51" hidden="1" outlineLevel="1">
      <c r="B258" s="34" t="s">
        <v>127</v>
      </c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</row>
    <row r="259" spans="2:51" ht="17.25" hidden="1" outlineLevel="1" thickBot="1">
      <c r="B259" t="s">
        <v>128</v>
      </c>
      <c r="C259">
        <f>C257+C245+C238+C231+C224+C217</f>
        <v>47</v>
      </c>
      <c r="D259" s="30">
        <f>D219+D222+D226+D229+D233+D236+D240+D243+D247+D250+D253+D257</f>
        <v>5</v>
      </c>
      <c r="E259" s="30">
        <f t="shared" ref="E259:L259" si="42">E219+E222+E226+E229+E233+E236+E240+E243+E247+E250</f>
        <v>8</v>
      </c>
      <c r="F259" s="30">
        <f t="shared" si="42"/>
        <v>14</v>
      </c>
      <c r="G259" s="30">
        <f t="shared" si="42"/>
        <v>22</v>
      </c>
      <c r="H259" s="30">
        <f t="shared" si="42"/>
        <v>33</v>
      </c>
      <c r="I259" s="30">
        <f t="shared" si="42"/>
        <v>35</v>
      </c>
      <c r="J259" s="30">
        <f t="shared" si="42"/>
        <v>35</v>
      </c>
      <c r="K259" s="30">
        <f t="shared" si="42"/>
        <v>35</v>
      </c>
      <c r="L259" s="30">
        <f t="shared" si="42"/>
        <v>35</v>
      </c>
      <c r="M259" s="30">
        <f t="shared" ref="M259:AY259" si="43">M219+M222+M226+M229+M233+M236+M240+M243+M247+M250+M253+M257</f>
        <v>30</v>
      </c>
      <c r="N259" s="30">
        <f t="shared" si="43"/>
        <v>16</v>
      </c>
      <c r="O259" s="30">
        <f t="shared" si="43"/>
        <v>13</v>
      </c>
      <c r="P259" s="30">
        <f t="shared" si="43"/>
        <v>21</v>
      </c>
      <c r="Q259" s="30">
        <f t="shared" si="43"/>
        <v>29</v>
      </c>
      <c r="R259" s="30">
        <f t="shared" si="43"/>
        <v>37</v>
      </c>
      <c r="S259" s="30">
        <f t="shared" si="43"/>
        <v>37</v>
      </c>
      <c r="T259" s="30">
        <f t="shared" si="43"/>
        <v>39</v>
      </c>
      <c r="U259" s="30">
        <f t="shared" si="43"/>
        <v>39</v>
      </c>
      <c r="V259" s="30">
        <f t="shared" si="43"/>
        <v>34</v>
      </c>
      <c r="W259" s="30">
        <f t="shared" si="43"/>
        <v>31</v>
      </c>
      <c r="X259" s="30">
        <f t="shared" si="43"/>
        <v>27</v>
      </c>
      <c r="Y259" s="30">
        <f t="shared" si="43"/>
        <v>19</v>
      </c>
      <c r="Z259" s="30">
        <f t="shared" si="43"/>
        <v>10</v>
      </c>
      <c r="AA259" s="30">
        <f t="shared" si="43"/>
        <v>10</v>
      </c>
      <c r="AB259" s="30">
        <f t="shared" si="43"/>
        <v>10</v>
      </c>
      <c r="AC259" s="30">
        <f t="shared" si="43"/>
        <v>8</v>
      </c>
      <c r="AD259" s="30">
        <f t="shared" si="43"/>
        <v>8</v>
      </c>
      <c r="AE259" s="30">
        <f t="shared" si="43"/>
        <v>8</v>
      </c>
      <c r="AF259" s="30">
        <f t="shared" si="43"/>
        <v>7</v>
      </c>
      <c r="AG259" s="30">
        <f t="shared" si="43"/>
        <v>9</v>
      </c>
      <c r="AH259" s="30">
        <f t="shared" si="43"/>
        <v>12</v>
      </c>
      <c r="AI259" s="30">
        <f t="shared" si="43"/>
        <v>12</v>
      </c>
      <c r="AJ259" s="30">
        <f t="shared" si="43"/>
        <v>9</v>
      </c>
      <c r="AK259" s="30">
        <f t="shared" si="43"/>
        <v>7</v>
      </c>
      <c r="AL259" s="30">
        <f t="shared" si="43"/>
        <v>5</v>
      </c>
      <c r="AM259" s="30">
        <f t="shared" si="43"/>
        <v>5</v>
      </c>
      <c r="AN259" s="30">
        <f t="shared" si="43"/>
        <v>5</v>
      </c>
      <c r="AO259" s="30">
        <f t="shared" si="43"/>
        <v>5</v>
      </c>
      <c r="AP259" s="30">
        <f t="shared" si="43"/>
        <v>2</v>
      </c>
      <c r="AQ259" s="30">
        <f t="shared" si="43"/>
        <v>2</v>
      </c>
      <c r="AR259" s="30">
        <f t="shared" si="43"/>
        <v>2</v>
      </c>
      <c r="AS259" s="30">
        <f t="shared" si="43"/>
        <v>2</v>
      </c>
      <c r="AT259" s="30">
        <f t="shared" si="43"/>
        <v>2</v>
      </c>
      <c r="AU259" s="30">
        <f t="shared" si="43"/>
        <v>2</v>
      </c>
      <c r="AV259" s="30">
        <f t="shared" si="43"/>
        <v>3</v>
      </c>
      <c r="AW259" s="30">
        <f t="shared" si="43"/>
        <v>3</v>
      </c>
      <c r="AX259" s="30">
        <f t="shared" si="43"/>
        <v>3</v>
      </c>
      <c r="AY259" s="30">
        <f t="shared" si="43"/>
        <v>3</v>
      </c>
    </row>
    <row r="260" spans="2:51" ht="17.25" hidden="1" outlineLevel="1" thickTop="1"/>
    <row r="261" spans="2:51" ht="17.25" hidden="1" outlineLevel="1" thickBot="1">
      <c r="B261" t="s">
        <v>129</v>
      </c>
      <c r="D261" s="23">
        <f>D220+D223+D227+D230+D234+D237+D241+D244+D248+D251+D254+D258</f>
        <v>0</v>
      </c>
      <c r="E261" s="23">
        <f t="shared" ref="E261:L261" si="44">E220+E223+E227+E230+E234+E237+E241+E244+E248+E251</f>
        <v>0</v>
      </c>
      <c r="F261" s="23">
        <f t="shared" si="44"/>
        <v>0</v>
      </c>
      <c r="G261" s="23">
        <f t="shared" si="44"/>
        <v>0</v>
      </c>
      <c r="H261" s="23">
        <f t="shared" si="44"/>
        <v>0</v>
      </c>
      <c r="I261" s="23">
        <f t="shared" si="44"/>
        <v>0</v>
      </c>
      <c r="J261" s="23">
        <f t="shared" si="44"/>
        <v>0</v>
      </c>
      <c r="K261" s="23">
        <f t="shared" si="44"/>
        <v>0</v>
      </c>
      <c r="L261" s="23">
        <f t="shared" si="44"/>
        <v>0</v>
      </c>
      <c r="M261" s="23">
        <f t="shared" ref="M261:AY261" si="45">M220+M223+M227+M230+M234+M237+M241+M244+M248+M251+M254+M258</f>
        <v>5</v>
      </c>
      <c r="N261" s="23">
        <f t="shared" si="45"/>
        <v>19</v>
      </c>
      <c r="O261" s="23">
        <f t="shared" si="45"/>
        <v>22</v>
      </c>
      <c r="P261" s="23">
        <f t="shared" si="45"/>
        <v>14</v>
      </c>
      <c r="Q261" s="23">
        <f t="shared" si="45"/>
        <v>6</v>
      </c>
      <c r="R261" s="23">
        <f t="shared" si="45"/>
        <v>2</v>
      </c>
      <c r="S261" s="23">
        <f t="shared" si="45"/>
        <v>2</v>
      </c>
      <c r="T261" s="23">
        <f t="shared" si="45"/>
        <v>0</v>
      </c>
      <c r="U261" s="23">
        <f t="shared" si="45"/>
        <v>0</v>
      </c>
      <c r="V261" s="23">
        <f t="shared" si="45"/>
        <v>0</v>
      </c>
      <c r="W261" s="23">
        <f t="shared" si="45"/>
        <v>0</v>
      </c>
      <c r="X261" s="23">
        <f t="shared" si="45"/>
        <v>0</v>
      </c>
      <c r="Y261" s="23">
        <f t="shared" si="45"/>
        <v>0</v>
      </c>
      <c r="Z261" s="23">
        <f t="shared" si="45"/>
        <v>0</v>
      </c>
      <c r="AA261" s="23">
        <f t="shared" si="45"/>
        <v>0</v>
      </c>
      <c r="AB261" s="23">
        <f t="shared" si="45"/>
        <v>0</v>
      </c>
      <c r="AC261" s="23">
        <f t="shared" si="45"/>
        <v>2</v>
      </c>
      <c r="AD261" s="23">
        <f t="shared" si="45"/>
        <v>2</v>
      </c>
      <c r="AE261" s="23">
        <f t="shared" si="45"/>
        <v>2</v>
      </c>
      <c r="AF261" s="23">
        <f t="shared" si="45"/>
        <v>3</v>
      </c>
      <c r="AG261" s="23">
        <f t="shared" si="45"/>
        <v>1</v>
      </c>
      <c r="AH261" s="23">
        <f t="shared" si="45"/>
        <v>1</v>
      </c>
      <c r="AI261" s="23">
        <f t="shared" si="45"/>
        <v>1</v>
      </c>
      <c r="AJ261" s="23">
        <f t="shared" si="45"/>
        <v>0</v>
      </c>
      <c r="AK261" s="23">
        <f t="shared" si="45"/>
        <v>0</v>
      </c>
      <c r="AL261" s="23">
        <f t="shared" si="45"/>
        <v>0</v>
      </c>
      <c r="AM261" s="23">
        <f t="shared" si="45"/>
        <v>0</v>
      </c>
      <c r="AN261" s="23">
        <f t="shared" si="45"/>
        <v>0</v>
      </c>
      <c r="AO261" s="23">
        <f t="shared" si="45"/>
        <v>0</v>
      </c>
      <c r="AP261" s="23">
        <f t="shared" si="45"/>
        <v>1</v>
      </c>
      <c r="AQ261" s="23">
        <f t="shared" si="45"/>
        <v>1</v>
      </c>
      <c r="AR261" s="23">
        <f t="shared" si="45"/>
        <v>1</v>
      </c>
      <c r="AS261" s="23">
        <f t="shared" si="45"/>
        <v>1</v>
      </c>
      <c r="AT261" s="23">
        <f t="shared" si="45"/>
        <v>1</v>
      </c>
      <c r="AU261" s="23">
        <f t="shared" si="45"/>
        <v>1</v>
      </c>
      <c r="AV261" s="23">
        <f t="shared" si="45"/>
        <v>0</v>
      </c>
      <c r="AW261" s="23">
        <f t="shared" si="45"/>
        <v>0</v>
      </c>
      <c r="AX261" s="23">
        <f t="shared" si="45"/>
        <v>0</v>
      </c>
      <c r="AY261" s="23">
        <f t="shared" si="45"/>
        <v>0</v>
      </c>
    </row>
    <row r="262" spans="2:51" collapsed="1"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</row>
    <row r="263" spans="2:51" ht="17.25" thickBot="1">
      <c r="B263" t="s">
        <v>161</v>
      </c>
      <c r="D263" s="37">
        <f t="shared" ref="D263:M263" si="46">D259-D58</f>
        <v>1</v>
      </c>
      <c r="E263" s="37">
        <f t="shared" si="46"/>
        <v>3</v>
      </c>
      <c r="F263" s="37">
        <f t="shared" si="46"/>
        <v>6</v>
      </c>
      <c r="G263" s="37">
        <f t="shared" si="46"/>
        <v>5</v>
      </c>
      <c r="H263" s="37">
        <f t="shared" si="46"/>
        <v>4</v>
      </c>
      <c r="I263" s="37">
        <f t="shared" si="46"/>
        <v>3</v>
      </c>
      <c r="J263" s="37">
        <f t="shared" si="46"/>
        <v>3</v>
      </c>
      <c r="K263" s="37">
        <f t="shared" si="46"/>
        <v>4</v>
      </c>
      <c r="L263" s="37">
        <f t="shared" si="46"/>
        <v>3</v>
      </c>
      <c r="M263" s="37">
        <f t="shared" si="46"/>
        <v>1</v>
      </c>
      <c r="N263" s="37">
        <f t="shared" ref="N263:AK263" si="47">N259-N58</f>
        <v>2</v>
      </c>
      <c r="O263" s="37">
        <f t="shared" si="47"/>
        <v>2</v>
      </c>
      <c r="P263" s="37">
        <f t="shared" si="47"/>
        <v>6</v>
      </c>
      <c r="Q263" s="37">
        <f t="shared" si="47"/>
        <v>0</v>
      </c>
      <c r="R263" s="37">
        <f t="shared" si="47"/>
        <v>8</v>
      </c>
      <c r="S263" s="37">
        <f t="shared" si="47"/>
        <v>8</v>
      </c>
      <c r="T263" s="37">
        <f t="shared" si="47"/>
        <v>10</v>
      </c>
      <c r="U263" s="37">
        <f t="shared" si="47"/>
        <v>11</v>
      </c>
      <c r="V263" s="37">
        <f t="shared" si="47"/>
        <v>5</v>
      </c>
      <c r="W263" s="37">
        <f t="shared" si="47"/>
        <v>5</v>
      </c>
      <c r="X263" s="37">
        <f t="shared" si="47"/>
        <v>9</v>
      </c>
      <c r="Y263" s="37">
        <f t="shared" si="47"/>
        <v>8</v>
      </c>
      <c r="Z263" s="37">
        <f t="shared" si="47"/>
        <v>-2</v>
      </c>
      <c r="AA263" s="37">
        <f t="shared" si="47"/>
        <v>0</v>
      </c>
      <c r="AB263" s="37">
        <f t="shared" si="47"/>
        <v>1</v>
      </c>
      <c r="AC263" s="37">
        <f t="shared" si="47"/>
        <v>-1</v>
      </c>
      <c r="AD263" s="37">
        <f t="shared" si="47"/>
        <v>0</v>
      </c>
      <c r="AE263" s="37">
        <f t="shared" si="47"/>
        <v>1</v>
      </c>
      <c r="AF263" s="37">
        <f t="shared" si="47"/>
        <v>0</v>
      </c>
      <c r="AG263" s="37">
        <f t="shared" si="47"/>
        <v>2</v>
      </c>
      <c r="AH263" s="37">
        <f t="shared" si="47"/>
        <v>5</v>
      </c>
      <c r="AI263" s="37">
        <f t="shared" si="47"/>
        <v>5</v>
      </c>
      <c r="AJ263" s="37">
        <f t="shared" si="47"/>
        <v>3</v>
      </c>
      <c r="AK263" s="37">
        <f t="shared" si="47"/>
        <v>3</v>
      </c>
      <c r="AL263" s="37">
        <f>AL259-AL64</f>
        <v>2</v>
      </c>
      <c r="AM263" s="37">
        <f t="shared" ref="AM263:AY263" si="48">AM259-AM64</f>
        <v>3</v>
      </c>
      <c r="AN263" s="37">
        <f t="shared" si="48"/>
        <v>3</v>
      </c>
      <c r="AO263" s="37">
        <f t="shared" si="48"/>
        <v>3</v>
      </c>
      <c r="AP263" s="37">
        <f t="shared" si="48"/>
        <v>0</v>
      </c>
      <c r="AQ263" s="37">
        <f t="shared" si="48"/>
        <v>1</v>
      </c>
      <c r="AR263" s="37">
        <f t="shared" si="48"/>
        <v>1</v>
      </c>
      <c r="AS263" s="37">
        <f t="shared" si="48"/>
        <v>1</v>
      </c>
      <c r="AT263" s="37">
        <f t="shared" si="48"/>
        <v>1</v>
      </c>
      <c r="AU263" s="37">
        <f t="shared" si="48"/>
        <v>1</v>
      </c>
      <c r="AV263" s="37">
        <f t="shared" si="48"/>
        <v>2</v>
      </c>
      <c r="AW263" s="37">
        <f t="shared" si="48"/>
        <v>2</v>
      </c>
      <c r="AX263" s="37">
        <f t="shared" si="48"/>
        <v>2</v>
      </c>
      <c r="AY263" s="37">
        <f t="shared" si="48"/>
        <v>0</v>
      </c>
    </row>
    <row r="264" spans="2:51" ht="17.25" thickTop="1">
      <c r="B264" s="6"/>
    </row>
    <row r="265" spans="2:51">
      <c r="B265" t="str">
        <f>H12</f>
        <v>星期五</v>
      </c>
    </row>
    <row r="266" spans="2:51" hidden="1" outlineLevel="1">
      <c r="B266" s="6" t="s">
        <v>163</v>
      </c>
      <c r="C266">
        <f>SUM(C268:C272)</f>
        <v>11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</row>
    <row r="267" spans="2:51" hidden="1" outlineLevel="1">
      <c r="B267" s="18" t="s">
        <v>159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</row>
    <row r="268" spans="2:51" hidden="1" outlineLevel="1">
      <c r="B268" s="34" t="s">
        <v>126</v>
      </c>
      <c r="C268">
        <v>5</v>
      </c>
      <c r="D268" s="22">
        <v>5</v>
      </c>
      <c r="E268" s="22">
        <v>5</v>
      </c>
      <c r="F268" s="22">
        <v>5</v>
      </c>
      <c r="G268" s="22">
        <v>5</v>
      </c>
      <c r="H268" s="22">
        <v>5</v>
      </c>
      <c r="I268" s="22">
        <v>5</v>
      </c>
      <c r="J268" s="22">
        <v>5</v>
      </c>
      <c r="K268" s="22">
        <v>5</v>
      </c>
      <c r="L268" s="22">
        <v>5</v>
      </c>
      <c r="M268" s="22">
        <v>0</v>
      </c>
      <c r="N268" s="22">
        <v>0</v>
      </c>
      <c r="O268" s="22">
        <v>5</v>
      </c>
      <c r="P268" s="22">
        <v>5</v>
      </c>
      <c r="Q268" s="22">
        <v>5</v>
      </c>
      <c r="R268" s="22">
        <v>5</v>
      </c>
      <c r="S268" s="22">
        <v>5</v>
      </c>
      <c r="T268" s="22">
        <v>5</v>
      </c>
      <c r="U268" s="22">
        <v>5</v>
      </c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</row>
    <row r="269" spans="2:51" hidden="1" outlineLevel="1">
      <c r="B269" s="34" t="s">
        <v>127</v>
      </c>
      <c r="M269">
        <v>5</v>
      </c>
      <c r="N269" s="22">
        <v>5</v>
      </c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</row>
    <row r="270" spans="2:51" hidden="1" outlineLevel="1">
      <c r="B270" s="18" t="s">
        <v>160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</row>
    <row r="271" spans="2:51" hidden="1" outlineLevel="1">
      <c r="B271" s="34" t="s">
        <v>126</v>
      </c>
      <c r="C271">
        <v>6</v>
      </c>
      <c r="D271" s="22"/>
      <c r="E271" s="22"/>
      <c r="F271" s="22">
        <v>6</v>
      </c>
      <c r="G271" s="22">
        <v>6</v>
      </c>
      <c r="H271" s="22">
        <v>6</v>
      </c>
      <c r="I271" s="22">
        <v>6</v>
      </c>
      <c r="J271" s="22">
        <v>6</v>
      </c>
      <c r="K271" s="22">
        <v>6</v>
      </c>
      <c r="L271" s="22">
        <v>6</v>
      </c>
      <c r="M271" s="22">
        <v>6</v>
      </c>
      <c r="N271" s="22">
        <v>0</v>
      </c>
      <c r="O271" s="22">
        <v>0</v>
      </c>
      <c r="P271" s="22">
        <v>6</v>
      </c>
      <c r="Q271" s="22">
        <v>6</v>
      </c>
      <c r="R271" s="22">
        <v>6</v>
      </c>
      <c r="S271" s="22">
        <v>6</v>
      </c>
      <c r="T271" s="22">
        <v>6</v>
      </c>
      <c r="U271" s="22">
        <v>6</v>
      </c>
      <c r="V271" s="22">
        <v>6</v>
      </c>
      <c r="W271" s="22">
        <v>6</v>
      </c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</row>
    <row r="272" spans="2:51" hidden="1" outlineLevel="1">
      <c r="B272" s="34" t="s">
        <v>127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>
        <v>6</v>
      </c>
      <c r="O272" s="22">
        <v>6</v>
      </c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</row>
    <row r="273" spans="2:51" hidden="1" outlineLevel="1">
      <c r="B273" s="6" t="s">
        <v>164</v>
      </c>
      <c r="C273">
        <f>SUM(C275:C279)</f>
        <v>11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</row>
    <row r="274" spans="2:51" hidden="1" outlineLevel="1">
      <c r="B274" s="18" t="s">
        <v>159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</row>
    <row r="275" spans="2:51" hidden="1" outlineLevel="1">
      <c r="B275" s="34" t="s">
        <v>126</v>
      </c>
      <c r="C275">
        <v>3</v>
      </c>
      <c r="D275" s="22"/>
      <c r="E275" s="22">
        <v>3</v>
      </c>
      <c r="F275" s="22">
        <v>3</v>
      </c>
      <c r="G275" s="22">
        <v>3</v>
      </c>
      <c r="H275" s="22">
        <v>3</v>
      </c>
      <c r="I275" s="22">
        <v>3</v>
      </c>
      <c r="J275" s="22">
        <v>3</v>
      </c>
      <c r="K275" s="22">
        <v>3</v>
      </c>
      <c r="L275" s="22">
        <v>3</v>
      </c>
      <c r="M275" s="22">
        <v>3</v>
      </c>
      <c r="N275" s="22">
        <v>0</v>
      </c>
      <c r="O275" s="22">
        <v>0</v>
      </c>
      <c r="P275" s="22">
        <v>3</v>
      </c>
      <c r="Q275" s="22">
        <v>3</v>
      </c>
      <c r="R275" s="22">
        <v>3</v>
      </c>
      <c r="S275" s="22">
        <v>3</v>
      </c>
      <c r="T275" s="22">
        <v>3</v>
      </c>
      <c r="U275" s="22">
        <v>3</v>
      </c>
      <c r="V275" s="22">
        <v>3</v>
      </c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</row>
    <row r="276" spans="2:51" hidden="1" outlineLevel="1">
      <c r="B276" s="34" t="s">
        <v>127</v>
      </c>
      <c r="N276" s="22">
        <v>3</v>
      </c>
      <c r="O276" s="22">
        <v>3</v>
      </c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</row>
    <row r="277" spans="2:51" hidden="1" outlineLevel="1">
      <c r="B277" s="18" t="s">
        <v>160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</row>
    <row r="278" spans="2:51" hidden="1" outlineLevel="1">
      <c r="B278" s="34" t="s">
        <v>126</v>
      </c>
      <c r="C278">
        <v>8</v>
      </c>
      <c r="D278" s="22"/>
      <c r="E278" s="22"/>
      <c r="F278" s="22"/>
      <c r="G278" s="22">
        <v>8</v>
      </c>
      <c r="H278" s="22">
        <v>8</v>
      </c>
      <c r="I278" s="22">
        <v>8</v>
      </c>
      <c r="J278" s="22">
        <v>8</v>
      </c>
      <c r="K278" s="22">
        <v>8</v>
      </c>
      <c r="L278" s="22">
        <v>8</v>
      </c>
      <c r="M278" s="22">
        <v>8</v>
      </c>
      <c r="N278" s="22">
        <v>3</v>
      </c>
      <c r="O278" s="22">
        <v>0</v>
      </c>
      <c r="P278" s="22">
        <v>5</v>
      </c>
      <c r="Q278" s="22">
        <v>8</v>
      </c>
      <c r="R278" s="22">
        <v>8</v>
      </c>
      <c r="S278" s="22">
        <v>8</v>
      </c>
      <c r="T278" s="22">
        <v>8</v>
      </c>
      <c r="U278" s="22">
        <v>8</v>
      </c>
      <c r="V278" s="22">
        <v>8</v>
      </c>
      <c r="W278" s="22">
        <v>8</v>
      </c>
      <c r="X278" s="22">
        <v>8</v>
      </c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</row>
    <row r="279" spans="2:51" hidden="1" outlineLevel="1">
      <c r="B279" s="34" t="s">
        <v>127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>
        <v>5</v>
      </c>
      <c r="O279" s="22">
        <v>8</v>
      </c>
      <c r="P279" s="22">
        <v>3</v>
      </c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</row>
    <row r="280" spans="2:51" hidden="1" outlineLevel="1">
      <c r="B280" s="6" t="s">
        <v>165</v>
      </c>
      <c r="C280">
        <f>SUM(C282:C286)</f>
        <v>11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</row>
    <row r="281" spans="2:51" hidden="1" outlineLevel="1">
      <c r="B281" s="18" t="s">
        <v>159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</row>
    <row r="282" spans="2:51" hidden="1" outlineLevel="1">
      <c r="B282" s="34" t="s">
        <v>126</v>
      </c>
      <c r="C282">
        <v>6</v>
      </c>
      <c r="D282" s="22"/>
      <c r="E282" s="22"/>
      <c r="F282" s="22"/>
      <c r="G282" s="22"/>
      <c r="H282" s="22">
        <v>6</v>
      </c>
      <c r="I282" s="22">
        <v>6</v>
      </c>
      <c r="J282" s="22">
        <v>6</v>
      </c>
      <c r="K282" s="22">
        <v>6</v>
      </c>
      <c r="L282" s="22">
        <v>6</v>
      </c>
      <c r="M282" s="22">
        <v>6</v>
      </c>
      <c r="N282" s="22">
        <v>6</v>
      </c>
      <c r="O282" s="22">
        <v>6</v>
      </c>
      <c r="P282" s="22">
        <v>0</v>
      </c>
      <c r="Q282" s="22">
        <v>0</v>
      </c>
      <c r="R282" s="22">
        <v>6</v>
      </c>
      <c r="S282" s="22">
        <v>6</v>
      </c>
      <c r="T282" s="22">
        <v>6</v>
      </c>
      <c r="U282" s="22">
        <v>6</v>
      </c>
      <c r="V282" s="22">
        <v>6</v>
      </c>
      <c r="W282" s="22">
        <v>6</v>
      </c>
      <c r="X282" s="22">
        <v>6</v>
      </c>
      <c r="Y282" s="22">
        <v>6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</row>
    <row r="283" spans="2:51" hidden="1" outlineLevel="1">
      <c r="B283" s="34" t="s">
        <v>127</v>
      </c>
      <c r="P283" s="22">
        <v>6</v>
      </c>
      <c r="Q283" s="22">
        <v>6</v>
      </c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</row>
    <row r="284" spans="2:51" hidden="1" outlineLevel="1">
      <c r="B284" s="18" t="s">
        <v>160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</row>
    <row r="285" spans="2:51" hidden="1" outlineLevel="1">
      <c r="B285" s="34" t="s">
        <v>126</v>
      </c>
      <c r="C285">
        <v>5</v>
      </c>
      <c r="D285" s="22"/>
      <c r="E285" s="22"/>
      <c r="F285" s="22"/>
      <c r="G285" s="22"/>
      <c r="H285" s="22">
        <v>5</v>
      </c>
      <c r="I285" s="22">
        <v>5</v>
      </c>
      <c r="J285" s="22">
        <v>5</v>
      </c>
      <c r="K285" s="22">
        <v>5</v>
      </c>
      <c r="L285" s="22">
        <v>5</v>
      </c>
      <c r="M285" s="22">
        <v>5</v>
      </c>
      <c r="N285" s="22">
        <v>5</v>
      </c>
      <c r="O285" s="22">
        <v>0</v>
      </c>
      <c r="P285" s="22">
        <v>0</v>
      </c>
      <c r="Q285" s="22">
        <v>5</v>
      </c>
      <c r="R285" s="22">
        <v>5</v>
      </c>
      <c r="S285" s="22">
        <v>5</v>
      </c>
      <c r="T285" s="22">
        <v>5</v>
      </c>
      <c r="U285" s="22">
        <v>5</v>
      </c>
      <c r="V285" s="22">
        <v>5</v>
      </c>
      <c r="W285" s="22">
        <v>5</v>
      </c>
      <c r="X285" s="22">
        <v>5</v>
      </c>
      <c r="Y285" s="22">
        <v>5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</row>
    <row r="286" spans="2:51" hidden="1" outlineLevel="1">
      <c r="B286" s="34" t="s">
        <v>127</v>
      </c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>
        <v>5</v>
      </c>
      <c r="P286" s="22">
        <v>5</v>
      </c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</row>
    <row r="287" spans="2:51" hidden="1" outlineLevel="1">
      <c r="B287" s="6" t="s">
        <v>166</v>
      </c>
      <c r="C287">
        <f>SUM(C289:C293)</f>
        <v>11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</row>
    <row r="288" spans="2:51" hidden="1" outlineLevel="1">
      <c r="B288" s="18" t="s">
        <v>159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</row>
    <row r="289" spans="2:55" hidden="1" outlineLevel="1">
      <c r="B289" s="34" t="s">
        <v>126</v>
      </c>
      <c r="C289">
        <v>5</v>
      </c>
      <c r="D289" s="22"/>
      <c r="E289" s="22"/>
      <c r="F289" s="22"/>
      <c r="G289" s="22"/>
      <c r="H289" s="22"/>
      <c r="I289" s="22">
        <v>2</v>
      </c>
      <c r="J289" s="22">
        <v>2</v>
      </c>
      <c r="K289" s="22">
        <v>2</v>
      </c>
      <c r="L289" s="22">
        <v>2</v>
      </c>
      <c r="M289" s="22">
        <v>2</v>
      </c>
      <c r="N289" s="22">
        <v>2</v>
      </c>
      <c r="O289" s="22">
        <v>2</v>
      </c>
      <c r="P289" s="22">
        <v>2</v>
      </c>
      <c r="Q289" s="22">
        <v>2</v>
      </c>
      <c r="R289" s="22">
        <v>0</v>
      </c>
      <c r="S289" s="22">
        <v>0</v>
      </c>
      <c r="T289" s="22">
        <v>2</v>
      </c>
      <c r="U289" s="22">
        <v>2</v>
      </c>
      <c r="V289" s="22">
        <v>2</v>
      </c>
      <c r="W289" s="22">
        <v>2</v>
      </c>
      <c r="X289" s="22">
        <v>2</v>
      </c>
      <c r="Y289" s="22">
        <v>2</v>
      </c>
      <c r="Z289" s="22">
        <v>2</v>
      </c>
      <c r="AA289" s="22">
        <v>2</v>
      </c>
      <c r="AB289" s="22">
        <v>2</v>
      </c>
      <c r="AC289" s="22">
        <v>2</v>
      </c>
      <c r="AD289" s="22">
        <v>2</v>
      </c>
      <c r="AE289" s="22">
        <v>2</v>
      </c>
      <c r="AF289" s="22">
        <v>2</v>
      </c>
      <c r="AG289" s="22">
        <v>2</v>
      </c>
      <c r="AH289" s="22">
        <v>2</v>
      </c>
      <c r="AI289" s="22">
        <v>2</v>
      </c>
      <c r="AJ289" s="22">
        <v>2</v>
      </c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</row>
    <row r="290" spans="2:55" hidden="1" outlineLevel="1">
      <c r="B290" s="34" t="s">
        <v>127</v>
      </c>
      <c r="N290" s="22"/>
      <c r="O290" s="22"/>
      <c r="P290" s="22"/>
      <c r="Q290" s="22"/>
      <c r="R290" s="22">
        <v>2</v>
      </c>
      <c r="S290" s="22">
        <v>2</v>
      </c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</row>
    <row r="291" spans="2:55" hidden="1" outlineLevel="1">
      <c r="B291" s="18" t="s">
        <v>160</v>
      </c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</row>
    <row r="292" spans="2:55" hidden="1" outlineLevel="1">
      <c r="B292" s="34" t="s">
        <v>126</v>
      </c>
      <c r="C292">
        <v>6</v>
      </c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>
        <v>4</v>
      </c>
      <c r="S292" s="22">
        <v>4</v>
      </c>
      <c r="T292" s="22">
        <v>4</v>
      </c>
      <c r="U292" s="22">
        <v>4</v>
      </c>
      <c r="V292" s="22">
        <v>4</v>
      </c>
      <c r="W292" s="22">
        <v>4</v>
      </c>
      <c r="X292" s="22">
        <v>4</v>
      </c>
      <c r="Y292" s="22">
        <v>4</v>
      </c>
      <c r="Z292" s="22">
        <v>4</v>
      </c>
      <c r="AA292" s="22">
        <v>4</v>
      </c>
      <c r="AB292" s="22">
        <v>4</v>
      </c>
      <c r="AC292" s="22">
        <v>4</v>
      </c>
      <c r="AD292" s="22">
        <v>0</v>
      </c>
      <c r="AE292" s="22">
        <v>0</v>
      </c>
      <c r="AF292" s="22">
        <v>4</v>
      </c>
      <c r="AG292" s="22">
        <v>4</v>
      </c>
      <c r="AH292" s="22">
        <v>4</v>
      </c>
      <c r="AI292" s="22">
        <v>4</v>
      </c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</row>
    <row r="293" spans="2:55" hidden="1" outlineLevel="1">
      <c r="B293" s="34" t="s">
        <v>127</v>
      </c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>
        <v>4</v>
      </c>
      <c r="AE293" s="22">
        <v>4</v>
      </c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</row>
    <row r="294" spans="2:55" hidden="1" outlineLevel="1">
      <c r="B294" s="6" t="s">
        <v>167</v>
      </c>
      <c r="C294">
        <f>SUM(C296:C303)</f>
        <v>7</v>
      </c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</row>
    <row r="295" spans="2:55" hidden="1" outlineLevel="1">
      <c r="B295" s="18" t="s">
        <v>159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</row>
    <row r="296" spans="2:55" hidden="1" outlineLevel="1">
      <c r="B296" s="34" t="s">
        <v>126</v>
      </c>
      <c r="C296">
        <v>2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>
        <v>3</v>
      </c>
      <c r="U296" s="22">
        <v>3</v>
      </c>
      <c r="V296" s="22">
        <v>3</v>
      </c>
      <c r="W296" s="22">
        <v>3</v>
      </c>
      <c r="X296" s="22">
        <v>3</v>
      </c>
      <c r="Y296" s="22">
        <v>3</v>
      </c>
      <c r="Z296" s="22">
        <v>3</v>
      </c>
      <c r="AA296" s="22">
        <v>3</v>
      </c>
      <c r="AB296" s="22">
        <v>3</v>
      </c>
      <c r="AC296" s="22">
        <v>3</v>
      </c>
      <c r="AD296" s="22">
        <v>3</v>
      </c>
      <c r="AE296" s="22">
        <v>3</v>
      </c>
      <c r="AF296" s="22">
        <v>1</v>
      </c>
      <c r="AG296" s="22">
        <v>1</v>
      </c>
      <c r="AH296" s="22">
        <v>2</v>
      </c>
      <c r="AI296" s="22">
        <v>2</v>
      </c>
      <c r="AJ296" s="22">
        <v>3</v>
      </c>
      <c r="AK296" s="22">
        <v>3</v>
      </c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</row>
    <row r="297" spans="2:55" hidden="1" outlineLevel="1">
      <c r="B297" s="34" t="s">
        <v>127</v>
      </c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>
        <v>2</v>
      </c>
      <c r="AG297" s="22">
        <v>2</v>
      </c>
      <c r="AH297" s="22">
        <v>1</v>
      </c>
      <c r="AI297" s="22">
        <v>1</v>
      </c>
      <c r="AJ297" s="22"/>
      <c r="AK297" s="22"/>
    </row>
    <row r="298" spans="2:55" hidden="1" outlineLevel="1">
      <c r="B298" s="18" t="s">
        <v>160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</row>
    <row r="299" spans="2:55" hidden="1" outlineLevel="1">
      <c r="B299" s="34" t="s">
        <v>126</v>
      </c>
      <c r="C299">
        <v>3</v>
      </c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>
        <v>3</v>
      </c>
      <c r="AA299" s="22">
        <v>3</v>
      </c>
      <c r="AB299" s="22">
        <v>3</v>
      </c>
      <c r="AC299" s="22">
        <v>3</v>
      </c>
      <c r="AD299" s="22">
        <v>3</v>
      </c>
      <c r="AE299" s="22">
        <v>3</v>
      </c>
      <c r="AF299" s="22">
        <v>2</v>
      </c>
      <c r="AG299" s="22">
        <v>2</v>
      </c>
      <c r="AH299" s="22">
        <v>1</v>
      </c>
      <c r="AI299" s="22">
        <v>1</v>
      </c>
      <c r="AJ299" s="22">
        <v>3</v>
      </c>
      <c r="AK299" s="22">
        <v>3</v>
      </c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</row>
    <row r="300" spans="2:55" hidden="1" outlineLevel="1">
      <c r="B300" s="34" t="s">
        <v>127</v>
      </c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>
        <v>1</v>
      </c>
      <c r="AG300" s="22">
        <v>1</v>
      </c>
      <c r="AH300" s="22">
        <v>2</v>
      </c>
      <c r="AI300" s="22">
        <v>2</v>
      </c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36"/>
    </row>
    <row r="301" spans="2:55" hidden="1" outlineLevel="1">
      <c r="B301" s="18" t="s">
        <v>174</v>
      </c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</row>
    <row r="302" spans="2:55" hidden="1" outlineLevel="1">
      <c r="B302" s="34" t="s">
        <v>126</v>
      </c>
      <c r="C302">
        <v>2</v>
      </c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>
        <v>2</v>
      </c>
      <c r="Y302" s="22">
        <v>2</v>
      </c>
      <c r="Z302" s="22">
        <v>2</v>
      </c>
      <c r="AA302" s="22">
        <v>2</v>
      </c>
      <c r="AB302" s="22">
        <v>2</v>
      </c>
      <c r="AC302" s="22">
        <v>2</v>
      </c>
      <c r="AD302" s="22">
        <v>2</v>
      </c>
      <c r="AE302" s="22">
        <v>2</v>
      </c>
      <c r="AF302" s="22">
        <v>2</v>
      </c>
      <c r="AG302" s="22">
        <v>2</v>
      </c>
      <c r="AH302" s="22">
        <v>2</v>
      </c>
      <c r="AI302" s="22">
        <v>2</v>
      </c>
      <c r="AJ302" s="22">
        <v>2</v>
      </c>
      <c r="AK302" s="22">
        <v>2</v>
      </c>
      <c r="AL302" s="22">
        <v>2</v>
      </c>
      <c r="AM302" s="22">
        <v>2</v>
      </c>
      <c r="AN302" s="22">
        <v>2</v>
      </c>
      <c r="AO302" s="22">
        <v>2</v>
      </c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</row>
    <row r="303" spans="2:55" hidden="1" outlineLevel="1">
      <c r="B303" s="34" t="s">
        <v>127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36"/>
    </row>
    <row r="304" spans="2:55" hidden="1" outlineLevel="1">
      <c r="B304" s="6" t="s">
        <v>178</v>
      </c>
      <c r="C304">
        <f>SUM(C306:C307)</f>
        <v>3</v>
      </c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</row>
    <row r="305" spans="2:51" hidden="1" outlineLevel="1">
      <c r="B305" s="18" t="s">
        <v>179</v>
      </c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</row>
    <row r="306" spans="2:51" hidden="1" outlineLevel="1">
      <c r="B306" s="34" t="s">
        <v>126</v>
      </c>
      <c r="C306">
        <v>3</v>
      </c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>
        <v>3</v>
      </c>
      <c r="AI306" s="22">
        <v>3</v>
      </c>
      <c r="AJ306" s="22">
        <v>3</v>
      </c>
      <c r="AK306" s="22">
        <v>3</v>
      </c>
      <c r="AL306" s="22">
        <v>3</v>
      </c>
      <c r="AM306" s="22">
        <v>3</v>
      </c>
      <c r="AN306" s="22">
        <v>3</v>
      </c>
      <c r="AO306" s="22">
        <v>3</v>
      </c>
      <c r="AP306" s="22">
        <v>2</v>
      </c>
      <c r="AQ306" s="22">
        <v>2</v>
      </c>
      <c r="AR306" s="22">
        <v>2</v>
      </c>
      <c r="AS306" s="22">
        <v>2</v>
      </c>
      <c r="AT306" s="22">
        <v>2</v>
      </c>
      <c r="AU306" s="22">
        <v>2</v>
      </c>
      <c r="AV306" s="22">
        <v>3</v>
      </c>
      <c r="AW306" s="22">
        <v>3</v>
      </c>
      <c r="AX306" s="22">
        <v>3</v>
      </c>
      <c r="AY306" s="22">
        <v>3</v>
      </c>
    </row>
    <row r="307" spans="2:51" hidden="1" outlineLevel="1">
      <c r="B307" s="34" t="s">
        <v>127</v>
      </c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</row>
    <row r="308" spans="2:51" ht="17.25" hidden="1" outlineLevel="1" thickBot="1">
      <c r="B308" t="s">
        <v>128</v>
      </c>
      <c r="C308">
        <f>C306+C294+C287+C280+C273+C266</f>
        <v>54</v>
      </c>
      <c r="D308" s="30">
        <f>D268+D271+D275+D278+D282+D285+D289+D292+D296+D299+D302+D306</f>
        <v>5</v>
      </c>
      <c r="E308" s="30">
        <f t="shared" ref="E308:AY308" si="49">E268+E271+E275+E278+E282+E285+E289+E292+E296+E299+E302+E306</f>
        <v>8</v>
      </c>
      <c r="F308" s="30">
        <f t="shared" si="49"/>
        <v>14</v>
      </c>
      <c r="G308" s="30">
        <f t="shared" si="49"/>
        <v>22</v>
      </c>
      <c r="H308" s="30">
        <f t="shared" si="49"/>
        <v>33</v>
      </c>
      <c r="I308" s="30">
        <f t="shared" si="49"/>
        <v>35</v>
      </c>
      <c r="J308" s="30">
        <f t="shared" si="49"/>
        <v>35</v>
      </c>
      <c r="K308" s="30">
        <f t="shared" si="49"/>
        <v>35</v>
      </c>
      <c r="L308" s="30">
        <f t="shared" si="49"/>
        <v>35</v>
      </c>
      <c r="M308" s="30">
        <f t="shared" si="49"/>
        <v>30</v>
      </c>
      <c r="N308" s="30">
        <f t="shared" si="49"/>
        <v>16</v>
      </c>
      <c r="O308" s="30">
        <f t="shared" si="49"/>
        <v>13</v>
      </c>
      <c r="P308" s="30">
        <f t="shared" si="49"/>
        <v>21</v>
      </c>
      <c r="Q308" s="30">
        <f t="shared" si="49"/>
        <v>29</v>
      </c>
      <c r="R308" s="30">
        <f t="shared" si="49"/>
        <v>37</v>
      </c>
      <c r="S308" s="30">
        <f t="shared" si="49"/>
        <v>37</v>
      </c>
      <c r="T308" s="30">
        <f t="shared" si="49"/>
        <v>42</v>
      </c>
      <c r="U308" s="30">
        <f t="shared" si="49"/>
        <v>42</v>
      </c>
      <c r="V308" s="30">
        <f t="shared" si="49"/>
        <v>37</v>
      </c>
      <c r="W308" s="30">
        <f t="shared" si="49"/>
        <v>34</v>
      </c>
      <c r="X308" s="30">
        <f t="shared" si="49"/>
        <v>30</v>
      </c>
      <c r="Y308" s="30">
        <f t="shared" si="49"/>
        <v>22</v>
      </c>
      <c r="Z308" s="30">
        <f t="shared" si="49"/>
        <v>14</v>
      </c>
      <c r="AA308" s="30">
        <f t="shared" si="49"/>
        <v>14</v>
      </c>
      <c r="AB308" s="30">
        <f t="shared" si="49"/>
        <v>14</v>
      </c>
      <c r="AC308" s="30">
        <f t="shared" si="49"/>
        <v>14</v>
      </c>
      <c r="AD308" s="30">
        <f t="shared" si="49"/>
        <v>10</v>
      </c>
      <c r="AE308" s="30">
        <f t="shared" si="49"/>
        <v>10</v>
      </c>
      <c r="AF308" s="30">
        <f t="shared" si="49"/>
        <v>11</v>
      </c>
      <c r="AG308" s="30">
        <f t="shared" si="49"/>
        <v>11</v>
      </c>
      <c r="AH308" s="30">
        <f t="shared" si="49"/>
        <v>14</v>
      </c>
      <c r="AI308" s="30">
        <f t="shared" si="49"/>
        <v>14</v>
      </c>
      <c r="AJ308" s="30">
        <f t="shared" si="49"/>
        <v>13</v>
      </c>
      <c r="AK308" s="30">
        <f t="shared" si="49"/>
        <v>11</v>
      </c>
      <c r="AL308" s="30">
        <f t="shared" si="49"/>
        <v>5</v>
      </c>
      <c r="AM308" s="30">
        <f t="shared" si="49"/>
        <v>5</v>
      </c>
      <c r="AN308" s="30">
        <f t="shared" si="49"/>
        <v>5</v>
      </c>
      <c r="AO308" s="30">
        <f t="shared" si="49"/>
        <v>5</v>
      </c>
      <c r="AP308" s="30">
        <f t="shared" si="49"/>
        <v>2</v>
      </c>
      <c r="AQ308" s="30">
        <f t="shared" si="49"/>
        <v>2</v>
      </c>
      <c r="AR308" s="30">
        <f t="shared" si="49"/>
        <v>2</v>
      </c>
      <c r="AS308" s="30">
        <f t="shared" si="49"/>
        <v>2</v>
      </c>
      <c r="AT308" s="30">
        <f t="shared" si="49"/>
        <v>2</v>
      </c>
      <c r="AU308" s="30">
        <f t="shared" si="49"/>
        <v>2</v>
      </c>
      <c r="AV308" s="30">
        <f t="shared" si="49"/>
        <v>3</v>
      </c>
      <c r="AW308" s="30">
        <f t="shared" si="49"/>
        <v>3</v>
      </c>
      <c r="AX308" s="30">
        <f t="shared" si="49"/>
        <v>3</v>
      </c>
      <c r="AY308" s="30">
        <f t="shared" si="49"/>
        <v>3</v>
      </c>
    </row>
    <row r="309" spans="2:51" ht="17.25" hidden="1" outlineLevel="1" thickTop="1"/>
    <row r="310" spans="2:51" ht="17.25" hidden="1" outlineLevel="1" thickBot="1">
      <c r="B310" t="s">
        <v>129</v>
      </c>
      <c r="D310" s="23">
        <f>D269+D272+D276+D279+D283+D286+D290+D293+D297+D300+D303+D307</f>
        <v>0</v>
      </c>
      <c r="E310" s="23">
        <f t="shared" ref="E310:AY310" si="50">E269+E272+E276+E279+E283+E286+E290+E293+E297+E300+E303+E307</f>
        <v>0</v>
      </c>
      <c r="F310" s="23">
        <f t="shared" si="50"/>
        <v>0</v>
      </c>
      <c r="G310" s="23">
        <f t="shared" si="50"/>
        <v>0</v>
      </c>
      <c r="H310" s="23">
        <f t="shared" si="50"/>
        <v>0</v>
      </c>
      <c r="I310" s="23">
        <f t="shared" si="50"/>
        <v>0</v>
      </c>
      <c r="J310" s="23">
        <f t="shared" si="50"/>
        <v>0</v>
      </c>
      <c r="K310" s="23">
        <f t="shared" si="50"/>
        <v>0</v>
      </c>
      <c r="L310" s="23">
        <f t="shared" si="50"/>
        <v>0</v>
      </c>
      <c r="M310" s="23">
        <f t="shared" si="50"/>
        <v>5</v>
      </c>
      <c r="N310" s="23">
        <f t="shared" si="50"/>
        <v>19</v>
      </c>
      <c r="O310" s="23">
        <f t="shared" si="50"/>
        <v>22</v>
      </c>
      <c r="P310" s="23">
        <f t="shared" si="50"/>
        <v>14</v>
      </c>
      <c r="Q310" s="23">
        <f t="shared" si="50"/>
        <v>6</v>
      </c>
      <c r="R310" s="23">
        <f t="shared" si="50"/>
        <v>2</v>
      </c>
      <c r="S310" s="23">
        <f t="shared" si="50"/>
        <v>2</v>
      </c>
      <c r="T310" s="23">
        <f t="shared" si="50"/>
        <v>0</v>
      </c>
      <c r="U310" s="23">
        <f t="shared" si="50"/>
        <v>0</v>
      </c>
      <c r="V310" s="23">
        <f t="shared" si="50"/>
        <v>0</v>
      </c>
      <c r="W310" s="23">
        <f t="shared" si="50"/>
        <v>0</v>
      </c>
      <c r="X310" s="23">
        <f t="shared" si="50"/>
        <v>0</v>
      </c>
      <c r="Y310" s="23">
        <f t="shared" si="50"/>
        <v>0</v>
      </c>
      <c r="Z310" s="23">
        <f t="shared" si="50"/>
        <v>0</v>
      </c>
      <c r="AA310" s="23">
        <f t="shared" si="50"/>
        <v>0</v>
      </c>
      <c r="AB310" s="23">
        <f t="shared" si="50"/>
        <v>0</v>
      </c>
      <c r="AC310" s="23">
        <f t="shared" si="50"/>
        <v>0</v>
      </c>
      <c r="AD310" s="23">
        <f t="shared" si="50"/>
        <v>4</v>
      </c>
      <c r="AE310" s="23">
        <f t="shared" si="50"/>
        <v>4</v>
      </c>
      <c r="AF310" s="23">
        <f t="shared" si="50"/>
        <v>3</v>
      </c>
      <c r="AG310" s="23">
        <f t="shared" si="50"/>
        <v>3</v>
      </c>
      <c r="AH310" s="23">
        <f t="shared" si="50"/>
        <v>3</v>
      </c>
      <c r="AI310" s="23">
        <f t="shared" si="50"/>
        <v>3</v>
      </c>
      <c r="AJ310" s="23">
        <f t="shared" si="50"/>
        <v>0</v>
      </c>
      <c r="AK310" s="23">
        <f t="shared" si="50"/>
        <v>0</v>
      </c>
      <c r="AL310" s="23">
        <f t="shared" si="50"/>
        <v>0</v>
      </c>
      <c r="AM310" s="23">
        <f t="shared" si="50"/>
        <v>0</v>
      </c>
      <c r="AN310" s="23">
        <f t="shared" si="50"/>
        <v>0</v>
      </c>
      <c r="AO310" s="23">
        <f t="shared" si="50"/>
        <v>0</v>
      </c>
      <c r="AP310" s="23">
        <f t="shared" si="50"/>
        <v>1</v>
      </c>
      <c r="AQ310" s="23">
        <f t="shared" si="50"/>
        <v>1</v>
      </c>
      <c r="AR310" s="23">
        <f t="shared" si="50"/>
        <v>1</v>
      </c>
      <c r="AS310" s="23">
        <f t="shared" si="50"/>
        <v>1</v>
      </c>
      <c r="AT310" s="23">
        <f t="shared" si="50"/>
        <v>1</v>
      </c>
      <c r="AU310" s="23">
        <f t="shared" si="50"/>
        <v>1</v>
      </c>
      <c r="AV310" s="23">
        <f t="shared" si="50"/>
        <v>0</v>
      </c>
      <c r="AW310" s="23">
        <f t="shared" si="50"/>
        <v>0</v>
      </c>
      <c r="AX310" s="23">
        <f t="shared" si="50"/>
        <v>0</v>
      </c>
      <c r="AY310" s="23">
        <f t="shared" si="50"/>
        <v>0</v>
      </c>
    </row>
    <row r="311" spans="2:51" collapsed="1">
      <c r="B311" s="6"/>
    </row>
    <row r="312" spans="2:51" ht="17.25" thickBot="1">
      <c r="B312" t="s">
        <v>161</v>
      </c>
      <c r="D312" s="37">
        <f t="shared" ref="D312:AK312" si="51">D308-D58</f>
        <v>1</v>
      </c>
      <c r="E312" s="37">
        <f t="shared" si="51"/>
        <v>3</v>
      </c>
      <c r="F312" s="37">
        <f t="shared" si="51"/>
        <v>6</v>
      </c>
      <c r="G312" s="37">
        <f t="shared" si="51"/>
        <v>5</v>
      </c>
      <c r="H312" s="37">
        <f t="shared" si="51"/>
        <v>4</v>
      </c>
      <c r="I312" s="37">
        <f t="shared" si="51"/>
        <v>3</v>
      </c>
      <c r="J312" s="37">
        <f t="shared" si="51"/>
        <v>3</v>
      </c>
      <c r="K312" s="37">
        <f t="shared" si="51"/>
        <v>4</v>
      </c>
      <c r="L312" s="37">
        <f t="shared" si="51"/>
        <v>3</v>
      </c>
      <c r="M312" s="37">
        <f t="shared" si="51"/>
        <v>1</v>
      </c>
      <c r="N312" s="37">
        <f t="shared" si="51"/>
        <v>2</v>
      </c>
      <c r="O312" s="37">
        <f t="shared" si="51"/>
        <v>2</v>
      </c>
      <c r="P312" s="37">
        <f t="shared" si="51"/>
        <v>6</v>
      </c>
      <c r="Q312" s="37">
        <f t="shared" si="51"/>
        <v>0</v>
      </c>
      <c r="R312" s="37">
        <f t="shared" si="51"/>
        <v>8</v>
      </c>
      <c r="S312" s="37">
        <f t="shared" si="51"/>
        <v>8</v>
      </c>
      <c r="T312" s="37">
        <f t="shared" si="51"/>
        <v>13</v>
      </c>
      <c r="U312" s="37">
        <f t="shared" si="51"/>
        <v>14</v>
      </c>
      <c r="V312" s="37">
        <f t="shared" si="51"/>
        <v>8</v>
      </c>
      <c r="W312" s="37">
        <f t="shared" si="51"/>
        <v>8</v>
      </c>
      <c r="X312" s="37">
        <f t="shared" si="51"/>
        <v>12</v>
      </c>
      <c r="Y312" s="37">
        <f t="shared" si="51"/>
        <v>11</v>
      </c>
      <c r="Z312" s="37">
        <f t="shared" si="51"/>
        <v>2</v>
      </c>
      <c r="AA312" s="37">
        <f t="shared" si="51"/>
        <v>4</v>
      </c>
      <c r="AB312" s="37">
        <f t="shared" si="51"/>
        <v>5</v>
      </c>
      <c r="AC312" s="37">
        <f t="shared" si="51"/>
        <v>5</v>
      </c>
      <c r="AD312" s="37">
        <f t="shared" si="51"/>
        <v>2</v>
      </c>
      <c r="AE312" s="37">
        <f t="shared" si="51"/>
        <v>3</v>
      </c>
      <c r="AF312" s="37">
        <f t="shared" si="51"/>
        <v>4</v>
      </c>
      <c r="AG312" s="37">
        <f t="shared" si="51"/>
        <v>4</v>
      </c>
      <c r="AH312" s="37">
        <f t="shared" si="51"/>
        <v>7</v>
      </c>
      <c r="AI312" s="37">
        <f t="shared" si="51"/>
        <v>7</v>
      </c>
      <c r="AJ312" s="37">
        <f t="shared" si="51"/>
        <v>7</v>
      </c>
      <c r="AK312" s="37">
        <f t="shared" si="51"/>
        <v>7</v>
      </c>
      <c r="AL312" s="37">
        <f>AL308-AL64</f>
        <v>2</v>
      </c>
      <c r="AM312" s="37">
        <f t="shared" ref="AM312:AY312" si="52">AM308-AM64</f>
        <v>3</v>
      </c>
      <c r="AN312" s="37">
        <f t="shared" si="52"/>
        <v>3</v>
      </c>
      <c r="AO312" s="37">
        <f t="shared" si="52"/>
        <v>3</v>
      </c>
      <c r="AP312" s="37">
        <f t="shared" si="52"/>
        <v>0</v>
      </c>
      <c r="AQ312" s="37">
        <f t="shared" si="52"/>
        <v>1</v>
      </c>
      <c r="AR312" s="37">
        <f t="shared" si="52"/>
        <v>1</v>
      </c>
      <c r="AS312" s="37">
        <f t="shared" si="52"/>
        <v>1</v>
      </c>
      <c r="AT312" s="37">
        <f t="shared" si="52"/>
        <v>1</v>
      </c>
      <c r="AU312" s="37">
        <f t="shared" si="52"/>
        <v>1</v>
      </c>
      <c r="AV312" s="37">
        <f t="shared" si="52"/>
        <v>2</v>
      </c>
      <c r="AW312" s="37">
        <f t="shared" si="52"/>
        <v>2</v>
      </c>
      <c r="AX312" s="37">
        <f t="shared" si="52"/>
        <v>2</v>
      </c>
      <c r="AY312" s="37">
        <f t="shared" si="52"/>
        <v>0</v>
      </c>
    </row>
    <row r="313" spans="2:51" ht="17.25" thickTop="1"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</row>
    <row r="314" spans="2:51">
      <c r="B314" t="str">
        <f>I12</f>
        <v>星期六</v>
      </c>
    </row>
    <row r="315" spans="2:51" hidden="1" outlineLevel="1">
      <c r="B315" s="6" t="s">
        <v>163</v>
      </c>
      <c r="C315">
        <f>SUM(C317:C321)</f>
        <v>0</v>
      </c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</row>
    <row r="316" spans="2:51" hidden="1" outlineLevel="1">
      <c r="B316" s="18" t="s">
        <v>159</v>
      </c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</row>
    <row r="317" spans="2:51" hidden="1" outlineLevel="1">
      <c r="B317" s="34" t="s">
        <v>126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</row>
    <row r="318" spans="2:51" hidden="1" outlineLevel="1">
      <c r="B318" s="34" t="s">
        <v>127</v>
      </c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</row>
    <row r="319" spans="2:51" hidden="1" outlineLevel="1">
      <c r="B319" s="18" t="s">
        <v>160</v>
      </c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</row>
    <row r="320" spans="2:51" hidden="1" outlineLevel="1">
      <c r="B320" s="34" t="s">
        <v>126</v>
      </c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</row>
    <row r="321" spans="2:51" hidden="1" outlineLevel="1">
      <c r="B321" s="34" t="s">
        <v>127</v>
      </c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</row>
    <row r="322" spans="2:51" hidden="1" outlineLevel="1">
      <c r="B322" s="6" t="s">
        <v>164</v>
      </c>
      <c r="C322">
        <f>SUM(C324:C328)</f>
        <v>0</v>
      </c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</row>
    <row r="323" spans="2:51" hidden="1" outlineLevel="1">
      <c r="B323" s="18" t="s">
        <v>159</v>
      </c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</row>
    <row r="324" spans="2:51" hidden="1" outlineLevel="1">
      <c r="B324" s="34" t="s">
        <v>126</v>
      </c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</row>
    <row r="325" spans="2:51" hidden="1" outlineLevel="1">
      <c r="B325" s="34" t="s">
        <v>127</v>
      </c>
      <c r="N325" s="22"/>
      <c r="O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</row>
    <row r="326" spans="2:51" hidden="1" outlineLevel="1">
      <c r="B326" s="18" t="s">
        <v>160</v>
      </c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</row>
    <row r="327" spans="2:51" hidden="1" outlineLevel="1">
      <c r="B327" s="34" t="s">
        <v>126</v>
      </c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</row>
    <row r="328" spans="2:51" hidden="1" outlineLevel="1">
      <c r="B328" s="34" t="s">
        <v>127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</row>
    <row r="329" spans="2:51" hidden="1" outlineLevel="1">
      <c r="B329" s="6" t="s">
        <v>165</v>
      </c>
      <c r="C329">
        <f>SUM(C331:C335)</f>
        <v>0</v>
      </c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</row>
    <row r="330" spans="2:51" hidden="1" outlineLevel="1">
      <c r="B330" s="18" t="s">
        <v>159</v>
      </c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</row>
    <row r="331" spans="2:51" hidden="1" outlineLevel="1">
      <c r="B331" s="34" t="s">
        <v>126</v>
      </c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</row>
    <row r="332" spans="2:51" hidden="1" outlineLevel="1">
      <c r="B332" s="34" t="s">
        <v>127</v>
      </c>
      <c r="P332" s="22"/>
      <c r="Q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</row>
    <row r="333" spans="2:51" hidden="1" outlineLevel="1">
      <c r="B333" s="18" t="s">
        <v>160</v>
      </c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</row>
    <row r="334" spans="2:51" hidden="1" outlineLevel="1">
      <c r="B334" s="34" t="s">
        <v>126</v>
      </c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</row>
    <row r="335" spans="2:51" hidden="1" outlineLevel="1">
      <c r="B335" s="34" t="s">
        <v>127</v>
      </c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</row>
    <row r="336" spans="2:51" hidden="1" outlineLevel="1">
      <c r="B336" s="6" t="s">
        <v>166</v>
      </c>
      <c r="C336">
        <f>SUM(C338:C342)</f>
        <v>12</v>
      </c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</row>
    <row r="337" spans="2:55" hidden="1" outlineLevel="1">
      <c r="B337" s="18" t="s">
        <v>159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</row>
    <row r="338" spans="2:55" hidden="1" outlineLevel="1">
      <c r="B338" s="34" t="s">
        <v>126</v>
      </c>
      <c r="C338">
        <v>5</v>
      </c>
      <c r="D338" s="22">
        <v>5</v>
      </c>
      <c r="E338" s="22">
        <v>5</v>
      </c>
      <c r="F338" s="22">
        <v>5</v>
      </c>
      <c r="G338" s="22">
        <v>5</v>
      </c>
      <c r="H338" s="22">
        <v>5</v>
      </c>
      <c r="I338" s="22">
        <v>5</v>
      </c>
      <c r="J338" s="22">
        <v>5</v>
      </c>
      <c r="K338" s="22">
        <v>3</v>
      </c>
      <c r="L338" s="22">
        <v>3</v>
      </c>
      <c r="M338" s="22">
        <v>2</v>
      </c>
      <c r="N338" s="22">
        <v>2</v>
      </c>
      <c r="O338" s="22">
        <v>3</v>
      </c>
      <c r="P338" s="22">
        <v>5</v>
      </c>
      <c r="Q338" s="22">
        <v>5</v>
      </c>
      <c r="R338" s="22">
        <v>5</v>
      </c>
      <c r="S338" s="22">
        <v>5</v>
      </c>
      <c r="T338" s="22">
        <v>5</v>
      </c>
      <c r="U338" s="22">
        <v>5</v>
      </c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</row>
    <row r="339" spans="2:55" hidden="1" outlineLevel="1">
      <c r="B339" s="34" t="s">
        <v>127</v>
      </c>
      <c r="K339">
        <v>2</v>
      </c>
      <c r="L339">
        <v>2</v>
      </c>
      <c r="M339">
        <v>3</v>
      </c>
      <c r="N339" s="22">
        <v>3</v>
      </c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</row>
    <row r="340" spans="2:55" hidden="1" outlineLevel="1">
      <c r="B340" s="18" t="s">
        <v>160</v>
      </c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</row>
    <row r="341" spans="2:55" hidden="1" outlineLevel="1">
      <c r="B341" s="34" t="s">
        <v>126</v>
      </c>
      <c r="C341">
        <v>7</v>
      </c>
      <c r="D341" s="22"/>
      <c r="E341" s="22"/>
      <c r="F341" s="22"/>
      <c r="G341" s="22">
        <v>7</v>
      </c>
      <c r="H341" s="22">
        <v>7</v>
      </c>
      <c r="I341" s="22">
        <v>7</v>
      </c>
      <c r="J341" s="22">
        <v>7</v>
      </c>
      <c r="K341" s="22">
        <v>7</v>
      </c>
      <c r="L341" s="22">
        <v>7</v>
      </c>
      <c r="M341" s="22">
        <v>7</v>
      </c>
      <c r="N341" s="22">
        <v>7</v>
      </c>
      <c r="O341" s="22">
        <v>4</v>
      </c>
      <c r="P341" s="22">
        <v>4</v>
      </c>
      <c r="Q341" s="22">
        <v>3</v>
      </c>
      <c r="R341" s="22">
        <v>3</v>
      </c>
      <c r="S341" s="22">
        <v>7</v>
      </c>
      <c r="T341" s="22">
        <v>7</v>
      </c>
      <c r="U341" s="22">
        <v>7</v>
      </c>
      <c r="V341" s="22">
        <v>7</v>
      </c>
      <c r="W341" s="22">
        <v>7</v>
      </c>
      <c r="X341" s="22">
        <v>7</v>
      </c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</row>
    <row r="342" spans="2:55" hidden="1" outlineLevel="1">
      <c r="B342" s="34" t="s">
        <v>127</v>
      </c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>
        <v>3</v>
      </c>
      <c r="P342" s="22">
        <v>3</v>
      </c>
      <c r="Q342" s="22">
        <v>4</v>
      </c>
      <c r="R342" s="22">
        <v>4</v>
      </c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</row>
    <row r="343" spans="2:55" hidden="1" outlineLevel="1">
      <c r="B343" s="6" t="s">
        <v>167</v>
      </c>
      <c r="C343">
        <f>SUM(C345:C352)</f>
        <v>13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</row>
    <row r="344" spans="2:55" hidden="1" outlineLevel="1">
      <c r="B344" s="18" t="s">
        <v>159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</row>
    <row r="345" spans="2:55" hidden="1" outlineLevel="1">
      <c r="B345" s="34" t="s">
        <v>126</v>
      </c>
      <c r="C345">
        <v>3</v>
      </c>
      <c r="D345" s="22"/>
      <c r="E345" s="22"/>
      <c r="F345" s="22"/>
      <c r="G345" s="22"/>
      <c r="H345" s="22"/>
      <c r="I345" s="22"/>
      <c r="J345" s="22">
        <v>3</v>
      </c>
      <c r="K345" s="22">
        <v>3</v>
      </c>
      <c r="L345" s="22">
        <v>3</v>
      </c>
      <c r="M345" s="22">
        <v>3</v>
      </c>
      <c r="N345" s="22">
        <v>3</v>
      </c>
      <c r="O345" s="22">
        <v>3</v>
      </c>
      <c r="P345" s="22">
        <v>3</v>
      </c>
      <c r="Q345" s="22">
        <v>3</v>
      </c>
      <c r="R345" s="22">
        <v>2</v>
      </c>
      <c r="S345" s="22">
        <v>2</v>
      </c>
      <c r="T345" s="22">
        <v>1</v>
      </c>
      <c r="U345" s="22">
        <v>1</v>
      </c>
      <c r="V345" s="22">
        <v>3</v>
      </c>
      <c r="W345" s="22">
        <v>3</v>
      </c>
      <c r="X345" s="22">
        <v>3</v>
      </c>
      <c r="Y345" s="22">
        <v>3</v>
      </c>
      <c r="Z345" s="22">
        <v>3</v>
      </c>
      <c r="AA345" s="22">
        <v>3</v>
      </c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</row>
    <row r="346" spans="2:55" hidden="1" outlineLevel="1">
      <c r="B346" s="34" t="s">
        <v>127</v>
      </c>
      <c r="R346" s="22">
        <v>1</v>
      </c>
      <c r="S346">
        <v>1</v>
      </c>
      <c r="T346">
        <v>2</v>
      </c>
      <c r="U346">
        <v>2</v>
      </c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</row>
    <row r="347" spans="2:55" hidden="1" outlineLevel="1">
      <c r="B347" s="18" t="s">
        <v>160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</row>
    <row r="348" spans="2:55" hidden="1" outlineLevel="1">
      <c r="B348" s="34" t="s">
        <v>126</v>
      </c>
      <c r="C348">
        <v>8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>
        <v>8</v>
      </c>
      <c r="U348" s="22">
        <v>8</v>
      </c>
      <c r="V348" s="22">
        <v>8</v>
      </c>
      <c r="W348" s="22">
        <v>8</v>
      </c>
      <c r="X348" s="22">
        <v>5</v>
      </c>
      <c r="Y348" s="22">
        <v>5</v>
      </c>
      <c r="Z348" s="22">
        <v>5</v>
      </c>
      <c r="AA348" s="22">
        <v>5</v>
      </c>
      <c r="AB348" s="22">
        <v>6</v>
      </c>
      <c r="AC348" s="22">
        <v>6</v>
      </c>
      <c r="AD348" s="22">
        <v>8</v>
      </c>
      <c r="AE348" s="22">
        <v>8</v>
      </c>
      <c r="AF348" s="22">
        <v>8</v>
      </c>
      <c r="AG348" s="22">
        <v>8</v>
      </c>
      <c r="AH348" s="22">
        <v>8</v>
      </c>
      <c r="AI348" s="22">
        <v>8</v>
      </c>
      <c r="AJ348" s="22">
        <v>8</v>
      </c>
      <c r="AK348" s="22">
        <v>8</v>
      </c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</row>
    <row r="349" spans="2:55" hidden="1" outlineLevel="1">
      <c r="B349" s="34" t="s">
        <v>127</v>
      </c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>
        <v>3</v>
      </c>
      <c r="Y349" s="22">
        <v>3</v>
      </c>
      <c r="Z349" s="22">
        <v>3</v>
      </c>
      <c r="AA349" s="22">
        <v>3</v>
      </c>
      <c r="AB349" s="22">
        <v>2</v>
      </c>
      <c r="AC349" s="22">
        <v>2</v>
      </c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36"/>
    </row>
    <row r="350" spans="2:55" hidden="1" outlineLevel="1">
      <c r="B350" s="18" t="s">
        <v>174</v>
      </c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</row>
    <row r="351" spans="2:55" hidden="1" outlineLevel="1">
      <c r="B351" s="34" t="s">
        <v>126</v>
      </c>
      <c r="C351">
        <v>2</v>
      </c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>
        <v>2</v>
      </c>
      <c r="Y351" s="22">
        <v>2</v>
      </c>
      <c r="Z351" s="22">
        <v>2</v>
      </c>
      <c r="AA351" s="22">
        <v>2</v>
      </c>
      <c r="AB351" s="22">
        <v>2</v>
      </c>
      <c r="AC351" s="22">
        <v>2</v>
      </c>
      <c r="AD351" s="22">
        <v>2</v>
      </c>
      <c r="AE351" s="22">
        <v>2</v>
      </c>
      <c r="AF351" s="22">
        <v>0</v>
      </c>
      <c r="AG351" s="22">
        <v>0</v>
      </c>
      <c r="AH351" s="22">
        <v>2</v>
      </c>
      <c r="AI351" s="22">
        <v>2</v>
      </c>
      <c r="AJ351" s="22">
        <v>2</v>
      </c>
      <c r="AK351" s="22">
        <v>2</v>
      </c>
      <c r="AL351" s="22">
        <v>2</v>
      </c>
      <c r="AM351" s="22">
        <v>2</v>
      </c>
      <c r="AN351" s="22">
        <v>2</v>
      </c>
      <c r="AO351" s="22">
        <v>2</v>
      </c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</row>
    <row r="352" spans="2:55" hidden="1" outlineLevel="1">
      <c r="B352" s="34" t="s">
        <v>127</v>
      </c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>
        <v>2</v>
      </c>
      <c r="AG352" s="22">
        <v>2</v>
      </c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36"/>
    </row>
    <row r="353" spans="2:51" hidden="1" outlineLevel="1">
      <c r="B353" s="6" t="s">
        <v>178</v>
      </c>
      <c r="C353">
        <f>SUM(C355:C356)</f>
        <v>4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</row>
    <row r="354" spans="2:51" hidden="1" outlineLevel="1">
      <c r="B354" s="18" t="s">
        <v>179</v>
      </c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</row>
    <row r="355" spans="2:51" hidden="1" outlineLevel="1">
      <c r="B355" s="34" t="s">
        <v>126</v>
      </c>
      <c r="C355">
        <v>4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>
        <v>4</v>
      </c>
      <c r="AI355" s="22">
        <v>4</v>
      </c>
      <c r="AJ355" s="22">
        <v>4</v>
      </c>
      <c r="AK355" s="22">
        <v>4</v>
      </c>
      <c r="AL355" s="22">
        <v>4</v>
      </c>
      <c r="AM355" s="22">
        <v>4</v>
      </c>
      <c r="AN355" s="22">
        <v>4</v>
      </c>
      <c r="AO355" s="22">
        <v>4</v>
      </c>
      <c r="AP355" s="22">
        <v>3</v>
      </c>
      <c r="AQ355" s="22">
        <v>2</v>
      </c>
      <c r="AR355" s="22">
        <v>2</v>
      </c>
      <c r="AS355" s="22">
        <v>2</v>
      </c>
      <c r="AT355" s="22">
        <v>2</v>
      </c>
      <c r="AU355" s="22">
        <v>3</v>
      </c>
      <c r="AV355" s="22">
        <v>4</v>
      </c>
      <c r="AW355" s="22">
        <v>4</v>
      </c>
      <c r="AX355" s="22">
        <v>4</v>
      </c>
      <c r="AY355" s="22">
        <v>4</v>
      </c>
    </row>
    <row r="356" spans="2:51" hidden="1" outlineLevel="1">
      <c r="B356" s="34" t="s">
        <v>127</v>
      </c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</row>
    <row r="357" spans="2:51" ht="17.25" hidden="1" outlineLevel="1" thickBot="1">
      <c r="B357" t="s">
        <v>128</v>
      </c>
      <c r="C357">
        <f>C353+C343+C336+C329+C322+C315</f>
        <v>29</v>
      </c>
      <c r="D357" s="30">
        <f t="shared" ref="D357:L357" si="53">D317+D320+D324+D327+D331+D334+D338+D341+D345+D348+D351</f>
        <v>5</v>
      </c>
      <c r="E357" s="30">
        <f t="shared" si="53"/>
        <v>5</v>
      </c>
      <c r="F357" s="30">
        <f t="shared" si="53"/>
        <v>5</v>
      </c>
      <c r="G357" s="30">
        <f t="shared" si="53"/>
        <v>12</v>
      </c>
      <c r="H357" s="30">
        <f t="shared" si="53"/>
        <v>12</v>
      </c>
      <c r="I357" s="30">
        <f t="shared" si="53"/>
        <v>12</v>
      </c>
      <c r="J357" s="30">
        <f t="shared" si="53"/>
        <v>15</v>
      </c>
      <c r="K357" s="30">
        <f t="shared" si="53"/>
        <v>13</v>
      </c>
      <c r="L357" s="30">
        <f t="shared" si="53"/>
        <v>13</v>
      </c>
      <c r="M357" s="30">
        <f t="shared" ref="M357:AY357" si="54">M317+M320+M324+M327+M331+M334+M338+M341+M345+M348+M351+M355</f>
        <v>12</v>
      </c>
      <c r="N357" s="30">
        <f t="shared" si="54"/>
        <v>12</v>
      </c>
      <c r="O357" s="30">
        <f t="shared" si="54"/>
        <v>10</v>
      </c>
      <c r="P357" s="30">
        <f t="shared" si="54"/>
        <v>12</v>
      </c>
      <c r="Q357" s="30">
        <f t="shared" si="54"/>
        <v>11</v>
      </c>
      <c r="R357" s="30">
        <f t="shared" si="54"/>
        <v>10</v>
      </c>
      <c r="S357" s="30">
        <f t="shared" si="54"/>
        <v>14</v>
      </c>
      <c r="T357" s="30">
        <f t="shared" si="54"/>
        <v>21</v>
      </c>
      <c r="U357" s="30">
        <f t="shared" si="54"/>
        <v>21</v>
      </c>
      <c r="V357" s="30">
        <f t="shared" si="54"/>
        <v>18</v>
      </c>
      <c r="W357" s="30">
        <f t="shared" si="54"/>
        <v>18</v>
      </c>
      <c r="X357" s="30">
        <f t="shared" si="54"/>
        <v>17</v>
      </c>
      <c r="Y357" s="30">
        <f t="shared" si="54"/>
        <v>10</v>
      </c>
      <c r="Z357" s="30">
        <f t="shared" si="54"/>
        <v>10</v>
      </c>
      <c r="AA357" s="30">
        <f t="shared" si="54"/>
        <v>10</v>
      </c>
      <c r="AB357" s="30">
        <f t="shared" si="54"/>
        <v>8</v>
      </c>
      <c r="AC357" s="30">
        <f t="shared" si="54"/>
        <v>8</v>
      </c>
      <c r="AD357" s="30">
        <f t="shared" si="54"/>
        <v>10</v>
      </c>
      <c r="AE357" s="30">
        <f t="shared" si="54"/>
        <v>10</v>
      </c>
      <c r="AF357" s="30">
        <f t="shared" si="54"/>
        <v>8</v>
      </c>
      <c r="AG357" s="30">
        <f t="shared" si="54"/>
        <v>8</v>
      </c>
      <c r="AH357" s="30">
        <f t="shared" si="54"/>
        <v>14</v>
      </c>
      <c r="AI357" s="30">
        <f t="shared" si="54"/>
        <v>14</v>
      </c>
      <c r="AJ357" s="30">
        <f t="shared" si="54"/>
        <v>14</v>
      </c>
      <c r="AK357" s="30">
        <f t="shared" si="54"/>
        <v>14</v>
      </c>
      <c r="AL357" s="30">
        <f t="shared" si="54"/>
        <v>6</v>
      </c>
      <c r="AM357" s="30">
        <f t="shared" si="54"/>
        <v>6</v>
      </c>
      <c r="AN357" s="30">
        <f t="shared" si="54"/>
        <v>6</v>
      </c>
      <c r="AO357" s="30">
        <f t="shared" si="54"/>
        <v>6</v>
      </c>
      <c r="AP357" s="30">
        <f t="shared" si="54"/>
        <v>3</v>
      </c>
      <c r="AQ357" s="30">
        <f t="shared" si="54"/>
        <v>2</v>
      </c>
      <c r="AR357" s="30">
        <f t="shared" si="54"/>
        <v>2</v>
      </c>
      <c r="AS357" s="30">
        <f t="shared" si="54"/>
        <v>2</v>
      </c>
      <c r="AT357" s="30">
        <f t="shared" si="54"/>
        <v>2</v>
      </c>
      <c r="AU357" s="30">
        <f t="shared" si="54"/>
        <v>3</v>
      </c>
      <c r="AV357" s="30">
        <f t="shared" si="54"/>
        <v>4</v>
      </c>
      <c r="AW357" s="30">
        <f t="shared" si="54"/>
        <v>4</v>
      </c>
      <c r="AX357" s="30">
        <f t="shared" si="54"/>
        <v>4</v>
      </c>
      <c r="AY357" s="30">
        <f t="shared" si="54"/>
        <v>4</v>
      </c>
    </row>
    <row r="358" spans="2:51" ht="17.25" hidden="1" outlineLevel="1" thickTop="1"/>
    <row r="359" spans="2:51" ht="17.25" hidden="1" outlineLevel="1" thickBot="1">
      <c r="B359" t="s">
        <v>129</v>
      </c>
      <c r="D359" s="23">
        <f t="shared" ref="D359:L359" si="55">D318+D321+D325+D328+D332+D335+D339+D342+D346+D349+D352</f>
        <v>0</v>
      </c>
      <c r="E359" s="23">
        <f t="shared" si="55"/>
        <v>0</v>
      </c>
      <c r="F359" s="23">
        <f t="shared" si="55"/>
        <v>0</v>
      </c>
      <c r="G359" s="23">
        <f t="shared" si="55"/>
        <v>0</v>
      </c>
      <c r="H359" s="23">
        <f t="shared" si="55"/>
        <v>0</v>
      </c>
      <c r="I359" s="23">
        <f t="shared" si="55"/>
        <v>0</v>
      </c>
      <c r="J359" s="23">
        <f t="shared" si="55"/>
        <v>0</v>
      </c>
      <c r="K359" s="23">
        <f t="shared" si="55"/>
        <v>2</v>
      </c>
      <c r="L359" s="23">
        <f t="shared" si="55"/>
        <v>2</v>
      </c>
      <c r="M359" s="23">
        <f t="shared" ref="M359:AY359" si="56">M318+M321+M325+M328+M332+M335+M339+M342+M346+M349+M352+M356</f>
        <v>3</v>
      </c>
      <c r="N359" s="23">
        <f t="shared" si="56"/>
        <v>3</v>
      </c>
      <c r="O359" s="23">
        <f t="shared" si="56"/>
        <v>3</v>
      </c>
      <c r="P359" s="23">
        <f t="shared" si="56"/>
        <v>3</v>
      </c>
      <c r="Q359" s="23">
        <f t="shared" si="56"/>
        <v>4</v>
      </c>
      <c r="R359" s="23">
        <f t="shared" si="56"/>
        <v>5</v>
      </c>
      <c r="S359" s="23">
        <f t="shared" si="56"/>
        <v>1</v>
      </c>
      <c r="T359" s="23">
        <f t="shared" si="56"/>
        <v>2</v>
      </c>
      <c r="U359" s="23">
        <f t="shared" si="56"/>
        <v>2</v>
      </c>
      <c r="V359" s="23">
        <f t="shared" si="56"/>
        <v>0</v>
      </c>
      <c r="W359" s="23">
        <f t="shared" si="56"/>
        <v>0</v>
      </c>
      <c r="X359" s="23">
        <f t="shared" si="56"/>
        <v>3</v>
      </c>
      <c r="Y359" s="23">
        <f t="shared" si="56"/>
        <v>3</v>
      </c>
      <c r="Z359" s="23">
        <f t="shared" si="56"/>
        <v>3</v>
      </c>
      <c r="AA359" s="23">
        <f t="shared" si="56"/>
        <v>3</v>
      </c>
      <c r="AB359" s="23">
        <f t="shared" si="56"/>
        <v>2</v>
      </c>
      <c r="AC359" s="23">
        <f t="shared" si="56"/>
        <v>2</v>
      </c>
      <c r="AD359" s="23">
        <f t="shared" si="56"/>
        <v>0</v>
      </c>
      <c r="AE359" s="23">
        <f t="shared" si="56"/>
        <v>0</v>
      </c>
      <c r="AF359" s="23">
        <f t="shared" si="56"/>
        <v>2</v>
      </c>
      <c r="AG359" s="23">
        <f t="shared" si="56"/>
        <v>2</v>
      </c>
      <c r="AH359" s="23">
        <f t="shared" si="56"/>
        <v>0</v>
      </c>
      <c r="AI359" s="23">
        <f t="shared" si="56"/>
        <v>0</v>
      </c>
      <c r="AJ359" s="23">
        <f t="shared" si="56"/>
        <v>0</v>
      </c>
      <c r="AK359" s="23">
        <f t="shared" si="56"/>
        <v>0</v>
      </c>
      <c r="AL359" s="23">
        <f t="shared" si="56"/>
        <v>0</v>
      </c>
      <c r="AM359" s="23">
        <f t="shared" si="56"/>
        <v>0</v>
      </c>
      <c r="AN359" s="23">
        <f t="shared" si="56"/>
        <v>0</v>
      </c>
      <c r="AO359" s="23">
        <f t="shared" si="56"/>
        <v>0</v>
      </c>
      <c r="AP359" s="23">
        <f t="shared" si="56"/>
        <v>1</v>
      </c>
      <c r="AQ359" s="23">
        <f t="shared" si="56"/>
        <v>1</v>
      </c>
      <c r="AR359" s="23">
        <f t="shared" si="56"/>
        <v>1</v>
      </c>
      <c r="AS359" s="23">
        <f t="shared" si="56"/>
        <v>1</v>
      </c>
      <c r="AT359" s="23">
        <f t="shared" si="56"/>
        <v>1</v>
      </c>
      <c r="AU359" s="23">
        <f t="shared" si="56"/>
        <v>1</v>
      </c>
      <c r="AV359" s="23">
        <f t="shared" si="56"/>
        <v>0</v>
      </c>
      <c r="AW359" s="23">
        <f t="shared" si="56"/>
        <v>0</v>
      </c>
      <c r="AX359" s="23">
        <f t="shared" si="56"/>
        <v>0</v>
      </c>
      <c r="AY359" s="23">
        <f t="shared" si="56"/>
        <v>0</v>
      </c>
    </row>
    <row r="360" spans="2:51" collapsed="1">
      <c r="B360" s="6"/>
    </row>
    <row r="361" spans="2:51" ht="17.25" thickBot="1">
      <c r="B361" t="s">
        <v>161</v>
      </c>
      <c r="D361" s="37">
        <f t="shared" ref="D361:M361" si="57">D357-D61</f>
        <v>1</v>
      </c>
      <c r="E361" s="37">
        <f t="shared" si="57"/>
        <v>1</v>
      </c>
      <c r="F361" s="37">
        <f t="shared" si="57"/>
        <v>0</v>
      </c>
      <c r="G361" s="37">
        <f t="shared" si="57"/>
        <v>5</v>
      </c>
      <c r="H361" s="37">
        <f t="shared" si="57"/>
        <v>4</v>
      </c>
      <c r="I361" s="37">
        <f t="shared" si="57"/>
        <v>2</v>
      </c>
      <c r="J361" s="37">
        <f t="shared" si="57"/>
        <v>5</v>
      </c>
      <c r="K361" s="37">
        <f t="shared" si="57"/>
        <v>3</v>
      </c>
      <c r="L361" s="37">
        <f t="shared" si="57"/>
        <v>4</v>
      </c>
      <c r="M361" s="37">
        <f t="shared" si="57"/>
        <v>2</v>
      </c>
      <c r="N361" s="37">
        <f t="shared" ref="N361:AK361" si="58">N357-N61</f>
        <v>3</v>
      </c>
      <c r="O361" s="37">
        <f t="shared" si="58"/>
        <v>1</v>
      </c>
      <c r="P361" s="37">
        <f t="shared" si="58"/>
        <v>4</v>
      </c>
      <c r="Q361" s="37">
        <f t="shared" si="58"/>
        <v>3</v>
      </c>
      <c r="R361" s="37">
        <f t="shared" si="58"/>
        <v>2</v>
      </c>
      <c r="S361" s="37">
        <f t="shared" si="58"/>
        <v>6</v>
      </c>
      <c r="T361" s="37">
        <f t="shared" si="58"/>
        <v>13</v>
      </c>
      <c r="U361" s="37">
        <f t="shared" si="58"/>
        <v>13</v>
      </c>
      <c r="V361" s="37">
        <f t="shared" si="58"/>
        <v>10</v>
      </c>
      <c r="W361" s="37">
        <f t="shared" si="58"/>
        <v>10</v>
      </c>
      <c r="X361" s="37">
        <f t="shared" si="58"/>
        <v>8</v>
      </c>
      <c r="Y361" s="37">
        <f t="shared" si="58"/>
        <v>2</v>
      </c>
      <c r="Z361" s="37">
        <f t="shared" si="58"/>
        <v>3</v>
      </c>
      <c r="AA361" s="37">
        <f t="shared" si="58"/>
        <v>3</v>
      </c>
      <c r="AB361" s="37">
        <f t="shared" si="58"/>
        <v>0</v>
      </c>
      <c r="AC361" s="37">
        <f t="shared" si="58"/>
        <v>1</v>
      </c>
      <c r="AD361" s="37">
        <f t="shared" si="58"/>
        <v>3</v>
      </c>
      <c r="AE361" s="37">
        <f t="shared" si="58"/>
        <v>3</v>
      </c>
      <c r="AF361" s="37">
        <f t="shared" si="58"/>
        <v>1</v>
      </c>
      <c r="AG361" s="37">
        <f t="shared" si="58"/>
        <v>2</v>
      </c>
      <c r="AH361" s="37">
        <f t="shared" si="58"/>
        <v>9</v>
      </c>
      <c r="AI361" s="37">
        <f t="shared" si="58"/>
        <v>9</v>
      </c>
      <c r="AJ361" s="37">
        <f t="shared" si="58"/>
        <v>9</v>
      </c>
      <c r="AK361" s="37">
        <f t="shared" si="58"/>
        <v>10</v>
      </c>
      <c r="AL361" s="37">
        <f>AL357-AL65</f>
        <v>1</v>
      </c>
      <c r="AM361" s="37">
        <f t="shared" ref="AM361:AY361" si="59">AM357-AM65</f>
        <v>2</v>
      </c>
      <c r="AN361" s="37">
        <f t="shared" si="59"/>
        <v>3</v>
      </c>
      <c r="AO361" s="37">
        <f t="shared" si="59"/>
        <v>4</v>
      </c>
      <c r="AP361" s="37">
        <f t="shared" si="59"/>
        <v>1</v>
      </c>
      <c r="AQ361" s="37">
        <f t="shared" si="59"/>
        <v>1</v>
      </c>
      <c r="AR361" s="37">
        <f t="shared" si="59"/>
        <v>1</v>
      </c>
      <c r="AS361" s="37">
        <f t="shared" si="59"/>
        <v>1</v>
      </c>
      <c r="AT361" s="37">
        <f t="shared" si="59"/>
        <v>1</v>
      </c>
      <c r="AU361" s="37">
        <f t="shared" si="59"/>
        <v>2</v>
      </c>
      <c r="AV361" s="37">
        <f t="shared" si="59"/>
        <v>3</v>
      </c>
      <c r="AW361" s="37">
        <f t="shared" si="59"/>
        <v>3</v>
      </c>
      <c r="AX361" s="37">
        <f t="shared" si="59"/>
        <v>2</v>
      </c>
      <c r="AY361" s="37">
        <f t="shared" si="59"/>
        <v>2</v>
      </c>
    </row>
    <row r="362" spans="2:51" ht="17.25" thickTop="1"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</row>
    <row r="363" spans="2:51">
      <c r="B363" t="str">
        <f>J12</f>
        <v>星期日</v>
      </c>
    </row>
    <row r="364" spans="2:51" hidden="1" outlineLevel="1">
      <c r="B364" s="6" t="s">
        <v>163</v>
      </c>
      <c r="C364">
        <f>SUM(C366:C370)</f>
        <v>0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</row>
    <row r="365" spans="2:51" hidden="1" outlineLevel="1">
      <c r="B365" s="18" t="s">
        <v>159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</row>
    <row r="366" spans="2:51" hidden="1" outlineLevel="1">
      <c r="B366" s="34" t="s">
        <v>126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</row>
    <row r="367" spans="2:51" hidden="1" outlineLevel="1">
      <c r="B367" s="34" t="s">
        <v>127</v>
      </c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</row>
    <row r="368" spans="2:51" hidden="1" outlineLevel="1">
      <c r="B368" s="18" t="s">
        <v>160</v>
      </c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</row>
    <row r="369" spans="2:51" hidden="1" outlineLevel="1">
      <c r="B369" s="34" t="s">
        <v>126</v>
      </c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</row>
    <row r="370" spans="2:51" hidden="1" outlineLevel="1">
      <c r="B370" s="34" t="s">
        <v>127</v>
      </c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</row>
    <row r="371" spans="2:51" hidden="1" outlineLevel="1">
      <c r="B371" s="6" t="s">
        <v>164</v>
      </c>
      <c r="C371">
        <f>SUM(C373:C377)</f>
        <v>0</v>
      </c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</row>
    <row r="372" spans="2:51" hidden="1" outlineLevel="1">
      <c r="B372" s="18" t="s">
        <v>159</v>
      </c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</row>
    <row r="373" spans="2:51" hidden="1" outlineLevel="1">
      <c r="B373" s="34" t="s">
        <v>126</v>
      </c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</row>
    <row r="374" spans="2:51" hidden="1" outlineLevel="1">
      <c r="B374" s="34" t="s">
        <v>127</v>
      </c>
      <c r="N374" s="22"/>
      <c r="O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</row>
    <row r="375" spans="2:51" hidden="1" outlineLevel="1">
      <c r="B375" s="18" t="s">
        <v>160</v>
      </c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</row>
    <row r="376" spans="2:51" hidden="1" outlineLevel="1">
      <c r="B376" s="34" t="s">
        <v>126</v>
      </c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</row>
    <row r="377" spans="2:51" hidden="1" outlineLevel="1">
      <c r="B377" s="34" t="s">
        <v>127</v>
      </c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</row>
    <row r="378" spans="2:51" hidden="1" outlineLevel="1">
      <c r="B378" s="6" t="s">
        <v>165</v>
      </c>
      <c r="C378">
        <f>SUM(C380:C384)</f>
        <v>0</v>
      </c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</row>
    <row r="379" spans="2:51" hidden="1" outlineLevel="1">
      <c r="B379" s="18" t="s">
        <v>159</v>
      </c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</row>
    <row r="380" spans="2:51" hidden="1" outlineLevel="1">
      <c r="B380" s="34" t="s">
        <v>126</v>
      </c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</row>
    <row r="381" spans="2:51" hidden="1" outlineLevel="1">
      <c r="B381" s="34" t="s">
        <v>127</v>
      </c>
      <c r="P381" s="22"/>
      <c r="Q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</row>
    <row r="382" spans="2:51" hidden="1" outlineLevel="1">
      <c r="B382" s="18" t="s">
        <v>160</v>
      </c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</row>
    <row r="383" spans="2:51" hidden="1" outlineLevel="1">
      <c r="B383" s="34" t="s">
        <v>126</v>
      </c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</row>
    <row r="384" spans="2:51" hidden="1" outlineLevel="1">
      <c r="B384" s="34" t="s">
        <v>127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</row>
    <row r="385" spans="2:55" hidden="1" outlineLevel="1">
      <c r="B385" s="6" t="s">
        <v>166</v>
      </c>
      <c r="C385">
        <f>SUM(C387:C391)</f>
        <v>12</v>
      </c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</row>
    <row r="386" spans="2:55" hidden="1" outlineLevel="1">
      <c r="B386" s="18" t="s">
        <v>159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</row>
    <row r="387" spans="2:55" hidden="1" outlineLevel="1">
      <c r="B387" s="34" t="s">
        <v>126</v>
      </c>
      <c r="C387">
        <v>5</v>
      </c>
      <c r="D387" s="22">
        <v>5</v>
      </c>
      <c r="E387" s="22">
        <v>5</v>
      </c>
      <c r="F387" s="22">
        <v>5</v>
      </c>
      <c r="G387" s="22">
        <v>5</v>
      </c>
      <c r="H387" s="22">
        <v>5</v>
      </c>
      <c r="I387" s="22">
        <v>5</v>
      </c>
      <c r="J387" s="22">
        <v>5</v>
      </c>
      <c r="K387" s="22">
        <v>3</v>
      </c>
      <c r="L387" s="22">
        <v>3</v>
      </c>
      <c r="M387" s="22">
        <v>2</v>
      </c>
      <c r="N387" s="22">
        <v>2</v>
      </c>
      <c r="O387" s="22">
        <v>3</v>
      </c>
      <c r="P387" s="22">
        <v>5</v>
      </c>
      <c r="Q387" s="22">
        <v>5</v>
      </c>
      <c r="R387" s="22">
        <v>5</v>
      </c>
      <c r="S387" s="22">
        <v>5</v>
      </c>
      <c r="T387" s="22">
        <v>5</v>
      </c>
      <c r="U387" s="22">
        <v>5</v>
      </c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</row>
    <row r="388" spans="2:55" hidden="1" outlineLevel="1">
      <c r="B388" s="34" t="s">
        <v>127</v>
      </c>
      <c r="K388">
        <v>2</v>
      </c>
      <c r="L388">
        <v>2</v>
      </c>
      <c r="M388">
        <v>3</v>
      </c>
      <c r="N388" s="22">
        <v>3</v>
      </c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</row>
    <row r="389" spans="2:55" hidden="1" outlineLevel="1">
      <c r="B389" s="18" t="s">
        <v>160</v>
      </c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</row>
    <row r="390" spans="2:55" hidden="1" outlineLevel="1">
      <c r="B390" s="34" t="s">
        <v>126</v>
      </c>
      <c r="C390">
        <v>7</v>
      </c>
      <c r="D390" s="22"/>
      <c r="E390" s="22"/>
      <c r="F390" s="22"/>
      <c r="G390" s="22">
        <v>7</v>
      </c>
      <c r="H390" s="22">
        <v>7</v>
      </c>
      <c r="I390" s="22">
        <v>7</v>
      </c>
      <c r="J390" s="22">
        <v>7</v>
      </c>
      <c r="K390" s="22">
        <v>7</v>
      </c>
      <c r="L390" s="22">
        <v>7</v>
      </c>
      <c r="M390" s="22">
        <v>7</v>
      </c>
      <c r="N390" s="22">
        <v>7</v>
      </c>
      <c r="O390" s="22">
        <v>4</v>
      </c>
      <c r="P390" s="22">
        <v>4</v>
      </c>
      <c r="Q390" s="22">
        <v>3</v>
      </c>
      <c r="R390" s="22">
        <v>3</v>
      </c>
      <c r="S390" s="22">
        <v>7</v>
      </c>
      <c r="T390" s="22">
        <v>7</v>
      </c>
      <c r="U390" s="22">
        <v>7</v>
      </c>
      <c r="V390" s="22">
        <v>7</v>
      </c>
      <c r="W390" s="22">
        <v>7</v>
      </c>
      <c r="X390" s="22">
        <v>7</v>
      </c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</row>
    <row r="391" spans="2:55" hidden="1" outlineLevel="1">
      <c r="B391" s="34" t="s">
        <v>127</v>
      </c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>
        <v>3</v>
      </c>
      <c r="P391" s="22">
        <v>3</v>
      </c>
      <c r="Q391" s="22">
        <v>4</v>
      </c>
      <c r="R391" s="22">
        <v>4</v>
      </c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</row>
    <row r="392" spans="2:55" hidden="1" outlineLevel="1">
      <c r="B392" s="6" t="s">
        <v>167</v>
      </c>
      <c r="C392">
        <f>SUM(C394:C401)</f>
        <v>13</v>
      </c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</row>
    <row r="393" spans="2:55" hidden="1" outlineLevel="1">
      <c r="B393" s="18" t="s">
        <v>159</v>
      </c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</row>
    <row r="394" spans="2:55" hidden="1" outlineLevel="1">
      <c r="B394" s="34" t="s">
        <v>126</v>
      </c>
      <c r="C394">
        <v>3</v>
      </c>
      <c r="D394" s="22"/>
      <c r="E394" s="22"/>
      <c r="F394" s="22"/>
      <c r="G394" s="22"/>
      <c r="H394" s="22"/>
      <c r="I394" s="22"/>
      <c r="J394" s="22">
        <v>3</v>
      </c>
      <c r="K394" s="22">
        <v>3</v>
      </c>
      <c r="L394" s="22">
        <v>3</v>
      </c>
      <c r="M394" s="22">
        <v>3</v>
      </c>
      <c r="N394" s="22">
        <v>3</v>
      </c>
      <c r="O394" s="22">
        <v>3</v>
      </c>
      <c r="P394" s="22">
        <v>3</v>
      </c>
      <c r="Q394" s="22">
        <v>3</v>
      </c>
      <c r="R394" s="22">
        <v>2</v>
      </c>
      <c r="S394" s="22">
        <v>2</v>
      </c>
      <c r="T394" s="22">
        <v>1</v>
      </c>
      <c r="U394" s="22">
        <v>1</v>
      </c>
      <c r="V394" s="22">
        <v>3</v>
      </c>
      <c r="W394" s="22">
        <v>3</v>
      </c>
      <c r="X394" s="22">
        <v>3</v>
      </c>
      <c r="Y394" s="22">
        <v>3</v>
      </c>
      <c r="Z394" s="22">
        <v>3</v>
      </c>
      <c r="AA394" s="22">
        <v>3</v>
      </c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</row>
    <row r="395" spans="2:55" hidden="1" outlineLevel="1">
      <c r="B395" s="34" t="s">
        <v>127</v>
      </c>
      <c r="R395" s="22">
        <v>1</v>
      </c>
      <c r="S395">
        <v>1</v>
      </c>
      <c r="T395">
        <v>2</v>
      </c>
      <c r="U395">
        <v>2</v>
      </c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</row>
    <row r="396" spans="2:55" hidden="1" outlineLevel="1">
      <c r="B396" s="18" t="s">
        <v>160</v>
      </c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</row>
    <row r="397" spans="2:55" hidden="1" outlineLevel="1">
      <c r="B397" s="34" t="s">
        <v>126</v>
      </c>
      <c r="C397">
        <v>8</v>
      </c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>
        <v>8</v>
      </c>
      <c r="U397" s="22">
        <v>8</v>
      </c>
      <c r="V397" s="22">
        <v>8</v>
      </c>
      <c r="W397" s="22">
        <v>8</v>
      </c>
      <c r="X397" s="22">
        <v>5</v>
      </c>
      <c r="Y397" s="22">
        <v>5</v>
      </c>
      <c r="Z397" s="22">
        <v>5</v>
      </c>
      <c r="AA397" s="22">
        <v>5</v>
      </c>
      <c r="AB397" s="22">
        <v>6</v>
      </c>
      <c r="AC397" s="22">
        <v>6</v>
      </c>
      <c r="AD397" s="22">
        <v>8</v>
      </c>
      <c r="AE397" s="22">
        <v>8</v>
      </c>
      <c r="AF397" s="22">
        <v>8</v>
      </c>
      <c r="AG397" s="22">
        <v>8</v>
      </c>
      <c r="AH397" s="22">
        <v>8</v>
      </c>
      <c r="AI397" s="22">
        <v>8</v>
      </c>
      <c r="AJ397" s="22">
        <v>8</v>
      </c>
      <c r="AK397" s="22">
        <v>8</v>
      </c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</row>
    <row r="398" spans="2:55" hidden="1" outlineLevel="1">
      <c r="B398" s="34" t="s">
        <v>127</v>
      </c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>
        <v>3</v>
      </c>
      <c r="Y398" s="22">
        <v>3</v>
      </c>
      <c r="Z398" s="22">
        <v>3</v>
      </c>
      <c r="AA398" s="22">
        <v>3</v>
      </c>
      <c r="AB398" s="22">
        <v>2</v>
      </c>
      <c r="AC398" s="22">
        <v>2</v>
      </c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36"/>
    </row>
    <row r="399" spans="2:55" hidden="1" outlineLevel="1">
      <c r="B399" s="18" t="s">
        <v>174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</row>
    <row r="400" spans="2:55" hidden="1" outlineLevel="1">
      <c r="B400" s="34" t="s">
        <v>126</v>
      </c>
      <c r="C400">
        <v>2</v>
      </c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>
        <v>2</v>
      </c>
      <c r="Y400" s="22">
        <v>2</v>
      </c>
      <c r="Z400" s="22">
        <v>2</v>
      </c>
      <c r="AA400" s="22">
        <v>2</v>
      </c>
      <c r="AB400" s="22">
        <v>2</v>
      </c>
      <c r="AC400" s="22">
        <v>2</v>
      </c>
      <c r="AD400" s="22">
        <v>2</v>
      </c>
      <c r="AE400" s="22">
        <v>2</v>
      </c>
      <c r="AF400" s="22">
        <v>0</v>
      </c>
      <c r="AG400" s="22">
        <v>0</v>
      </c>
      <c r="AH400" s="22">
        <v>2</v>
      </c>
      <c r="AI400" s="22">
        <v>2</v>
      </c>
      <c r="AJ400" s="22">
        <v>2</v>
      </c>
      <c r="AK400" s="22">
        <v>2</v>
      </c>
      <c r="AL400" s="22">
        <v>2</v>
      </c>
      <c r="AM400" s="22">
        <v>2</v>
      </c>
      <c r="AN400" s="22">
        <v>2</v>
      </c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</row>
    <row r="401" spans="1:51" hidden="1" outlineLevel="1">
      <c r="B401" s="34" t="s">
        <v>127</v>
      </c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>
        <v>2</v>
      </c>
      <c r="AG401" s="22">
        <v>2</v>
      </c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36"/>
    </row>
    <row r="402" spans="1:51" hidden="1" outlineLevel="1">
      <c r="B402" s="6" t="s">
        <v>178</v>
      </c>
      <c r="C402">
        <f>SUM(C404:C405)</f>
        <v>4</v>
      </c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</row>
    <row r="403" spans="1:51" hidden="1" outlineLevel="1">
      <c r="B403" s="18" t="s">
        <v>179</v>
      </c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</row>
    <row r="404" spans="1:51" hidden="1" outlineLevel="1">
      <c r="B404" s="34" t="s">
        <v>126</v>
      </c>
      <c r="C404">
        <v>4</v>
      </c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>
        <v>4</v>
      </c>
      <c r="AI404" s="22">
        <v>4</v>
      </c>
      <c r="AJ404" s="22">
        <v>4</v>
      </c>
      <c r="AK404" s="22">
        <v>4</v>
      </c>
      <c r="AL404" s="22">
        <v>4</v>
      </c>
      <c r="AM404" s="22">
        <v>4</v>
      </c>
      <c r="AN404" s="22">
        <v>4</v>
      </c>
      <c r="AO404" s="22">
        <v>4</v>
      </c>
      <c r="AP404" s="22">
        <v>3</v>
      </c>
      <c r="AQ404" s="22">
        <v>2</v>
      </c>
      <c r="AR404" s="22">
        <v>2</v>
      </c>
      <c r="AS404" s="22">
        <v>2</v>
      </c>
      <c r="AT404" s="22">
        <v>2</v>
      </c>
      <c r="AU404" s="22">
        <v>3</v>
      </c>
      <c r="AV404" s="22">
        <v>4</v>
      </c>
      <c r="AW404" s="22">
        <v>4</v>
      </c>
      <c r="AX404" s="22">
        <v>4</v>
      </c>
      <c r="AY404" s="22">
        <v>4</v>
      </c>
    </row>
    <row r="405" spans="1:51" hidden="1" outlineLevel="1">
      <c r="B405" s="34" t="s">
        <v>127</v>
      </c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</row>
    <row r="406" spans="1:51" ht="17.25" hidden="1" outlineLevel="1" thickBot="1">
      <c r="B406" t="s">
        <v>128</v>
      </c>
      <c r="C406">
        <f>C402+C392+C385+C378+C371+C364</f>
        <v>29</v>
      </c>
      <c r="D406" s="30">
        <f t="shared" ref="D406:M406" si="60">D366+D369+D373+D376+D380+D383+D387+D390+D394+D397+D400+D404</f>
        <v>5</v>
      </c>
      <c r="E406" s="30">
        <f t="shared" si="60"/>
        <v>5</v>
      </c>
      <c r="F406" s="30">
        <f t="shared" si="60"/>
        <v>5</v>
      </c>
      <c r="G406" s="30">
        <f t="shared" si="60"/>
        <v>12</v>
      </c>
      <c r="H406" s="30">
        <f t="shared" si="60"/>
        <v>12</v>
      </c>
      <c r="I406" s="30">
        <f t="shared" si="60"/>
        <v>12</v>
      </c>
      <c r="J406" s="30">
        <f t="shared" si="60"/>
        <v>15</v>
      </c>
      <c r="K406" s="30">
        <f t="shared" si="60"/>
        <v>13</v>
      </c>
      <c r="L406" s="30">
        <f t="shared" si="60"/>
        <v>13</v>
      </c>
      <c r="M406" s="30">
        <f t="shared" si="60"/>
        <v>12</v>
      </c>
      <c r="N406" s="30">
        <f t="shared" ref="N406:AY406" si="61">N366+N369+N373+N376+N380+N383+N387+N390+N394+N397+N400+N404</f>
        <v>12</v>
      </c>
      <c r="O406" s="30">
        <f t="shared" si="61"/>
        <v>10</v>
      </c>
      <c r="P406" s="30">
        <f t="shared" si="61"/>
        <v>12</v>
      </c>
      <c r="Q406" s="30">
        <f t="shared" si="61"/>
        <v>11</v>
      </c>
      <c r="R406" s="30">
        <f t="shared" si="61"/>
        <v>10</v>
      </c>
      <c r="S406" s="30">
        <f t="shared" si="61"/>
        <v>14</v>
      </c>
      <c r="T406" s="30">
        <f t="shared" si="61"/>
        <v>21</v>
      </c>
      <c r="U406" s="30">
        <f t="shared" si="61"/>
        <v>21</v>
      </c>
      <c r="V406" s="30">
        <f t="shared" si="61"/>
        <v>18</v>
      </c>
      <c r="W406" s="30">
        <f t="shared" si="61"/>
        <v>18</v>
      </c>
      <c r="X406" s="30">
        <f t="shared" si="61"/>
        <v>17</v>
      </c>
      <c r="Y406" s="30">
        <f t="shared" si="61"/>
        <v>10</v>
      </c>
      <c r="Z406" s="30">
        <f t="shared" si="61"/>
        <v>10</v>
      </c>
      <c r="AA406" s="30">
        <f t="shared" si="61"/>
        <v>10</v>
      </c>
      <c r="AB406" s="30">
        <f t="shared" si="61"/>
        <v>8</v>
      </c>
      <c r="AC406" s="30">
        <f t="shared" si="61"/>
        <v>8</v>
      </c>
      <c r="AD406" s="30">
        <f t="shared" si="61"/>
        <v>10</v>
      </c>
      <c r="AE406" s="30">
        <f t="shared" si="61"/>
        <v>10</v>
      </c>
      <c r="AF406" s="30">
        <f t="shared" si="61"/>
        <v>8</v>
      </c>
      <c r="AG406" s="30">
        <f t="shared" si="61"/>
        <v>8</v>
      </c>
      <c r="AH406" s="30">
        <f t="shared" si="61"/>
        <v>14</v>
      </c>
      <c r="AI406" s="30">
        <f t="shared" si="61"/>
        <v>14</v>
      </c>
      <c r="AJ406" s="30">
        <f t="shared" si="61"/>
        <v>14</v>
      </c>
      <c r="AK406" s="30">
        <f t="shared" si="61"/>
        <v>14</v>
      </c>
      <c r="AL406" s="30">
        <f t="shared" si="61"/>
        <v>6</v>
      </c>
      <c r="AM406" s="30">
        <f t="shared" si="61"/>
        <v>6</v>
      </c>
      <c r="AN406" s="30">
        <f t="shared" si="61"/>
        <v>6</v>
      </c>
      <c r="AO406" s="30">
        <f t="shared" si="61"/>
        <v>4</v>
      </c>
      <c r="AP406" s="30">
        <f t="shared" si="61"/>
        <v>3</v>
      </c>
      <c r="AQ406" s="30">
        <f t="shared" si="61"/>
        <v>2</v>
      </c>
      <c r="AR406" s="30">
        <f t="shared" si="61"/>
        <v>2</v>
      </c>
      <c r="AS406" s="30">
        <f t="shared" si="61"/>
        <v>2</v>
      </c>
      <c r="AT406" s="30">
        <f t="shared" si="61"/>
        <v>2</v>
      </c>
      <c r="AU406" s="30">
        <f t="shared" si="61"/>
        <v>3</v>
      </c>
      <c r="AV406" s="30">
        <f t="shared" si="61"/>
        <v>4</v>
      </c>
      <c r="AW406" s="30">
        <f t="shared" si="61"/>
        <v>4</v>
      </c>
      <c r="AX406" s="30">
        <f t="shared" si="61"/>
        <v>4</v>
      </c>
      <c r="AY406" s="30">
        <f t="shared" si="61"/>
        <v>4</v>
      </c>
    </row>
    <row r="407" spans="1:51" ht="17.25" hidden="1" outlineLevel="1" thickTop="1"/>
    <row r="408" spans="1:51" ht="17.25" hidden="1" outlineLevel="1" thickBot="1">
      <c r="B408" t="s">
        <v>129</v>
      </c>
      <c r="D408" s="23">
        <f t="shared" ref="D408:M408" si="62">D367+D370+D374+D377+D381+D384+D388+D391+D395+D398+D401+D405</f>
        <v>0</v>
      </c>
      <c r="E408" s="23">
        <f t="shared" si="62"/>
        <v>0</v>
      </c>
      <c r="F408" s="23">
        <f t="shared" si="62"/>
        <v>0</v>
      </c>
      <c r="G408" s="23">
        <f t="shared" si="62"/>
        <v>0</v>
      </c>
      <c r="H408" s="23">
        <f t="shared" si="62"/>
        <v>0</v>
      </c>
      <c r="I408" s="23">
        <f t="shared" si="62"/>
        <v>0</v>
      </c>
      <c r="J408" s="23">
        <f t="shared" si="62"/>
        <v>0</v>
      </c>
      <c r="K408" s="23">
        <f t="shared" si="62"/>
        <v>2</v>
      </c>
      <c r="L408" s="23">
        <f t="shared" si="62"/>
        <v>2</v>
      </c>
      <c r="M408" s="23">
        <f t="shared" si="62"/>
        <v>3</v>
      </c>
      <c r="N408" s="23">
        <f t="shared" ref="N408:AY408" si="63">N367+N370+N374+N377+N381+N384+N388+N391+N395+N398+N401+N405</f>
        <v>3</v>
      </c>
      <c r="O408" s="23">
        <f t="shared" si="63"/>
        <v>3</v>
      </c>
      <c r="P408" s="23">
        <f t="shared" si="63"/>
        <v>3</v>
      </c>
      <c r="Q408" s="23">
        <f t="shared" si="63"/>
        <v>4</v>
      </c>
      <c r="R408" s="23">
        <f t="shared" si="63"/>
        <v>5</v>
      </c>
      <c r="S408" s="23">
        <f t="shared" si="63"/>
        <v>1</v>
      </c>
      <c r="T408" s="23">
        <f t="shared" si="63"/>
        <v>2</v>
      </c>
      <c r="U408" s="23">
        <f t="shared" si="63"/>
        <v>2</v>
      </c>
      <c r="V408" s="23">
        <f t="shared" si="63"/>
        <v>0</v>
      </c>
      <c r="W408" s="23">
        <f t="shared" si="63"/>
        <v>0</v>
      </c>
      <c r="X408" s="23">
        <f t="shared" si="63"/>
        <v>3</v>
      </c>
      <c r="Y408" s="23">
        <f t="shared" si="63"/>
        <v>3</v>
      </c>
      <c r="Z408" s="23">
        <f t="shared" si="63"/>
        <v>3</v>
      </c>
      <c r="AA408" s="23">
        <f t="shared" si="63"/>
        <v>3</v>
      </c>
      <c r="AB408" s="23">
        <f t="shared" si="63"/>
        <v>2</v>
      </c>
      <c r="AC408" s="23">
        <f t="shared" si="63"/>
        <v>2</v>
      </c>
      <c r="AD408" s="23">
        <f t="shared" si="63"/>
        <v>0</v>
      </c>
      <c r="AE408" s="23">
        <f t="shared" si="63"/>
        <v>0</v>
      </c>
      <c r="AF408" s="23">
        <f t="shared" si="63"/>
        <v>2</v>
      </c>
      <c r="AG408" s="23">
        <f t="shared" si="63"/>
        <v>2</v>
      </c>
      <c r="AH408" s="23">
        <f t="shared" si="63"/>
        <v>0</v>
      </c>
      <c r="AI408" s="23">
        <f t="shared" si="63"/>
        <v>0</v>
      </c>
      <c r="AJ408" s="23">
        <f t="shared" si="63"/>
        <v>0</v>
      </c>
      <c r="AK408" s="23">
        <f t="shared" si="63"/>
        <v>0</v>
      </c>
      <c r="AL408" s="23">
        <f t="shared" si="63"/>
        <v>0</v>
      </c>
      <c r="AM408" s="23">
        <f t="shared" si="63"/>
        <v>0</v>
      </c>
      <c r="AN408" s="23">
        <f t="shared" si="63"/>
        <v>0</v>
      </c>
      <c r="AO408" s="23">
        <f t="shared" si="63"/>
        <v>0</v>
      </c>
      <c r="AP408" s="23">
        <f t="shared" si="63"/>
        <v>1</v>
      </c>
      <c r="AQ408" s="23">
        <f t="shared" si="63"/>
        <v>1</v>
      </c>
      <c r="AR408" s="23">
        <f t="shared" si="63"/>
        <v>1</v>
      </c>
      <c r="AS408" s="23">
        <f t="shared" si="63"/>
        <v>1</v>
      </c>
      <c r="AT408" s="23">
        <f t="shared" si="63"/>
        <v>1</v>
      </c>
      <c r="AU408" s="23">
        <f t="shared" si="63"/>
        <v>1</v>
      </c>
      <c r="AV408" s="23">
        <f t="shared" si="63"/>
        <v>0</v>
      </c>
      <c r="AW408" s="23">
        <f t="shared" si="63"/>
        <v>0</v>
      </c>
      <c r="AX408" s="23">
        <f t="shared" si="63"/>
        <v>0</v>
      </c>
      <c r="AY408" s="23">
        <f t="shared" si="63"/>
        <v>0</v>
      </c>
    </row>
    <row r="409" spans="1:51" collapsed="1">
      <c r="B409" s="6"/>
    </row>
    <row r="410" spans="1:51" ht="17.25" thickBot="1">
      <c r="B410" t="s">
        <v>161</v>
      </c>
      <c r="D410" s="37">
        <f t="shared" ref="D410:M410" si="64">D406-D61</f>
        <v>1</v>
      </c>
      <c r="E410" s="37">
        <f t="shared" si="64"/>
        <v>1</v>
      </c>
      <c r="F410" s="37">
        <f t="shared" si="64"/>
        <v>0</v>
      </c>
      <c r="G410" s="37">
        <f t="shared" si="64"/>
        <v>5</v>
      </c>
      <c r="H410" s="37">
        <f t="shared" si="64"/>
        <v>4</v>
      </c>
      <c r="I410" s="37">
        <f t="shared" si="64"/>
        <v>2</v>
      </c>
      <c r="J410" s="37">
        <f t="shared" si="64"/>
        <v>5</v>
      </c>
      <c r="K410" s="37">
        <f t="shared" si="64"/>
        <v>3</v>
      </c>
      <c r="L410" s="37">
        <f t="shared" si="64"/>
        <v>4</v>
      </c>
      <c r="M410" s="37">
        <f t="shared" si="64"/>
        <v>2</v>
      </c>
      <c r="N410" s="37">
        <f t="shared" ref="N410:Y410" si="65">N406-N61</f>
        <v>3</v>
      </c>
      <c r="O410" s="37">
        <f t="shared" si="65"/>
        <v>1</v>
      </c>
      <c r="P410" s="37">
        <f t="shared" si="65"/>
        <v>4</v>
      </c>
      <c r="Q410" s="37">
        <f t="shared" si="65"/>
        <v>3</v>
      </c>
      <c r="R410" s="37">
        <f t="shared" si="65"/>
        <v>2</v>
      </c>
      <c r="S410" s="37">
        <f t="shared" si="65"/>
        <v>6</v>
      </c>
      <c r="T410" s="37">
        <f t="shared" si="65"/>
        <v>13</v>
      </c>
      <c r="U410" s="37">
        <f t="shared" si="65"/>
        <v>13</v>
      </c>
      <c r="V410" s="37">
        <f t="shared" si="65"/>
        <v>10</v>
      </c>
      <c r="W410" s="37">
        <f t="shared" si="65"/>
        <v>10</v>
      </c>
      <c r="X410" s="37">
        <f t="shared" si="65"/>
        <v>8</v>
      </c>
      <c r="Y410" s="37">
        <f t="shared" si="65"/>
        <v>2</v>
      </c>
      <c r="Z410" s="37">
        <f t="shared" ref="Z410:AK410" si="66">Z406-Z61</f>
        <v>3</v>
      </c>
      <c r="AA410" s="37">
        <f t="shared" si="66"/>
        <v>3</v>
      </c>
      <c r="AB410" s="37">
        <f t="shared" si="66"/>
        <v>0</v>
      </c>
      <c r="AC410" s="37">
        <f t="shared" si="66"/>
        <v>1</v>
      </c>
      <c r="AD410" s="37">
        <f t="shared" si="66"/>
        <v>3</v>
      </c>
      <c r="AE410" s="37">
        <f t="shared" si="66"/>
        <v>3</v>
      </c>
      <c r="AF410" s="37">
        <f t="shared" si="66"/>
        <v>1</v>
      </c>
      <c r="AG410" s="37">
        <f t="shared" si="66"/>
        <v>2</v>
      </c>
      <c r="AH410" s="37">
        <f t="shared" si="66"/>
        <v>9</v>
      </c>
      <c r="AI410" s="37">
        <f t="shared" si="66"/>
        <v>9</v>
      </c>
      <c r="AJ410" s="37">
        <f t="shared" si="66"/>
        <v>9</v>
      </c>
      <c r="AK410" s="37">
        <f t="shared" si="66"/>
        <v>10</v>
      </c>
      <c r="AL410" s="37">
        <f>AL406-AL65</f>
        <v>1</v>
      </c>
      <c r="AM410" s="37">
        <f t="shared" ref="AM410:AY410" si="67">AM406-AM65</f>
        <v>2</v>
      </c>
      <c r="AN410" s="37">
        <f t="shared" si="67"/>
        <v>3</v>
      </c>
      <c r="AO410" s="37">
        <f t="shared" si="67"/>
        <v>2</v>
      </c>
      <c r="AP410" s="37">
        <f t="shared" si="67"/>
        <v>1</v>
      </c>
      <c r="AQ410" s="37">
        <f t="shared" si="67"/>
        <v>1</v>
      </c>
      <c r="AR410" s="37">
        <f t="shared" si="67"/>
        <v>1</v>
      </c>
      <c r="AS410" s="37">
        <f t="shared" si="67"/>
        <v>1</v>
      </c>
      <c r="AT410" s="37">
        <f t="shared" si="67"/>
        <v>1</v>
      </c>
      <c r="AU410" s="37">
        <f t="shared" si="67"/>
        <v>2</v>
      </c>
      <c r="AV410" s="37">
        <f t="shared" si="67"/>
        <v>3</v>
      </c>
      <c r="AW410" s="37">
        <f t="shared" si="67"/>
        <v>3</v>
      </c>
      <c r="AX410" s="37">
        <f t="shared" si="67"/>
        <v>2</v>
      </c>
      <c r="AY410" s="37">
        <f t="shared" si="67"/>
        <v>2</v>
      </c>
    </row>
    <row r="411" spans="1:51" ht="17.25" thickTop="1"/>
    <row r="413" spans="1:51">
      <c r="A413" t="s">
        <v>48</v>
      </c>
    </row>
    <row r="414" spans="1:51">
      <c r="B414" t="s">
        <v>189</v>
      </c>
    </row>
    <row r="415" spans="1:51">
      <c r="B415" t="s">
        <v>187</v>
      </c>
    </row>
    <row r="416" spans="1:51">
      <c r="B416" t="str">
        <f>B69</f>
        <v>星期一</v>
      </c>
    </row>
    <row r="417" spans="2:51">
      <c r="B417" s="18" t="str">
        <f t="shared" ref="B417:C461" si="68">B70</f>
        <v>第A組</v>
      </c>
      <c r="C417">
        <f t="shared" si="68"/>
        <v>11</v>
      </c>
    </row>
    <row r="418" spans="2:51">
      <c r="B418" s="34" t="str">
        <f t="shared" si="68"/>
        <v>第一班</v>
      </c>
    </row>
    <row r="419" spans="2:51">
      <c r="B419" s="43" t="str">
        <f t="shared" si="68"/>
        <v>值機</v>
      </c>
      <c r="C419">
        <f t="shared" ref="C419:AY420" si="69">C72</f>
        <v>5</v>
      </c>
      <c r="D419">
        <f t="shared" si="69"/>
        <v>5</v>
      </c>
      <c r="E419">
        <f t="shared" si="69"/>
        <v>5</v>
      </c>
      <c r="F419">
        <f t="shared" si="69"/>
        <v>5</v>
      </c>
      <c r="G419">
        <f t="shared" si="69"/>
        <v>5</v>
      </c>
      <c r="H419">
        <f t="shared" si="69"/>
        <v>5</v>
      </c>
      <c r="I419">
        <f t="shared" si="69"/>
        <v>5</v>
      </c>
      <c r="J419">
        <f t="shared" si="69"/>
        <v>5</v>
      </c>
      <c r="K419">
        <f t="shared" si="69"/>
        <v>5</v>
      </c>
      <c r="L419">
        <f t="shared" si="69"/>
        <v>5</v>
      </c>
      <c r="M419">
        <f t="shared" si="69"/>
        <v>0</v>
      </c>
      <c r="N419">
        <f t="shared" si="69"/>
        <v>0</v>
      </c>
      <c r="O419">
        <f t="shared" si="69"/>
        <v>5</v>
      </c>
      <c r="P419">
        <f t="shared" si="69"/>
        <v>5</v>
      </c>
      <c r="Q419">
        <f t="shared" si="69"/>
        <v>5</v>
      </c>
      <c r="R419">
        <f t="shared" si="69"/>
        <v>5</v>
      </c>
      <c r="S419">
        <f t="shared" si="69"/>
        <v>5</v>
      </c>
      <c r="T419">
        <f t="shared" si="69"/>
        <v>5</v>
      </c>
      <c r="U419">
        <f t="shared" si="69"/>
        <v>5</v>
      </c>
      <c r="V419">
        <f t="shared" si="69"/>
        <v>0</v>
      </c>
      <c r="W419">
        <f t="shared" si="69"/>
        <v>0</v>
      </c>
      <c r="X419">
        <f t="shared" si="69"/>
        <v>0</v>
      </c>
      <c r="Y419">
        <f t="shared" si="69"/>
        <v>0</v>
      </c>
      <c r="Z419">
        <f t="shared" si="69"/>
        <v>0</v>
      </c>
      <c r="AA419">
        <f t="shared" si="69"/>
        <v>0</v>
      </c>
      <c r="AB419">
        <f t="shared" si="69"/>
        <v>0</v>
      </c>
      <c r="AC419">
        <f t="shared" si="69"/>
        <v>0</v>
      </c>
      <c r="AD419">
        <f t="shared" si="69"/>
        <v>0</v>
      </c>
      <c r="AE419">
        <f t="shared" si="69"/>
        <v>0</v>
      </c>
      <c r="AF419">
        <f t="shared" si="69"/>
        <v>0</v>
      </c>
      <c r="AG419">
        <f t="shared" si="69"/>
        <v>0</v>
      </c>
      <c r="AH419">
        <f t="shared" si="69"/>
        <v>0</v>
      </c>
      <c r="AI419">
        <f t="shared" si="69"/>
        <v>0</v>
      </c>
      <c r="AJ419">
        <f t="shared" si="69"/>
        <v>0</v>
      </c>
      <c r="AK419">
        <f t="shared" si="69"/>
        <v>0</v>
      </c>
      <c r="AL419">
        <f t="shared" si="69"/>
        <v>0</v>
      </c>
      <c r="AM419">
        <f t="shared" si="69"/>
        <v>0</v>
      </c>
      <c r="AN419">
        <f t="shared" si="69"/>
        <v>0</v>
      </c>
      <c r="AO419">
        <f t="shared" si="69"/>
        <v>0</v>
      </c>
      <c r="AP419">
        <f t="shared" si="69"/>
        <v>0</v>
      </c>
      <c r="AQ419">
        <f t="shared" si="69"/>
        <v>0</v>
      </c>
      <c r="AR419">
        <f t="shared" si="69"/>
        <v>0</v>
      </c>
      <c r="AS419">
        <f t="shared" si="69"/>
        <v>0</v>
      </c>
      <c r="AT419">
        <f t="shared" si="69"/>
        <v>0</v>
      </c>
      <c r="AU419">
        <f t="shared" si="69"/>
        <v>0</v>
      </c>
      <c r="AV419">
        <f t="shared" si="69"/>
        <v>0</v>
      </c>
      <c r="AW419">
        <f t="shared" si="69"/>
        <v>0</v>
      </c>
      <c r="AX419">
        <f t="shared" si="69"/>
        <v>0</v>
      </c>
      <c r="AY419">
        <f t="shared" si="69"/>
        <v>0</v>
      </c>
    </row>
    <row r="420" spans="2:51">
      <c r="B420" s="43" t="str">
        <f t="shared" si="68"/>
        <v>用餐</v>
      </c>
      <c r="C420">
        <f t="shared" si="69"/>
        <v>0</v>
      </c>
      <c r="D420">
        <f t="shared" si="69"/>
        <v>0</v>
      </c>
      <c r="E420">
        <f t="shared" si="69"/>
        <v>0</v>
      </c>
      <c r="F420">
        <f t="shared" si="69"/>
        <v>0</v>
      </c>
      <c r="G420">
        <f t="shared" si="69"/>
        <v>0</v>
      </c>
      <c r="H420">
        <f t="shared" si="69"/>
        <v>0</v>
      </c>
      <c r="I420">
        <f t="shared" si="69"/>
        <v>0</v>
      </c>
      <c r="J420">
        <f t="shared" si="69"/>
        <v>0</v>
      </c>
      <c r="K420">
        <f t="shared" si="69"/>
        <v>0</v>
      </c>
      <c r="L420">
        <f t="shared" si="69"/>
        <v>0</v>
      </c>
      <c r="M420">
        <f t="shared" si="69"/>
        <v>5</v>
      </c>
      <c r="N420">
        <f t="shared" si="69"/>
        <v>5</v>
      </c>
      <c r="O420">
        <f t="shared" si="69"/>
        <v>0</v>
      </c>
      <c r="P420">
        <f t="shared" si="69"/>
        <v>0</v>
      </c>
      <c r="Q420">
        <f t="shared" si="69"/>
        <v>0</v>
      </c>
      <c r="R420">
        <f t="shared" si="69"/>
        <v>0</v>
      </c>
      <c r="S420">
        <f t="shared" si="69"/>
        <v>0</v>
      </c>
      <c r="T420">
        <f t="shared" si="69"/>
        <v>0</v>
      </c>
      <c r="U420">
        <f t="shared" si="69"/>
        <v>0</v>
      </c>
      <c r="V420">
        <f t="shared" si="69"/>
        <v>0</v>
      </c>
      <c r="W420">
        <f t="shared" si="69"/>
        <v>0</v>
      </c>
      <c r="X420">
        <f t="shared" si="69"/>
        <v>0</v>
      </c>
      <c r="Y420">
        <f t="shared" si="69"/>
        <v>0</v>
      </c>
      <c r="Z420">
        <f t="shared" si="69"/>
        <v>0</v>
      </c>
      <c r="AA420">
        <f t="shared" si="69"/>
        <v>0</v>
      </c>
      <c r="AB420">
        <f t="shared" si="69"/>
        <v>0</v>
      </c>
      <c r="AC420">
        <f t="shared" si="69"/>
        <v>0</v>
      </c>
      <c r="AD420">
        <f t="shared" si="69"/>
        <v>0</v>
      </c>
      <c r="AE420">
        <f t="shared" si="69"/>
        <v>0</v>
      </c>
      <c r="AF420">
        <f t="shared" si="69"/>
        <v>0</v>
      </c>
      <c r="AG420">
        <f t="shared" si="69"/>
        <v>0</v>
      </c>
      <c r="AH420">
        <f t="shared" si="69"/>
        <v>0</v>
      </c>
      <c r="AI420">
        <f t="shared" si="69"/>
        <v>0</v>
      </c>
      <c r="AJ420">
        <f t="shared" si="69"/>
        <v>0</v>
      </c>
      <c r="AK420">
        <f t="shared" si="69"/>
        <v>0</v>
      </c>
      <c r="AL420">
        <f t="shared" si="69"/>
        <v>0</v>
      </c>
      <c r="AM420">
        <f t="shared" si="69"/>
        <v>0</v>
      </c>
      <c r="AN420">
        <f t="shared" si="69"/>
        <v>0</v>
      </c>
      <c r="AO420">
        <f t="shared" si="69"/>
        <v>0</v>
      </c>
      <c r="AP420">
        <f t="shared" si="69"/>
        <v>0</v>
      </c>
      <c r="AQ420">
        <f t="shared" si="69"/>
        <v>0</v>
      </c>
      <c r="AR420">
        <f t="shared" si="69"/>
        <v>0</v>
      </c>
      <c r="AS420">
        <f t="shared" si="69"/>
        <v>0</v>
      </c>
      <c r="AT420">
        <f t="shared" si="69"/>
        <v>0</v>
      </c>
      <c r="AU420">
        <f t="shared" si="69"/>
        <v>0</v>
      </c>
      <c r="AV420">
        <f t="shared" si="69"/>
        <v>0</v>
      </c>
      <c r="AW420">
        <f t="shared" si="69"/>
        <v>0</v>
      </c>
      <c r="AX420">
        <f t="shared" si="69"/>
        <v>0</v>
      </c>
      <c r="AY420">
        <f t="shared" si="69"/>
        <v>0</v>
      </c>
    </row>
    <row r="421" spans="2:51">
      <c r="B421" s="34" t="str">
        <f t="shared" si="68"/>
        <v>第二班</v>
      </c>
    </row>
    <row r="422" spans="2:51">
      <c r="B422" s="43" t="str">
        <f t="shared" si="68"/>
        <v>值機</v>
      </c>
      <c r="C422">
        <f t="shared" ref="C422:AY426" si="70">C75</f>
        <v>6</v>
      </c>
      <c r="D422">
        <f t="shared" si="70"/>
        <v>0</v>
      </c>
      <c r="E422">
        <f t="shared" si="70"/>
        <v>0</v>
      </c>
      <c r="F422">
        <f t="shared" si="70"/>
        <v>6</v>
      </c>
      <c r="G422">
        <f t="shared" si="70"/>
        <v>6</v>
      </c>
      <c r="H422">
        <f t="shared" si="70"/>
        <v>6</v>
      </c>
      <c r="I422">
        <f t="shared" si="70"/>
        <v>6</v>
      </c>
      <c r="J422">
        <f t="shared" si="70"/>
        <v>6</v>
      </c>
      <c r="K422">
        <f t="shared" si="70"/>
        <v>6</v>
      </c>
      <c r="L422">
        <f t="shared" si="70"/>
        <v>6</v>
      </c>
      <c r="M422">
        <f t="shared" si="70"/>
        <v>6</v>
      </c>
      <c r="N422">
        <f t="shared" si="70"/>
        <v>0</v>
      </c>
      <c r="O422">
        <f t="shared" si="70"/>
        <v>0</v>
      </c>
      <c r="P422">
        <f t="shared" si="70"/>
        <v>6</v>
      </c>
      <c r="Q422">
        <f t="shared" si="70"/>
        <v>6</v>
      </c>
      <c r="R422">
        <f t="shared" si="70"/>
        <v>6</v>
      </c>
      <c r="S422">
        <f t="shared" si="70"/>
        <v>6</v>
      </c>
      <c r="T422">
        <f t="shared" si="70"/>
        <v>6</v>
      </c>
      <c r="U422">
        <f t="shared" si="70"/>
        <v>6</v>
      </c>
      <c r="V422">
        <f t="shared" si="70"/>
        <v>6</v>
      </c>
      <c r="W422">
        <f t="shared" si="70"/>
        <v>6</v>
      </c>
      <c r="X422">
        <f t="shared" si="70"/>
        <v>0</v>
      </c>
      <c r="Y422">
        <f t="shared" si="70"/>
        <v>0</v>
      </c>
      <c r="Z422">
        <f t="shared" si="70"/>
        <v>0</v>
      </c>
      <c r="AA422">
        <f t="shared" si="70"/>
        <v>0</v>
      </c>
      <c r="AB422">
        <f t="shared" si="70"/>
        <v>0</v>
      </c>
      <c r="AC422">
        <f t="shared" si="70"/>
        <v>0</v>
      </c>
      <c r="AD422">
        <f t="shared" si="70"/>
        <v>0</v>
      </c>
      <c r="AE422">
        <f t="shared" si="70"/>
        <v>0</v>
      </c>
      <c r="AF422">
        <f t="shared" si="70"/>
        <v>0</v>
      </c>
      <c r="AG422">
        <f t="shared" si="70"/>
        <v>0</v>
      </c>
      <c r="AH422">
        <f t="shared" si="70"/>
        <v>0</v>
      </c>
      <c r="AI422">
        <f t="shared" si="70"/>
        <v>0</v>
      </c>
      <c r="AJ422">
        <f t="shared" si="70"/>
        <v>0</v>
      </c>
      <c r="AK422">
        <f t="shared" si="70"/>
        <v>0</v>
      </c>
      <c r="AL422">
        <f t="shared" si="70"/>
        <v>0</v>
      </c>
      <c r="AM422">
        <f t="shared" si="70"/>
        <v>0</v>
      </c>
      <c r="AN422">
        <f t="shared" si="70"/>
        <v>0</v>
      </c>
      <c r="AO422">
        <f t="shared" si="70"/>
        <v>0</v>
      </c>
      <c r="AP422">
        <f t="shared" si="70"/>
        <v>0</v>
      </c>
      <c r="AQ422">
        <f t="shared" si="70"/>
        <v>0</v>
      </c>
      <c r="AR422">
        <f t="shared" si="70"/>
        <v>0</v>
      </c>
      <c r="AS422">
        <f t="shared" si="70"/>
        <v>0</v>
      </c>
      <c r="AT422">
        <f t="shared" si="70"/>
        <v>0</v>
      </c>
      <c r="AU422">
        <f t="shared" si="70"/>
        <v>0</v>
      </c>
      <c r="AV422">
        <f t="shared" si="70"/>
        <v>0</v>
      </c>
      <c r="AW422">
        <f t="shared" si="70"/>
        <v>0</v>
      </c>
      <c r="AX422">
        <f t="shared" si="70"/>
        <v>0</v>
      </c>
      <c r="AY422">
        <f t="shared" si="70"/>
        <v>0</v>
      </c>
    </row>
    <row r="423" spans="2:51">
      <c r="B423" s="43" t="str">
        <f t="shared" si="68"/>
        <v>用餐</v>
      </c>
      <c r="C423">
        <f t="shared" si="70"/>
        <v>0</v>
      </c>
      <c r="D423">
        <f t="shared" si="70"/>
        <v>0</v>
      </c>
      <c r="E423">
        <f t="shared" si="70"/>
        <v>0</v>
      </c>
      <c r="F423">
        <f t="shared" si="70"/>
        <v>0</v>
      </c>
      <c r="G423">
        <f t="shared" si="70"/>
        <v>0</v>
      </c>
      <c r="H423">
        <f t="shared" si="70"/>
        <v>0</v>
      </c>
      <c r="I423">
        <f t="shared" si="70"/>
        <v>0</v>
      </c>
      <c r="J423">
        <f t="shared" si="70"/>
        <v>0</v>
      </c>
      <c r="K423">
        <f t="shared" si="70"/>
        <v>0</v>
      </c>
      <c r="L423">
        <f t="shared" si="70"/>
        <v>0</v>
      </c>
      <c r="M423">
        <f t="shared" si="70"/>
        <v>0</v>
      </c>
      <c r="N423">
        <f t="shared" si="70"/>
        <v>6</v>
      </c>
      <c r="O423">
        <f t="shared" si="70"/>
        <v>6</v>
      </c>
      <c r="P423">
        <f t="shared" si="70"/>
        <v>0</v>
      </c>
      <c r="Q423">
        <f t="shared" si="70"/>
        <v>0</v>
      </c>
      <c r="R423">
        <f t="shared" si="70"/>
        <v>0</v>
      </c>
      <c r="S423">
        <f t="shared" si="70"/>
        <v>0</v>
      </c>
      <c r="T423">
        <f t="shared" si="70"/>
        <v>0</v>
      </c>
      <c r="U423">
        <f t="shared" si="70"/>
        <v>0</v>
      </c>
      <c r="V423">
        <f t="shared" si="70"/>
        <v>0</v>
      </c>
      <c r="W423">
        <f t="shared" si="70"/>
        <v>0</v>
      </c>
      <c r="X423">
        <f t="shared" si="70"/>
        <v>0</v>
      </c>
      <c r="Y423">
        <f t="shared" si="70"/>
        <v>0</v>
      </c>
      <c r="Z423">
        <f t="shared" si="70"/>
        <v>0</v>
      </c>
      <c r="AA423">
        <f t="shared" si="70"/>
        <v>0</v>
      </c>
      <c r="AB423">
        <f t="shared" si="70"/>
        <v>0</v>
      </c>
      <c r="AC423">
        <f t="shared" si="70"/>
        <v>0</v>
      </c>
      <c r="AD423">
        <f t="shared" si="70"/>
        <v>0</v>
      </c>
      <c r="AE423">
        <f t="shared" si="70"/>
        <v>0</v>
      </c>
      <c r="AF423">
        <f t="shared" si="70"/>
        <v>0</v>
      </c>
      <c r="AG423">
        <f t="shared" si="70"/>
        <v>0</v>
      </c>
      <c r="AH423">
        <f t="shared" si="70"/>
        <v>0</v>
      </c>
      <c r="AI423">
        <f t="shared" si="70"/>
        <v>0</v>
      </c>
      <c r="AJ423">
        <f t="shared" si="70"/>
        <v>0</v>
      </c>
      <c r="AK423">
        <f t="shared" si="70"/>
        <v>0</v>
      </c>
      <c r="AL423">
        <f t="shared" si="70"/>
        <v>0</v>
      </c>
      <c r="AM423">
        <f t="shared" si="70"/>
        <v>0</v>
      </c>
      <c r="AN423">
        <f t="shared" si="70"/>
        <v>0</v>
      </c>
      <c r="AO423">
        <f t="shared" si="70"/>
        <v>0</v>
      </c>
      <c r="AP423">
        <f t="shared" si="70"/>
        <v>0</v>
      </c>
      <c r="AQ423">
        <f t="shared" si="70"/>
        <v>0</v>
      </c>
      <c r="AR423">
        <f t="shared" si="70"/>
        <v>0</v>
      </c>
      <c r="AS423">
        <f t="shared" si="70"/>
        <v>0</v>
      </c>
      <c r="AT423">
        <f t="shared" si="70"/>
        <v>0</v>
      </c>
      <c r="AU423">
        <f t="shared" si="70"/>
        <v>0</v>
      </c>
      <c r="AV423">
        <f t="shared" si="70"/>
        <v>0</v>
      </c>
      <c r="AW423">
        <f t="shared" si="70"/>
        <v>0</v>
      </c>
      <c r="AX423">
        <f t="shared" si="70"/>
        <v>0</v>
      </c>
      <c r="AY423">
        <f t="shared" si="70"/>
        <v>0</v>
      </c>
    </row>
    <row r="424" spans="2:51">
      <c r="B424" s="18" t="str">
        <f t="shared" si="68"/>
        <v>第B組</v>
      </c>
      <c r="C424">
        <f t="shared" si="70"/>
        <v>11</v>
      </c>
    </row>
    <row r="425" spans="2:51">
      <c r="B425" s="34" t="str">
        <f t="shared" si="68"/>
        <v>第一班</v>
      </c>
    </row>
    <row r="426" spans="2:51">
      <c r="B426" s="43" t="str">
        <f t="shared" si="68"/>
        <v>值機</v>
      </c>
      <c r="C426">
        <f t="shared" si="70"/>
        <v>3</v>
      </c>
      <c r="D426">
        <f t="shared" si="70"/>
        <v>0</v>
      </c>
      <c r="E426">
        <f t="shared" si="70"/>
        <v>3</v>
      </c>
      <c r="F426">
        <f t="shared" si="70"/>
        <v>3</v>
      </c>
      <c r="G426">
        <f t="shared" si="70"/>
        <v>3</v>
      </c>
      <c r="H426">
        <f t="shared" si="70"/>
        <v>3</v>
      </c>
      <c r="I426">
        <f t="shared" si="70"/>
        <v>3</v>
      </c>
      <c r="J426">
        <f t="shared" si="70"/>
        <v>3</v>
      </c>
      <c r="K426">
        <f t="shared" si="70"/>
        <v>3</v>
      </c>
      <c r="L426">
        <f t="shared" si="70"/>
        <v>3</v>
      </c>
      <c r="M426">
        <f t="shared" si="70"/>
        <v>3</v>
      </c>
      <c r="N426">
        <f t="shared" si="70"/>
        <v>0</v>
      </c>
      <c r="O426">
        <f t="shared" si="70"/>
        <v>0</v>
      </c>
      <c r="P426">
        <f t="shared" si="70"/>
        <v>3</v>
      </c>
      <c r="Q426">
        <f t="shared" si="70"/>
        <v>3</v>
      </c>
      <c r="R426">
        <f t="shared" si="70"/>
        <v>3</v>
      </c>
      <c r="S426">
        <f t="shared" si="70"/>
        <v>3</v>
      </c>
      <c r="T426">
        <f t="shared" si="70"/>
        <v>3</v>
      </c>
      <c r="U426">
        <f t="shared" si="70"/>
        <v>3</v>
      </c>
      <c r="V426">
        <f t="shared" si="70"/>
        <v>3</v>
      </c>
      <c r="W426">
        <f t="shared" si="70"/>
        <v>0</v>
      </c>
      <c r="X426">
        <f t="shared" si="70"/>
        <v>0</v>
      </c>
      <c r="Y426">
        <f t="shared" si="70"/>
        <v>0</v>
      </c>
      <c r="Z426">
        <f t="shared" si="70"/>
        <v>0</v>
      </c>
      <c r="AA426">
        <f t="shared" si="70"/>
        <v>0</v>
      </c>
      <c r="AB426">
        <f t="shared" si="70"/>
        <v>0</v>
      </c>
      <c r="AC426">
        <f t="shared" si="70"/>
        <v>0</v>
      </c>
      <c r="AD426">
        <f t="shared" si="70"/>
        <v>0</v>
      </c>
      <c r="AE426">
        <f t="shared" si="70"/>
        <v>0</v>
      </c>
      <c r="AF426">
        <f t="shared" si="70"/>
        <v>0</v>
      </c>
      <c r="AG426">
        <f t="shared" si="70"/>
        <v>0</v>
      </c>
      <c r="AH426">
        <f t="shared" si="70"/>
        <v>0</v>
      </c>
      <c r="AI426">
        <f t="shared" si="70"/>
        <v>0</v>
      </c>
      <c r="AJ426">
        <f t="shared" si="70"/>
        <v>0</v>
      </c>
      <c r="AK426">
        <f t="shared" si="70"/>
        <v>0</v>
      </c>
      <c r="AL426">
        <f t="shared" ref="C426:AY431" si="71">AL79</f>
        <v>0</v>
      </c>
      <c r="AM426">
        <f t="shared" si="71"/>
        <v>0</v>
      </c>
      <c r="AN426">
        <f t="shared" si="71"/>
        <v>0</v>
      </c>
      <c r="AO426">
        <f t="shared" si="71"/>
        <v>0</v>
      </c>
      <c r="AP426">
        <f t="shared" si="71"/>
        <v>0</v>
      </c>
      <c r="AQ426">
        <f t="shared" si="71"/>
        <v>0</v>
      </c>
      <c r="AR426">
        <f t="shared" si="71"/>
        <v>0</v>
      </c>
      <c r="AS426">
        <f t="shared" si="71"/>
        <v>0</v>
      </c>
      <c r="AT426">
        <f t="shared" si="71"/>
        <v>0</v>
      </c>
      <c r="AU426">
        <f t="shared" si="71"/>
        <v>0</v>
      </c>
      <c r="AV426">
        <f t="shared" si="71"/>
        <v>0</v>
      </c>
      <c r="AW426">
        <f t="shared" si="71"/>
        <v>0</v>
      </c>
      <c r="AX426">
        <f t="shared" si="71"/>
        <v>0</v>
      </c>
      <c r="AY426">
        <f t="shared" si="71"/>
        <v>0</v>
      </c>
    </row>
    <row r="427" spans="2:51">
      <c r="B427" s="43" t="str">
        <f t="shared" si="68"/>
        <v>用餐</v>
      </c>
      <c r="C427">
        <f t="shared" si="71"/>
        <v>0</v>
      </c>
      <c r="D427">
        <f t="shared" si="71"/>
        <v>0</v>
      </c>
      <c r="E427">
        <f t="shared" si="71"/>
        <v>0</v>
      </c>
      <c r="F427">
        <f t="shared" si="71"/>
        <v>0</v>
      </c>
      <c r="G427">
        <f t="shared" si="71"/>
        <v>0</v>
      </c>
      <c r="H427">
        <f t="shared" si="71"/>
        <v>0</v>
      </c>
      <c r="I427">
        <f t="shared" si="71"/>
        <v>0</v>
      </c>
      <c r="J427">
        <f t="shared" si="71"/>
        <v>0</v>
      </c>
      <c r="K427">
        <f t="shared" si="71"/>
        <v>0</v>
      </c>
      <c r="L427">
        <f t="shared" si="71"/>
        <v>0</v>
      </c>
      <c r="M427">
        <f t="shared" si="71"/>
        <v>0</v>
      </c>
      <c r="N427">
        <f t="shared" si="71"/>
        <v>3</v>
      </c>
      <c r="O427">
        <f t="shared" si="71"/>
        <v>3</v>
      </c>
      <c r="P427">
        <f t="shared" si="71"/>
        <v>0</v>
      </c>
      <c r="Q427">
        <f t="shared" si="71"/>
        <v>0</v>
      </c>
      <c r="R427">
        <f t="shared" si="71"/>
        <v>0</v>
      </c>
      <c r="S427">
        <f t="shared" si="71"/>
        <v>0</v>
      </c>
      <c r="T427">
        <f t="shared" si="71"/>
        <v>0</v>
      </c>
      <c r="U427">
        <f t="shared" si="71"/>
        <v>0</v>
      </c>
      <c r="V427">
        <f t="shared" si="71"/>
        <v>0</v>
      </c>
      <c r="W427">
        <f t="shared" si="71"/>
        <v>0</v>
      </c>
      <c r="X427">
        <f t="shared" si="71"/>
        <v>0</v>
      </c>
      <c r="Y427">
        <f t="shared" si="71"/>
        <v>0</v>
      </c>
      <c r="Z427">
        <f t="shared" si="71"/>
        <v>0</v>
      </c>
      <c r="AA427">
        <f t="shared" si="71"/>
        <v>0</v>
      </c>
      <c r="AB427">
        <f t="shared" si="71"/>
        <v>0</v>
      </c>
      <c r="AC427">
        <f t="shared" si="71"/>
        <v>0</v>
      </c>
      <c r="AD427">
        <f t="shared" si="71"/>
        <v>0</v>
      </c>
      <c r="AE427">
        <f t="shared" si="71"/>
        <v>0</v>
      </c>
      <c r="AF427">
        <f t="shared" si="71"/>
        <v>0</v>
      </c>
      <c r="AG427">
        <f t="shared" si="71"/>
        <v>0</v>
      </c>
      <c r="AH427">
        <f t="shared" si="71"/>
        <v>0</v>
      </c>
      <c r="AI427">
        <f t="shared" si="71"/>
        <v>0</v>
      </c>
      <c r="AJ427">
        <f t="shared" si="71"/>
        <v>0</v>
      </c>
      <c r="AK427">
        <f t="shared" si="71"/>
        <v>0</v>
      </c>
      <c r="AL427">
        <f t="shared" si="71"/>
        <v>0</v>
      </c>
      <c r="AM427">
        <f t="shared" si="71"/>
        <v>0</v>
      </c>
      <c r="AN427">
        <f t="shared" si="71"/>
        <v>0</v>
      </c>
      <c r="AO427">
        <f t="shared" si="71"/>
        <v>0</v>
      </c>
      <c r="AP427">
        <f t="shared" si="71"/>
        <v>0</v>
      </c>
      <c r="AQ427">
        <f t="shared" si="71"/>
        <v>0</v>
      </c>
      <c r="AR427">
        <f t="shared" si="71"/>
        <v>0</v>
      </c>
      <c r="AS427">
        <f t="shared" si="71"/>
        <v>0</v>
      </c>
      <c r="AT427">
        <f t="shared" si="71"/>
        <v>0</v>
      </c>
      <c r="AU427">
        <f t="shared" si="71"/>
        <v>0</v>
      </c>
      <c r="AV427">
        <f t="shared" si="71"/>
        <v>0</v>
      </c>
      <c r="AW427">
        <f t="shared" si="71"/>
        <v>0</v>
      </c>
      <c r="AX427">
        <f t="shared" si="71"/>
        <v>0</v>
      </c>
      <c r="AY427">
        <f t="shared" si="71"/>
        <v>0</v>
      </c>
    </row>
    <row r="428" spans="2:51">
      <c r="B428" s="34" t="str">
        <f t="shared" si="68"/>
        <v>第二班</v>
      </c>
    </row>
    <row r="429" spans="2:51">
      <c r="B429" s="43" t="str">
        <f t="shared" si="68"/>
        <v>值機</v>
      </c>
      <c r="C429">
        <f t="shared" si="71"/>
        <v>8</v>
      </c>
      <c r="D429">
        <f t="shared" si="71"/>
        <v>0</v>
      </c>
      <c r="E429">
        <f t="shared" si="71"/>
        <v>0</v>
      </c>
      <c r="F429">
        <f t="shared" si="71"/>
        <v>0</v>
      </c>
      <c r="G429">
        <f t="shared" si="71"/>
        <v>8</v>
      </c>
      <c r="H429">
        <f t="shared" si="71"/>
        <v>8</v>
      </c>
      <c r="I429">
        <f t="shared" si="71"/>
        <v>8</v>
      </c>
      <c r="J429">
        <f t="shared" si="71"/>
        <v>8</v>
      </c>
      <c r="K429">
        <f t="shared" si="71"/>
        <v>8</v>
      </c>
      <c r="L429">
        <f t="shared" si="71"/>
        <v>8</v>
      </c>
      <c r="M429">
        <f t="shared" si="71"/>
        <v>8</v>
      </c>
      <c r="N429">
        <f t="shared" si="71"/>
        <v>3</v>
      </c>
      <c r="O429">
        <f t="shared" si="71"/>
        <v>0</v>
      </c>
      <c r="P429">
        <f t="shared" si="71"/>
        <v>5</v>
      </c>
      <c r="Q429">
        <f t="shared" si="71"/>
        <v>8</v>
      </c>
      <c r="R429">
        <f t="shared" si="71"/>
        <v>8</v>
      </c>
      <c r="S429">
        <f t="shared" si="71"/>
        <v>8</v>
      </c>
      <c r="T429">
        <f t="shared" si="71"/>
        <v>8</v>
      </c>
      <c r="U429">
        <f t="shared" si="71"/>
        <v>8</v>
      </c>
      <c r="V429">
        <f t="shared" si="71"/>
        <v>8</v>
      </c>
      <c r="W429">
        <f t="shared" si="71"/>
        <v>8</v>
      </c>
      <c r="X429">
        <f t="shared" si="71"/>
        <v>8</v>
      </c>
      <c r="Y429">
        <f t="shared" si="71"/>
        <v>0</v>
      </c>
      <c r="Z429">
        <f t="shared" si="71"/>
        <v>0</v>
      </c>
      <c r="AA429">
        <f t="shared" si="71"/>
        <v>0</v>
      </c>
      <c r="AB429">
        <f t="shared" si="71"/>
        <v>0</v>
      </c>
      <c r="AC429">
        <f t="shared" si="71"/>
        <v>0</v>
      </c>
      <c r="AD429">
        <f t="shared" si="71"/>
        <v>0</v>
      </c>
      <c r="AE429">
        <f t="shared" si="71"/>
        <v>0</v>
      </c>
      <c r="AF429">
        <f t="shared" si="71"/>
        <v>0</v>
      </c>
      <c r="AG429">
        <f t="shared" si="71"/>
        <v>0</v>
      </c>
      <c r="AH429">
        <f t="shared" si="71"/>
        <v>0</v>
      </c>
      <c r="AI429">
        <f t="shared" si="71"/>
        <v>0</v>
      </c>
      <c r="AJ429">
        <f t="shared" si="71"/>
        <v>0</v>
      </c>
      <c r="AK429">
        <f t="shared" si="71"/>
        <v>0</v>
      </c>
      <c r="AL429">
        <f t="shared" si="71"/>
        <v>0</v>
      </c>
      <c r="AM429">
        <f t="shared" si="71"/>
        <v>0</v>
      </c>
      <c r="AN429">
        <f t="shared" si="71"/>
        <v>0</v>
      </c>
      <c r="AO429">
        <f t="shared" si="71"/>
        <v>0</v>
      </c>
      <c r="AP429">
        <f t="shared" si="71"/>
        <v>0</v>
      </c>
      <c r="AQ429">
        <f t="shared" si="71"/>
        <v>0</v>
      </c>
      <c r="AR429">
        <f t="shared" si="71"/>
        <v>0</v>
      </c>
      <c r="AS429">
        <f t="shared" si="71"/>
        <v>0</v>
      </c>
      <c r="AT429">
        <f t="shared" si="71"/>
        <v>0</v>
      </c>
      <c r="AU429">
        <f t="shared" si="71"/>
        <v>0</v>
      </c>
      <c r="AV429">
        <f t="shared" si="71"/>
        <v>0</v>
      </c>
      <c r="AW429">
        <f t="shared" si="71"/>
        <v>0</v>
      </c>
      <c r="AX429">
        <f t="shared" si="71"/>
        <v>0</v>
      </c>
      <c r="AY429">
        <f t="shared" si="71"/>
        <v>0</v>
      </c>
    </row>
    <row r="430" spans="2:51">
      <c r="B430" s="43" t="str">
        <f t="shared" si="68"/>
        <v>用餐</v>
      </c>
      <c r="C430">
        <f t="shared" si="71"/>
        <v>0</v>
      </c>
      <c r="D430">
        <f t="shared" si="71"/>
        <v>0</v>
      </c>
      <c r="E430">
        <f t="shared" si="71"/>
        <v>0</v>
      </c>
      <c r="F430">
        <f t="shared" si="71"/>
        <v>0</v>
      </c>
      <c r="G430">
        <f t="shared" si="71"/>
        <v>0</v>
      </c>
      <c r="H430">
        <f t="shared" si="71"/>
        <v>0</v>
      </c>
      <c r="I430">
        <f t="shared" si="71"/>
        <v>0</v>
      </c>
      <c r="J430">
        <f t="shared" si="71"/>
        <v>0</v>
      </c>
      <c r="K430">
        <f t="shared" si="71"/>
        <v>0</v>
      </c>
      <c r="L430">
        <f t="shared" si="71"/>
        <v>0</v>
      </c>
      <c r="M430">
        <f t="shared" si="71"/>
        <v>0</v>
      </c>
      <c r="N430">
        <f t="shared" si="71"/>
        <v>5</v>
      </c>
      <c r="O430">
        <f t="shared" si="71"/>
        <v>8</v>
      </c>
      <c r="P430">
        <f t="shared" si="71"/>
        <v>3</v>
      </c>
      <c r="Q430">
        <f t="shared" si="71"/>
        <v>0</v>
      </c>
      <c r="R430">
        <f t="shared" si="71"/>
        <v>0</v>
      </c>
      <c r="S430">
        <f t="shared" si="71"/>
        <v>0</v>
      </c>
      <c r="T430">
        <f t="shared" si="71"/>
        <v>0</v>
      </c>
      <c r="U430">
        <f t="shared" si="71"/>
        <v>0</v>
      </c>
      <c r="V430">
        <f t="shared" si="71"/>
        <v>0</v>
      </c>
      <c r="W430">
        <f t="shared" si="71"/>
        <v>0</v>
      </c>
      <c r="X430">
        <f t="shared" si="71"/>
        <v>0</v>
      </c>
      <c r="Y430">
        <f t="shared" si="71"/>
        <v>0</v>
      </c>
      <c r="Z430">
        <f t="shared" si="71"/>
        <v>0</v>
      </c>
      <c r="AA430">
        <f t="shared" si="71"/>
        <v>0</v>
      </c>
      <c r="AB430">
        <f t="shared" si="71"/>
        <v>0</v>
      </c>
      <c r="AC430">
        <f t="shared" si="71"/>
        <v>0</v>
      </c>
      <c r="AD430">
        <f t="shared" si="71"/>
        <v>0</v>
      </c>
      <c r="AE430">
        <f t="shared" si="71"/>
        <v>0</v>
      </c>
      <c r="AF430">
        <f t="shared" si="71"/>
        <v>0</v>
      </c>
      <c r="AG430">
        <f t="shared" si="71"/>
        <v>0</v>
      </c>
      <c r="AH430">
        <f t="shared" si="71"/>
        <v>0</v>
      </c>
      <c r="AI430">
        <f t="shared" si="71"/>
        <v>0</v>
      </c>
      <c r="AJ430">
        <f t="shared" si="71"/>
        <v>0</v>
      </c>
      <c r="AK430">
        <f t="shared" si="71"/>
        <v>0</v>
      </c>
      <c r="AL430">
        <f t="shared" si="71"/>
        <v>0</v>
      </c>
      <c r="AM430">
        <f t="shared" si="71"/>
        <v>0</v>
      </c>
      <c r="AN430">
        <f t="shared" si="71"/>
        <v>0</v>
      </c>
      <c r="AO430">
        <f t="shared" si="71"/>
        <v>0</v>
      </c>
      <c r="AP430">
        <f t="shared" si="71"/>
        <v>0</v>
      </c>
      <c r="AQ430">
        <f t="shared" si="71"/>
        <v>0</v>
      </c>
      <c r="AR430">
        <f t="shared" si="71"/>
        <v>0</v>
      </c>
      <c r="AS430">
        <f t="shared" si="71"/>
        <v>0</v>
      </c>
      <c r="AT430">
        <f t="shared" si="71"/>
        <v>0</v>
      </c>
      <c r="AU430">
        <f t="shared" si="71"/>
        <v>0</v>
      </c>
      <c r="AV430">
        <f t="shared" si="71"/>
        <v>0</v>
      </c>
      <c r="AW430">
        <f t="shared" si="71"/>
        <v>0</v>
      </c>
      <c r="AX430">
        <f t="shared" si="71"/>
        <v>0</v>
      </c>
      <c r="AY430">
        <f t="shared" si="71"/>
        <v>0</v>
      </c>
    </row>
    <row r="431" spans="2:51">
      <c r="B431" s="18" t="str">
        <f t="shared" si="68"/>
        <v>第C組</v>
      </c>
      <c r="C431">
        <f t="shared" si="71"/>
        <v>11</v>
      </c>
    </row>
    <row r="432" spans="2:51">
      <c r="B432" s="34" t="str">
        <f t="shared" si="68"/>
        <v>第一班</v>
      </c>
    </row>
    <row r="433" spans="2:51">
      <c r="B433" s="43" t="str">
        <f t="shared" si="68"/>
        <v>值機</v>
      </c>
      <c r="C433">
        <f t="shared" ref="C433:AY437" si="72">C86</f>
        <v>6</v>
      </c>
      <c r="D433">
        <f t="shared" si="72"/>
        <v>0</v>
      </c>
      <c r="E433">
        <f t="shared" si="72"/>
        <v>0</v>
      </c>
      <c r="F433">
        <f t="shared" si="72"/>
        <v>0</v>
      </c>
      <c r="G433">
        <f t="shared" si="72"/>
        <v>0</v>
      </c>
      <c r="H433">
        <f t="shared" si="72"/>
        <v>6</v>
      </c>
      <c r="I433">
        <f t="shared" si="72"/>
        <v>6</v>
      </c>
      <c r="J433">
        <f t="shared" si="72"/>
        <v>6</v>
      </c>
      <c r="K433">
        <f t="shared" si="72"/>
        <v>6</v>
      </c>
      <c r="L433">
        <f t="shared" si="72"/>
        <v>6</v>
      </c>
      <c r="M433">
        <f t="shared" si="72"/>
        <v>6</v>
      </c>
      <c r="N433">
        <f t="shared" si="72"/>
        <v>6</v>
      </c>
      <c r="O433">
        <f t="shared" si="72"/>
        <v>6</v>
      </c>
      <c r="P433">
        <f t="shared" si="72"/>
        <v>0</v>
      </c>
      <c r="Q433">
        <f t="shared" si="72"/>
        <v>0</v>
      </c>
      <c r="R433">
        <f t="shared" si="72"/>
        <v>6</v>
      </c>
      <c r="S433">
        <f t="shared" si="72"/>
        <v>6</v>
      </c>
      <c r="T433">
        <f t="shared" si="72"/>
        <v>6</v>
      </c>
      <c r="U433">
        <f t="shared" si="72"/>
        <v>6</v>
      </c>
      <c r="V433">
        <f t="shared" si="72"/>
        <v>6</v>
      </c>
      <c r="W433">
        <f t="shared" si="72"/>
        <v>6</v>
      </c>
      <c r="X433">
        <f t="shared" si="72"/>
        <v>6</v>
      </c>
      <c r="Y433">
        <f t="shared" si="72"/>
        <v>6</v>
      </c>
      <c r="Z433">
        <f t="shared" si="72"/>
        <v>0</v>
      </c>
      <c r="AA433">
        <f t="shared" si="72"/>
        <v>0</v>
      </c>
      <c r="AB433">
        <f t="shared" si="72"/>
        <v>0</v>
      </c>
      <c r="AC433">
        <f t="shared" si="72"/>
        <v>0</v>
      </c>
      <c r="AD433">
        <f t="shared" si="72"/>
        <v>0</v>
      </c>
      <c r="AE433">
        <f t="shared" si="72"/>
        <v>0</v>
      </c>
      <c r="AF433">
        <f t="shared" si="72"/>
        <v>0</v>
      </c>
      <c r="AG433">
        <f t="shared" si="72"/>
        <v>0</v>
      </c>
      <c r="AH433">
        <f t="shared" si="72"/>
        <v>0</v>
      </c>
      <c r="AI433">
        <f t="shared" si="72"/>
        <v>0</v>
      </c>
      <c r="AJ433">
        <f t="shared" si="72"/>
        <v>0</v>
      </c>
      <c r="AK433">
        <f t="shared" si="72"/>
        <v>0</v>
      </c>
      <c r="AL433">
        <f t="shared" si="72"/>
        <v>0</v>
      </c>
      <c r="AM433">
        <f t="shared" si="72"/>
        <v>0</v>
      </c>
      <c r="AN433">
        <f t="shared" si="72"/>
        <v>0</v>
      </c>
      <c r="AO433">
        <f t="shared" si="72"/>
        <v>0</v>
      </c>
      <c r="AP433">
        <f t="shared" si="72"/>
        <v>0</v>
      </c>
      <c r="AQ433">
        <f t="shared" si="72"/>
        <v>0</v>
      </c>
      <c r="AR433">
        <f t="shared" si="72"/>
        <v>0</v>
      </c>
      <c r="AS433">
        <f t="shared" si="72"/>
        <v>0</v>
      </c>
      <c r="AT433">
        <f t="shared" si="72"/>
        <v>0</v>
      </c>
      <c r="AU433">
        <f t="shared" si="72"/>
        <v>0</v>
      </c>
      <c r="AV433">
        <f t="shared" si="72"/>
        <v>0</v>
      </c>
      <c r="AW433">
        <f t="shared" si="72"/>
        <v>0</v>
      </c>
      <c r="AX433">
        <f t="shared" si="72"/>
        <v>0</v>
      </c>
      <c r="AY433">
        <f t="shared" si="72"/>
        <v>0</v>
      </c>
    </row>
    <row r="434" spans="2:51">
      <c r="B434" s="43" t="str">
        <f t="shared" si="68"/>
        <v>用餐</v>
      </c>
      <c r="C434">
        <f t="shared" si="72"/>
        <v>0</v>
      </c>
      <c r="D434">
        <f t="shared" si="72"/>
        <v>0</v>
      </c>
      <c r="E434">
        <f t="shared" si="72"/>
        <v>0</v>
      </c>
      <c r="F434">
        <f t="shared" si="72"/>
        <v>0</v>
      </c>
      <c r="G434">
        <f t="shared" si="72"/>
        <v>0</v>
      </c>
      <c r="H434">
        <f t="shared" si="72"/>
        <v>0</v>
      </c>
      <c r="I434">
        <f t="shared" si="72"/>
        <v>0</v>
      </c>
      <c r="J434">
        <f t="shared" si="72"/>
        <v>0</v>
      </c>
      <c r="K434">
        <f t="shared" si="72"/>
        <v>0</v>
      </c>
      <c r="L434">
        <f t="shared" si="72"/>
        <v>0</v>
      </c>
      <c r="M434">
        <f t="shared" si="72"/>
        <v>0</v>
      </c>
      <c r="N434">
        <f t="shared" si="72"/>
        <v>0</v>
      </c>
      <c r="O434">
        <f t="shared" si="72"/>
        <v>0</v>
      </c>
      <c r="P434">
        <f t="shared" si="72"/>
        <v>6</v>
      </c>
      <c r="Q434">
        <f t="shared" si="72"/>
        <v>6</v>
      </c>
      <c r="R434">
        <f t="shared" si="72"/>
        <v>0</v>
      </c>
      <c r="S434">
        <f t="shared" si="72"/>
        <v>0</v>
      </c>
      <c r="T434">
        <f t="shared" si="72"/>
        <v>0</v>
      </c>
      <c r="U434">
        <f t="shared" si="72"/>
        <v>0</v>
      </c>
      <c r="V434">
        <f t="shared" si="72"/>
        <v>0</v>
      </c>
      <c r="W434">
        <f t="shared" si="72"/>
        <v>0</v>
      </c>
      <c r="X434">
        <f t="shared" si="72"/>
        <v>0</v>
      </c>
      <c r="Y434">
        <f t="shared" si="72"/>
        <v>0</v>
      </c>
      <c r="Z434">
        <f t="shared" si="72"/>
        <v>0</v>
      </c>
      <c r="AA434">
        <f t="shared" si="72"/>
        <v>0</v>
      </c>
      <c r="AB434">
        <f t="shared" si="72"/>
        <v>0</v>
      </c>
      <c r="AC434">
        <f t="shared" si="72"/>
        <v>0</v>
      </c>
      <c r="AD434">
        <f t="shared" si="72"/>
        <v>0</v>
      </c>
      <c r="AE434">
        <f t="shared" si="72"/>
        <v>0</v>
      </c>
      <c r="AF434">
        <f t="shared" si="72"/>
        <v>0</v>
      </c>
      <c r="AG434">
        <f t="shared" si="72"/>
        <v>0</v>
      </c>
      <c r="AH434">
        <f t="shared" si="72"/>
        <v>0</v>
      </c>
      <c r="AI434">
        <f t="shared" si="72"/>
        <v>0</v>
      </c>
      <c r="AJ434">
        <f t="shared" si="72"/>
        <v>0</v>
      </c>
      <c r="AK434">
        <f t="shared" si="72"/>
        <v>0</v>
      </c>
      <c r="AL434">
        <f t="shared" si="72"/>
        <v>0</v>
      </c>
      <c r="AM434">
        <f t="shared" si="72"/>
        <v>0</v>
      </c>
      <c r="AN434">
        <f t="shared" si="72"/>
        <v>0</v>
      </c>
      <c r="AO434">
        <f t="shared" si="72"/>
        <v>0</v>
      </c>
      <c r="AP434">
        <f t="shared" si="72"/>
        <v>0</v>
      </c>
      <c r="AQ434">
        <f t="shared" si="72"/>
        <v>0</v>
      </c>
      <c r="AR434">
        <f t="shared" si="72"/>
        <v>0</v>
      </c>
      <c r="AS434">
        <f t="shared" si="72"/>
        <v>0</v>
      </c>
      <c r="AT434">
        <f t="shared" si="72"/>
        <v>0</v>
      </c>
      <c r="AU434">
        <f t="shared" si="72"/>
        <v>0</v>
      </c>
      <c r="AV434">
        <f t="shared" si="72"/>
        <v>0</v>
      </c>
      <c r="AW434">
        <f t="shared" si="72"/>
        <v>0</v>
      </c>
      <c r="AX434">
        <f t="shared" si="72"/>
        <v>0</v>
      </c>
      <c r="AY434">
        <f t="shared" si="72"/>
        <v>0</v>
      </c>
    </row>
    <row r="435" spans="2:51">
      <c r="B435" s="34" t="str">
        <f t="shared" si="68"/>
        <v>第二班</v>
      </c>
    </row>
    <row r="436" spans="2:51">
      <c r="B436" s="43" t="str">
        <f t="shared" si="68"/>
        <v>值機</v>
      </c>
      <c r="C436">
        <f t="shared" si="72"/>
        <v>5</v>
      </c>
      <c r="D436">
        <f t="shared" si="72"/>
        <v>0</v>
      </c>
      <c r="E436">
        <f t="shared" si="72"/>
        <v>0</v>
      </c>
      <c r="F436">
        <f t="shared" si="72"/>
        <v>0</v>
      </c>
      <c r="G436">
        <f t="shared" si="72"/>
        <v>0</v>
      </c>
      <c r="H436">
        <f t="shared" si="72"/>
        <v>5</v>
      </c>
      <c r="I436">
        <f t="shared" si="72"/>
        <v>5</v>
      </c>
      <c r="J436">
        <f t="shared" si="72"/>
        <v>5</v>
      </c>
      <c r="K436">
        <f t="shared" si="72"/>
        <v>5</v>
      </c>
      <c r="L436">
        <f t="shared" si="72"/>
        <v>5</v>
      </c>
      <c r="M436">
        <f t="shared" si="72"/>
        <v>5</v>
      </c>
      <c r="N436">
        <f t="shared" si="72"/>
        <v>5</v>
      </c>
      <c r="O436">
        <f t="shared" si="72"/>
        <v>0</v>
      </c>
      <c r="P436">
        <f t="shared" si="72"/>
        <v>0</v>
      </c>
      <c r="Q436">
        <f t="shared" si="72"/>
        <v>5</v>
      </c>
      <c r="R436">
        <f t="shared" si="72"/>
        <v>5</v>
      </c>
      <c r="S436">
        <f t="shared" si="72"/>
        <v>5</v>
      </c>
      <c r="T436">
        <f t="shared" si="72"/>
        <v>5</v>
      </c>
      <c r="U436">
        <f t="shared" si="72"/>
        <v>5</v>
      </c>
      <c r="V436">
        <f t="shared" si="72"/>
        <v>5</v>
      </c>
      <c r="W436">
        <f t="shared" si="72"/>
        <v>5</v>
      </c>
      <c r="X436">
        <f t="shared" si="72"/>
        <v>5</v>
      </c>
      <c r="Y436">
        <f t="shared" si="72"/>
        <v>5</v>
      </c>
      <c r="Z436">
        <f t="shared" si="72"/>
        <v>0</v>
      </c>
      <c r="AA436">
        <f t="shared" si="72"/>
        <v>0</v>
      </c>
      <c r="AB436">
        <f t="shared" si="72"/>
        <v>0</v>
      </c>
      <c r="AC436">
        <f t="shared" si="72"/>
        <v>0</v>
      </c>
      <c r="AD436">
        <f t="shared" si="72"/>
        <v>0</v>
      </c>
      <c r="AE436">
        <f t="shared" si="72"/>
        <v>0</v>
      </c>
      <c r="AF436">
        <f t="shared" si="72"/>
        <v>0</v>
      </c>
      <c r="AG436">
        <f t="shared" si="72"/>
        <v>0</v>
      </c>
      <c r="AH436">
        <f t="shared" si="72"/>
        <v>0</v>
      </c>
      <c r="AI436">
        <f t="shared" si="72"/>
        <v>0</v>
      </c>
      <c r="AJ436">
        <f t="shared" si="72"/>
        <v>0</v>
      </c>
      <c r="AK436">
        <f t="shared" si="72"/>
        <v>0</v>
      </c>
      <c r="AL436">
        <f t="shared" si="72"/>
        <v>0</v>
      </c>
      <c r="AM436">
        <f t="shared" si="72"/>
        <v>0</v>
      </c>
      <c r="AN436">
        <f t="shared" si="72"/>
        <v>0</v>
      </c>
      <c r="AO436">
        <f t="shared" si="72"/>
        <v>0</v>
      </c>
      <c r="AP436">
        <f t="shared" si="72"/>
        <v>0</v>
      </c>
      <c r="AQ436">
        <f t="shared" si="72"/>
        <v>0</v>
      </c>
      <c r="AR436">
        <f t="shared" si="72"/>
        <v>0</v>
      </c>
      <c r="AS436">
        <f t="shared" si="72"/>
        <v>0</v>
      </c>
      <c r="AT436">
        <f t="shared" si="72"/>
        <v>0</v>
      </c>
      <c r="AU436">
        <f t="shared" si="72"/>
        <v>0</v>
      </c>
      <c r="AV436">
        <f t="shared" si="72"/>
        <v>0</v>
      </c>
      <c r="AW436">
        <f t="shared" si="72"/>
        <v>0</v>
      </c>
      <c r="AX436">
        <f t="shared" si="72"/>
        <v>0</v>
      </c>
      <c r="AY436">
        <f t="shared" si="72"/>
        <v>0</v>
      </c>
    </row>
    <row r="437" spans="2:51">
      <c r="B437" s="43" t="str">
        <f t="shared" si="68"/>
        <v>用餐</v>
      </c>
      <c r="C437">
        <f t="shared" si="72"/>
        <v>0</v>
      </c>
      <c r="D437">
        <f t="shared" si="72"/>
        <v>0</v>
      </c>
      <c r="E437">
        <f t="shared" si="72"/>
        <v>0</v>
      </c>
      <c r="F437">
        <f t="shared" si="72"/>
        <v>0</v>
      </c>
      <c r="G437">
        <f t="shared" si="72"/>
        <v>0</v>
      </c>
      <c r="H437">
        <f t="shared" si="72"/>
        <v>0</v>
      </c>
      <c r="I437">
        <f t="shared" ref="C437:AY441" si="73">I90</f>
        <v>0</v>
      </c>
      <c r="J437">
        <f t="shared" si="73"/>
        <v>0</v>
      </c>
      <c r="K437">
        <f t="shared" si="73"/>
        <v>0</v>
      </c>
      <c r="L437">
        <f t="shared" si="73"/>
        <v>0</v>
      </c>
      <c r="M437">
        <f t="shared" si="73"/>
        <v>0</v>
      </c>
      <c r="N437">
        <f t="shared" si="73"/>
        <v>0</v>
      </c>
      <c r="O437">
        <f t="shared" si="73"/>
        <v>5</v>
      </c>
      <c r="P437">
        <f t="shared" si="73"/>
        <v>5</v>
      </c>
      <c r="Q437">
        <f t="shared" si="73"/>
        <v>0</v>
      </c>
      <c r="R437">
        <f t="shared" si="73"/>
        <v>0</v>
      </c>
      <c r="S437">
        <f t="shared" si="73"/>
        <v>0</v>
      </c>
      <c r="T437">
        <f t="shared" si="73"/>
        <v>0</v>
      </c>
      <c r="U437">
        <f t="shared" si="73"/>
        <v>0</v>
      </c>
      <c r="V437">
        <f t="shared" si="73"/>
        <v>0</v>
      </c>
      <c r="W437">
        <f t="shared" si="73"/>
        <v>0</v>
      </c>
      <c r="X437">
        <f t="shared" si="73"/>
        <v>0</v>
      </c>
      <c r="Y437">
        <f t="shared" si="73"/>
        <v>0</v>
      </c>
      <c r="Z437">
        <f t="shared" si="73"/>
        <v>0</v>
      </c>
      <c r="AA437">
        <f t="shared" si="73"/>
        <v>0</v>
      </c>
      <c r="AB437">
        <f t="shared" si="73"/>
        <v>0</v>
      </c>
      <c r="AC437">
        <f t="shared" si="73"/>
        <v>0</v>
      </c>
      <c r="AD437">
        <f t="shared" si="73"/>
        <v>0</v>
      </c>
      <c r="AE437">
        <f t="shared" si="73"/>
        <v>0</v>
      </c>
      <c r="AF437">
        <f t="shared" si="73"/>
        <v>0</v>
      </c>
      <c r="AG437">
        <f t="shared" si="73"/>
        <v>0</v>
      </c>
      <c r="AH437">
        <f t="shared" si="73"/>
        <v>0</v>
      </c>
      <c r="AI437">
        <f t="shared" si="73"/>
        <v>0</v>
      </c>
      <c r="AJ437">
        <f t="shared" si="73"/>
        <v>0</v>
      </c>
      <c r="AK437">
        <f t="shared" si="73"/>
        <v>0</v>
      </c>
      <c r="AL437">
        <f t="shared" si="73"/>
        <v>0</v>
      </c>
      <c r="AM437">
        <f t="shared" si="73"/>
        <v>0</v>
      </c>
      <c r="AN437">
        <f t="shared" si="73"/>
        <v>0</v>
      </c>
      <c r="AO437">
        <f t="shared" si="73"/>
        <v>0</v>
      </c>
      <c r="AP437">
        <f t="shared" si="73"/>
        <v>0</v>
      </c>
      <c r="AQ437">
        <f t="shared" si="73"/>
        <v>0</v>
      </c>
      <c r="AR437">
        <f t="shared" si="73"/>
        <v>0</v>
      </c>
      <c r="AS437">
        <f t="shared" si="73"/>
        <v>0</v>
      </c>
      <c r="AT437">
        <f t="shared" si="73"/>
        <v>0</v>
      </c>
      <c r="AU437">
        <f t="shared" si="73"/>
        <v>0</v>
      </c>
      <c r="AV437">
        <f t="shared" si="73"/>
        <v>0</v>
      </c>
      <c r="AW437">
        <f t="shared" si="73"/>
        <v>0</v>
      </c>
      <c r="AX437">
        <f t="shared" si="73"/>
        <v>0</v>
      </c>
      <c r="AY437">
        <f t="shared" si="73"/>
        <v>0</v>
      </c>
    </row>
    <row r="438" spans="2:51">
      <c r="B438" s="18" t="str">
        <f t="shared" si="68"/>
        <v>第D組</v>
      </c>
      <c r="C438">
        <f t="shared" si="73"/>
        <v>7</v>
      </c>
    </row>
    <row r="439" spans="2:51">
      <c r="B439" s="34" t="str">
        <f t="shared" si="68"/>
        <v>第一班</v>
      </c>
    </row>
    <row r="440" spans="2:51">
      <c r="B440" s="43" t="str">
        <f t="shared" si="68"/>
        <v>值機</v>
      </c>
      <c r="C440">
        <f t="shared" si="73"/>
        <v>4</v>
      </c>
      <c r="D440">
        <f t="shared" si="73"/>
        <v>0</v>
      </c>
      <c r="E440">
        <f t="shared" si="73"/>
        <v>0</v>
      </c>
      <c r="F440">
        <f t="shared" si="73"/>
        <v>0</v>
      </c>
      <c r="G440">
        <f t="shared" si="73"/>
        <v>0</v>
      </c>
      <c r="H440">
        <f t="shared" si="73"/>
        <v>0</v>
      </c>
      <c r="I440">
        <f t="shared" si="73"/>
        <v>4</v>
      </c>
      <c r="J440">
        <f t="shared" si="73"/>
        <v>4</v>
      </c>
      <c r="K440">
        <f t="shared" si="73"/>
        <v>4</v>
      </c>
      <c r="L440">
        <f t="shared" si="73"/>
        <v>4</v>
      </c>
      <c r="M440">
        <f t="shared" si="73"/>
        <v>4</v>
      </c>
      <c r="N440">
        <f t="shared" si="73"/>
        <v>4</v>
      </c>
      <c r="O440">
        <f t="shared" si="73"/>
        <v>4</v>
      </c>
      <c r="P440">
        <f t="shared" si="73"/>
        <v>4</v>
      </c>
      <c r="Q440">
        <f t="shared" si="73"/>
        <v>4</v>
      </c>
      <c r="R440">
        <f t="shared" si="73"/>
        <v>0</v>
      </c>
      <c r="S440">
        <f t="shared" si="73"/>
        <v>0</v>
      </c>
      <c r="T440">
        <f t="shared" si="73"/>
        <v>4</v>
      </c>
      <c r="U440">
        <f t="shared" si="73"/>
        <v>4</v>
      </c>
      <c r="V440">
        <f t="shared" si="73"/>
        <v>4</v>
      </c>
      <c r="W440">
        <f t="shared" si="73"/>
        <v>4</v>
      </c>
      <c r="X440">
        <f t="shared" si="73"/>
        <v>4</v>
      </c>
      <c r="Y440">
        <f t="shared" si="73"/>
        <v>4</v>
      </c>
      <c r="Z440">
        <f t="shared" si="73"/>
        <v>4</v>
      </c>
      <c r="AA440">
        <f t="shared" si="73"/>
        <v>0</v>
      </c>
      <c r="AB440">
        <f t="shared" si="73"/>
        <v>0</v>
      </c>
      <c r="AC440">
        <f t="shared" si="73"/>
        <v>0</v>
      </c>
      <c r="AD440">
        <f t="shared" si="73"/>
        <v>0</v>
      </c>
      <c r="AE440">
        <f t="shared" si="73"/>
        <v>0</v>
      </c>
      <c r="AF440">
        <f t="shared" si="73"/>
        <v>0</v>
      </c>
      <c r="AG440">
        <f t="shared" si="73"/>
        <v>0</v>
      </c>
      <c r="AH440">
        <f t="shared" si="73"/>
        <v>0</v>
      </c>
      <c r="AI440">
        <f t="shared" si="73"/>
        <v>0</v>
      </c>
      <c r="AJ440">
        <f t="shared" si="73"/>
        <v>0</v>
      </c>
      <c r="AK440">
        <f t="shared" si="73"/>
        <v>0</v>
      </c>
      <c r="AL440">
        <f t="shared" si="73"/>
        <v>0</v>
      </c>
      <c r="AM440">
        <f t="shared" si="73"/>
        <v>0</v>
      </c>
      <c r="AN440">
        <f t="shared" si="73"/>
        <v>0</v>
      </c>
      <c r="AO440">
        <f t="shared" si="73"/>
        <v>0</v>
      </c>
      <c r="AP440">
        <f t="shared" si="73"/>
        <v>0</v>
      </c>
      <c r="AQ440">
        <f t="shared" si="73"/>
        <v>0</v>
      </c>
      <c r="AR440">
        <f t="shared" si="73"/>
        <v>0</v>
      </c>
      <c r="AS440">
        <f t="shared" si="73"/>
        <v>0</v>
      </c>
      <c r="AT440">
        <f t="shared" si="73"/>
        <v>0</v>
      </c>
      <c r="AU440">
        <f t="shared" si="73"/>
        <v>0</v>
      </c>
      <c r="AV440">
        <f t="shared" si="73"/>
        <v>0</v>
      </c>
      <c r="AW440">
        <f t="shared" si="73"/>
        <v>0</v>
      </c>
      <c r="AX440">
        <f t="shared" si="73"/>
        <v>0</v>
      </c>
      <c r="AY440">
        <f t="shared" si="73"/>
        <v>0</v>
      </c>
    </row>
    <row r="441" spans="2:51">
      <c r="B441" s="43" t="str">
        <f t="shared" si="68"/>
        <v>用餐</v>
      </c>
      <c r="C441">
        <f t="shared" si="73"/>
        <v>0</v>
      </c>
      <c r="D441">
        <f t="shared" si="73"/>
        <v>0</v>
      </c>
      <c r="E441">
        <f t="shared" si="73"/>
        <v>0</v>
      </c>
      <c r="F441">
        <f t="shared" si="73"/>
        <v>0</v>
      </c>
      <c r="G441">
        <f t="shared" si="73"/>
        <v>0</v>
      </c>
      <c r="H441">
        <f t="shared" si="73"/>
        <v>0</v>
      </c>
      <c r="I441">
        <f t="shared" si="73"/>
        <v>0</v>
      </c>
      <c r="J441">
        <f t="shared" si="73"/>
        <v>0</v>
      </c>
      <c r="K441">
        <f t="shared" si="73"/>
        <v>0</v>
      </c>
      <c r="L441">
        <f t="shared" si="73"/>
        <v>0</v>
      </c>
      <c r="M441">
        <f t="shared" si="73"/>
        <v>0</v>
      </c>
      <c r="N441">
        <f t="shared" si="73"/>
        <v>0</v>
      </c>
      <c r="O441">
        <f t="shared" si="73"/>
        <v>0</v>
      </c>
      <c r="P441">
        <f t="shared" si="73"/>
        <v>0</v>
      </c>
      <c r="Q441">
        <f t="shared" si="73"/>
        <v>0</v>
      </c>
      <c r="R441">
        <f t="shared" si="73"/>
        <v>4</v>
      </c>
      <c r="S441">
        <f t="shared" si="73"/>
        <v>4</v>
      </c>
      <c r="T441">
        <f t="shared" si="73"/>
        <v>0</v>
      </c>
      <c r="U441">
        <f t="shared" si="73"/>
        <v>0</v>
      </c>
      <c r="V441">
        <f t="shared" si="73"/>
        <v>0</v>
      </c>
      <c r="W441">
        <f t="shared" si="73"/>
        <v>0</v>
      </c>
      <c r="X441">
        <f t="shared" si="73"/>
        <v>0</v>
      </c>
      <c r="Y441">
        <f t="shared" si="73"/>
        <v>0</v>
      </c>
      <c r="Z441">
        <f t="shared" si="73"/>
        <v>0</v>
      </c>
      <c r="AA441">
        <f t="shared" si="73"/>
        <v>0</v>
      </c>
      <c r="AB441">
        <f t="shared" si="73"/>
        <v>0</v>
      </c>
      <c r="AC441">
        <f t="shared" si="73"/>
        <v>0</v>
      </c>
      <c r="AD441">
        <f t="shared" si="73"/>
        <v>0</v>
      </c>
      <c r="AE441">
        <f t="shared" si="73"/>
        <v>0</v>
      </c>
      <c r="AF441">
        <f t="shared" si="73"/>
        <v>0</v>
      </c>
      <c r="AG441">
        <f t="shared" si="73"/>
        <v>0</v>
      </c>
      <c r="AH441">
        <f t="shared" si="73"/>
        <v>0</v>
      </c>
      <c r="AI441">
        <f t="shared" si="73"/>
        <v>0</v>
      </c>
      <c r="AJ441">
        <f t="shared" si="73"/>
        <v>0</v>
      </c>
      <c r="AK441">
        <f t="shared" si="73"/>
        <v>0</v>
      </c>
      <c r="AL441">
        <f t="shared" si="73"/>
        <v>0</v>
      </c>
      <c r="AM441">
        <f t="shared" si="73"/>
        <v>0</v>
      </c>
      <c r="AN441">
        <f t="shared" si="73"/>
        <v>0</v>
      </c>
      <c r="AO441">
        <f t="shared" si="73"/>
        <v>0</v>
      </c>
      <c r="AP441">
        <f t="shared" si="73"/>
        <v>0</v>
      </c>
      <c r="AQ441">
        <f t="shared" si="73"/>
        <v>0</v>
      </c>
      <c r="AR441">
        <f t="shared" si="73"/>
        <v>0</v>
      </c>
      <c r="AS441">
        <f t="shared" si="73"/>
        <v>0</v>
      </c>
      <c r="AT441">
        <f t="shared" si="73"/>
        <v>0</v>
      </c>
      <c r="AU441">
        <f t="shared" si="73"/>
        <v>0</v>
      </c>
      <c r="AV441">
        <f t="shared" si="73"/>
        <v>0</v>
      </c>
      <c r="AW441">
        <f t="shared" si="73"/>
        <v>0</v>
      </c>
      <c r="AX441">
        <f t="shared" si="73"/>
        <v>0</v>
      </c>
      <c r="AY441">
        <f t="shared" si="73"/>
        <v>0</v>
      </c>
    </row>
    <row r="442" spans="2:51">
      <c r="B442" s="34" t="str">
        <f t="shared" si="68"/>
        <v>第二班</v>
      </c>
    </row>
    <row r="443" spans="2:51">
      <c r="B443" s="43" t="str">
        <f t="shared" si="68"/>
        <v>值機</v>
      </c>
      <c r="C443">
        <f t="shared" ref="C443:AY447" si="74">C96</f>
        <v>3</v>
      </c>
      <c r="D443">
        <f t="shared" si="74"/>
        <v>0</v>
      </c>
      <c r="E443">
        <f t="shared" si="74"/>
        <v>0</v>
      </c>
      <c r="F443">
        <f t="shared" si="74"/>
        <v>0</v>
      </c>
      <c r="G443">
        <f t="shared" si="74"/>
        <v>0</v>
      </c>
      <c r="H443">
        <f t="shared" si="74"/>
        <v>0</v>
      </c>
      <c r="I443">
        <f t="shared" si="74"/>
        <v>0</v>
      </c>
      <c r="J443">
        <f t="shared" si="74"/>
        <v>0</v>
      </c>
      <c r="K443">
        <f t="shared" si="74"/>
        <v>0</v>
      </c>
      <c r="L443">
        <f t="shared" si="74"/>
        <v>0</v>
      </c>
      <c r="M443">
        <f t="shared" si="74"/>
        <v>0</v>
      </c>
      <c r="N443">
        <f t="shared" si="74"/>
        <v>0</v>
      </c>
      <c r="O443">
        <f t="shared" si="74"/>
        <v>0</v>
      </c>
      <c r="P443">
        <f t="shared" si="74"/>
        <v>0</v>
      </c>
      <c r="Q443">
        <f t="shared" si="74"/>
        <v>0</v>
      </c>
      <c r="R443">
        <f t="shared" si="74"/>
        <v>3</v>
      </c>
      <c r="S443">
        <f t="shared" si="74"/>
        <v>3</v>
      </c>
      <c r="T443">
        <f t="shared" si="74"/>
        <v>3</v>
      </c>
      <c r="U443">
        <f t="shared" si="74"/>
        <v>3</v>
      </c>
      <c r="V443">
        <f t="shared" si="74"/>
        <v>3</v>
      </c>
      <c r="W443">
        <f t="shared" si="74"/>
        <v>3</v>
      </c>
      <c r="X443">
        <f t="shared" si="74"/>
        <v>3</v>
      </c>
      <c r="Y443">
        <f t="shared" si="74"/>
        <v>3</v>
      </c>
      <c r="Z443">
        <f t="shared" si="74"/>
        <v>3</v>
      </c>
      <c r="AA443">
        <f t="shared" si="74"/>
        <v>3</v>
      </c>
      <c r="AB443">
        <f t="shared" si="74"/>
        <v>3</v>
      </c>
      <c r="AC443">
        <f t="shared" si="74"/>
        <v>3</v>
      </c>
      <c r="AD443">
        <f t="shared" si="74"/>
        <v>0</v>
      </c>
      <c r="AE443">
        <f t="shared" si="74"/>
        <v>0</v>
      </c>
      <c r="AF443">
        <f t="shared" si="74"/>
        <v>3</v>
      </c>
      <c r="AG443">
        <f t="shared" si="74"/>
        <v>3</v>
      </c>
      <c r="AH443">
        <f t="shared" si="74"/>
        <v>3</v>
      </c>
      <c r="AI443">
        <f t="shared" si="74"/>
        <v>3</v>
      </c>
      <c r="AJ443">
        <f t="shared" si="74"/>
        <v>0</v>
      </c>
      <c r="AK443">
        <f t="shared" si="74"/>
        <v>0</v>
      </c>
      <c r="AL443">
        <f t="shared" si="74"/>
        <v>0</v>
      </c>
      <c r="AM443">
        <f t="shared" si="74"/>
        <v>0</v>
      </c>
      <c r="AN443">
        <f t="shared" si="74"/>
        <v>0</v>
      </c>
      <c r="AO443">
        <f t="shared" si="74"/>
        <v>0</v>
      </c>
      <c r="AP443">
        <f t="shared" si="74"/>
        <v>0</v>
      </c>
      <c r="AQ443">
        <f t="shared" si="74"/>
        <v>0</v>
      </c>
      <c r="AR443">
        <f t="shared" si="74"/>
        <v>0</v>
      </c>
      <c r="AS443">
        <f t="shared" si="74"/>
        <v>0</v>
      </c>
      <c r="AT443">
        <f t="shared" si="74"/>
        <v>0</v>
      </c>
      <c r="AU443">
        <f t="shared" si="74"/>
        <v>0</v>
      </c>
      <c r="AV443">
        <f t="shared" si="74"/>
        <v>0</v>
      </c>
      <c r="AW443">
        <f t="shared" si="74"/>
        <v>0</v>
      </c>
      <c r="AX443">
        <f t="shared" si="74"/>
        <v>0</v>
      </c>
      <c r="AY443">
        <f t="shared" si="74"/>
        <v>0</v>
      </c>
    </row>
    <row r="444" spans="2:51">
      <c r="B444" s="43" t="str">
        <f t="shared" si="68"/>
        <v>用餐</v>
      </c>
      <c r="C444">
        <f t="shared" si="74"/>
        <v>0</v>
      </c>
      <c r="D444">
        <f t="shared" si="74"/>
        <v>0</v>
      </c>
      <c r="E444">
        <f t="shared" si="74"/>
        <v>0</v>
      </c>
      <c r="F444">
        <f t="shared" si="74"/>
        <v>0</v>
      </c>
      <c r="G444">
        <f t="shared" si="74"/>
        <v>0</v>
      </c>
      <c r="H444">
        <f t="shared" si="74"/>
        <v>0</v>
      </c>
      <c r="I444">
        <f t="shared" si="74"/>
        <v>0</v>
      </c>
      <c r="J444">
        <f t="shared" si="74"/>
        <v>0</v>
      </c>
      <c r="K444">
        <f t="shared" si="74"/>
        <v>0</v>
      </c>
      <c r="L444">
        <f t="shared" si="74"/>
        <v>0</v>
      </c>
      <c r="M444">
        <f t="shared" si="74"/>
        <v>0</v>
      </c>
      <c r="N444">
        <f t="shared" si="74"/>
        <v>0</v>
      </c>
      <c r="O444">
        <f t="shared" si="74"/>
        <v>0</v>
      </c>
      <c r="P444">
        <f t="shared" si="74"/>
        <v>0</v>
      </c>
      <c r="Q444">
        <f t="shared" si="74"/>
        <v>0</v>
      </c>
      <c r="R444">
        <f t="shared" si="74"/>
        <v>0</v>
      </c>
      <c r="S444">
        <f t="shared" si="74"/>
        <v>0</v>
      </c>
      <c r="T444">
        <f t="shared" si="74"/>
        <v>0</v>
      </c>
      <c r="U444">
        <f t="shared" si="74"/>
        <v>0</v>
      </c>
      <c r="V444">
        <f t="shared" si="74"/>
        <v>0</v>
      </c>
      <c r="W444">
        <f t="shared" si="74"/>
        <v>0</v>
      </c>
      <c r="X444">
        <f t="shared" si="74"/>
        <v>0</v>
      </c>
      <c r="Y444">
        <f t="shared" si="74"/>
        <v>0</v>
      </c>
      <c r="Z444">
        <f t="shared" si="74"/>
        <v>0</v>
      </c>
      <c r="AA444">
        <f t="shared" si="74"/>
        <v>0</v>
      </c>
      <c r="AB444">
        <f t="shared" si="74"/>
        <v>0</v>
      </c>
      <c r="AC444">
        <f t="shared" si="74"/>
        <v>0</v>
      </c>
      <c r="AD444">
        <f t="shared" si="74"/>
        <v>3</v>
      </c>
      <c r="AE444">
        <f t="shared" si="74"/>
        <v>3</v>
      </c>
      <c r="AF444">
        <f t="shared" si="74"/>
        <v>0</v>
      </c>
      <c r="AG444">
        <f t="shared" si="74"/>
        <v>0</v>
      </c>
      <c r="AH444">
        <f t="shared" si="74"/>
        <v>0</v>
      </c>
      <c r="AI444">
        <f t="shared" si="74"/>
        <v>0</v>
      </c>
      <c r="AJ444">
        <f t="shared" si="74"/>
        <v>0</v>
      </c>
      <c r="AK444">
        <f t="shared" si="74"/>
        <v>0</v>
      </c>
      <c r="AL444">
        <f t="shared" si="74"/>
        <v>0</v>
      </c>
      <c r="AM444">
        <f t="shared" si="74"/>
        <v>0</v>
      </c>
      <c r="AN444">
        <f t="shared" si="74"/>
        <v>0</v>
      </c>
      <c r="AO444">
        <f t="shared" si="74"/>
        <v>0</v>
      </c>
      <c r="AP444">
        <f t="shared" si="74"/>
        <v>0</v>
      </c>
      <c r="AQ444">
        <f t="shared" si="74"/>
        <v>0</v>
      </c>
      <c r="AR444">
        <f t="shared" si="74"/>
        <v>0</v>
      </c>
      <c r="AS444">
        <f t="shared" si="74"/>
        <v>0</v>
      </c>
      <c r="AT444">
        <f t="shared" si="74"/>
        <v>0</v>
      </c>
      <c r="AU444">
        <f t="shared" si="74"/>
        <v>0</v>
      </c>
      <c r="AV444">
        <f t="shared" si="74"/>
        <v>0</v>
      </c>
      <c r="AW444">
        <f t="shared" si="74"/>
        <v>0</v>
      </c>
      <c r="AX444">
        <f t="shared" si="74"/>
        <v>0</v>
      </c>
      <c r="AY444">
        <f t="shared" si="74"/>
        <v>0</v>
      </c>
    </row>
    <row r="445" spans="2:51">
      <c r="B445" s="18" t="str">
        <f t="shared" si="68"/>
        <v>第E組</v>
      </c>
      <c r="C445">
        <f t="shared" si="74"/>
        <v>13</v>
      </c>
    </row>
    <row r="446" spans="2:51">
      <c r="B446" s="34" t="str">
        <f t="shared" si="68"/>
        <v>第一班</v>
      </c>
    </row>
    <row r="447" spans="2:51">
      <c r="B447" s="43" t="str">
        <f t="shared" si="68"/>
        <v>值機</v>
      </c>
      <c r="C447">
        <f t="shared" si="74"/>
        <v>8</v>
      </c>
      <c r="D447">
        <f t="shared" si="74"/>
        <v>0</v>
      </c>
      <c r="E447">
        <f t="shared" si="74"/>
        <v>0</v>
      </c>
      <c r="F447">
        <f t="shared" si="74"/>
        <v>0</v>
      </c>
      <c r="G447">
        <f t="shared" si="74"/>
        <v>0</v>
      </c>
      <c r="H447">
        <f t="shared" si="74"/>
        <v>0</v>
      </c>
      <c r="I447">
        <f t="shared" si="74"/>
        <v>0</v>
      </c>
      <c r="J447">
        <f t="shared" si="74"/>
        <v>0</v>
      </c>
      <c r="K447">
        <f t="shared" si="74"/>
        <v>0</v>
      </c>
      <c r="L447">
        <f t="shared" si="74"/>
        <v>0</v>
      </c>
      <c r="M447">
        <f t="shared" si="74"/>
        <v>0</v>
      </c>
      <c r="N447">
        <f t="shared" si="74"/>
        <v>0</v>
      </c>
      <c r="O447">
        <f t="shared" si="74"/>
        <v>0</v>
      </c>
      <c r="P447">
        <f t="shared" si="74"/>
        <v>0</v>
      </c>
      <c r="Q447">
        <f t="shared" si="74"/>
        <v>0</v>
      </c>
      <c r="R447">
        <f t="shared" si="74"/>
        <v>0</v>
      </c>
      <c r="S447">
        <f t="shared" si="74"/>
        <v>0</v>
      </c>
      <c r="T447">
        <f t="shared" si="74"/>
        <v>8</v>
      </c>
      <c r="U447">
        <f t="shared" si="74"/>
        <v>8</v>
      </c>
      <c r="V447">
        <f t="shared" si="74"/>
        <v>8</v>
      </c>
      <c r="W447">
        <f t="shared" si="74"/>
        <v>8</v>
      </c>
      <c r="X447">
        <f t="shared" si="74"/>
        <v>8</v>
      </c>
      <c r="Y447">
        <f t="shared" si="74"/>
        <v>8</v>
      </c>
      <c r="Z447">
        <f t="shared" si="74"/>
        <v>8</v>
      </c>
      <c r="AA447">
        <f t="shared" si="74"/>
        <v>8</v>
      </c>
      <c r="AB447">
        <f t="shared" si="74"/>
        <v>8</v>
      </c>
      <c r="AC447">
        <f t="shared" ref="C447:AY451" si="75">AC100</f>
        <v>8</v>
      </c>
      <c r="AD447">
        <f t="shared" si="75"/>
        <v>4</v>
      </c>
      <c r="AE447">
        <f t="shared" si="75"/>
        <v>4</v>
      </c>
      <c r="AF447">
        <f t="shared" si="75"/>
        <v>4</v>
      </c>
      <c r="AG447">
        <f t="shared" si="75"/>
        <v>4</v>
      </c>
      <c r="AH447">
        <f t="shared" si="75"/>
        <v>8</v>
      </c>
      <c r="AI447">
        <f t="shared" si="75"/>
        <v>8</v>
      </c>
      <c r="AJ447">
        <f t="shared" si="75"/>
        <v>8</v>
      </c>
      <c r="AK447">
        <f t="shared" si="75"/>
        <v>8</v>
      </c>
      <c r="AL447">
        <f t="shared" si="75"/>
        <v>0</v>
      </c>
      <c r="AM447">
        <f t="shared" si="75"/>
        <v>0</v>
      </c>
      <c r="AN447">
        <f t="shared" si="75"/>
        <v>0</v>
      </c>
      <c r="AO447">
        <f t="shared" si="75"/>
        <v>0</v>
      </c>
      <c r="AP447">
        <f t="shared" si="75"/>
        <v>0</v>
      </c>
      <c r="AQ447">
        <f t="shared" si="75"/>
        <v>0</v>
      </c>
      <c r="AR447">
        <f t="shared" si="75"/>
        <v>0</v>
      </c>
      <c r="AS447">
        <f t="shared" si="75"/>
        <v>0</v>
      </c>
      <c r="AT447">
        <f t="shared" si="75"/>
        <v>0</v>
      </c>
      <c r="AU447">
        <f t="shared" si="75"/>
        <v>0</v>
      </c>
      <c r="AV447">
        <f t="shared" si="75"/>
        <v>0</v>
      </c>
      <c r="AW447">
        <f t="shared" si="75"/>
        <v>0</v>
      </c>
      <c r="AX447">
        <f t="shared" si="75"/>
        <v>0</v>
      </c>
      <c r="AY447">
        <f t="shared" si="75"/>
        <v>0</v>
      </c>
    </row>
    <row r="448" spans="2:51">
      <c r="B448" s="43" t="str">
        <f t="shared" si="68"/>
        <v>用餐</v>
      </c>
      <c r="C448">
        <f t="shared" si="75"/>
        <v>0</v>
      </c>
      <c r="D448">
        <f t="shared" si="75"/>
        <v>0</v>
      </c>
      <c r="E448">
        <f t="shared" si="75"/>
        <v>0</v>
      </c>
      <c r="F448">
        <f t="shared" si="75"/>
        <v>0</v>
      </c>
      <c r="G448">
        <f t="shared" si="75"/>
        <v>0</v>
      </c>
      <c r="H448">
        <f t="shared" si="75"/>
        <v>0</v>
      </c>
      <c r="I448">
        <f t="shared" si="75"/>
        <v>0</v>
      </c>
      <c r="J448">
        <f t="shared" si="75"/>
        <v>0</v>
      </c>
      <c r="K448">
        <f t="shared" si="75"/>
        <v>0</v>
      </c>
      <c r="L448">
        <f t="shared" si="75"/>
        <v>0</v>
      </c>
      <c r="M448">
        <f t="shared" si="75"/>
        <v>0</v>
      </c>
      <c r="N448">
        <f t="shared" si="75"/>
        <v>0</v>
      </c>
      <c r="O448">
        <f t="shared" si="75"/>
        <v>0</v>
      </c>
      <c r="P448">
        <f t="shared" si="75"/>
        <v>0</v>
      </c>
      <c r="Q448">
        <f t="shared" si="75"/>
        <v>0</v>
      </c>
      <c r="R448">
        <f t="shared" si="75"/>
        <v>0</v>
      </c>
      <c r="S448">
        <f t="shared" si="75"/>
        <v>0</v>
      </c>
      <c r="T448">
        <f t="shared" si="75"/>
        <v>0</v>
      </c>
      <c r="U448">
        <f t="shared" si="75"/>
        <v>0</v>
      </c>
      <c r="V448">
        <f t="shared" si="75"/>
        <v>0</v>
      </c>
      <c r="W448">
        <f t="shared" si="75"/>
        <v>0</v>
      </c>
      <c r="X448">
        <f t="shared" si="75"/>
        <v>0</v>
      </c>
      <c r="Y448">
        <f t="shared" si="75"/>
        <v>0</v>
      </c>
      <c r="Z448">
        <f t="shared" si="75"/>
        <v>0</v>
      </c>
      <c r="AA448">
        <f t="shared" si="75"/>
        <v>0</v>
      </c>
      <c r="AB448">
        <f t="shared" si="75"/>
        <v>0</v>
      </c>
      <c r="AC448">
        <f t="shared" si="75"/>
        <v>0</v>
      </c>
      <c r="AD448">
        <f t="shared" si="75"/>
        <v>4</v>
      </c>
      <c r="AE448">
        <f t="shared" si="75"/>
        <v>4</v>
      </c>
      <c r="AF448">
        <f t="shared" si="75"/>
        <v>4</v>
      </c>
      <c r="AG448">
        <f t="shared" si="75"/>
        <v>4</v>
      </c>
      <c r="AH448">
        <f t="shared" si="75"/>
        <v>0</v>
      </c>
      <c r="AI448">
        <f t="shared" si="75"/>
        <v>0</v>
      </c>
      <c r="AJ448">
        <f t="shared" si="75"/>
        <v>0</v>
      </c>
      <c r="AK448">
        <f t="shared" si="75"/>
        <v>0</v>
      </c>
      <c r="AL448">
        <f t="shared" si="75"/>
        <v>0</v>
      </c>
      <c r="AM448">
        <f t="shared" si="75"/>
        <v>0</v>
      </c>
      <c r="AN448">
        <f t="shared" si="75"/>
        <v>0</v>
      </c>
      <c r="AO448">
        <f t="shared" si="75"/>
        <v>0</v>
      </c>
      <c r="AP448">
        <f t="shared" si="75"/>
        <v>0</v>
      </c>
      <c r="AQ448">
        <f t="shared" si="75"/>
        <v>0</v>
      </c>
      <c r="AR448">
        <f t="shared" si="75"/>
        <v>0</v>
      </c>
      <c r="AS448">
        <f t="shared" si="75"/>
        <v>0</v>
      </c>
      <c r="AT448">
        <f t="shared" si="75"/>
        <v>0</v>
      </c>
      <c r="AU448">
        <f t="shared" si="75"/>
        <v>0</v>
      </c>
      <c r="AV448">
        <f t="shared" si="75"/>
        <v>0</v>
      </c>
      <c r="AW448">
        <f t="shared" si="75"/>
        <v>0</v>
      </c>
      <c r="AX448">
        <f t="shared" si="75"/>
        <v>0</v>
      </c>
      <c r="AY448">
        <f t="shared" si="75"/>
        <v>0</v>
      </c>
    </row>
    <row r="449" spans="2:51">
      <c r="B449" s="34" t="str">
        <f t="shared" si="68"/>
        <v>第二班</v>
      </c>
    </row>
    <row r="450" spans="2:51">
      <c r="B450" s="43" t="str">
        <f t="shared" si="68"/>
        <v>值機</v>
      </c>
      <c r="C450">
        <f t="shared" si="75"/>
        <v>3</v>
      </c>
      <c r="D450">
        <f t="shared" si="75"/>
        <v>0</v>
      </c>
      <c r="E450">
        <f t="shared" si="75"/>
        <v>0</v>
      </c>
      <c r="F450">
        <f t="shared" si="75"/>
        <v>0</v>
      </c>
      <c r="G450">
        <f t="shared" si="75"/>
        <v>0</v>
      </c>
      <c r="H450">
        <f t="shared" si="75"/>
        <v>0</v>
      </c>
      <c r="I450">
        <f t="shared" si="75"/>
        <v>0</v>
      </c>
      <c r="J450">
        <f t="shared" si="75"/>
        <v>0</v>
      </c>
      <c r="K450">
        <f t="shared" si="75"/>
        <v>0</v>
      </c>
      <c r="L450">
        <f t="shared" si="75"/>
        <v>0</v>
      </c>
      <c r="M450">
        <f t="shared" si="75"/>
        <v>0</v>
      </c>
      <c r="N450">
        <f t="shared" si="75"/>
        <v>0</v>
      </c>
      <c r="O450">
        <f t="shared" si="75"/>
        <v>0</v>
      </c>
      <c r="P450">
        <f t="shared" si="75"/>
        <v>0</v>
      </c>
      <c r="Q450">
        <f t="shared" si="75"/>
        <v>0</v>
      </c>
      <c r="R450">
        <f t="shared" si="75"/>
        <v>0</v>
      </c>
      <c r="S450">
        <f t="shared" si="75"/>
        <v>0</v>
      </c>
      <c r="T450">
        <f t="shared" si="75"/>
        <v>3</v>
      </c>
      <c r="U450">
        <f t="shared" si="75"/>
        <v>3</v>
      </c>
      <c r="V450">
        <f t="shared" si="75"/>
        <v>3</v>
      </c>
      <c r="W450">
        <f t="shared" si="75"/>
        <v>3</v>
      </c>
      <c r="X450">
        <f t="shared" si="75"/>
        <v>3</v>
      </c>
      <c r="Y450">
        <f t="shared" si="75"/>
        <v>3</v>
      </c>
      <c r="Z450">
        <f t="shared" si="75"/>
        <v>3</v>
      </c>
      <c r="AA450">
        <f t="shared" si="75"/>
        <v>3</v>
      </c>
      <c r="AB450">
        <f t="shared" si="75"/>
        <v>3</v>
      </c>
      <c r="AC450">
        <f t="shared" si="75"/>
        <v>3</v>
      </c>
      <c r="AD450">
        <f t="shared" si="75"/>
        <v>3</v>
      </c>
      <c r="AE450">
        <f t="shared" si="75"/>
        <v>3</v>
      </c>
      <c r="AF450">
        <f t="shared" si="75"/>
        <v>0</v>
      </c>
      <c r="AG450">
        <f t="shared" si="75"/>
        <v>0</v>
      </c>
      <c r="AH450">
        <f t="shared" si="75"/>
        <v>3</v>
      </c>
      <c r="AI450">
        <f t="shared" si="75"/>
        <v>3</v>
      </c>
      <c r="AJ450">
        <f t="shared" si="75"/>
        <v>3</v>
      </c>
      <c r="AK450">
        <f t="shared" si="75"/>
        <v>3</v>
      </c>
      <c r="AL450">
        <f t="shared" si="75"/>
        <v>0</v>
      </c>
      <c r="AM450">
        <f t="shared" si="75"/>
        <v>0</v>
      </c>
      <c r="AN450">
        <f t="shared" si="75"/>
        <v>0</v>
      </c>
      <c r="AO450">
        <f t="shared" si="75"/>
        <v>0</v>
      </c>
      <c r="AP450">
        <f t="shared" si="75"/>
        <v>0</v>
      </c>
      <c r="AQ450">
        <f t="shared" si="75"/>
        <v>0</v>
      </c>
      <c r="AR450">
        <f t="shared" si="75"/>
        <v>0</v>
      </c>
      <c r="AS450">
        <f t="shared" si="75"/>
        <v>0</v>
      </c>
      <c r="AT450">
        <f t="shared" si="75"/>
        <v>0</v>
      </c>
      <c r="AU450">
        <f t="shared" si="75"/>
        <v>0</v>
      </c>
      <c r="AV450">
        <f t="shared" si="75"/>
        <v>0</v>
      </c>
      <c r="AW450">
        <f t="shared" si="75"/>
        <v>0</v>
      </c>
      <c r="AX450">
        <f t="shared" si="75"/>
        <v>0</v>
      </c>
      <c r="AY450">
        <f t="shared" si="75"/>
        <v>0</v>
      </c>
    </row>
    <row r="451" spans="2:51">
      <c r="B451" s="43" t="str">
        <f t="shared" si="68"/>
        <v>用餐</v>
      </c>
      <c r="C451">
        <f t="shared" si="75"/>
        <v>0</v>
      </c>
      <c r="D451">
        <f t="shared" si="75"/>
        <v>0</v>
      </c>
      <c r="E451">
        <f t="shared" si="75"/>
        <v>0</v>
      </c>
      <c r="F451">
        <f t="shared" si="75"/>
        <v>0</v>
      </c>
      <c r="G451">
        <f t="shared" si="75"/>
        <v>0</v>
      </c>
      <c r="H451">
        <f t="shared" si="75"/>
        <v>0</v>
      </c>
      <c r="I451">
        <f t="shared" si="75"/>
        <v>0</v>
      </c>
      <c r="J451">
        <f t="shared" si="75"/>
        <v>0</v>
      </c>
      <c r="K451">
        <f t="shared" si="75"/>
        <v>0</v>
      </c>
      <c r="L451">
        <f t="shared" si="75"/>
        <v>0</v>
      </c>
      <c r="M451">
        <f t="shared" si="75"/>
        <v>0</v>
      </c>
      <c r="N451">
        <f t="shared" si="75"/>
        <v>0</v>
      </c>
      <c r="O451">
        <f t="shared" si="75"/>
        <v>0</v>
      </c>
      <c r="P451">
        <f t="shared" si="75"/>
        <v>0</v>
      </c>
      <c r="Q451">
        <f t="shared" si="75"/>
        <v>0</v>
      </c>
      <c r="R451">
        <f t="shared" si="75"/>
        <v>0</v>
      </c>
      <c r="S451">
        <f t="shared" si="75"/>
        <v>0</v>
      </c>
      <c r="T451">
        <f t="shared" si="75"/>
        <v>0</v>
      </c>
      <c r="U451">
        <f t="shared" si="75"/>
        <v>0</v>
      </c>
      <c r="V451">
        <f t="shared" si="75"/>
        <v>0</v>
      </c>
      <c r="W451">
        <f t="shared" si="75"/>
        <v>0</v>
      </c>
      <c r="X451">
        <f t="shared" si="75"/>
        <v>0</v>
      </c>
      <c r="Y451">
        <f t="shared" si="75"/>
        <v>0</v>
      </c>
      <c r="Z451">
        <f t="shared" si="75"/>
        <v>0</v>
      </c>
      <c r="AA451">
        <f t="shared" si="75"/>
        <v>0</v>
      </c>
      <c r="AB451">
        <f t="shared" si="75"/>
        <v>0</v>
      </c>
      <c r="AC451">
        <f t="shared" si="75"/>
        <v>0</v>
      </c>
      <c r="AD451">
        <f t="shared" si="75"/>
        <v>0</v>
      </c>
      <c r="AE451">
        <f t="shared" si="75"/>
        <v>0</v>
      </c>
      <c r="AF451">
        <f t="shared" si="75"/>
        <v>3</v>
      </c>
      <c r="AG451">
        <f t="shared" si="75"/>
        <v>3</v>
      </c>
      <c r="AH451">
        <f t="shared" si="75"/>
        <v>0</v>
      </c>
      <c r="AI451">
        <f t="shared" si="75"/>
        <v>0</v>
      </c>
      <c r="AJ451">
        <f t="shared" si="75"/>
        <v>0</v>
      </c>
      <c r="AK451">
        <f t="shared" si="75"/>
        <v>0</v>
      </c>
      <c r="AL451">
        <f t="shared" si="75"/>
        <v>0</v>
      </c>
      <c r="AM451">
        <f t="shared" si="75"/>
        <v>0</v>
      </c>
      <c r="AN451">
        <f t="shared" si="75"/>
        <v>0</v>
      </c>
      <c r="AO451">
        <f t="shared" si="75"/>
        <v>0</v>
      </c>
      <c r="AP451">
        <f t="shared" si="75"/>
        <v>0</v>
      </c>
      <c r="AQ451">
        <f t="shared" si="75"/>
        <v>0</v>
      </c>
      <c r="AR451">
        <f t="shared" si="75"/>
        <v>0</v>
      </c>
      <c r="AS451">
        <f t="shared" si="75"/>
        <v>0</v>
      </c>
      <c r="AT451">
        <f t="shared" si="75"/>
        <v>0</v>
      </c>
      <c r="AU451">
        <f t="shared" si="75"/>
        <v>0</v>
      </c>
      <c r="AV451">
        <f t="shared" si="75"/>
        <v>0</v>
      </c>
      <c r="AW451">
        <f t="shared" si="75"/>
        <v>0</v>
      </c>
      <c r="AX451">
        <f t="shared" si="75"/>
        <v>0</v>
      </c>
      <c r="AY451">
        <f t="shared" si="75"/>
        <v>0</v>
      </c>
    </row>
    <row r="452" spans="2:51">
      <c r="B452" s="34" t="str">
        <f t="shared" si="68"/>
        <v>第三班(小夜)</v>
      </c>
    </row>
    <row r="453" spans="2:51">
      <c r="B453" s="43" t="str">
        <f t="shared" si="68"/>
        <v>值機</v>
      </c>
      <c r="C453">
        <f t="shared" ref="C453:AY457" si="76">C106</f>
        <v>2</v>
      </c>
      <c r="D453">
        <f t="shared" si="76"/>
        <v>0</v>
      </c>
      <c r="E453">
        <f t="shared" si="76"/>
        <v>0</v>
      </c>
      <c r="F453">
        <f t="shared" si="76"/>
        <v>0</v>
      </c>
      <c r="G453">
        <f t="shared" si="76"/>
        <v>0</v>
      </c>
      <c r="H453">
        <f t="shared" si="76"/>
        <v>0</v>
      </c>
      <c r="I453">
        <f t="shared" si="76"/>
        <v>0</v>
      </c>
      <c r="J453">
        <f t="shared" si="76"/>
        <v>0</v>
      </c>
      <c r="K453">
        <f t="shared" si="76"/>
        <v>0</v>
      </c>
      <c r="L453">
        <f t="shared" si="76"/>
        <v>0</v>
      </c>
      <c r="M453">
        <f t="shared" si="76"/>
        <v>0</v>
      </c>
      <c r="N453">
        <f t="shared" si="76"/>
        <v>0</v>
      </c>
      <c r="O453">
        <f t="shared" si="76"/>
        <v>0</v>
      </c>
      <c r="P453">
        <f t="shared" si="76"/>
        <v>0</v>
      </c>
      <c r="Q453">
        <f t="shared" si="76"/>
        <v>0</v>
      </c>
      <c r="R453">
        <f t="shared" si="76"/>
        <v>0</v>
      </c>
      <c r="S453">
        <f t="shared" si="76"/>
        <v>0</v>
      </c>
      <c r="T453">
        <f t="shared" si="76"/>
        <v>0</v>
      </c>
      <c r="U453">
        <f t="shared" si="76"/>
        <v>0</v>
      </c>
      <c r="V453">
        <f t="shared" si="76"/>
        <v>0</v>
      </c>
      <c r="W453">
        <f t="shared" si="76"/>
        <v>0</v>
      </c>
      <c r="X453">
        <f t="shared" si="76"/>
        <v>2</v>
      </c>
      <c r="Y453">
        <f t="shared" si="76"/>
        <v>2</v>
      </c>
      <c r="Z453">
        <f t="shared" si="76"/>
        <v>2</v>
      </c>
      <c r="AA453">
        <f t="shared" si="76"/>
        <v>2</v>
      </c>
      <c r="AB453">
        <f t="shared" si="76"/>
        <v>2</v>
      </c>
      <c r="AC453">
        <f t="shared" si="76"/>
        <v>2</v>
      </c>
      <c r="AD453">
        <f t="shared" si="76"/>
        <v>2</v>
      </c>
      <c r="AE453">
        <f t="shared" si="76"/>
        <v>2</v>
      </c>
      <c r="AF453">
        <f t="shared" si="76"/>
        <v>2</v>
      </c>
      <c r="AG453">
        <f t="shared" si="76"/>
        <v>2</v>
      </c>
      <c r="AH453">
        <f t="shared" si="76"/>
        <v>2</v>
      </c>
      <c r="AI453">
        <f t="shared" si="76"/>
        <v>2</v>
      </c>
      <c r="AJ453">
        <f t="shared" si="76"/>
        <v>2</v>
      </c>
      <c r="AK453">
        <f t="shared" si="76"/>
        <v>2</v>
      </c>
      <c r="AL453">
        <f t="shared" si="76"/>
        <v>2</v>
      </c>
      <c r="AM453">
        <f t="shared" si="76"/>
        <v>2</v>
      </c>
      <c r="AN453">
        <f t="shared" si="76"/>
        <v>2</v>
      </c>
      <c r="AO453">
        <f t="shared" si="76"/>
        <v>2</v>
      </c>
      <c r="AP453">
        <f t="shared" si="76"/>
        <v>0</v>
      </c>
      <c r="AQ453">
        <f t="shared" si="76"/>
        <v>0</v>
      </c>
      <c r="AR453">
        <f t="shared" si="76"/>
        <v>0</v>
      </c>
      <c r="AS453">
        <f t="shared" si="76"/>
        <v>0</v>
      </c>
      <c r="AT453">
        <f t="shared" si="76"/>
        <v>0</v>
      </c>
      <c r="AU453">
        <f t="shared" si="76"/>
        <v>0</v>
      </c>
      <c r="AV453">
        <f t="shared" si="76"/>
        <v>0</v>
      </c>
      <c r="AW453">
        <f t="shared" si="76"/>
        <v>0</v>
      </c>
      <c r="AX453">
        <f t="shared" si="76"/>
        <v>0</v>
      </c>
      <c r="AY453">
        <f t="shared" si="76"/>
        <v>0</v>
      </c>
    </row>
    <row r="454" spans="2:51">
      <c r="B454" s="43" t="str">
        <f t="shared" si="68"/>
        <v>用餐</v>
      </c>
      <c r="C454">
        <f t="shared" si="76"/>
        <v>0</v>
      </c>
      <c r="D454">
        <f t="shared" si="76"/>
        <v>0</v>
      </c>
      <c r="E454">
        <f t="shared" si="76"/>
        <v>0</v>
      </c>
      <c r="F454">
        <f t="shared" si="76"/>
        <v>0</v>
      </c>
      <c r="G454">
        <f t="shared" si="76"/>
        <v>0</v>
      </c>
      <c r="H454">
        <f t="shared" si="76"/>
        <v>0</v>
      </c>
      <c r="I454">
        <f t="shared" si="76"/>
        <v>0</v>
      </c>
      <c r="J454">
        <f t="shared" si="76"/>
        <v>0</v>
      </c>
      <c r="K454">
        <f t="shared" si="76"/>
        <v>0</v>
      </c>
      <c r="L454">
        <f t="shared" si="76"/>
        <v>0</v>
      </c>
      <c r="M454">
        <f t="shared" si="76"/>
        <v>0</v>
      </c>
      <c r="N454">
        <f t="shared" si="76"/>
        <v>0</v>
      </c>
      <c r="O454">
        <f t="shared" si="76"/>
        <v>0</v>
      </c>
      <c r="P454">
        <f t="shared" si="76"/>
        <v>0</v>
      </c>
      <c r="Q454">
        <f t="shared" si="76"/>
        <v>0</v>
      </c>
      <c r="R454">
        <f t="shared" si="76"/>
        <v>0</v>
      </c>
      <c r="S454">
        <f t="shared" si="76"/>
        <v>0</v>
      </c>
      <c r="T454">
        <f t="shared" si="76"/>
        <v>0</v>
      </c>
      <c r="U454">
        <f t="shared" si="76"/>
        <v>0</v>
      </c>
      <c r="V454">
        <f t="shared" si="76"/>
        <v>0</v>
      </c>
      <c r="W454">
        <f t="shared" si="76"/>
        <v>0</v>
      </c>
      <c r="X454">
        <f t="shared" si="76"/>
        <v>0</v>
      </c>
      <c r="Y454">
        <f t="shared" si="76"/>
        <v>0</v>
      </c>
      <c r="Z454">
        <f t="shared" si="76"/>
        <v>0</v>
      </c>
      <c r="AA454">
        <f t="shared" si="76"/>
        <v>0</v>
      </c>
      <c r="AB454">
        <f t="shared" si="76"/>
        <v>0</v>
      </c>
      <c r="AC454">
        <f t="shared" si="76"/>
        <v>0</v>
      </c>
      <c r="AD454">
        <f t="shared" si="76"/>
        <v>0</v>
      </c>
      <c r="AE454">
        <f t="shared" si="76"/>
        <v>0</v>
      </c>
      <c r="AF454">
        <f t="shared" si="76"/>
        <v>0</v>
      </c>
      <c r="AG454">
        <f t="shared" si="76"/>
        <v>0</v>
      </c>
      <c r="AH454">
        <f t="shared" si="76"/>
        <v>0</v>
      </c>
      <c r="AI454">
        <f t="shared" si="76"/>
        <v>0</v>
      </c>
      <c r="AJ454">
        <f t="shared" si="76"/>
        <v>0</v>
      </c>
      <c r="AK454">
        <f t="shared" si="76"/>
        <v>0</v>
      </c>
      <c r="AL454">
        <f t="shared" si="76"/>
        <v>0</v>
      </c>
      <c r="AM454">
        <f t="shared" si="76"/>
        <v>0</v>
      </c>
      <c r="AN454">
        <f t="shared" si="76"/>
        <v>0</v>
      </c>
      <c r="AO454">
        <f t="shared" si="76"/>
        <v>0</v>
      </c>
      <c r="AP454">
        <f t="shared" si="76"/>
        <v>0</v>
      </c>
      <c r="AQ454">
        <f t="shared" si="76"/>
        <v>0</v>
      </c>
      <c r="AR454">
        <f t="shared" si="76"/>
        <v>0</v>
      </c>
      <c r="AS454">
        <f t="shared" si="76"/>
        <v>0</v>
      </c>
      <c r="AT454">
        <f t="shared" si="76"/>
        <v>0</v>
      </c>
      <c r="AU454">
        <f t="shared" si="76"/>
        <v>0</v>
      </c>
      <c r="AV454">
        <f t="shared" si="76"/>
        <v>0</v>
      </c>
      <c r="AW454">
        <f t="shared" si="76"/>
        <v>0</v>
      </c>
      <c r="AX454">
        <f t="shared" si="76"/>
        <v>0</v>
      </c>
      <c r="AY454">
        <f t="shared" si="76"/>
        <v>0</v>
      </c>
    </row>
    <row r="455" spans="2:51">
      <c r="B455" s="18" t="str">
        <f t="shared" si="68"/>
        <v>第F組</v>
      </c>
      <c r="C455">
        <f t="shared" si="76"/>
        <v>3</v>
      </c>
    </row>
    <row r="456" spans="2:51">
      <c r="B456" s="34" t="str">
        <f t="shared" si="68"/>
        <v>第一班(大夜)</v>
      </c>
    </row>
    <row r="457" spans="2:51">
      <c r="B457" s="43" t="str">
        <f t="shared" si="68"/>
        <v>值機</v>
      </c>
      <c r="C457">
        <f t="shared" si="76"/>
        <v>3</v>
      </c>
      <c r="D457">
        <f t="shared" si="76"/>
        <v>0</v>
      </c>
      <c r="E457">
        <f t="shared" si="76"/>
        <v>0</v>
      </c>
      <c r="F457">
        <f t="shared" si="76"/>
        <v>0</v>
      </c>
      <c r="G457">
        <f t="shared" si="76"/>
        <v>0</v>
      </c>
      <c r="H457">
        <f t="shared" si="76"/>
        <v>0</v>
      </c>
      <c r="I457">
        <f t="shared" si="76"/>
        <v>0</v>
      </c>
      <c r="J457">
        <f t="shared" si="76"/>
        <v>0</v>
      </c>
      <c r="K457">
        <f t="shared" si="76"/>
        <v>0</v>
      </c>
      <c r="L457">
        <f t="shared" si="76"/>
        <v>0</v>
      </c>
      <c r="M457">
        <f t="shared" si="76"/>
        <v>0</v>
      </c>
      <c r="N457">
        <f t="shared" si="76"/>
        <v>0</v>
      </c>
      <c r="O457">
        <f t="shared" si="76"/>
        <v>0</v>
      </c>
      <c r="P457">
        <f t="shared" si="76"/>
        <v>0</v>
      </c>
      <c r="Q457">
        <f t="shared" si="76"/>
        <v>0</v>
      </c>
      <c r="R457">
        <f t="shared" si="76"/>
        <v>0</v>
      </c>
      <c r="S457">
        <f t="shared" si="76"/>
        <v>0</v>
      </c>
      <c r="T457">
        <f t="shared" si="76"/>
        <v>0</v>
      </c>
      <c r="U457">
        <f t="shared" si="76"/>
        <v>0</v>
      </c>
      <c r="V457">
        <f t="shared" si="76"/>
        <v>0</v>
      </c>
      <c r="W457">
        <f t="shared" si="76"/>
        <v>0</v>
      </c>
      <c r="X457">
        <f t="shared" si="76"/>
        <v>0</v>
      </c>
      <c r="Y457">
        <f t="shared" si="76"/>
        <v>0</v>
      </c>
      <c r="Z457">
        <f t="shared" si="76"/>
        <v>0</v>
      </c>
      <c r="AA457">
        <f t="shared" si="76"/>
        <v>0</v>
      </c>
      <c r="AB457">
        <f t="shared" si="76"/>
        <v>0</v>
      </c>
      <c r="AC457">
        <f t="shared" si="76"/>
        <v>0</v>
      </c>
      <c r="AD457">
        <f t="shared" si="76"/>
        <v>0</v>
      </c>
      <c r="AE457">
        <f t="shared" si="76"/>
        <v>0</v>
      </c>
      <c r="AF457">
        <f t="shared" si="76"/>
        <v>0</v>
      </c>
      <c r="AG457">
        <f t="shared" si="76"/>
        <v>0</v>
      </c>
      <c r="AH457">
        <f t="shared" si="76"/>
        <v>3</v>
      </c>
      <c r="AI457">
        <f t="shared" si="76"/>
        <v>3</v>
      </c>
      <c r="AJ457">
        <f t="shared" si="76"/>
        <v>3</v>
      </c>
      <c r="AK457">
        <f t="shared" si="76"/>
        <v>3</v>
      </c>
      <c r="AL457">
        <f t="shared" si="76"/>
        <v>3</v>
      </c>
      <c r="AM457">
        <f t="shared" si="76"/>
        <v>3</v>
      </c>
      <c r="AN457">
        <f t="shared" si="76"/>
        <v>3</v>
      </c>
      <c r="AO457">
        <f t="shared" si="76"/>
        <v>3</v>
      </c>
      <c r="AP457">
        <f t="shared" si="76"/>
        <v>2</v>
      </c>
      <c r="AQ457">
        <f t="shared" si="76"/>
        <v>2</v>
      </c>
      <c r="AR457">
        <f t="shared" si="76"/>
        <v>2</v>
      </c>
      <c r="AS457">
        <f t="shared" si="76"/>
        <v>2</v>
      </c>
      <c r="AT457">
        <f t="shared" si="76"/>
        <v>2</v>
      </c>
      <c r="AU457">
        <f t="shared" si="76"/>
        <v>2</v>
      </c>
      <c r="AV457">
        <f t="shared" si="76"/>
        <v>3</v>
      </c>
      <c r="AW457">
        <f t="shared" ref="C457:AY461" si="77">AW110</f>
        <v>3</v>
      </c>
      <c r="AX457">
        <f t="shared" si="77"/>
        <v>3</v>
      </c>
      <c r="AY457">
        <f t="shared" si="77"/>
        <v>3</v>
      </c>
    </row>
    <row r="458" spans="2:51">
      <c r="B458" s="43" t="str">
        <f t="shared" si="68"/>
        <v>用餐</v>
      </c>
      <c r="C458">
        <f t="shared" si="77"/>
        <v>0</v>
      </c>
      <c r="D458">
        <f t="shared" si="77"/>
        <v>0</v>
      </c>
      <c r="E458">
        <f t="shared" si="77"/>
        <v>0</v>
      </c>
      <c r="F458">
        <f t="shared" si="77"/>
        <v>0</v>
      </c>
      <c r="G458">
        <f t="shared" si="77"/>
        <v>0</v>
      </c>
      <c r="H458">
        <f t="shared" si="77"/>
        <v>0</v>
      </c>
      <c r="I458">
        <f t="shared" si="77"/>
        <v>0</v>
      </c>
      <c r="J458">
        <f t="shared" si="77"/>
        <v>0</v>
      </c>
      <c r="K458">
        <f t="shared" si="77"/>
        <v>0</v>
      </c>
      <c r="L458">
        <f t="shared" si="77"/>
        <v>0</v>
      </c>
      <c r="M458">
        <f t="shared" si="77"/>
        <v>0</v>
      </c>
      <c r="N458">
        <f t="shared" si="77"/>
        <v>0</v>
      </c>
      <c r="O458">
        <f t="shared" si="77"/>
        <v>0</v>
      </c>
      <c r="P458">
        <f t="shared" si="77"/>
        <v>0</v>
      </c>
      <c r="Q458">
        <f t="shared" si="77"/>
        <v>0</v>
      </c>
      <c r="R458">
        <f t="shared" si="77"/>
        <v>0</v>
      </c>
      <c r="S458">
        <f t="shared" si="77"/>
        <v>0</v>
      </c>
      <c r="T458">
        <f t="shared" si="77"/>
        <v>0</v>
      </c>
      <c r="U458">
        <f t="shared" si="77"/>
        <v>0</v>
      </c>
      <c r="V458">
        <f t="shared" si="77"/>
        <v>0</v>
      </c>
      <c r="W458">
        <f t="shared" si="77"/>
        <v>0</v>
      </c>
      <c r="X458">
        <f t="shared" si="77"/>
        <v>0</v>
      </c>
      <c r="Y458">
        <f t="shared" si="77"/>
        <v>0</v>
      </c>
      <c r="Z458">
        <f t="shared" si="77"/>
        <v>0</v>
      </c>
      <c r="AA458">
        <f t="shared" si="77"/>
        <v>0</v>
      </c>
      <c r="AB458">
        <f t="shared" si="77"/>
        <v>0</v>
      </c>
      <c r="AC458">
        <f t="shared" si="77"/>
        <v>0</v>
      </c>
      <c r="AD458">
        <f t="shared" si="77"/>
        <v>0</v>
      </c>
      <c r="AE458">
        <f t="shared" si="77"/>
        <v>0</v>
      </c>
      <c r="AF458">
        <f t="shared" si="77"/>
        <v>0</v>
      </c>
      <c r="AG458">
        <f t="shared" si="77"/>
        <v>0</v>
      </c>
      <c r="AH458">
        <f t="shared" si="77"/>
        <v>0</v>
      </c>
      <c r="AI458">
        <f t="shared" si="77"/>
        <v>0</v>
      </c>
      <c r="AJ458">
        <f t="shared" si="77"/>
        <v>0</v>
      </c>
      <c r="AK458">
        <f t="shared" si="77"/>
        <v>0</v>
      </c>
      <c r="AL458">
        <f t="shared" si="77"/>
        <v>0</v>
      </c>
      <c r="AM458">
        <f t="shared" si="77"/>
        <v>0</v>
      </c>
      <c r="AN458">
        <f t="shared" si="77"/>
        <v>0</v>
      </c>
      <c r="AO458">
        <f t="shared" si="77"/>
        <v>0</v>
      </c>
      <c r="AP458">
        <f t="shared" si="77"/>
        <v>1</v>
      </c>
      <c r="AQ458">
        <f t="shared" si="77"/>
        <v>1</v>
      </c>
      <c r="AR458">
        <f t="shared" si="77"/>
        <v>1</v>
      </c>
      <c r="AS458">
        <f t="shared" si="77"/>
        <v>1</v>
      </c>
      <c r="AT458">
        <f t="shared" si="77"/>
        <v>1</v>
      </c>
      <c r="AU458">
        <f t="shared" si="77"/>
        <v>1</v>
      </c>
      <c r="AV458">
        <f t="shared" si="77"/>
        <v>0</v>
      </c>
      <c r="AW458">
        <f t="shared" si="77"/>
        <v>0</v>
      </c>
      <c r="AX458">
        <f t="shared" si="77"/>
        <v>0</v>
      </c>
      <c r="AY458">
        <f t="shared" si="77"/>
        <v>0</v>
      </c>
    </row>
    <row r="459" spans="2:51">
      <c r="B459" s="12" t="str">
        <f t="shared" si="68"/>
        <v>值機小計</v>
      </c>
      <c r="C459">
        <f t="shared" si="77"/>
        <v>56</v>
      </c>
      <c r="D459">
        <f t="shared" si="77"/>
        <v>5</v>
      </c>
      <c r="E459">
        <f t="shared" si="77"/>
        <v>8</v>
      </c>
      <c r="F459">
        <f t="shared" si="77"/>
        <v>14</v>
      </c>
      <c r="G459">
        <f t="shared" si="77"/>
        <v>22</v>
      </c>
      <c r="H459">
        <f t="shared" si="77"/>
        <v>33</v>
      </c>
      <c r="I459">
        <f t="shared" si="77"/>
        <v>37</v>
      </c>
      <c r="J459">
        <f t="shared" si="77"/>
        <v>37</v>
      </c>
      <c r="K459">
        <f t="shared" si="77"/>
        <v>37</v>
      </c>
      <c r="L459">
        <f t="shared" si="77"/>
        <v>37</v>
      </c>
      <c r="M459">
        <f t="shared" si="77"/>
        <v>32</v>
      </c>
      <c r="N459">
        <f t="shared" si="77"/>
        <v>18</v>
      </c>
      <c r="O459">
        <f t="shared" si="77"/>
        <v>15</v>
      </c>
      <c r="P459">
        <f t="shared" si="77"/>
        <v>23</v>
      </c>
      <c r="Q459">
        <f t="shared" si="77"/>
        <v>31</v>
      </c>
      <c r="R459">
        <f t="shared" si="77"/>
        <v>36</v>
      </c>
      <c r="S459">
        <f t="shared" si="77"/>
        <v>36</v>
      </c>
      <c r="T459">
        <f t="shared" si="77"/>
        <v>51</v>
      </c>
      <c r="U459">
        <f t="shared" si="77"/>
        <v>51</v>
      </c>
      <c r="V459">
        <f t="shared" si="77"/>
        <v>46</v>
      </c>
      <c r="W459">
        <f t="shared" si="77"/>
        <v>43</v>
      </c>
      <c r="X459">
        <f t="shared" si="77"/>
        <v>39</v>
      </c>
      <c r="Y459">
        <f t="shared" si="77"/>
        <v>31</v>
      </c>
      <c r="Z459">
        <f t="shared" si="77"/>
        <v>20</v>
      </c>
      <c r="AA459">
        <f t="shared" si="77"/>
        <v>16</v>
      </c>
      <c r="AB459">
        <f t="shared" si="77"/>
        <v>16</v>
      </c>
      <c r="AC459">
        <f t="shared" si="77"/>
        <v>16</v>
      </c>
      <c r="AD459">
        <f t="shared" si="77"/>
        <v>9</v>
      </c>
      <c r="AE459">
        <f t="shared" si="77"/>
        <v>9</v>
      </c>
      <c r="AF459">
        <f t="shared" si="77"/>
        <v>9</v>
      </c>
      <c r="AG459">
        <f t="shared" si="77"/>
        <v>9</v>
      </c>
      <c r="AH459">
        <f t="shared" si="77"/>
        <v>19</v>
      </c>
      <c r="AI459">
        <f t="shared" si="77"/>
        <v>19</v>
      </c>
      <c r="AJ459">
        <f t="shared" si="77"/>
        <v>16</v>
      </c>
      <c r="AK459">
        <f t="shared" si="77"/>
        <v>16</v>
      </c>
      <c r="AL459">
        <f t="shared" si="77"/>
        <v>5</v>
      </c>
      <c r="AM459">
        <f t="shared" si="77"/>
        <v>5</v>
      </c>
      <c r="AN459">
        <f t="shared" si="77"/>
        <v>5</v>
      </c>
      <c r="AO459">
        <f t="shared" si="77"/>
        <v>5</v>
      </c>
      <c r="AP459">
        <f t="shared" si="77"/>
        <v>2</v>
      </c>
      <c r="AQ459">
        <f t="shared" si="77"/>
        <v>2</v>
      </c>
      <c r="AR459">
        <f t="shared" si="77"/>
        <v>2</v>
      </c>
      <c r="AS459">
        <f t="shared" si="77"/>
        <v>2</v>
      </c>
      <c r="AT459">
        <f t="shared" si="77"/>
        <v>2</v>
      </c>
      <c r="AU459">
        <f t="shared" si="77"/>
        <v>2</v>
      </c>
      <c r="AV459">
        <f t="shared" si="77"/>
        <v>3</v>
      </c>
      <c r="AW459">
        <f t="shared" si="77"/>
        <v>3</v>
      </c>
      <c r="AX459">
        <f t="shared" si="77"/>
        <v>3</v>
      </c>
      <c r="AY459">
        <f t="shared" si="77"/>
        <v>3</v>
      </c>
    </row>
    <row r="460" spans="2:51">
      <c r="B460" s="12"/>
    </row>
    <row r="461" spans="2:51">
      <c r="B461" s="12" t="str">
        <f t="shared" si="68"/>
        <v>用餐小計</v>
      </c>
      <c r="C461">
        <f t="shared" si="77"/>
        <v>0</v>
      </c>
      <c r="D461">
        <f t="shared" si="77"/>
        <v>0</v>
      </c>
      <c r="E461">
        <f t="shared" si="77"/>
        <v>0</v>
      </c>
      <c r="F461">
        <f t="shared" si="77"/>
        <v>0</v>
      </c>
      <c r="G461">
        <f t="shared" si="77"/>
        <v>0</v>
      </c>
      <c r="H461">
        <f t="shared" si="77"/>
        <v>0</v>
      </c>
      <c r="I461">
        <f t="shared" si="77"/>
        <v>0</v>
      </c>
      <c r="J461">
        <f t="shared" si="77"/>
        <v>0</v>
      </c>
      <c r="K461">
        <f t="shared" si="77"/>
        <v>0</v>
      </c>
      <c r="L461">
        <f t="shared" si="77"/>
        <v>0</v>
      </c>
      <c r="M461">
        <f t="shared" si="77"/>
        <v>5</v>
      </c>
      <c r="N461">
        <f t="shared" si="77"/>
        <v>19</v>
      </c>
      <c r="O461">
        <f t="shared" si="77"/>
        <v>22</v>
      </c>
      <c r="P461">
        <f t="shared" si="77"/>
        <v>14</v>
      </c>
      <c r="Q461">
        <f t="shared" si="77"/>
        <v>6</v>
      </c>
      <c r="R461">
        <f t="shared" si="77"/>
        <v>4</v>
      </c>
      <c r="S461">
        <f t="shared" si="77"/>
        <v>4</v>
      </c>
      <c r="T461">
        <f t="shared" si="77"/>
        <v>0</v>
      </c>
      <c r="U461">
        <f t="shared" si="77"/>
        <v>0</v>
      </c>
      <c r="V461">
        <f t="shared" si="77"/>
        <v>0</v>
      </c>
      <c r="W461">
        <f t="shared" si="77"/>
        <v>0</v>
      </c>
      <c r="X461">
        <f t="shared" si="77"/>
        <v>0</v>
      </c>
      <c r="Y461">
        <f t="shared" si="77"/>
        <v>0</v>
      </c>
      <c r="Z461">
        <f t="shared" si="77"/>
        <v>0</v>
      </c>
      <c r="AA461">
        <f t="shared" si="77"/>
        <v>0</v>
      </c>
      <c r="AB461">
        <f t="shared" si="77"/>
        <v>0</v>
      </c>
      <c r="AC461">
        <f t="shared" si="77"/>
        <v>0</v>
      </c>
      <c r="AD461">
        <f t="shared" si="77"/>
        <v>7</v>
      </c>
      <c r="AE461">
        <f t="shared" si="77"/>
        <v>7</v>
      </c>
      <c r="AF461">
        <f t="shared" si="77"/>
        <v>7</v>
      </c>
      <c r="AG461">
        <f t="shared" si="77"/>
        <v>7</v>
      </c>
      <c r="AH461">
        <f t="shared" si="77"/>
        <v>0</v>
      </c>
      <c r="AI461">
        <f t="shared" si="77"/>
        <v>0</v>
      </c>
      <c r="AJ461">
        <f t="shared" si="77"/>
        <v>0</v>
      </c>
      <c r="AK461">
        <f t="shared" si="77"/>
        <v>0</v>
      </c>
      <c r="AL461">
        <f t="shared" si="77"/>
        <v>0</v>
      </c>
      <c r="AM461">
        <f t="shared" si="77"/>
        <v>0</v>
      </c>
      <c r="AN461">
        <f t="shared" si="77"/>
        <v>0</v>
      </c>
      <c r="AO461">
        <f t="shared" si="77"/>
        <v>0</v>
      </c>
      <c r="AP461">
        <f t="shared" si="77"/>
        <v>1</v>
      </c>
      <c r="AQ461">
        <f t="shared" si="77"/>
        <v>1</v>
      </c>
      <c r="AR461">
        <f t="shared" si="77"/>
        <v>1</v>
      </c>
      <c r="AS461">
        <f t="shared" si="77"/>
        <v>1</v>
      </c>
      <c r="AT461">
        <f t="shared" si="77"/>
        <v>1</v>
      </c>
      <c r="AU461">
        <f t="shared" si="77"/>
        <v>1</v>
      </c>
      <c r="AV461">
        <f t="shared" si="77"/>
        <v>0</v>
      </c>
      <c r="AW461">
        <f t="shared" si="77"/>
        <v>0</v>
      </c>
      <c r="AX461">
        <f t="shared" si="77"/>
        <v>0</v>
      </c>
      <c r="AY461">
        <f t="shared" si="77"/>
        <v>0</v>
      </c>
    </row>
    <row r="463" spans="2:51">
      <c r="B463" t="str">
        <f t="shared" ref="B463:B478" si="78">B118</f>
        <v>星期二</v>
      </c>
    </row>
    <row r="464" spans="2:51">
      <c r="B464" s="18" t="str">
        <f t="shared" si="78"/>
        <v>第A組</v>
      </c>
      <c r="C464">
        <f>C119</f>
        <v>11</v>
      </c>
    </row>
    <row r="465" spans="2:51">
      <c r="B465" s="34" t="str">
        <f t="shared" si="78"/>
        <v>第一班</v>
      </c>
    </row>
    <row r="466" spans="2:51">
      <c r="B466" s="43" t="str">
        <f t="shared" si="78"/>
        <v>值機</v>
      </c>
      <c r="C466">
        <f t="shared" ref="C466:S466" si="79">C121</f>
        <v>5</v>
      </c>
      <c r="D466">
        <f t="shared" si="79"/>
        <v>5</v>
      </c>
      <c r="E466">
        <f t="shared" si="79"/>
        <v>5</v>
      </c>
      <c r="F466">
        <f t="shared" si="79"/>
        <v>5</v>
      </c>
      <c r="G466">
        <f t="shared" si="79"/>
        <v>5</v>
      </c>
      <c r="H466">
        <f t="shared" si="79"/>
        <v>5</v>
      </c>
      <c r="I466">
        <f t="shared" si="79"/>
        <v>5</v>
      </c>
      <c r="J466">
        <f t="shared" si="79"/>
        <v>5</v>
      </c>
      <c r="K466">
        <f t="shared" si="79"/>
        <v>5</v>
      </c>
      <c r="L466">
        <f t="shared" si="79"/>
        <v>5</v>
      </c>
      <c r="M466">
        <f t="shared" si="79"/>
        <v>0</v>
      </c>
      <c r="N466">
        <f t="shared" si="79"/>
        <v>0</v>
      </c>
      <c r="O466">
        <f t="shared" si="79"/>
        <v>5</v>
      </c>
      <c r="P466">
        <f t="shared" si="79"/>
        <v>5</v>
      </c>
      <c r="Q466">
        <f t="shared" si="79"/>
        <v>5</v>
      </c>
      <c r="R466">
        <f t="shared" si="79"/>
        <v>5</v>
      </c>
      <c r="S466">
        <f t="shared" si="79"/>
        <v>5</v>
      </c>
      <c r="T466">
        <f t="shared" ref="C466:AY471" si="80">T121</f>
        <v>5</v>
      </c>
      <c r="U466">
        <f t="shared" si="80"/>
        <v>5</v>
      </c>
      <c r="V466">
        <f t="shared" si="80"/>
        <v>0</v>
      </c>
      <c r="W466">
        <f t="shared" si="80"/>
        <v>0</v>
      </c>
      <c r="X466">
        <f t="shared" si="80"/>
        <v>0</v>
      </c>
      <c r="Y466">
        <f t="shared" si="80"/>
        <v>0</v>
      </c>
      <c r="Z466">
        <f t="shared" si="80"/>
        <v>0</v>
      </c>
      <c r="AA466">
        <f t="shared" si="80"/>
        <v>0</v>
      </c>
      <c r="AB466">
        <f t="shared" si="80"/>
        <v>0</v>
      </c>
      <c r="AC466">
        <f t="shared" si="80"/>
        <v>0</v>
      </c>
      <c r="AD466">
        <f t="shared" si="80"/>
        <v>0</v>
      </c>
      <c r="AE466">
        <f t="shared" si="80"/>
        <v>0</v>
      </c>
      <c r="AF466">
        <f t="shared" si="80"/>
        <v>0</v>
      </c>
      <c r="AG466">
        <f t="shared" si="80"/>
        <v>0</v>
      </c>
      <c r="AH466">
        <f t="shared" si="80"/>
        <v>0</v>
      </c>
      <c r="AI466">
        <f t="shared" si="80"/>
        <v>0</v>
      </c>
      <c r="AJ466">
        <f t="shared" si="80"/>
        <v>0</v>
      </c>
      <c r="AK466">
        <f t="shared" si="80"/>
        <v>0</v>
      </c>
      <c r="AL466">
        <f t="shared" si="80"/>
        <v>0</v>
      </c>
      <c r="AM466">
        <f t="shared" si="80"/>
        <v>0</v>
      </c>
      <c r="AN466">
        <f t="shared" si="80"/>
        <v>0</v>
      </c>
      <c r="AO466">
        <f t="shared" si="80"/>
        <v>0</v>
      </c>
      <c r="AP466">
        <f t="shared" si="80"/>
        <v>0</v>
      </c>
      <c r="AQ466">
        <f t="shared" si="80"/>
        <v>0</v>
      </c>
      <c r="AR466">
        <f t="shared" si="80"/>
        <v>0</v>
      </c>
      <c r="AS466">
        <f t="shared" si="80"/>
        <v>0</v>
      </c>
      <c r="AT466">
        <f t="shared" si="80"/>
        <v>0</v>
      </c>
      <c r="AU466">
        <f t="shared" si="80"/>
        <v>0</v>
      </c>
      <c r="AV466">
        <f t="shared" si="80"/>
        <v>0</v>
      </c>
      <c r="AW466">
        <f t="shared" si="80"/>
        <v>0</v>
      </c>
      <c r="AX466">
        <f t="shared" si="80"/>
        <v>0</v>
      </c>
      <c r="AY466">
        <f t="shared" si="80"/>
        <v>0</v>
      </c>
    </row>
    <row r="467" spans="2:51">
      <c r="B467" s="43" t="str">
        <f t="shared" si="78"/>
        <v>用餐</v>
      </c>
      <c r="C467">
        <f t="shared" si="80"/>
        <v>0</v>
      </c>
      <c r="D467">
        <f t="shared" si="80"/>
        <v>0</v>
      </c>
      <c r="E467">
        <f t="shared" si="80"/>
        <v>0</v>
      </c>
      <c r="F467">
        <f t="shared" si="80"/>
        <v>0</v>
      </c>
      <c r="G467">
        <f t="shared" si="80"/>
        <v>0</v>
      </c>
      <c r="H467">
        <f t="shared" si="80"/>
        <v>0</v>
      </c>
      <c r="I467">
        <f t="shared" si="80"/>
        <v>0</v>
      </c>
      <c r="J467">
        <f t="shared" si="80"/>
        <v>0</v>
      </c>
      <c r="K467">
        <f t="shared" si="80"/>
        <v>0</v>
      </c>
      <c r="L467">
        <f t="shared" si="80"/>
        <v>0</v>
      </c>
      <c r="M467">
        <f t="shared" si="80"/>
        <v>5</v>
      </c>
      <c r="N467">
        <f t="shared" si="80"/>
        <v>5</v>
      </c>
      <c r="O467">
        <f t="shared" si="80"/>
        <v>0</v>
      </c>
      <c r="P467">
        <f t="shared" si="80"/>
        <v>0</v>
      </c>
      <c r="Q467">
        <f t="shared" si="80"/>
        <v>0</v>
      </c>
      <c r="R467">
        <f t="shared" si="80"/>
        <v>0</v>
      </c>
      <c r="S467">
        <f t="shared" si="80"/>
        <v>0</v>
      </c>
      <c r="T467">
        <f t="shared" si="80"/>
        <v>0</v>
      </c>
      <c r="U467">
        <f t="shared" si="80"/>
        <v>0</v>
      </c>
      <c r="V467">
        <f t="shared" si="80"/>
        <v>0</v>
      </c>
      <c r="W467">
        <f t="shared" si="80"/>
        <v>0</v>
      </c>
      <c r="X467">
        <f t="shared" si="80"/>
        <v>0</v>
      </c>
      <c r="Y467">
        <f t="shared" si="80"/>
        <v>0</v>
      </c>
      <c r="Z467">
        <f t="shared" si="80"/>
        <v>0</v>
      </c>
      <c r="AA467">
        <f t="shared" si="80"/>
        <v>0</v>
      </c>
      <c r="AB467">
        <f t="shared" si="80"/>
        <v>0</v>
      </c>
      <c r="AC467">
        <f t="shared" si="80"/>
        <v>0</v>
      </c>
      <c r="AD467">
        <f t="shared" si="80"/>
        <v>0</v>
      </c>
      <c r="AE467">
        <f t="shared" si="80"/>
        <v>0</v>
      </c>
      <c r="AF467">
        <f t="shared" si="80"/>
        <v>0</v>
      </c>
      <c r="AG467">
        <f t="shared" si="80"/>
        <v>0</v>
      </c>
      <c r="AH467">
        <f t="shared" si="80"/>
        <v>0</v>
      </c>
      <c r="AI467">
        <f t="shared" si="80"/>
        <v>0</v>
      </c>
      <c r="AJ467">
        <f t="shared" si="80"/>
        <v>0</v>
      </c>
      <c r="AK467">
        <f t="shared" si="80"/>
        <v>0</v>
      </c>
      <c r="AL467">
        <f t="shared" si="80"/>
        <v>0</v>
      </c>
      <c r="AM467">
        <f t="shared" si="80"/>
        <v>0</v>
      </c>
      <c r="AN467">
        <f t="shared" si="80"/>
        <v>0</v>
      </c>
      <c r="AO467">
        <f t="shared" si="80"/>
        <v>0</v>
      </c>
      <c r="AP467">
        <f t="shared" si="80"/>
        <v>0</v>
      </c>
      <c r="AQ467">
        <f t="shared" si="80"/>
        <v>0</v>
      </c>
      <c r="AR467">
        <f t="shared" si="80"/>
        <v>0</v>
      </c>
      <c r="AS467">
        <f t="shared" si="80"/>
        <v>0</v>
      </c>
      <c r="AT467">
        <f t="shared" si="80"/>
        <v>0</v>
      </c>
      <c r="AU467">
        <f t="shared" si="80"/>
        <v>0</v>
      </c>
      <c r="AV467">
        <f t="shared" si="80"/>
        <v>0</v>
      </c>
      <c r="AW467">
        <f t="shared" si="80"/>
        <v>0</v>
      </c>
      <c r="AX467">
        <f t="shared" si="80"/>
        <v>0</v>
      </c>
      <c r="AY467">
        <f t="shared" si="80"/>
        <v>0</v>
      </c>
    </row>
    <row r="468" spans="2:51">
      <c r="B468" s="34" t="str">
        <f t="shared" si="78"/>
        <v>第二班</v>
      </c>
    </row>
    <row r="469" spans="2:51">
      <c r="B469" s="43" t="str">
        <f t="shared" si="78"/>
        <v>值機</v>
      </c>
      <c r="C469">
        <f t="shared" si="80"/>
        <v>6</v>
      </c>
      <c r="D469">
        <f t="shared" si="80"/>
        <v>0</v>
      </c>
      <c r="E469">
        <f t="shared" si="80"/>
        <v>0</v>
      </c>
      <c r="F469">
        <f t="shared" si="80"/>
        <v>6</v>
      </c>
      <c r="G469">
        <f t="shared" si="80"/>
        <v>6</v>
      </c>
      <c r="H469">
        <f t="shared" si="80"/>
        <v>6</v>
      </c>
      <c r="I469">
        <f t="shared" si="80"/>
        <v>6</v>
      </c>
      <c r="J469">
        <f t="shared" si="80"/>
        <v>6</v>
      </c>
      <c r="K469">
        <f t="shared" si="80"/>
        <v>6</v>
      </c>
      <c r="L469">
        <f t="shared" si="80"/>
        <v>6</v>
      </c>
      <c r="M469">
        <f t="shared" si="80"/>
        <v>6</v>
      </c>
      <c r="N469">
        <f t="shared" si="80"/>
        <v>0</v>
      </c>
      <c r="O469">
        <f t="shared" si="80"/>
        <v>0</v>
      </c>
      <c r="P469">
        <f t="shared" si="80"/>
        <v>6</v>
      </c>
      <c r="Q469">
        <f t="shared" si="80"/>
        <v>6</v>
      </c>
      <c r="R469">
        <f t="shared" si="80"/>
        <v>6</v>
      </c>
      <c r="S469">
        <f t="shared" si="80"/>
        <v>6</v>
      </c>
      <c r="T469">
        <f t="shared" si="80"/>
        <v>6</v>
      </c>
      <c r="U469">
        <f t="shared" si="80"/>
        <v>6</v>
      </c>
      <c r="V469">
        <f t="shared" si="80"/>
        <v>6</v>
      </c>
      <c r="W469">
        <f t="shared" si="80"/>
        <v>6</v>
      </c>
      <c r="X469">
        <f t="shared" si="80"/>
        <v>0</v>
      </c>
      <c r="Y469">
        <f t="shared" si="80"/>
        <v>0</v>
      </c>
      <c r="Z469">
        <f t="shared" si="80"/>
        <v>0</v>
      </c>
      <c r="AA469">
        <f t="shared" si="80"/>
        <v>0</v>
      </c>
      <c r="AB469">
        <f t="shared" si="80"/>
        <v>0</v>
      </c>
      <c r="AC469">
        <f t="shared" si="80"/>
        <v>0</v>
      </c>
      <c r="AD469">
        <f t="shared" si="80"/>
        <v>0</v>
      </c>
      <c r="AE469">
        <f t="shared" si="80"/>
        <v>0</v>
      </c>
      <c r="AF469">
        <f t="shared" si="80"/>
        <v>0</v>
      </c>
      <c r="AG469">
        <f t="shared" si="80"/>
        <v>0</v>
      </c>
      <c r="AH469">
        <f t="shared" si="80"/>
        <v>0</v>
      </c>
      <c r="AI469">
        <f t="shared" si="80"/>
        <v>0</v>
      </c>
      <c r="AJ469">
        <f t="shared" si="80"/>
        <v>0</v>
      </c>
      <c r="AK469">
        <f t="shared" si="80"/>
        <v>0</v>
      </c>
      <c r="AL469">
        <f t="shared" si="80"/>
        <v>0</v>
      </c>
      <c r="AM469">
        <f t="shared" si="80"/>
        <v>0</v>
      </c>
      <c r="AN469">
        <f t="shared" si="80"/>
        <v>0</v>
      </c>
      <c r="AO469">
        <f t="shared" si="80"/>
        <v>0</v>
      </c>
      <c r="AP469">
        <f t="shared" si="80"/>
        <v>0</v>
      </c>
      <c r="AQ469">
        <f t="shared" si="80"/>
        <v>0</v>
      </c>
      <c r="AR469">
        <f t="shared" si="80"/>
        <v>0</v>
      </c>
      <c r="AS469">
        <f t="shared" si="80"/>
        <v>0</v>
      </c>
      <c r="AT469">
        <f t="shared" si="80"/>
        <v>0</v>
      </c>
      <c r="AU469">
        <f t="shared" si="80"/>
        <v>0</v>
      </c>
      <c r="AV469">
        <f t="shared" si="80"/>
        <v>0</v>
      </c>
      <c r="AW469">
        <f t="shared" si="80"/>
        <v>0</v>
      </c>
      <c r="AX469">
        <f t="shared" si="80"/>
        <v>0</v>
      </c>
      <c r="AY469">
        <f t="shared" si="80"/>
        <v>0</v>
      </c>
    </row>
    <row r="470" spans="2:51">
      <c r="B470" s="43" t="str">
        <f t="shared" si="78"/>
        <v>用餐</v>
      </c>
      <c r="C470">
        <f t="shared" si="80"/>
        <v>0</v>
      </c>
      <c r="D470">
        <f t="shared" si="80"/>
        <v>0</v>
      </c>
      <c r="E470">
        <f t="shared" si="80"/>
        <v>0</v>
      </c>
      <c r="F470">
        <f t="shared" si="80"/>
        <v>0</v>
      </c>
      <c r="G470">
        <f t="shared" si="80"/>
        <v>0</v>
      </c>
      <c r="H470">
        <f t="shared" si="80"/>
        <v>0</v>
      </c>
      <c r="I470">
        <f t="shared" si="80"/>
        <v>0</v>
      </c>
      <c r="J470">
        <f t="shared" si="80"/>
        <v>0</v>
      </c>
      <c r="K470">
        <f t="shared" si="80"/>
        <v>0</v>
      </c>
      <c r="L470">
        <f t="shared" si="80"/>
        <v>0</v>
      </c>
      <c r="M470">
        <f t="shared" si="80"/>
        <v>0</v>
      </c>
      <c r="N470">
        <f t="shared" si="80"/>
        <v>6</v>
      </c>
      <c r="O470">
        <f t="shared" si="80"/>
        <v>6</v>
      </c>
      <c r="P470">
        <f t="shared" si="80"/>
        <v>0</v>
      </c>
      <c r="Q470">
        <f t="shared" si="80"/>
        <v>0</v>
      </c>
      <c r="R470">
        <f t="shared" si="80"/>
        <v>0</v>
      </c>
      <c r="S470">
        <f t="shared" si="80"/>
        <v>0</v>
      </c>
      <c r="T470">
        <f t="shared" si="80"/>
        <v>0</v>
      </c>
      <c r="U470">
        <f t="shared" si="80"/>
        <v>0</v>
      </c>
      <c r="V470">
        <f t="shared" si="80"/>
        <v>0</v>
      </c>
      <c r="W470">
        <f t="shared" si="80"/>
        <v>0</v>
      </c>
      <c r="X470">
        <f t="shared" si="80"/>
        <v>0</v>
      </c>
      <c r="Y470">
        <f t="shared" si="80"/>
        <v>0</v>
      </c>
      <c r="Z470">
        <f t="shared" si="80"/>
        <v>0</v>
      </c>
      <c r="AA470">
        <f t="shared" si="80"/>
        <v>0</v>
      </c>
      <c r="AB470">
        <f t="shared" si="80"/>
        <v>0</v>
      </c>
      <c r="AC470">
        <f t="shared" si="80"/>
        <v>0</v>
      </c>
      <c r="AD470">
        <f t="shared" si="80"/>
        <v>0</v>
      </c>
      <c r="AE470">
        <f t="shared" si="80"/>
        <v>0</v>
      </c>
      <c r="AF470">
        <f t="shared" si="80"/>
        <v>0</v>
      </c>
      <c r="AG470">
        <f t="shared" si="80"/>
        <v>0</v>
      </c>
      <c r="AH470">
        <f t="shared" si="80"/>
        <v>0</v>
      </c>
      <c r="AI470">
        <f t="shared" si="80"/>
        <v>0</v>
      </c>
      <c r="AJ470">
        <f t="shared" si="80"/>
        <v>0</v>
      </c>
      <c r="AK470">
        <f t="shared" si="80"/>
        <v>0</v>
      </c>
      <c r="AL470">
        <f t="shared" si="80"/>
        <v>0</v>
      </c>
      <c r="AM470">
        <f t="shared" si="80"/>
        <v>0</v>
      </c>
      <c r="AN470">
        <f t="shared" si="80"/>
        <v>0</v>
      </c>
      <c r="AO470">
        <f t="shared" si="80"/>
        <v>0</v>
      </c>
      <c r="AP470">
        <f t="shared" si="80"/>
        <v>0</v>
      </c>
      <c r="AQ470">
        <f t="shared" si="80"/>
        <v>0</v>
      </c>
      <c r="AR470">
        <f t="shared" si="80"/>
        <v>0</v>
      </c>
      <c r="AS470">
        <f t="shared" si="80"/>
        <v>0</v>
      </c>
      <c r="AT470">
        <f t="shared" si="80"/>
        <v>0</v>
      </c>
      <c r="AU470">
        <f t="shared" si="80"/>
        <v>0</v>
      </c>
      <c r="AV470">
        <f t="shared" si="80"/>
        <v>0</v>
      </c>
      <c r="AW470">
        <f t="shared" si="80"/>
        <v>0</v>
      </c>
      <c r="AX470">
        <f t="shared" si="80"/>
        <v>0</v>
      </c>
      <c r="AY470">
        <f t="shared" si="80"/>
        <v>0</v>
      </c>
    </row>
    <row r="471" spans="2:51">
      <c r="B471" s="18" t="str">
        <f t="shared" si="78"/>
        <v>第B組</v>
      </c>
      <c r="C471">
        <f t="shared" si="80"/>
        <v>11</v>
      </c>
    </row>
    <row r="472" spans="2:51">
      <c r="B472" s="34" t="str">
        <f t="shared" si="78"/>
        <v>第一班</v>
      </c>
    </row>
    <row r="473" spans="2:51">
      <c r="B473" s="43" t="str">
        <f t="shared" si="78"/>
        <v>值機</v>
      </c>
      <c r="C473">
        <f t="shared" ref="C473:AY476" si="81">C128</f>
        <v>3</v>
      </c>
      <c r="D473">
        <f t="shared" si="81"/>
        <v>0</v>
      </c>
      <c r="E473">
        <f t="shared" si="81"/>
        <v>3</v>
      </c>
      <c r="F473">
        <f t="shared" si="81"/>
        <v>3</v>
      </c>
      <c r="G473">
        <f t="shared" si="81"/>
        <v>3</v>
      </c>
      <c r="H473">
        <f t="shared" si="81"/>
        <v>3</v>
      </c>
      <c r="I473">
        <f t="shared" si="81"/>
        <v>3</v>
      </c>
      <c r="J473">
        <f t="shared" si="81"/>
        <v>3</v>
      </c>
      <c r="K473">
        <f t="shared" si="81"/>
        <v>3</v>
      </c>
      <c r="L473">
        <f t="shared" si="81"/>
        <v>3</v>
      </c>
      <c r="M473">
        <f t="shared" si="81"/>
        <v>3</v>
      </c>
      <c r="N473">
        <f t="shared" si="81"/>
        <v>0</v>
      </c>
      <c r="O473">
        <f t="shared" si="81"/>
        <v>0</v>
      </c>
      <c r="P473">
        <f t="shared" si="81"/>
        <v>3</v>
      </c>
      <c r="Q473">
        <f t="shared" si="81"/>
        <v>3</v>
      </c>
      <c r="R473">
        <f t="shared" si="81"/>
        <v>3</v>
      </c>
      <c r="S473">
        <f t="shared" si="81"/>
        <v>3</v>
      </c>
      <c r="T473">
        <f t="shared" si="81"/>
        <v>3</v>
      </c>
      <c r="U473">
        <f t="shared" si="81"/>
        <v>3</v>
      </c>
      <c r="V473">
        <f t="shared" si="81"/>
        <v>3</v>
      </c>
      <c r="W473">
        <f t="shared" si="81"/>
        <v>0</v>
      </c>
      <c r="X473">
        <f t="shared" si="81"/>
        <v>0</v>
      </c>
      <c r="Y473">
        <f t="shared" si="81"/>
        <v>0</v>
      </c>
      <c r="Z473">
        <f t="shared" si="81"/>
        <v>0</v>
      </c>
      <c r="AA473">
        <f t="shared" si="81"/>
        <v>0</v>
      </c>
      <c r="AB473">
        <f t="shared" si="81"/>
        <v>0</v>
      </c>
      <c r="AC473">
        <f t="shared" si="81"/>
        <v>0</v>
      </c>
      <c r="AD473">
        <f t="shared" si="81"/>
        <v>0</v>
      </c>
      <c r="AE473">
        <f t="shared" si="81"/>
        <v>0</v>
      </c>
      <c r="AF473">
        <f t="shared" si="81"/>
        <v>0</v>
      </c>
      <c r="AG473">
        <f t="shared" si="81"/>
        <v>0</v>
      </c>
      <c r="AH473">
        <f t="shared" si="81"/>
        <v>0</v>
      </c>
      <c r="AI473">
        <f t="shared" si="81"/>
        <v>0</v>
      </c>
      <c r="AJ473">
        <f t="shared" si="81"/>
        <v>0</v>
      </c>
      <c r="AK473">
        <f t="shared" si="81"/>
        <v>0</v>
      </c>
      <c r="AL473">
        <f t="shared" si="81"/>
        <v>0</v>
      </c>
      <c r="AM473">
        <f t="shared" si="81"/>
        <v>0</v>
      </c>
      <c r="AN473">
        <f t="shared" si="81"/>
        <v>0</v>
      </c>
      <c r="AO473">
        <f t="shared" si="81"/>
        <v>0</v>
      </c>
      <c r="AP473">
        <f t="shared" si="81"/>
        <v>0</v>
      </c>
      <c r="AQ473">
        <f t="shared" si="81"/>
        <v>0</v>
      </c>
      <c r="AR473">
        <f t="shared" si="81"/>
        <v>0</v>
      </c>
      <c r="AS473">
        <f t="shared" si="81"/>
        <v>0</v>
      </c>
      <c r="AT473">
        <f t="shared" si="81"/>
        <v>0</v>
      </c>
      <c r="AU473">
        <f t="shared" si="81"/>
        <v>0</v>
      </c>
      <c r="AV473">
        <f t="shared" si="81"/>
        <v>0</v>
      </c>
      <c r="AW473">
        <f t="shared" si="81"/>
        <v>0</v>
      </c>
      <c r="AX473">
        <f t="shared" si="81"/>
        <v>0</v>
      </c>
      <c r="AY473">
        <f t="shared" si="81"/>
        <v>0</v>
      </c>
    </row>
    <row r="474" spans="2:51">
      <c r="B474" s="43" t="str">
        <f t="shared" si="78"/>
        <v>用餐</v>
      </c>
      <c r="C474">
        <f t="shared" si="81"/>
        <v>0</v>
      </c>
      <c r="D474">
        <f t="shared" si="81"/>
        <v>0</v>
      </c>
      <c r="E474">
        <f t="shared" si="81"/>
        <v>0</v>
      </c>
      <c r="F474">
        <f t="shared" si="81"/>
        <v>0</v>
      </c>
      <c r="G474">
        <f t="shared" si="81"/>
        <v>0</v>
      </c>
      <c r="H474">
        <f t="shared" si="81"/>
        <v>0</v>
      </c>
      <c r="I474">
        <f t="shared" si="81"/>
        <v>0</v>
      </c>
      <c r="J474">
        <f t="shared" si="81"/>
        <v>0</v>
      </c>
      <c r="K474">
        <f t="shared" si="81"/>
        <v>0</v>
      </c>
      <c r="L474">
        <f t="shared" si="81"/>
        <v>0</v>
      </c>
      <c r="M474">
        <f t="shared" si="81"/>
        <v>0</v>
      </c>
      <c r="N474">
        <f t="shared" si="81"/>
        <v>3</v>
      </c>
      <c r="O474">
        <f t="shared" si="81"/>
        <v>3</v>
      </c>
      <c r="P474">
        <f t="shared" si="81"/>
        <v>0</v>
      </c>
      <c r="Q474">
        <f t="shared" si="81"/>
        <v>0</v>
      </c>
      <c r="R474">
        <f t="shared" si="81"/>
        <v>0</v>
      </c>
      <c r="S474">
        <f t="shared" si="81"/>
        <v>0</v>
      </c>
      <c r="T474">
        <f t="shared" si="81"/>
        <v>0</v>
      </c>
      <c r="U474">
        <f t="shared" si="81"/>
        <v>0</v>
      </c>
      <c r="V474">
        <f t="shared" si="81"/>
        <v>0</v>
      </c>
      <c r="W474">
        <f t="shared" si="81"/>
        <v>0</v>
      </c>
      <c r="X474">
        <f t="shared" si="81"/>
        <v>0</v>
      </c>
      <c r="Y474">
        <f t="shared" si="81"/>
        <v>0</v>
      </c>
      <c r="Z474">
        <f t="shared" si="81"/>
        <v>0</v>
      </c>
      <c r="AA474">
        <f t="shared" si="81"/>
        <v>0</v>
      </c>
      <c r="AB474">
        <f t="shared" si="81"/>
        <v>0</v>
      </c>
      <c r="AC474">
        <f t="shared" si="81"/>
        <v>0</v>
      </c>
      <c r="AD474">
        <f t="shared" si="81"/>
        <v>0</v>
      </c>
      <c r="AE474">
        <f t="shared" si="81"/>
        <v>0</v>
      </c>
      <c r="AF474">
        <f t="shared" si="81"/>
        <v>0</v>
      </c>
      <c r="AG474">
        <f t="shared" si="81"/>
        <v>0</v>
      </c>
      <c r="AH474">
        <f t="shared" si="81"/>
        <v>0</v>
      </c>
      <c r="AI474">
        <f t="shared" si="81"/>
        <v>0</v>
      </c>
      <c r="AJ474">
        <f t="shared" si="81"/>
        <v>0</v>
      </c>
      <c r="AK474">
        <f t="shared" si="81"/>
        <v>0</v>
      </c>
      <c r="AL474">
        <f t="shared" si="81"/>
        <v>0</v>
      </c>
      <c r="AM474">
        <f t="shared" si="81"/>
        <v>0</v>
      </c>
      <c r="AN474">
        <f t="shared" si="81"/>
        <v>0</v>
      </c>
      <c r="AO474">
        <f t="shared" si="81"/>
        <v>0</v>
      </c>
      <c r="AP474">
        <f t="shared" si="81"/>
        <v>0</v>
      </c>
      <c r="AQ474">
        <f t="shared" si="81"/>
        <v>0</v>
      </c>
      <c r="AR474">
        <f t="shared" si="81"/>
        <v>0</v>
      </c>
      <c r="AS474">
        <f t="shared" si="81"/>
        <v>0</v>
      </c>
      <c r="AT474">
        <f t="shared" si="81"/>
        <v>0</v>
      </c>
      <c r="AU474">
        <f t="shared" si="81"/>
        <v>0</v>
      </c>
      <c r="AV474">
        <f t="shared" si="81"/>
        <v>0</v>
      </c>
      <c r="AW474">
        <f t="shared" si="81"/>
        <v>0</v>
      </c>
      <c r="AX474">
        <f t="shared" si="81"/>
        <v>0</v>
      </c>
      <c r="AY474">
        <f t="shared" si="81"/>
        <v>0</v>
      </c>
    </row>
    <row r="475" spans="2:51">
      <c r="B475" s="34" t="str">
        <f t="shared" si="78"/>
        <v>第二班</v>
      </c>
    </row>
    <row r="476" spans="2:51">
      <c r="B476" s="43" t="str">
        <f t="shared" si="78"/>
        <v>值機</v>
      </c>
      <c r="C476">
        <f t="shared" si="81"/>
        <v>8</v>
      </c>
      <c r="D476">
        <f t="shared" si="81"/>
        <v>0</v>
      </c>
      <c r="E476">
        <f t="shared" si="81"/>
        <v>0</v>
      </c>
      <c r="F476">
        <f t="shared" si="81"/>
        <v>0</v>
      </c>
      <c r="G476">
        <f t="shared" si="81"/>
        <v>8</v>
      </c>
      <c r="H476">
        <f t="shared" si="81"/>
        <v>8</v>
      </c>
      <c r="I476">
        <f t="shared" si="81"/>
        <v>8</v>
      </c>
      <c r="J476">
        <f t="shared" si="81"/>
        <v>8</v>
      </c>
      <c r="K476">
        <f t="shared" si="81"/>
        <v>8</v>
      </c>
      <c r="L476">
        <f t="shared" si="81"/>
        <v>8</v>
      </c>
      <c r="M476">
        <f t="shared" si="81"/>
        <v>8</v>
      </c>
      <c r="N476">
        <f t="shared" si="81"/>
        <v>3</v>
      </c>
      <c r="O476">
        <f t="shared" si="81"/>
        <v>0</v>
      </c>
      <c r="P476">
        <f t="shared" si="81"/>
        <v>5</v>
      </c>
      <c r="Q476">
        <f t="shared" si="81"/>
        <v>8</v>
      </c>
      <c r="R476">
        <f t="shared" si="81"/>
        <v>8</v>
      </c>
      <c r="S476">
        <f t="shared" si="81"/>
        <v>8</v>
      </c>
      <c r="T476">
        <f t="shared" si="81"/>
        <v>8</v>
      </c>
      <c r="U476">
        <f t="shared" si="81"/>
        <v>8</v>
      </c>
      <c r="V476">
        <f t="shared" si="81"/>
        <v>8</v>
      </c>
      <c r="W476">
        <f t="shared" si="81"/>
        <v>8</v>
      </c>
      <c r="X476">
        <f t="shared" si="81"/>
        <v>8</v>
      </c>
      <c r="Y476">
        <f t="shared" si="81"/>
        <v>0</v>
      </c>
      <c r="Z476">
        <f t="shared" si="81"/>
        <v>0</v>
      </c>
      <c r="AA476">
        <f t="shared" si="81"/>
        <v>0</v>
      </c>
      <c r="AB476">
        <f t="shared" si="81"/>
        <v>0</v>
      </c>
      <c r="AC476">
        <f t="shared" si="81"/>
        <v>0</v>
      </c>
      <c r="AD476">
        <f t="shared" si="81"/>
        <v>0</v>
      </c>
      <c r="AE476">
        <f t="shared" si="81"/>
        <v>0</v>
      </c>
      <c r="AF476">
        <f t="shared" si="81"/>
        <v>0</v>
      </c>
      <c r="AG476">
        <f t="shared" si="81"/>
        <v>0</v>
      </c>
      <c r="AH476">
        <f t="shared" si="81"/>
        <v>0</v>
      </c>
      <c r="AI476">
        <f t="shared" si="81"/>
        <v>0</v>
      </c>
      <c r="AJ476">
        <f t="shared" si="81"/>
        <v>0</v>
      </c>
      <c r="AK476">
        <f t="shared" si="81"/>
        <v>0</v>
      </c>
      <c r="AL476">
        <f t="shared" si="81"/>
        <v>0</v>
      </c>
      <c r="AM476">
        <f t="shared" si="81"/>
        <v>0</v>
      </c>
      <c r="AN476">
        <f t="shared" ref="C476:AY481" si="82">AN131</f>
        <v>0</v>
      </c>
      <c r="AO476">
        <f t="shared" si="82"/>
        <v>0</v>
      </c>
      <c r="AP476">
        <f t="shared" si="82"/>
        <v>0</v>
      </c>
      <c r="AQ476">
        <f t="shared" si="82"/>
        <v>0</v>
      </c>
      <c r="AR476">
        <f t="shared" si="82"/>
        <v>0</v>
      </c>
      <c r="AS476">
        <f t="shared" si="82"/>
        <v>0</v>
      </c>
      <c r="AT476">
        <f t="shared" si="82"/>
        <v>0</v>
      </c>
      <c r="AU476">
        <f t="shared" si="82"/>
        <v>0</v>
      </c>
      <c r="AV476">
        <f t="shared" si="82"/>
        <v>0</v>
      </c>
      <c r="AW476">
        <f t="shared" si="82"/>
        <v>0</v>
      </c>
      <c r="AX476">
        <f t="shared" si="82"/>
        <v>0</v>
      </c>
      <c r="AY476">
        <f t="shared" si="82"/>
        <v>0</v>
      </c>
    </row>
    <row r="477" spans="2:51">
      <c r="B477" s="43" t="str">
        <f t="shared" si="78"/>
        <v>用餐</v>
      </c>
      <c r="C477">
        <f t="shared" si="82"/>
        <v>0</v>
      </c>
      <c r="D477">
        <f t="shared" si="82"/>
        <v>0</v>
      </c>
      <c r="E477">
        <f t="shared" si="82"/>
        <v>0</v>
      </c>
      <c r="F477">
        <f t="shared" si="82"/>
        <v>0</v>
      </c>
      <c r="G477">
        <f t="shared" si="82"/>
        <v>0</v>
      </c>
      <c r="H477">
        <f t="shared" si="82"/>
        <v>0</v>
      </c>
      <c r="I477">
        <f t="shared" si="82"/>
        <v>0</v>
      </c>
      <c r="J477">
        <f t="shared" si="82"/>
        <v>0</v>
      </c>
      <c r="K477">
        <f t="shared" si="82"/>
        <v>0</v>
      </c>
      <c r="L477">
        <f t="shared" si="82"/>
        <v>0</v>
      </c>
      <c r="M477">
        <f t="shared" si="82"/>
        <v>0</v>
      </c>
      <c r="N477">
        <f t="shared" si="82"/>
        <v>5</v>
      </c>
      <c r="O477">
        <f t="shared" si="82"/>
        <v>8</v>
      </c>
      <c r="P477">
        <f t="shared" si="82"/>
        <v>3</v>
      </c>
      <c r="Q477">
        <f t="shared" si="82"/>
        <v>0</v>
      </c>
      <c r="R477">
        <f t="shared" si="82"/>
        <v>0</v>
      </c>
      <c r="S477">
        <f t="shared" si="82"/>
        <v>0</v>
      </c>
      <c r="T477">
        <f t="shared" si="82"/>
        <v>0</v>
      </c>
      <c r="U477">
        <f t="shared" si="82"/>
        <v>0</v>
      </c>
      <c r="V477">
        <f t="shared" si="82"/>
        <v>0</v>
      </c>
      <c r="W477">
        <f t="shared" si="82"/>
        <v>0</v>
      </c>
      <c r="X477">
        <f t="shared" si="82"/>
        <v>0</v>
      </c>
      <c r="Y477">
        <f t="shared" si="82"/>
        <v>0</v>
      </c>
      <c r="Z477">
        <f t="shared" si="82"/>
        <v>0</v>
      </c>
      <c r="AA477">
        <f t="shared" si="82"/>
        <v>0</v>
      </c>
      <c r="AB477">
        <f t="shared" si="82"/>
        <v>0</v>
      </c>
      <c r="AC477">
        <f t="shared" si="82"/>
        <v>0</v>
      </c>
      <c r="AD477">
        <f t="shared" si="82"/>
        <v>0</v>
      </c>
      <c r="AE477">
        <f t="shared" si="82"/>
        <v>0</v>
      </c>
      <c r="AF477">
        <f t="shared" si="82"/>
        <v>0</v>
      </c>
      <c r="AG477">
        <f t="shared" si="82"/>
        <v>0</v>
      </c>
      <c r="AH477">
        <f t="shared" si="82"/>
        <v>0</v>
      </c>
      <c r="AI477">
        <f t="shared" si="82"/>
        <v>0</v>
      </c>
      <c r="AJ477">
        <f t="shared" si="82"/>
        <v>0</v>
      </c>
      <c r="AK477">
        <f t="shared" si="82"/>
        <v>0</v>
      </c>
      <c r="AL477">
        <f t="shared" si="82"/>
        <v>0</v>
      </c>
      <c r="AM477">
        <f t="shared" si="82"/>
        <v>0</v>
      </c>
      <c r="AN477">
        <f t="shared" si="82"/>
        <v>0</v>
      </c>
      <c r="AO477">
        <f t="shared" si="82"/>
        <v>0</v>
      </c>
      <c r="AP477">
        <f t="shared" si="82"/>
        <v>0</v>
      </c>
      <c r="AQ477">
        <f t="shared" si="82"/>
        <v>0</v>
      </c>
      <c r="AR477">
        <f t="shared" si="82"/>
        <v>0</v>
      </c>
      <c r="AS477">
        <f t="shared" si="82"/>
        <v>0</v>
      </c>
      <c r="AT477">
        <f t="shared" si="82"/>
        <v>0</v>
      </c>
      <c r="AU477">
        <f t="shared" si="82"/>
        <v>0</v>
      </c>
      <c r="AV477">
        <f t="shared" si="82"/>
        <v>0</v>
      </c>
      <c r="AW477">
        <f t="shared" si="82"/>
        <v>0</v>
      </c>
      <c r="AX477">
        <f t="shared" si="82"/>
        <v>0</v>
      </c>
      <c r="AY477">
        <f t="shared" si="82"/>
        <v>0</v>
      </c>
    </row>
    <row r="478" spans="2:51">
      <c r="B478" s="18" t="str">
        <f t="shared" si="78"/>
        <v>第C組</v>
      </c>
      <c r="C478">
        <f t="shared" si="82"/>
        <v>11</v>
      </c>
    </row>
    <row r="479" spans="2:51">
      <c r="B479" s="34" t="str">
        <f t="shared" ref="B479:B508" si="83">B134</f>
        <v>第一班</v>
      </c>
    </row>
    <row r="480" spans="2:51">
      <c r="B480" s="43" t="str">
        <f t="shared" si="83"/>
        <v>值機</v>
      </c>
      <c r="C480">
        <f t="shared" si="82"/>
        <v>6</v>
      </c>
      <c r="D480">
        <f t="shared" si="82"/>
        <v>0</v>
      </c>
      <c r="E480">
        <f t="shared" si="82"/>
        <v>0</v>
      </c>
      <c r="F480">
        <f t="shared" si="82"/>
        <v>0</v>
      </c>
      <c r="G480">
        <f t="shared" si="82"/>
        <v>0</v>
      </c>
      <c r="H480">
        <f t="shared" si="82"/>
        <v>6</v>
      </c>
      <c r="I480">
        <f t="shared" si="82"/>
        <v>6</v>
      </c>
      <c r="J480">
        <f t="shared" si="82"/>
        <v>6</v>
      </c>
      <c r="K480">
        <f t="shared" si="82"/>
        <v>6</v>
      </c>
      <c r="L480">
        <f t="shared" si="82"/>
        <v>6</v>
      </c>
      <c r="M480">
        <f t="shared" si="82"/>
        <v>6</v>
      </c>
      <c r="N480">
        <f t="shared" si="82"/>
        <v>6</v>
      </c>
      <c r="O480">
        <f t="shared" si="82"/>
        <v>6</v>
      </c>
      <c r="P480">
        <f t="shared" si="82"/>
        <v>0</v>
      </c>
      <c r="Q480">
        <f t="shared" si="82"/>
        <v>0</v>
      </c>
      <c r="R480">
        <f t="shared" si="82"/>
        <v>6</v>
      </c>
      <c r="S480">
        <f t="shared" si="82"/>
        <v>6</v>
      </c>
      <c r="T480">
        <f t="shared" si="82"/>
        <v>6</v>
      </c>
      <c r="U480">
        <f t="shared" si="82"/>
        <v>6</v>
      </c>
      <c r="V480">
        <f t="shared" si="82"/>
        <v>6</v>
      </c>
      <c r="W480">
        <f t="shared" si="82"/>
        <v>6</v>
      </c>
      <c r="X480">
        <f t="shared" si="82"/>
        <v>6</v>
      </c>
      <c r="Y480">
        <f t="shared" si="82"/>
        <v>6</v>
      </c>
      <c r="Z480">
        <f t="shared" si="82"/>
        <v>0</v>
      </c>
      <c r="AA480">
        <f t="shared" si="82"/>
        <v>0</v>
      </c>
      <c r="AB480">
        <f t="shared" si="82"/>
        <v>0</v>
      </c>
      <c r="AC480">
        <f t="shared" si="82"/>
        <v>0</v>
      </c>
      <c r="AD480">
        <f t="shared" si="82"/>
        <v>0</v>
      </c>
      <c r="AE480">
        <f t="shared" si="82"/>
        <v>0</v>
      </c>
      <c r="AF480">
        <f t="shared" si="82"/>
        <v>0</v>
      </c>
      <c r="AG480">
        <f t="shared" si="82"/>
        <v>0</v>
      </c>
      <c r="AH480">
        <f t="shared" si="82"/>
        <v>0</v>
      </c>
      <c r="AI480">
        <f t="shared" si="82"/>
        <v>0</v>
      </c>
      <c r="AJ480">
        <f t="shared" si="82"/>
        <v>0</v>
      </c>
      <c r="AK480">
        <f t="shared" si="82"/>
        <v>0</v>
      </c>
      <c r="AL480">
        <f t="shared" si="82"/>
        <v>0</v>
      </c>
      <c r="AM480">
        <f t="shared" si="82"/>
        <v>0</v>
      </c>
      <c r="AN480">
        <f t="shared" si="82"/>
        <v>0</v>
      </c>
      <c r="AO480">
        <f t="shared" si="82"/>
        <v>0</v>
      </c>
      <c r="AP480">
        <f t="shared" si="82"/>
        <v>0</v>
      </c>
      <c r="AQ480">
        <f t="shared" si="82"/>
        <v>0</v>
      </c>
      <c r="AR480">
        <f t="shared" si="82"/>
        <v>0</v>
      </c>
      <c r="AS480">
        <f t="shared" si="82"/>
        <v>0</v>
      </c>
      <c r="AT480">
        <f t="shared" si="82"/>
        <v>0</v>
      </c>
      <c r="AU480">
        <f t="shared" si="82"/>
        <v>0</v>
      </c>
      <c r="AV480">
        <f t="shared" si="82"/>
        <v>0</v>
      </c>
      <c r="AW480">
        <f t="shared" si="82"/>
        <v>0</v>
      </c>
      <c r="AX480">
        <f t="shared" si="82"/>
        <v>0</v>
      </c>
      <c r="AY480">
        <f t="shared" si="82"/>
        <v>0</v>
      </c>
    </row>
    <row r="481" spans="2:51">
      <c r="B481" s="43" t="str">
        <f t="shared" si="83"/>
        <v>用餐</v>
      </c>
      <c r="C481">
        <f t="shared" si="82"/>
        <v>0</v>
      </c>
      <c r="D481">
        <f t="shared" si="82"/>
        <v>0</v>
      </c>
      <c r="E481">
        <f t="shared" si="82"/>
        <v>0</v>
      </c>
      <c r="F481">
        <f t="shared" si="82"/>
        <v>0</v>
      </c>
      <c r="G481">
        <f t="shared" si="82"/>
        <v>0</v>
      </c>
      <c r="H481">
        <f t="shared" si="82"/>
        <v>0</v>
      </c>
      <c r="I481">
        <f t="shared" si="82"/>
        <v>0</v>
      </c>
      <c r="J481">
        <f t="shared" si="82"/>
        <v>0</v>
      </c>
      <c r="K481">
        <f t="shared" si="82"/>
        <v>0</v>
      </c>
      <c r="L481">
        <f t="shared" si="82"/>
        <v>0</v>
      </c>
      <c r="M481">
        <f t="shared" si="82"/>
        <v>0</v>
      </c>
      <c r="N481">
        <f t="shared" si="82"/>
        <v>0</v>
      </c>
      <c r="O481">
        <f t="shared" si="82"/>
        <v>0</v>
      </c>
      <c r="P481">
        <f t="shared" si="82"/>
        <v>6</v>
      </c>
      <c r="Q481">
        <f t="shared" si="82"/>
        <v>6</v>
      </c>
      <c r="R481">
        <f t="shared" si="82"/>
        <v>0</v>
      </c>
      <c r="S481">
        <f t="shared" si="82"/>
        <v>0</v>
      </c>
      <c r="T481">
        <f t="shared" si="82"/>
        <v>0</v>
      </c>
      <c r="U481">
        <f t="shared" si="82"/>
        <v>0</v>
      </c>
      <c r="V481">
        <f t="shared" si="82"/>
        <v>0</v>
      </c>
      <c r="W481">
        <f t="shared" si="82"/>
        <v>0</v>
      </c>
      <c r="X481">
        <f t="shared" si="82"/>
        <v>0</v>
      </c>
      <c r="Y481">
        <f t="shared" si="82"/>
        <v>0</v>
      </c>
      <c r="Z481">
        <f t="shared" si="82"/>
        <v>0</v>
      </c>
      <c r="AA481">
        <f t="shared" si="82"/>
        <v>0</v>
      </c>
      <c r="AB481">
        <f t="shared" si="82"/>
        <v>0</v>
      </c>
      <c r="AC481">
        <f t="shared" si="82"/>
        <v>0</v>
      </c>
      <c r="AD481">
        <f t="shared" si="82"/>
        <v>0</v>
      </c>
      <c r="AE481">
        <f t="shared" si="82"/>
        <v>0</v>
      </c>
      <c r="AF481">
        <f t="shared" si="82"/>
        <v>0</v>
      </c>
      <c r="AG481">
        <f t="shared" si="82"/>
        <v>0</v>
      </c>
      <c r="AH481">
        <f t="shared" si="82"/>
        <v>0</v>
      </c>
      <c r="AI481">
        <f t="shared" si="82"/>
        <v>0</v>
      </c>
      <c r="AJ481">
        <f t="shared" si="82"/>
        <v>0</v>
      </c>
      <c r="AK481">
        <f t="shared" si="82"/>
        <v>0</v>
      </c>
      <c r="AL481">
        <f t="shared" si="82"/>
        <v>0</v>
      </c>
      <c r="AM481">
        <f t="shared" si="82"/>
        <v>0</v>
      </c>
      <c r="AN481">
        <f t="shared" si="82"/>
        <v>0</v>
      </c>
      <c r="AO481">
        <f t="shared" si="82"/>
        <v>0</v>
      </c>
      <c r="AP481">
        <f t="shared" si="82"/>
        <v>0</v>
      </c>
      <c r="AQ481">
        <f t="shared" si="82"/>
        <v>0</v>
      </c>
      <c r="AR481">
        <f t="shared" si="82"/>
        <v>0</v>
      </c>
      <c r="AS481">
        <f t="shared" si="82"/>
        <v>0</v>
      </c>
      <c r="AT481">
        <f t="shared" si="82"/>
        <v>0</v>
      </c>
      <c r="AU481">
        <f t="shared" si="82"/>
        <v>0</v>
      </c>
      <c r="AV481">
        <f t="shared" si="82"/>
        <v>0</v>
      </c>
      <c r="AW481">
        <f t="shared" si="82"/>
        <v>0</v>
      </c>
      <c r="AX481">
        <f t="shared" si="82"/>
        <v>0</v>
      </c>
      <c r="AY481">
        <f t="shared" si="82"/>
        <v>0</v>
      </c>
    </row>
    <row r="482" spans="2:51">
      <c r="B482" s="34" t="str">
        <f t="shared" si="83"/>
        <v>第二班</v>
      </c>
    </row>
    <row r="483" spans="2:51">
      <c r="B483" s="43" t="str">
        <f t="shared" si="83"/>
        <v>值機</v>
      </c>
      <c r="C483">
        <f t="shared" ref="C483:AY487" si="84">C138</f>
        <v>5</v>
      </c>
      <c r="D483">
        <f t="shared" si="84"/>
        <v>0</v>
      </c>
      <c r="E483">
        <f t="shared" si="84"/>
        <v>0</v>
      </c>
      <c r="F483">
        <f t="shared" si="84"/>
        <v>0</v>
      </c>
      <c r="G483">
        <f t="shared" si="84"/>
        <v>0</v>
      </c>
      <c r="H483">
        <f t="shared" si="84"/>
        <v>5</v>
      </c>
      <c r="I483">
        <f t="shared" si="84"/>
        <v>5</v>
      </c>
      <c r="J483">
        <f t="shared" si="84"/>
        <v>5</v>
      </c>
      <c r="K483">
        <f t="shared" si="84"/>
        <v>5</v>
      </c>
      <c r="L483">
        <f t="shared" si="84"/>
        <v>5</v>
      </c>
      <c r="M483">
        <f t="shared" si="84"/>
        <v>5</v>
      </c>
      <c r="N483">
        <f t="shared" si="84"/>
        <v>5</v>
      </c>
      <c r="O483">
        <f t="shared" si="84"/>
        <v>0</v>
      </c>
      <c r="P483">
        <f t="shared" si="84"/>
        <v>0</v>
      </c>
      <c r="Q483">
        <f t="shared" si="84"/>
        <v>5</v>
      </c>
      <c r="R483">
        <f t="shared" si="84"/>
        <v>5</v>
      </c>
      <c r="S483">
        <f t="shared" si="84"/>
        <v>5</v>
      </c>
      <c r="T483">
        <f t="shared" si="84"/>
        <v>5</v>
      </c>
      <c r="U483">
        <f t="shared" si="84"/>
        <v>5</v>
      </c>
      <c r="V483">
        <f t="shared" si="84"/>
        <v>5</v>
      </c>
      <c r="W483">
        <f t="shared" si="84"/>
        <v>5</v>
      </c>
      <c r="X483">
        <f t="shared" si="84"/>
        <v>5</v>
      </c>
      <c r="Y483">
        <f t="shared" si="84"/>
        <v>5</v>
      </c>
      <c r="Z483">
        <f t="shared" si="84"/>
        <v>0</v>
      </c>
      <c r="AA483">
        <f t="shared" si="84"/>
        <v>0</v>
      </c>
      <c r="AB483">
        <f t="shared" si="84"/>
        <v>0</v>
      </c>
      <c r="AC483">
        <f t="shared" si="84"/>
        <v>0</v>
      </c>
      <c r="AD483">
        <f t="shared" si="84"/>
        <v>0</v>
      </c>
      <c r="AE483">
        <f t="shared" si="84"/>
        <v>0</v>
      </c>
      <c r="AF483">
        <f t="shared" si="84"/>
        <v>0</v>
      </c>
      <c r="AG483">
        <f t="shared" si="84"/>
        <v>0</v>
      </c>
      <c r="AH483">
        <f t="shared" si="84"/>
        <v>0</v>
      </c>
      <c r="AI483">
        <f t="shared" si="84"/>
        <v>0</v>
      </c>
      <c r="AJ483">
        <f t="shared" si="84"/>
        <v>0</v>
      </c>
      <c r="AK483">
        <f t="shared" si="84"/>
        <v>0</v>
      </c>
      <c r="AL483">
        <f t="shared" si="84"/>
        <v>0</v>
      </c>
      <c r="AM483">
        <f t="shared" si="84"/>
        <v>0</v>
      </c>
      <c r="AN483">
        <f t="shared" si="84"/>
        <v>0</v>
      </c>
      <c r="AO483">
        <f t="shared" si="84"/>
        <v>0</v>
      </c>
      <c r="AP483">
        <f t="shared" si="84"/>
        <v>0</v>
      </c>
      <c r="AQ483">
        <f t="shared" si="84"/>
        <v>0</v>
      </c>
      <c r="AR483">
        <f t="shared" si="84"/>
        <v>0</v>
      </c>
      <c r="AS483">
        <f t="shared" si="84"/>
        <v>0</v>
      </c>
      <c r="AT483">
        <f t="shared" si="84"/>
        <v>0</v>
      </c>
      <c r="AU483">
        <f t="shared" si="84"/>
        <v>0</v>
      </c>
      <c r="AV483">
        <f t="shared" si="84"/>
        <v>0</v>
      </c>
      <c r="AW483">
        <f t="shared" si="84"/>
        <v>0</v>
      </c>
      <c r="AX483">
        <f t="shared" si="84"/>
        <v>0</v>
      </c>
      <c r="AY483">
        <f t="shared" si="84"/>
        <v>0</v>
      </c>
    </row>
    <row r="484" spans="2:51">
      <c r="B484" s="43" t="str">
        <f t="shared" si="83"/>
        <v>用餐</v>
      </c>
      <c r="C484">
        <f t="shared" si="84"/>
        <v>0</v>
      </c>
      <c r="D484">
        <f t="shared" si="84"/>
        <v>0</v>
      </c>
      <c r="E484">
        <f t="shared" si="84"/>
        <v>0</v>
      </c>
      <c r="F484">
        <f t="shared" si="84"/>
        <v>0</v>
      </c>
      <c r="G484">
        <f t="shared" si="84"/>
        <v>0</v>
      </c>
      <c r="H484">
        <f t="shared" si="84"/>
        <v>0</v>
      </c>
      <c r="I484">
        <f t="shared" si="84"/>
        <v>0</v>
      </c>
      <c r="J484">
        <f t="shared" si="84"/>
        <v>0</v>
      </c>
      <c r="K484">
        <f t="shared" si="84"/>
        <v>0</v>
      </c>
      <c r="L484">
        <f t="shared" si="84"/>
        <v>0</v>
      </c>
      <c r="M484">
        <f t="shared" si="84"/>
        <v>0</v>
      </c>
      <c r="N484">
        <f t="shared" si="84"/>
        <v>0</v>
      </c>
      <c r="O484">
        <f t="shared" si="84"/>
        <v>5</v>
      </c>
      <c r="P484">
        <f t="shared" si="84"/>
        <v>5</v>
      </c>
      <c r="Q484">
        <f t="shared" si="84"/>
        <v>0</v>
      </c>
      <c r="R484">
        <f t="shared" si="84"/>
        <v>0</v>
      </c>
      <c r="S484">
        <f t="shared" si="84"/>
        <v>0</v>
      </c>
      <c r="T484">
        <f t="shared" si="84"/>
        <v>0</v>
      </c>
      <c r="U484">
        <f t="shared" si="84"/>
        <v>0</v>
      </c>
      <c r="V484">
        <f t="shared" si="84"/>
        <v>0</v>
      </c>
      <c r="W484">
        <f t="shared" si="84"/>
        <v>0</v>
      </c>
      <c r="X484">
        <f t="shared" si="84"/>
        <v>0</v>
      </c>
      <c r="Y484">
        <f t="shared" si="84"/>
        <v>0</v>
      </c>
      <c r="Z484">
        <f t="shared" si="84"/>
        <v>0</v>
      </c>
      <c r="AA484">
        <f t="shared" si="84"/>
        <v>0</v>
      </c>
      <c r="AB484">
        <f t="shared" si="84"/>
        <v>0</v>
      </c>
      <c r="AC484">
        <f t="shared" si="84"/>
        <v>0</v>
      </c>
      <c r="AD484">
        <f t="shared" si="84"/>
        <v>0</v>
      </c>
      <c r="AE484">
        <f t="shared" si="84"/>
        <v>0</v>
      </c>
      <c r="AF484">
        <f t="shared" si="84"/>
        <v>0</v>
      </c>
      <c r="AG484">
        <f t="shared" si="84"/>
        <v>0</v>
      </c>
      <c r="AH484">
        <f t="shared" si="84"/>
        <v>0</v>
      </c>
      <c r="AI484">
        <f t="shared" si="84"/>
        <v>0</v>
      </c>
      <c r="AJ484">
        <f t="shared" si="84"/>
        <v>0</v>
      </c>
      <c r="AK484">
        <f t="shared" si="84"/>
        <v>0</v>
      </c>
      <c r="AL484">
        <f t="shared" si="84"/>
        <v>0</v>
      </c>
      <c r="AM484">
        <f t="shared" si="84"/>
        <v>0</v>
      </c>
      <c r="AN484">
        <f t="shared" si="84"/>
        <v>0</v>
      </c>
      <c r="AO484">
        <f t="shared" si="84"/>
        <v>0</v>
      </c>
      <c r="AP484">
        <f t="shared" si="84"/>
        <v>0</v>
      </c>
      <c r="AQ484">
        <f t="shared" si="84"/>
        <v>0</v>
      </c>
      <c r="AR484">
        <f t="shared" si="84"/>
        <v>0</v>
      </c>
      <c r="AS484">
        <f t="shared" si="84"/>
        <v>0</v>
      </c>
      <c r="AT484">
        <f t="shared" si="84"/>
        <v>0</v>
      </c>
      <c r="AU484">
        <f t="shared" si="84"/>
        <v>0</v>
      </c>
      <c r="AV484">
        <f t="shared" si="84"/>
        <v>0</v>
      </c>
      <c r="AW484">
        <f t="shared" si="84"/>
        <v>0</v>
      </c>
      <c r="AX484">
        <f t="shared" si="84"/>
        <v>0</v>
      </c>
      <c r="AY484">
        <f t="shared" si="84"/>
        <v>0</v>
      </c>
    </row>
    <row r="485" spans="2:51">
      <c r="B485" s="18" t="str">
        <f t="shared" si="83"/>
        <v>第D組</v>
      </c>
      <c r="C485">
        <f t="shared" si="84"/>
        <v>5</v>
      </c>
    </row>
    <row r="486" spans="2:51">
      <c r="B486" s="34" t="str">
        <f t="shared" si="83"/>
        <v>第一班</v>
      </c>
    </row>
    <row r="487" spans="2:51">
      <c r="B487" s="43" t="str">
        <f t="shared" si="83"/>
        <v>值機</v>
      </c>
      <c r="C487">
        <f t="shared" si="84"/>
        <v>2</v>
      </c>
      <c r="D487">
        <f t="shared" si="84"/>
        <v>0</v>
      </c>
      <c r="E487">
        <f t="shared" si="84"/>
        <v>0</v>
      </c>
      <c r="F487">
        <f t="shared" si="84"/>
        <v>0</v>
      </c>
      <c r="G487">
        <f t="shared" si="84"/>
        <v>0</v>
      </c>
      <c r="H487">
        <f t="shared" si="84"/>
        <v>0</v>
      </c>
      <c r="I487">
        <f t="shared" si="84"/>
        <v>2</v>
      </c>
      <c r="J487">
        <f t="shared" si="84"/>
        <v>2</v>
      </c>
      <c r="K487">
        <f t="shared" si="84"/>
        <v>2</v>
      </c>
      <c r="L487">
        <f t="shared" si="84"/>
        <v>2</v>
      </c>
      <c r="M487">
        <f t="shared" si="84"/>
        <v>2</v>
      </c>
      <c r="N487">
        <f t="shared" si="84"/>
        <v>2</v>
      </c>
      <c r="O487">
        <f t="shared" si="84"/>
        <v>2</v>
      </c>
      <c r="P487">
        <f t="shared" si="84"/>
        <v>2</v>
      </c>
      <c r="Q487">
        <f t="shared" si="84"/>
        <v>2</v>
      </c>
      <c r="R487">
        <f t="shared" si="84"/>
        <v>0</v>
      </c>
      <c r="S487">
        <f t="shared" si="84"/>
        <v>0</v>
      </c>
      <c r="T487">
        <f t="shared" si="84"/>
        <v>2</v>
      </c>
      <c r="U487">
        <f t="shared" si="84"/>
        <v>2</v>
      </c>
      <c r="V487">
        <f t="shared" si="84"/>
        <v>2</v>
      </c>
      <c r="W487">
        <f t="shared" si="84"/>
        <v>2</v>
      </c>
      <c r="X487">
        <f t="shared" si="84"/>
        <v>2</v>
      </c>
      <c r="Y487">
        <f t="shared" si="84"/>
        <v>2</v>
      </c>
      <c r="Z487">
        <f t="shared" ref="C487:AY492" si="85">Z142</f>
        <v>2</v>
      </c>
      <c r="AA487">
        <f t="shared" si="85"/>
        <v>2</v>
      </c>
      <c r="AB487">
        <f t="shared" si="85"/>
        <v>2</v>
      </c>
      <c r="AC487">
        <f t="shared" si="85"/>
        <v>2</v>
      </c>
      <c r="AD487">
        <f t="shared" si="85"/>
        <v>2</v>
      </c>
      <c r="AE487">
        <f t="shared" si="85"/>
        <v>2</v>
      </c>
      <c r="AF487">
        <f t="shared" si="85"/>
        <v>2</v>
      </c>
      <c r="AG487">
        <f t="shared" si="85"/>
        <v>2</v>
      </c>
      <c r="AH487">
        <f t="shared" si="85"/>
        <v>2</v>
      </c>
      <c r="AI487">
        <f t="shared" si="85"/>
        <v>2</v>
      </c>
      <c r="AJ487">
        <f t="shared" si="85"/>
        <v>2</v>
      </c>
      <c r="AK487">
        <f t="shared" si="85"/>
        <v>0</v>
      </c>
      <c r="AL487">
        <f t="shared" si="85"/>
        <v>0</v>
      </c>
      <c r="AM487">
        <f t="shared" si="85"/>
        <v>0</v>
      </c>
      <c r="AN487">
        <f t="shared" si="85"/>
        <v>0</v>
      </c>
      <c r="AO487">
        <f t="shared" si="85"/>
        <v>0</v>
      </c>
      <c r="AP487">
        <f t="shared" si="85"/>
        <v>0</v>
      </c>
      <c r="AQ487">
        <f t="shared" si="85"/>
        <v>0</v>
      </c>
      <c r="AR487">
        <f t="shared" si="85"/>
        <v>0</v>
      </c>
      <c r="AS487">
        <f t="shared" si="85"/>
        <v>0</v>
      </c>
      <c r="AT487">
        <f t="shared" si="85"/>
        <v>0</v>
      </c>
      <c r="AU487">
        <f t="shared" si="85"/>
        <v>0</v>
      </c>
      <c r="AV487">
        <f t="shared" si="85"/>
        <v>0</v>
      </c>
      <c r="AW487">
        <f t="shared" si="85"/>
        <v>0</v>
      </c>
      <c r="AX487">
        <f t="shared" si="85"/>
        <v>0</v>
      </c>
      <c r="AY487">
        <f t="shared" si="85"/>
        <v>0</v>
      </c>
    </row>
    <row r="488" spans="2:51">
      <c r="B488" s="43" t="str">
        <f t="shared" si="83"/>
        <v>用餐</v>
      </c>
      <c r="C488">
        <f t="shared" si="85"/>
        <v>0</v>
      </c>
      <c r="D488">
        <f t="shared" si="85"/>
        <v>0</v>
      </c>
      <c r="E488">
        <f t="shared" si="85"/>
        <v>0</v>
      </c>
      <c r="F488">
        <f t="shared" si="85"/>
        <v>0</v>
      </c>
      <c r="G488">
        <f t="shared" si="85"/>
        <v>0</v>
      </c>
      <c r="H488">
        <f t="shared" si="85"/>
        <v>0</v>
      </c>
      <c r="I488">
        <f t="shared" si="85"/>
        <v>0</v>
      </c>
      <c r="J488">
        <f t="shared" si="85"/>
        <v>0</v>
      </c>
      <c r="K488">
        <f t="shared" si="85"/>
        <v>0</v>
      </c>
      <c r="L488">
        <f t="shared" si="85"/>
        <v>0</v>
      </c>
      <c r="M488">
        <f t="shared" si="85"/>
        <v>0</v>
      </c>
      <c r="N488">
        <f t="shared" si="85"/>
        <v>0</v>
      </c>
      <c r="O488">
        <f t="shared" si="85"/>
        <v>0</v>
      </c>
      <c r="P488">
        <f t="shared" si="85"/>
        <v>0</v>
      </c>
      <c r="Q488">
        <f t="shared" si="85"/>
        <v>0</v>
      </c>
      <c r="R488">
        <f t="shared" si="85"/>
        <v>2</v>
      </c>
      <c r="S488">
        <f t="shared" si="85"/>
        <v>2</v>
      </c>
      <c r="T488">
        <f t="shared" si="85"/>
        <v>0</v>
      </c>
      <c r="U488">
        <f t="shared" si="85"/>
        <v>0</v>
      </c>
      <c r="V488">
        <f t="shared" si="85"/>
        <v>0</v>
      </c>
      <c r="W488">
        <f t="shared" si="85"/>
        <v>0</v>
      </c>
      <c r="X488">
        <f t="shared" si="85"/>
        <v>0</v>
      </c>
      <c r="Y488">
        <f t="shared" si="85"/>
        <v>0</v>
      </c>
      <c r="Z488">
        <f t="shared" si="85"/>
        <v>0</v>
      </c>
      <c r="AA488">
        <f t="shared" si="85"/>
        <v>0</v>
      </c>
      <c r="AB488">
        <f t="shared" si="85"/>
        <v>0</v>
      </c>
      <c r="AC488">
        <f t="shared" si="85"/>
        <v>0</v>
      </c>
      <c r="AD488">
        <f t="shared" si="85"/>
        <v>0</v>
      </c>
      <c r="AE488">
        <f t="shared" si="85"/>
        <v>0</v>
      </c>
      <c r="AF488">
        <f t="shared" si="85"/>
        <v>0</v>
      </c>
      <c r="AG488">
        <f t="shared" si="85"/>
        <v>0</v>
      </c>
      <c r="AH488">
        <f t="shared" si="85"/>
        <v>0</v>
      </c>
      <c r="AI488">
        <f t="shared" si="85"/>
        <v>0</v>
      </c>
      <c r="AJ488">
        <f t="shared" si="85"/>
        <v>0</v>
      </c>
      <c r="AK488">
        <f t="shared" si="85"/>
        <v>0</v>
      </c>
      <c r="AL488">
        <f t="shared" si="85"/>
        <v>0</v>
      </c>
      <c r="AM488">
        <f t="shared" si="85"/>
        <v>0</v>
      </c>
      <c r="AN488">
        <f t="shared" si="85"/>
        <v>0</v>
      </c>
      <c r="AO488">
        <f t="shared" si="85"/>
        <v>0</v>
      </c>
      <c r="AP488">
        <f t="shared" si="85"/>
        <v>0</v>
      </c>
      <c r="AQ488">
        <f t="shared" si="85"/>
        <v>0</v>
      </c>
      <c r="AR488">
        <f t="shared" si="85"/>
        <v>0</v>
      </c>
      <c r="AS488">
        <f t="shared" si="85"/>
        <v>0</v>
      </c>
      <c r="AT488">
        <f t="shared" si="85"/>
        <v>0</v>
      </c>
      <c r="AU488">
        <f t="shared" si="85"/>
        <v>0</v>
      </c>
      <c r="AV488">
        <f t="shared" si="85"/>
        <v>0</v>
      </c>
      <c r="AW488">
        <f t="shared" si="85"/>
        <v>0</v>
      </c>
      <c r="AX488">
        <f t="shared" si="85"/>
        <v>0</v>
      </c>
      <c r="AY488">
        <f t="shared" si="85"/>
        <v>0</v>
      </c>
    </row>
    <row r="489" spans="2:51">
      <c r="B489" s="34" t="str">
        <f t="shared" si="83"/>
        <v>第二班</v>
      </c>
    </row>
    <row r="490" spans="2:51">
      <c r="B490" s="43" t="str">
        <f t="shared" si="83"/>
        <v>值機</v>
      </c>
      <c r="C490">
        <f t="shared" si="85"/>
        <v>3</v>
      </c>
      <c r="D490">
        <f t="shared" si="85"/>
        <v>0</v>
      </c>
      <c r="E490">
        <f t="shared" si="85"/>
        <v>0</v>
      </c>
      <c r="F490">
        <f t="shared" si="85"/>
        <v>0</v>
      </c>
      <c r="G490">
        <f t="shared" si="85"/>
        <v>0</v>
      </c>
      <c r="H490">
        <f t="shared" si="85"/>
        <v>0</v>
      </c>
      <c r="I490">
        <f t="shared" si="85"/>
        <v>0</v>
      </c>
      <c r="J490">
        <f t="shared" si="85"/>
        <v>0</v>
      </c>
      <c r="K490">
        <f t="shared" si="85"/>
        <v>0</v>
      </c>
      <c r="L490">
        <f t="shared" si="85"/>
        <v>0</v>
      </c>
      <c r="M490">
        <f t="shared" si="85"/>
        <v>0</v>
      </c>
      <c r="N490">
        <f t="shared" si="85"/>
        <v>0</v>
      </c>
      <c r="O490">
        <f t="shared" si="85"/>
        <v>0</v>
      </c>
      <c r="P490">
        <f t="shared" si="85"/>
        <v>0</v>
      </c>
      <c r="Q490">
        <f t="shared" si="85"/>
        <v>0</v>
      </c>
      <c r="R490">
        <f t="shared" si="85"/>
        <v>3</v>
      </c>
      <c r="S490">
        <f t="shared" si="85"/>
        <v>3</v>
      </c>
      <c r="T490">
        <f t="shared" si="85"/>
        <v>3</v>
      </c>
      <c r="U490">
        <f t="shared" si="85"/>
        <v>3</v>
      </c>
      <c r="V490">
        <f t="shared" si="85"/>
        <v>3</v>
      </c>
      <c r="W490">
        <f t="shared" si="85"/>
        <v>3</v>
      </c>
      <c r="X490">
        <f t="shared" si="85"/>
        <v>3</v>
      </c>
      <c r="Y490">
        <f t="shared" si="85"/>
        <v>3</v>
      </c>
      <c r="Z490">
        <f t="shared" si="85"/>
        <v>3</v>
      </c>
      <c r="AA490">
        <f t="shared" si="85"/>
        <v>3</v>
      </c>
      <c r="AB490">
        <f t="shared" si="85"/>
        <v>3</v>
      </c>
      <c r="AC490">
        <f t="shared" si="85"/>
        <v>3</v>
      </c>
      <c r="AD490">
        <f t="shared" si="85"/>
        <v>0</v>
      </c>
      <c r="AE490">
        <f t="shared" si="85"/>
        <v>0</v>
      </c>
      <c r="AF490">
        <f t="shared" si="85"/>
        <v>3</v>
      </c>
      <c r="AG490">
        <f t="shared" si="85"/>
        <v>3</v>
      </c>
      <c r="AH490">
        <f t="shared" si="85"/>
        <v>3</v>
      </c>
      <c r="AI490">
        <f t="shared" si="85"/>
        <v>3</v>
      </c>
      <c r="AJ490">
        <f t="shared" si="85"/>
        <v>0</v>
      </c>
      <c r="AK490">
        <f t="shared" si="85"/>
        <v>0</v>
      </c>
      <c r="AL490">
        <f t="shared" si="85"/>
        <v>0</v>
      </c>
      <c r="AM490">
        <f t="shared" si="85"/>
        <v>0</v>
      </c>
      <c r="AN490">
        <f t="shared" si="85"/>
        <v>0</v>
      </c>
      <c r="AO490">
        <f t="shared" si="85"/>
        <v>0</v>
      </c>
      <c r="AP490">
        <f t="shared" si="85"/>
        <v>0</v>
      </c>
      <c r="AQ490">
        <f t="shared" si="85"/>
        <v>0</v>
      </c>
      <c r="AR490">
        <f t="shared" si="85"/>
        <v>0</v>
      </c>
      <c r="AS490">
        <f t="shared" si="85"/>
        <v>0</v>
      </c>
      <c r="AT490">
        <f t="shared" si="85"/>
        <v>0</v>
      </c>
      <c r="AU490">
        <f t="shared" si="85"/>
        <v>0</v>
      </c>
      <c r="AV490">
        <f t="shared" si="85"/>
        <v>0</v>
      </c>
      <c r="AW490">
        <f t="shared" si="85"/>
        <v>0</v>
      </c>
      <c r="AX490">
        <f t="shared" si="85"/>
        <v>0</v>
      </c>
      <c r="AY490">
        <f t="shared" si="85"/>
        <v>0</v>
      </c>
    </row>
    <row r="491" spans="2:51">
      <c r="B491" s="43" t="str">
        <f t="shared" si="83"/>
        <v>用餐</v>
      </c>
      <c r="C491">
        <f t="shared" si="85"/>
        <v>0</v>
      </c>
      <c r="D491">
        <f t="shared" si="85"/>
        <v>0</v>
      </c>
      <c r="E491">
        <f t="shared" si="85"/>
        <v>0</v>
      </c>
      <c r="F491">
        <f t="shared" si="85"/>
        <v>0</v>
      </c>
      <c r="G491">
        <f t="shared" si="85"/>
        <v>0</v>
      </c>
      <c r="H491">
        <f t="shared" si="85"/>
        <v>0</v>
      </c>
      <c r="I491">
        <f t="shared" si="85"/>
        <v>0</v>
      </c>
      <c r="J491">
        <f t="shared" si="85"/>
        <v>0</v>
      </c>
      <c r="K491">
        <f t="shared" si="85"/>
        <v>0</v>
      </c>
      <c r="L491">
        <f t="shared" si="85"/>
        <v>0</v>
      </c>
      <c r="M491">
        <f t="shared" si="85"/>
        <v>0</v>
      </c>
      <c r="N491">
        <f t="shared" si="85"/>
        <v>0</v>
      </c>
      <c r="O491">
        <f t="shared" si="85"/>
        <v>0</v>
      </c>
      <c r="P491">
        <f t="shared" si="85"/>
        <v>0</v>
      </c>
      <c r="Q491">
        <f t="shared" si="85"/>
        <v>0</v>
      </c>
      <c r="R491">
        <f t="shared" si="85"/>
        <v>0</v>
      </c>
      <c r="S491">
        <f t="shared" si="85"/>
        <v>0</v>
      </c>
      <c r="T491">
        <f t="shared" si="85"/>
        <v>0</v>
      </c>
      <c r="U491">
        <f t="shared" si="85"/>
        <v>0</v>
      </c>
      <c r="V491">
        <f t="shared" si="85"/>
        <v>0</v>
      </c>
      <c r="W491">
        <f t="shared" si="85"/>
        <v>0</v>
      </c>
      <c r="X491">
        <f t="shared" si="85"/>
        <v>0</v>
      </c>
      <c r="Y491">
        <f t="shared" si="85"/>
        <v>0</v>
      </c>
      <c r="Z491">
        <f t="shared" si="85"/>
        <v>0</v>
      </c>
      <c r="AA491">
        <f t="shared" si="85"/>
        <v>0</v>
      </c>
      <c r="AB491">
        <f t="shared" si="85"/>
        <v>0</v>
      </c>
      <c r="AC491">
        <f t="shared" si="85"/>
        <v>0</v>
      </c>
      <c r="AD491">
        <f t="shared" si="85"/>
        <v>3</v>
      </c>
      <c r="AE491">
        <f t="shared" si="85"/>
        <v>3</v>
      </c>
      <c r="AF491">
        <f t="shared" si="85"/>
        <v>0</v>
      </c>
      <c r="AG491">
        <f t="shared" si="85"/>
        <v>0</v>
      </c>
      <c r="AH491">
        <f t="shared" si="85"/>
        <v>0</v>
      </c>
      <c r="AI491">
        <f t="shared" si="85"/>
        <v>0</v>
      </c>
      <c r="AJ491">
        <f t="shared" si="85"/>
        <v>0</v>
      </c>
      <c r="AK491">
        <f t="shared" si="85"/>
        <v>0</v>
      </c>
      <c r="AL491">
        <f t="shared" si="85"/>
        <v>0</v>
      </c>
      <c r="AM491">
        <f t="shared" si="85"/>
        <v>0</v>
      </c>
      <c r="AN491">
        <f t="shared" si="85"/>
        <v>0</v>
      </c>
      <c r="AO491">
        <f t="shared" si="85"/>
        <v>0</v>
      </c>
      <c r="AP491">
        <f t="shared" si="85"/>
        <v>0</v>
      </c>
      <c r="AQ491">
        <f t="shared" si="85"/>
        <v>0</v>
      </c>
      <c r="AR491">
        <f t="shared" si="85"/>
        <v>0</v>
      </c>
      <c r="AS491">
        <f t="shared" si="85"/>
        <v>0</v>
      </c>
      <c r="AT491">
        <f t="shared" si="85"/>
        <v>0</v>
      </c>
      <c r="AU491">
        <f t="shared" si="85"/>
        <v>0</v>
      </c>
      <c r="AV491">
        <f t="shared" si="85"/>
        <v>0</v>
      </c>
      <c r="AW491">
        <f t="shared" si="85"/>
        <v>0</v>
      </c>
      <c r="AX491">
        <f t="shared" si="85"/>
        <v>0</v>
      </c>
      <c r="AY491">
        <f t="shared" si="85"/>
        <v>0</v>
      </c>
    </row>
    <row r="492" spans="2:51">
      <c r="B492" s="18" t="str">
        <f t="shared" si="83"/>
        <v>第E組</v>
      </c>
      <c r="C492">
        <f t="shared" si="85"/>
        <v>9</v>
      </c>
    </row>
    <row r="493" spans="2:51">
      <c r="B493" s="34" t="str">
        <f t="shared" si="83"/>
        <v>第一班</v>
      </c>
    </row>
    <row r="494" spans="2:51">
      <c r="B494" s="43" t="str">
        <f t="shared" si="83"/>
        <v>值機</v>
      </c>
      <c r="C494">
        <f t="shared" ref="C494:AY497" si="86">C149</f>
        <v>4</v>
      </c>
      <c r="D494">
        <f t="shared" si="86"/>
        <v>0</v>
      </c>
      <c r="E494">
        <f t="shared" si="86"/>
        <v>0</v>
      </c>
      <c r="F494">
        <f t="shared" si="86"/>
        <v>0</v>
      </c>
      <c r="G494">
        <f t="shared" si="86"/>
        <v>0</v>
      </c>
      <c r="H494">
        <f t="shared" si="86"/>
        <v>0</v>
      </c>
      <c r="I494">
        <f t="shared" si="86"/>
        <v>0</v>
      </c>
      <c r="J494">
        <f t="shared" si="86"/>
        <v>0</v>
      </c>
      <c r="K494">
        <f t="shared" si="86"/>
        <v>0</v>
      </c>
      <c r="L494">
        <f t="shared" si="86"/>
        <v>0</v>
      </c>
      <c r="M494">
        <f t="shared" si="86"/>
        <v>0</v>
      </c>
      <c r="N494">
        <f t="shared" si="86"/>
        <v>0</v>
      </c>
      <c r="O494">
        <f t="shared" si="86"/>
        <v>0</v>
      </c>
      <c r="P494">
        <f t="shared" si="86"/>
        <v>0</v>
      </c>
      <c r="Q494">
        <f t="shared" si="86"/>
        <v>0</v>
      </c>
      <c r="R494">
        <f t="shared" si="86"/>
        <v>0</v>
      </c>
      <c r="S494">
        <f t="shared" si="86"/>
        <v>0</v>
      </c>
      <c r="T494">
        <f t="shared" si="86"/>
        <v>4</v>
      </c>
      <c r="U494">
        <f t="shared" si="86"/>
        <v>4</v>
      </c>
      <c r="V494">
        <f t="shared" si="86"/>
        <v>4</v>
      </c>
      <c r="W494">
        <f t="shared" si="86"/>
        <v>4</v>
      </c>
      <c r="X494">
        <f t="shared" si="86"/>
        <v>4</v>
      </c>
      <c r="Y494">
        <f t="shared" si="86"/>
        <v>4</v>
      </c>
      <c r="Z494">
        <f t="shared" si="86"/>
        <v>4</v>
      </c>
      <c r="AA494">
        <f t="shared" si="86"/>
        <v>4</v>
      </c>
      <c r="AB494">
        <f t="shared" si="86"/>
        <v>3</v>
      </c>
      <c r="AC494">
        <f t="shared" si="86"/>
        <v>2</v>
      </c>
      <c r="AD494">
        <f t="shared" si="86"/>
        <v>3</v>
      </c>
      <c r="AE494">
        <f t="shared" si="86"/>
        <v>2</v>
      </c>
      <c r="AF494">
        <f t="shared" si="86"/>
        <v>2</v>
      </c>
      <c r="AG494">
        <f t="shared" si="86"/>
        <v>4</v>
      </c>
      <c r="AH494">
        <f t="shared" si="86"/>
        <v>4</v>
      </c>
      <c r="AI494">
        <f t="shared" si="86"/>
        <v>4</v>
      </c>
      <c r="AJ494">
        <f t="shared" si="86"/>
        <v>4</v>
      </c>
      <c r="AK494">
        <f t="shared" si="86"/>
        <v>4</v>
      </c>
      <c r="AL494">
        <f t="shared" si="86"/>
        <v>0</v>
      </c>
      <c r="AM494">
        <f t="shared" si="86"/>
        <v>0</v>
      </c>
      <c r="AN494">
        <f t="shared" si="86"/>
        <v>0</v>
      </c>
      <c r="AO494">
        <f t="shared" si="86"/>
        <v>0</v>
      </c>
      <c r="AP494">
        <f t="shared" si="86"/>
        <v>0</v>
      </c>
      <c r="AQ494">
        <f t="shared" si="86"/>
        <v>0</v>
      </c>
      <c r="AR494">
        <f t="shared" si="86"/>
        <v>0</v>
      </c>
      <c r="AS494">
        <f t="shared" si="86"/>
        <v>0</v>
      </c>
      <c r="AT494">
        <f t="shared" si="86"/>
        <v>0</v>
      </c>
      <c r="AU494">
        <f t="shared" si="86"/>
        <v>0</v>
      </c>
      <c r="AV494">
        <f t="shared" si="86"/>
        <v>0</v>
      </c>
      <c r="AW494">
        <f t="shared" si="86"/>
        <v>0</v>
      </c>
      <c r="AX494">
        <f t="shared" si="86"/>
        <v>0</v>
      </c>
      <c r="AY494">
        <f t="shared" si="86"/>
        <v>0</v>
      </c>
    </row>
    <row r="495" spans="2:51">
      <c r="B495" s="43" t="str">
        <f t="shared" si="83"/>
        <v>用餐</v>
      </c>
      <c r="C495">
        <f t="shared" si="86"/>
        <v>0</v>
      </c>
      <c r="D495">
        <f t="shared" si="86"/>
        <v>0</v>
      </c>
      <c r="E495">
        <f t="shared" si="86"/>
        <v>0</v>
      </c>
      <c r="F495">
        <f t="shared" si="86"/>
        <v>0</v>
      </c>
      <c r="G495">
        <f t="shared" si="86"/>
        <v>0</v>
      </c>
      <c r="H495">
        <f t="shared" si="86"/>
        <v>0</v>
      </c>
      <c r="I495">
        <f t="shared" si="86"/>
        <v>0</v>
      </c>
      <c r="J495">
        <f t="shared" si="86"/>
        <v>0</v>
      </c>
      <c r="K495">
        <f t="shared" si="86"/>
        <v>0</v>
      </c>
      <c r="L495">
        <f t="shared" si="86"/>
        <v>0</v>
      </c>
      <c r="M495">
        <f t="shared" si="86"/>
        <v>0</v>
      </c>
      <c r="N495">
        <f t="shared" si="86"/>
        <v>0</v>
      </c>
      <c r="O495">
        <f t="shared" si="86"/>
        <v>0</v>
      </c>
      <c r="P495">
        <f t="shared" si="86"/>
        <v>0</v>
      </c>
      <c r="Q495">
        <f t="shared" si="86"/>
        <v>0</v>
      </c>
      <c r="R495">
        <f t="shared" si="86"/>
        <v>0</v>
      </c>
      <c r="S495">
        <f t="shared" si="86"/>
        <v>0</v>
      </c>
      <c r="T495">
        <f t="shared" si="86"/>
        <v>0</v>
      </c>
      <c r="U495">
        <f t="shared" si="86"/>
        <v>0</v>
      </c>
      <c r="V495">
        <f t="shared" si="86"/>
        <v>0</v>
      </c>
      <c r="W495">
        <f t="shared" si="86"/>
        <v>0</v>
      </c>
      <c r="X495">
        <f t="shared" si="86"/>
        <v>0</v>
      </c>
      <c r="Y495">
        <f t="shared" si="86"/>
        <v>0</v>
      </c>
      <c r="Z495">
        <f t="shared" si="86"/>
        <v>0</v>
      </c>
      <c r="AA495">
        <f t="shared" si="86"/>
        <v>0</v>
      </c>
      <c r="AB495">
        <f t="shared" si="86"/>
        <v>1</v>
      </c>
      <c r="AC495">
        <f t="shared" si="86"/>
        <v>2</v>
      </c>
      <c r="AD495">
        <f t="shared" si="86"/>
        <v>1</v>
      </c>
      <c r="AE495">
        <f t="shared" si="86"/>
        <v>2</v>
      </c>
      <c r="AF495">
        <f t="shared" si="86"/>
        <v>2</v>
      </c>
      <c r="AG495">
        <f t="shared" si="86"/>
        <v>0</v>
      </c>
      <c r="AH495">
        <f t="shared" si="86"/>
        <v>0</v>
      </c>
      <c r="AI495">
        <f t="shared" si="86"/>
        <v>0</v>
      </c>
      <c r="AJ495">
        <f t="shared" si="86"/>
        <v>0</v>
      </c>
      <c r="AK495">
        <f t="shared" si="86"/>
        <v>0</v>
      </c>
      <c r="AL495">
        <f t="shared" si="86"/>
        <v>0</v>
      </c>
      <c r="AM495">
        <f t="shared" si="86"/>
        <v>0</v>
      </c>
      <c r="AN495">
        <f t="shared" si="86"/>
        <v>0</v>
      </c>
      <c r="AO495">
        <f t="shared" si="86"/>
        <v>0</v>
      </c>
      <c r="AP495">
        <f t="shared" si="86"/>
        <v>0</v>
      </c>
      <c r="AQ495">
        <f t="shared" si="86"/>
        <v>0</v>
      </c>
      <c r="AR495">
        <f t="shared" si="86"/>
        <v>0</v>
      </c>
      <c r="AS495">
        <f t="shared" si="86"/>
        <v>0</v>
      </c>
      <c r="AT495">
        <f t="shared" si="86"/>
        <v>0</v>
      </c>
      <c r="AU495">
        <f t="shared" si="86"/>
        <v>0</v>
      </c>
      <c r="AV495">
        <f t="shared" si="86"/>
        <v>0</v>
      </c>
      <c r="AW495">
        <f t="shared" si="86"/>
        <v>0</v>
      </c>
      <c r="AX495">
        <f t="shared" si="86"/>
        <v>0</v>
      </c>
      <c r="AY495">
        <f t="shared" si="86"/>
        <v>0</v>
      </c>
    </row>
    <row r="496" spans="2:51">
      <c r="B496" s="34" t="str">
        <f t="shared" si="83"/>
        <v>第二班</v>
      </c>
    </row>
    <row r="497" spans="2:51">
      <c r="B497" s="43" t="str">
        <f t="shared" si="83"/>
        <v>值機</v>
      </c>
      <c r="C497">
        <f t="shared" si="86"/>
        <v>3</v>
      </c>
      <c r="D497">
        <f t="shared" si="86"/>
        <v>0</v>
      </c>
      <c r="E497">
        <f t="shared" si="86"/>
        <v>0</v>
      </c>
      <c r="F497">
        <f t="shared" si="86"/>
        <v>0</v>
      </c>
      <c r="G497">
        <f t="shared" si="86"/>
        <v>0</v>
      </c>
      <c r="H497">
        <f t="shared" si="86"/>
        <v>0</v>
      </c>
      <c r="I497">
        <f t="shared" si="86"/>
        <v>0</v>
      </c>
      <c r="J497">
        <f t="shared" si="86"/>
        <v>0</v>
      </c>
      <c r="K497">
        <f t="shared" si="86"/>
        <v>0</v>
      </c>
      <c r="L497">
        <f t="shared" si="86"/>
        <v>0</v>
      </c>
      <c r="M497">
        <f t="shared" si="86"/>
        <v>0</v>
      </c>
      <c r="N497">
        <f t="shared" si="86"/>
        <v>0</v>
      </c>
      <c r="O497">
        <f t="shared" si="86"/>
        <v>0</v>
      </c>
      <c r="P497">
        <f t="shared" si="86"/>
        <v>0</v>
      </c>
      <c r="Q497">
        <f t="shared" si="86"/>
        <v>0</v>
      </c>
      <c r="R497">
        <f t="shared" si="86"/>
        <v>0</v>
      </c>
      <c r="S497">
        <f t="shared" si="86"/>
        <v>0</v>
      </c>
      <c r="T497">
        <f t="shared" si="86"/>
        <v>0</v>
      </c>
      <c r="U497">
        <f t="shared" si="86"/>
        <v>0</v>
      </c>
      <c r="V497">
        <f t="shared" si="86"/>
        <v>0</v>
      </c>
      <c r="W497">
        <f t="shared" si="86"/>
        <v>0</v>
      </c>
      <c r="X497">
        <f t="shared" si="86"/>
        <v>0</v>
      </c>
      <c r="Y497">
        <f t="shared" si="86"/>
        <v>0</v>
      </c>
      <c r="Z497">
        <f t="shared" si="86"/>
        <v>3</v>
      </c>
      <c r="AA497">
        <f t="shared" si="86"/>
        <v>3</v>
      </c>
      <c r="AB497">
        <f t="shared" si="86"/>
        <v>3</v>
      </c>
      <c r="AC497">
        <f t="shared" si="86"/>
        <v>3</v>
      </c>
      <c r="AD497">
        <f t="shared" si="86"/>
        <v>3</v>
      </c>
      <c r="AE497">
        <f t="shared" si="86"/>
        <v>3</v>
      </c>
      <c r="AF497">
        <f t="shared" si="86"/>
        <v>2</v>
      </c>
      <c r="AG497">
        <f t="shared" si="86"/>
        <v>2</v>
      </c>
      <c r="AH497">
        <f t="shared" si="86"/>
        <v>1</v>
      </c>
      <c r="AI497">
        <f t="shared" si="86"/>
        <v>1</v>
      </c>
      <c r="AJ497">
        <f t="shared" si="86"/>
        <v>3</v>
      </c>
      <c r="AK497">
        <f t="shared" si="86"/>
        <v>3</v>
      </c>
      <c r="AL497">
        <f t="shared" si="86"/>
        <v>0</v>
      </c>
      <c r="AM497">
        <f t="shared" si="86"/>
        <v>0</v>
      </c>
      <c r="AN497">
        <f t="shared" si="86"/>
        <v>0</v>
      </c>
      <c r="AO497">
        <f t="shared" si="86"/>
        <v>0</v>
      </c>
      <c r="AP497">
        <f t="shared" si="86"/>
        <v>0</v>
      </c>
      <c r="AQ497">
        <f t="shared" si="86"/>
        <v>0</v>
      </c>
      <c r="AR497">
        <f t="shared" si="86"/>
        <v>0</v>
      </c>
      <c r="AS497">
        <f t="shared" si="86"/>
        <v>0</v>
      </c>
      <c r="AT497">
        <f t="shared" ref="C497:AY502" si="87">AT152</f>
        <v>0</v>
      </c>
      <c r="AU497">
        <f t="shared" si="87"/>
        <v>0</v>
      </c>
      <c r="AV497">
        <f t="shared" si="87"/>
        <v>0</v>
      </c>
      <c r="AW497">
        <f t="shared" si="87"/>
        <v>0</v>
      </c>
      <c r="AX497">
        <f t="shared" si="87"/>
        <v>0</v>
      </c>
      <c r="AY497">
        <f t="shared" si="87"/>
        <v>0</v>
      </c>
    </row>
    <row r="498" spans="2:51">
      <c r="B498" s="43" t="str">
        <f t="shared" si="83"/>
        <v>用餐</v>
      </c>
      <c r="C498">
        <f t="shared" si="87"/>
        <v>0</v>
      </c>
      <c r="D498">
        <f t="shared" si="87"/>
        <v>0</v>
      </c>
      <c r="E498">
        <f t="shared" si="87"/>
        <v>0</v>
      </c>
      <c r="F498">
        <f t="shared" si="87"/>
        <v>0</v>
      </c>
      <c r="G498">
        <f t="shared" si="87"/>
        <v>0</v>
      </c>
      <c r="H498">
        <f t="shared" si="87"/>
        <v>0</v>
      </c>
      <c r="I498">
        <f t="shared" si="87"/>
        <v>0</v>
      </c>
      <c r="J498">
        <f t="shared" si="87"/>
        <v>0</v>
      </c>
      <c r="K498">
        <f t="shared" si="87"/>
        <v>0</v>
      </c>
      <c r="L498">
        <f t="shared" si="87"/>
        <v>0</v>
      </c>
      <c r="M498">
        <f t="shared" si="87"/>
        <v>0</v>
      </c>
      <c r="N498">
        <f t="shared" si="87"/>
        <v>0</v>
      </c>
      <c r="O498">
        <f t="shared" si="87"/>
        <v>0</v>
      </c>
      <c r="P498">
        <f t="shared" si="87"/>
        <v>0</v>
      </c>
      <c r="Q498">
        <f t="shared" si="87"/>
        <v>0</v>
      </c>
      <c r="R498">
        <f t="shared" si="87"/>
        <v>0</v>
      </c>
      <c r="S498">
        <f t="shared" si="87"/>
        <v>0</v>
      </c>
      <c r="T498">
        <f t="shared" si="87"/>
        <v>0</v>
      </c>
      <c r="U498">
        <f t="shared" si="87"/>
        <v>0</v>
      </c>
      <c r="V498">
        <f t="shared" si="87"/>
        <v>0</v>
      </c>
      <c r="W498">
        <f t="shared" si="87"/>
        <v>0</v>
      </c>
      <c r="X498">
        <f t="shared" si="87"/>
        <v>0</v>
      </c>
      <c r="Y498">
        <f t="shared" si="87"/>
        <v>0</v>
      </c>
      <c r="Z498">
        <f t="shared" si="87"/>
        <v>0</v>
      </c>
      <c r="AA498">
        <f t="shared" si="87"/>
        <v>0</v>
      </c>
      <c r="AB498">
        <f t="shared" si="87"/>
        <v>0</v>
      </c>
      <c r="AC498">
        <f t="shared" si="87"/>
        <v>0</v>
      </c>
      <c r="AD498">
        <f t="shared" si="87"/>
        <v>0</v>
      </c>
      <c r="AE498">
        <f t="shared" si="87"/>
        <v>0</v>
      </c>
      <c r="AF498">
        <f t="shared" si="87"/>
        <v>1</v>
      </c>
      <c r="AG498">
        <f t="shared" si="87"/>
        <v>1</v>
      </c>
      <c r="AH498">
        <f t="shared" si="87"/>
        <v>2</v>
      </c>
      <c r="AI498">
        <f t="shared" si="87"/>
        <v>2</v>
      </c>
      <c r="AJ498">
        <f t="shared" si="87"/>
        <v>0</v>
      </c>
      <c r="AK498">
        <f t="shared" si="87"/>
        <v>0</v>
      </c>
      <c r="AL498">
        <f t="shared" si="87"/>
        <v>0</v>
      </c>
      <c r="AM498">
        <f t="shared" si="87"/>
        <v>0</v>
      </c>
      <c r="AN498">
        <f t="shared" si="87"/>
        <v>0</v>
      </c>
      <c r="AO498">
        <f t="shared" si="87"/>
        <v>0</v>
      </c>
      <c r="AP498">
        <f t="shared" si="87"/>
        <v>0</v>
      </c>
      <c r="AQ498">
        <f t="shared" si="87"/>
        <v>0</v>
      </c>
      <c r="AR498">
        <f t="shared" si="87"/>
        <v>0</v>
      </c>
      <c r="AS498">
        <f t="shared" si="87"/>
        <v>0</v>
      </c>
      <c r="AT498">
        <f t="shared" si="87"/>
        <v>0</v>
      </c>
      <c r="AU498">
        <f t="shared" si="87"/>
        <v>0</v>
      </c>
      <c r="AV498">
        <f t="shared" si="87"/>
        <v>0</v>
      </c>
      <c r="AW498">
        <f t="shared" si="87"/>
        <v>0</v>
      </c>
      <c r="AX498">
        <f t="shared" si="87"/>
        <v>0</v>
      </c>
      <c r="AY498">
        <f t="shared" si="87"/>
        <v>0</v>
      </c>
    </row>
    <row r="499" spans="2:51">
      <c r="B499" s="34" t="str">
        <f t="shared" si="83"/>
        <v>第三班(小夜)</v>
      </c>
    </row>
    <row r="500" spans="2:51">
      <c r="B500" s="43" t="str">
        <f t="shared" si="83"/>
        <v>值機</v>
      </c>
      <c r="C500">
        <f t="shared" si="87"/>
        <v>2</v>
      </c>
      <c r="D500">
        <f t="shared" si="87"/>
        <v>0</v>
      </c>
      <c r="E500">
        <f t="shared" si="87"/>
        <v>0</v>
      </c>
      <c r="F500">
        <f t="shared" si="87"/>
        <v>0</v>
      </c>
      <c r="G500">
        <f t="shared" si="87"/>
        <v>0</v>
      </c>
      <c r="H500">
        <f t="shared" si="87"/>
        <v>0</v>
      </c>
      <c r="I500">
        <f t="shared" si="87"/>
        <v>0</v>
      </c>
      <c r="J500">
        <f t="shared" si="87"/>
        <v>0</v>
      </c>
      <c r="K500">
        <f t="shared" si="87"/>
        <v>0</v>
      </c>
      <c r="L500">
        <f t="shared" si="87"/>
        <v>0</v>
      </c>
      <c r="M500">
        <f t="shared" si="87"/>
        <v>0</v>
      </c>
      <c r="N500">
        <f t="shared" si="87"/>
        <v>0</v>
      </c>
      <c r="O500">
        <f t="shared" si="87"/>
        <v>0</v>
      </c>
      <c r="P500">
        <f t="shared" si="87"/>
        <v>0</v>
      </c>
      <c r="Q500">
        <f t="shared" si="87"/>
        <v>0</v>
      </c>
      <c r="R500">
        <f t="shared" si="87"/>
        <v>0</v>
      </c>
      <c r="S500">
        <f t="shared" si="87"/>
        <v>0</v>
      </c>
      <c r="T500">
        <f t="shared" si="87"/>
        <v>0</v>
      </c>
      <c r="U500">
        <f t="shared" si="87"/>
        <v>0</v>
      </c>
      <c r="V500">
        <f t="shared" si="87"/>
        <v>0</v>
      </c>
      <c r="W500">
        <f t="shared" si="87"/>
        <v>0</v>
      </c>
      <c r="X500">
        <f t="shared" si="87"/>
        <v>2</v>
      </c>
      <c r="Y500">
        <f t="shared" si="87"/>
        <v>2</v>
      </c>
      <c r="Z500">
        <f t="shared" si="87"/>
        <v>2</v>
      </c>
      <c r="AA500">
        <f t="shared" si="87"/>
        <v>2</v>
      </c>
      <c r="AB500">
        <f t="shared" si="87"/>
        <v>2</v>
      </c>
      <c r="AC500">
        <f t="shared" si="87"/>
        <v>2</v>
      </c>
      <c r="AD500">
        <f t="shared" si="87"/>
        <v>2</v>
      </c>
      <c r="AE500">
        <f t="shared" si="87"/>
        <v>2</v>
      </c>
      <c r="AF500">
        <f t="shared" si="87"/>
        <v>2</v>
      </c>
      <c r="AG500">
        <f t="shared" si="87"/>
        <v>2</v>
      </c>
      <c r="AH500">
        <f t="shared" si="87"/>
        <v>2</v>
      </c>
      <c r="AI500">
        <f t="shared" si="87"/>
        <v>2</v>
      </c>
      <c r="AJ500">
        <f t="shared" si="87"/>
        <v>2</v>
      </c>
      <c r="AK500">
        <f t="shared" si="87"/>
        <v>2</v>
      </c>
      <c r="AL500">
        <f t="shared" si="87"/>
        <v>2</v>
      </c>
      <c r="AM500">
        <f t="shared" si="87"/>
        <v>2</v>
      </c>
      <c r="AN500">
        <f t="shared" si="87"/>
        <v>2</v>
      </c>
      <c r="AO500">
        <f t="shared" si="87"/>
        <v>2</v>
      </c>
      <c r="AP500">
        <f t="shared" si="87"/>
        <v>0</v>
      </c>
      <c r="AQ500">
        <f t="shared" si="87"/>
        <v>0</v>
      </c>
      <c r="AR500">
        <f t="shared" si="87"/>
        <v>0</v>
      </c>
      <c r="AS500">
        <f t="shared" si="87"/>
        <v>0</v>
      </c>
      <c r="AT500">
        <f t="shared" si="87"/>
        <v>0</v>
      </c>
      <c r="AU500">
        <f t="shared" si="87"/>
        <v>0</v>
      </c>
      <c r="AV500">
        <f t="shared" si="87"/>
        <v>0</v>
      </c>
      <c r="AW500">
        <f t="shared" si="87"/>
        <v>0</v>
      </c>
      <c r="AX500">
        <f t="shared" si="87"/>
        <v>0</v>
      </c>
      <c r="AY500">
        <f t="shared" si="87"/>
        <v>0</v>
      </c>
    </row>
    <row r="501" spans="2:51">
      <c r="B501" s="43" t="str">
        <f t="shared" si="83"/>
        <v>用餐</v>
      </c>
      <c r="C501">
        <f t="shared" si="87"/>
        <v>0</v>
      </c>
      <c r="D501">
        <f t="shared" si="87"/>
        <v>0</v>
      </c>
      <c r="E501">
        <f t="shared" si="87"/>
        <v>0</v>
      </c>
      <c r="F501">
        <f t="shared" si="87"/>
        <v>0</v>
      </c>
      <c r="G501">
        <f t="shared" si="87"/>
        <v>0</v>
      </c>
      <c r="H501">
        <f t="shared" si="87"/>
        <v>0</v>
      </c>
      <c r="I501">
        <f t="shared" si="87"/>
        <v>0</v>
      </c>
      <c r="J501">
        <f t="shared" si="87"/>
        <v>0</v>
      </c>
      <c r="K501">
        <f t="shared" si="87"/>
        <v>0</v>
      </c>
      <c r="L501">
        <f t="shared" si="87"/>
        <v>0</v>
      </c>
      <c r="M501">
        <f t="shared" si="87"/>
        <v>0</v>
      </c>
      <c r="N501">
        <f t="shared" si="87"/>
        <v>0</v>
      </c>
      <c r="O501">
        <f t="shared" si="87"/>
        <v>0</v>
      </c>
      <c r="P501">
        <f t="shared" si="87"/>
        <v>0</v>
      </c>
      <c r="Q501">
        <f t="shared" si="87"/>
        <v>0</v>
      </c>
      <c r="R501">
        <f t="shared" si="87"/>
        <v>0</v>
      </c>
      <c r="S501">
        <f t="shared" si="87"/>
        <v>0</v>
      </c>
      <c r="T501">
        <f t="shared" si="87"/>
        <v>0</v>
      </c>
      <c r="U501">
        <f t="shared" si="87"/>
        <v>0</v>
      </c>
      <c r="V501">
        <f t="shared" si="87"/>
        <v>0</v>
      </c>
      <c r="W501">
        <f t="shared" si="87"/>
        <v>0</v>
      </c>
      <c r="X501">
        <f t="shared" si="87"/>
        <v>0</v>
      </c>
      <c r="Y501">
        <f t="shared" si="87"/>
        <v>0</v>
      </c>
      <c r="Z501">
        <f t="shared" si="87"/>
        <v>0</v>
      </c>
      <c r="AA501">
        <f t="shared" si="87"/>
        <v>0</v>
      </c>
      <c r="AB501">
        <f t="shared" si="87"/>
        <v>0</v>
      </c>
      <c r="AC501">
        <f t="shared" si="87"/>
        <v>0</v>
      </c>
      <c r="AD501">
        <f t="shared" si="87"/>
        <v>0</v>
      </c>
      <c r="AE501">
        <f t="shared" si="87"/>
        <v>0</v>
      </c>
      <c r="AF501">
        <f t="shared" si="87"/>
        <v>0</v>
      </c>
      <c r="AG501">
        <f t="shared" si="87"/>
        <v>0</v>
      </c>
      <c r="AH501">
        <f t="shared" si="87"/>
        <v>0</v>
      </c>
      <c r="AI501">
        <f t="shared" si="87"/>
        <v>0</v>
      </c>
      <c r="AJ501">
        <f t="shared" si="87"/>
        <v>0</v>
      </c>
      <c r="AK501">
        <f t="shared" si="87"/>
        <v>0</v>
      </c>
      <c r="AL501">
        <f t="shared" si="87"/>
        <v>0</v>
      </c>
      <c r="AM501">
        <f t="shared" si="87"/>
        <v>0</v>
      </c>
      <c r="AN501">
        <f t="shared" si="87"/>
        <v>0</v>
      </c>
      <c r="AO501">
        <f t="shared" si="87"/>
        <v>0</v>
      </c>
      <c r="AP501">
        <f t="shared" si="87"/>
        <v>0</v>
      </c>
      <c r="AQ501">
        <f t="shared" si="87"/>
        <v>0</v>
      </c>
      <c r="AR501">
        <f t="shared" si="87"/>
        <v>0</v>
      </c>
      <c r="AS501">
        <f t="shared" si="87"/>
        <v>0</v>
      </c>
      <c r="AT501">
        <f t="shared" si="87"/>
        <v>0</v>
      </c>
      <c r="AU501">
        <f t="shared" si="87"/>
        <v>0</v>
      </c>
      <c r="AV501">
        <f t="shared" si="87"/>
        <v>0</v>
      </c>
      <c r="AW501">
        <f t="shared" si="87"/>
        <v>0</v>
      </c>
      <c r="AX501">
        <f t="shared" si="87"/>
        <v>0</v>
      </c>
      <c r="AY501">
        <f t="shared" si="87"/>
        <v>0</v>
      </c>
    </row>
    <row r="502" spans="2:51">
      <c r="B502" s="18" t="str">
        <f t="shared" si="83"/>
        <v>第F組</v>
      </c>
      <c r="C502">
        <f t="shared" si="87"/>
        <v>4</v>
      </c>
    </row>
    <row r="503" spans="2:51">
      <c r="B503" s="34" t="str">
        <f t="shared" si="83"/>
        <v>第一班(大夜)</v>
      </c>
    </row>
    <row r="504" spans="2:51">
      <c r="B504" s="43" t="str">
        <f t="shared" si="83"/>
        <v>值機</v>
      </c>
      <c r="C504">
        <f t="shared" ref="C504:AY508" si="88">C159</f>
        <v>4</v>
      </c>
      <c r="D504">
        <f t="shared" si="88"/>
        <v>0</v>
      </c>
      <c r="E504">
        <f t="shared" si="88"/>
        <v>0</v>
      </c>
      <c r="F504">
        <f t="shared" si="88"/>
        <v>0</v>
      </c>
      <c r="G504">
        <f t="shared" si="88"/>
        <v>0</v>
      </c>
      <c r="H504">
        <f t="shared" si="88"/>
        <v>0</v>
      </c>
      <c r="I504">
        <f t="shared" si="88"/>
        <v>0</v>
      </c>
      <c r="J504">
        <f t="shared" si="88"/>
        <v>0</v>
      </c>
      <c r="K504">
        <f t="shared" si="88"/>
        <v>0</v>
      </c>
      <c r="L504">
        <f t="shared" si="88"/>
        <v>0</v>
      </c>
      <c r="M504">
        <f t="shared" si="88"/>
        <v>0</v>
      </c>
      <c r="N504">
        <f t="shared" si="88"/>
        <v>0</v>
      </c>
      <c r="O504">
        <f t="shared" si="88"/>
        <v>0</v>
      </c>
      <c r="P504">
        <f t="shared" si="88"/>
        <v>0</v>
      </c>
      <c r="Q504">
        <f t="shared" si="88"/>
        <v>0</v>
      </c>
      <c r="R504">
        <f t="shared" si="88"/>
        <v>0</v>
      </c>
      <c r="S504">
        <f t="shared" si="88"/>
        <v>0</v>
      </c>
      <c r="T504">
        <f t="shared" si="88"/>
        <v>0</v>
      </c>
      <c r="U504">
        <f t="shared" si="88"/>
        <v>0</v>
      </c>
      <c r="V504">
        <f t="shared" si="88"/>
        <v>0</v>
      </c>
      <c r="W504">
        <f t="shared" si="88"/>
        <v>0</v>
      </c>
      <c r="X504">
        <f t="shared" si="88"/>
        <v>0</v>
      </c>
      <c r="Y504">
        <f t="shared" si="88"/>
        <v>0</v>
      </c>
      <c r="Z504">
        <f t="shared" si="88"/>
        <v>0</v>
      </c>
      <c r="AA504">
        <f t="shared" si="88"/>
        <v>0</v>
      </c>
      <c r="AB504">
        <f t="shared" si="88"/>
        <v>0</v>
      </c>
      <c r="AC504">
        <f t="shared" si="88"/>
        <v>0</v>
      </c>
      <c r="AD504">
        <f t="shared" si="88"/>
        <v>0</v>
      </c>
      <c r="AE504">
        <f t="shared" si="88"/>
        <v>0</v>
      </c>
      <c r="AF504">
        <f t="shared" si="88"/>
        <v>0</v>
      </c>
      <c r="AG504">
        <f t="shared" si="88"/>
        <v>0</v>
      </c>
      <c r="AH504">
        <f t="shared" si="88"/>
        <v>4</v>
      </c>
      <c r="AI504">
        <f t="shared" si="88"/>
        <v>4</v>
      </c>
      <c r="AJ504">
        <f t="shared" si="88"/>
        <v>4</v>
      </c>
      <c r="AK504">
        <f t="shared" si="88"/>
        <v>4</v>
      </c>
      <c r="AL504">
        <f t="shared" si="88"/>
        <v>4</v>
      </c>
      <c r="AM504">
        <f t="shared" si="88"/>
        <v>4</v>
      </c>
      <c r="AN504">
        <f t="shared" si="88"/>
        <v>4</v>
      </c>
      <c r="AO504">
        <f t="shared" si="88"/>
        <v>4</v>
      </c>
      <c r="AP504">
        <f t="shared" si="88"/>
        <v>3</v>
      </c>
      <c r="AQ504">
        <f t="shared" si="88"/>
        <v>2</v>
      </c>
      <c r="AR504">
        <f t="shared" si="88"/>
        <v>2</v>
      </c>
      <c r="AS504">
        <f t="shared" si="88"/>
        <v>2</v>
      </c>
      <c r="AT504">
        <f t="shared" si="88"/>
        <v>3</v>
      </c>
      <c r="AU504">
        <f t="shared" si="88"/>
        <v>4</v>
      </c>
      <c r="AV504">
        <f t="shared" si="88"/>
        <v>4</v>
      </c>
      <c r="AW504">
        <f t="shared" si="88"/>
        <v>4</v>
      </c>
      <c r="AX504">
        <f t="shared" si="88"/>
        <v>4</v>
      </c>
      <c r="AY504">
        <f t="shared" si="88"/>
        <v>4</v>
      </c>
    </row>
    <row r="505" spans="2:51">
      <c r="B505" s="43" t="str">
        <f t="shared" si="83"/>
        <v>用餐</v>
      </c>
      <c r="C505">
        <f t="shared" si="88"/>
        <v>0</v>
      </c>
      <c r="D505">
        <f t="shared" si="88"/>
        <v>0</v>
      </c>
      <c r="E505">
        <f t="shared" si="88"/>
        <v>0</v>
      </c>
      <c r="F505">
        <f t="shared" si="88"/>
        <v>0</v>
      </c>
      <c r="G505">
        <f t="shared" si="88"/>
        <v>0</v>
      </c>
      <c r="H505">
        <f t="shared" si="88"/>
        <v>0</v>
      </c>
      <c r="I505">
        <f t="shared" si="88"/>
        <v>0</v>
      </c>
      <c r="J505">
        <f t="shared" si="88"/>
        <v>0</v>
      </c>
      <c r="K505">
        <f t="shared" si="88"/>
        <v>0</v>
      </c>
      <c r="L505">
        <f t="shared" si="88"/>
        <v>0</v>
      </c>
      <c r="M505">
        <f t="shared" si="88"/>
        <v>0</v>
      </c>
      <c r="N505">
        <f t="shared" si="88"/>
        <v>0</v>
      </c>
      <c r="O505">
        <f t="shared" si="88"/>
        <v>0</v>
      </c>
      <c r="P505">
        <f t="shared" si="88"/>
        <v>0</v>
      </c>
      <c r="Q505">
        <f t="shared" si="88"/>
        <v>0</v>
      </c>
      <c r="R505">
        <f t="shared" si="88"/>
        <v>0</v>
      </c>
      <c r="S505">
        <f t="shared" si="88"/>
        <v>0</v>
      </c>
      <c r="T505">
        <f t="shared" si="88"/>
        <v>0</v>
      </c>
      <c r="U505">
        <f t="shared" si="88"/>
        <v>0</v>
      </c>
      <c r="V505">
        <f t="shared" si="88"/>
        <v>0</v>
      </c>
      <c r="W505">
        <f t="shared" si="88"/>
        <v>0</v>
      </c>
      <c r="X505">
        <f t="shared" si="88"/>
        <v>0</v>
      </c>
      <c r="Y505">
        <f t="shared" si="88"/>
        <v>0</v>
      </c>
      <c r="Z505">
        <f t="shared" si="88"/>
        <v>0</v>
      </c>
      <c r="AA505">
        <f t="shared" si="88"/>
        <v>0</v>
      </c>
      <c r="AB505">
        <f t="shared" si="88"/>
        <v>0</v>
      </c>
      <c r="AC505">
        <f t="shared" si="88"/>
        <v>0</v>
      </c>
      <c r="AD505">
        <f t="shared" si="88"/>
        <v>0</v>
      </c>
      <c r="AE505">
        <f t="shared" si="88"/>
        <v>0</v>
      </c>
      <c r="AF505">
        <f t="shared" si="88"/>
        <v>0</v>
      </c>
      <c r="AG505">
        <f t="shared" si="88"/>
        <v>0</v>
      </c>
      <c r="AH505">
        <f t="shared" si="88"/>
        <v>0</v>
      </c>
      <c r="AI505">
        <f t="shared" si="88"/>
        <v>0</v>
      </c>
      <c r="AJ505">
        <f t="shared" si="88"/>
        <v>0</v>
      </c>
      <c r="AK505">
        <f t="shared" si="88"/>
        <v>0</v>
      </c>
      <c r="AL505">
        <f t="shared" si="88"/>
        <v>0</v>
      </c>
      <c r="AM505">
        <f t="shared" si="88"/>
        <v>0</v>
      </c>
      <c r="AN505">
        <f t="shared" si="88"/>
        <v>0</v>
      </c>
      <c r="AO505">
        <f t="shared" si="88"/>
        <v>0</v>
      </c>
      <c r="AP505">
        <f t="shared" si="88"/>
        <v>1</v>
      </c>
      <c r="AQ505">
        <f t="shared" si="88"/>
        <v>2</v>
      </c>
      <c r="AR505">
        <f t="shared" si="88"/>
        <v>2</v>
      </c>
      <c r="AS505">
        <f t="shared" si="88"/>
        <v>2</v>
      </c>
      <c r="AT505">
        <f t="shared" si="88"/>
        <v>1</v>
      </c>
      <c r="AU505">
        <f t="shared" si="88"/>
        <v>0</v>
      </c>
      <c r="AV505">
        <f t="shared" si="88"/>
        <v>0</v>
      </c>
      <c r="AW505">
        <f t="shared" si="88"/>
        <v>0</v>
      </c>
      <c r="AX505">
        <f t="shared" si="88"/>
        <v>0</v>
      </c>
      <c r="AY505">
        <f t="shared" si="88"/>
        <v>0</v>
      </c>
    </row>
    <row r="506" spans="2:51">
      <c r="B506" s="12" t="str">
        <f t="shared" si="83"/>
        <v>值機小計</v>
      </c>
      <c r="C506">
        <f t="shared" si="88"/>
        <v>51</v>
      </c>
      <c r="D506">
        <f t="shared" si="88"/>
        <v>5</v>
      </c>
      <c r="E506">
        <f t="shared" si="88"/>
        <v>8</v>
      </c>
      <c r="F506">
        <f t="shared" si="88"/>
        <v>14</v>
      </c>
      <c r="G506">
        <f t="shared" si="88"/>
        <v>22</v>
      </c>
      <c r="H506">
        <f t="shared" si="88"/>
        <v>33</v>
      </c>
      <c r="I506">
        <f t="shared" si="88"/>
        <v>35</v>
      </c>
      <c r="J506">
        <f t="shared" si="88"/>
        <v>35</v>
      </c>
      <c r="K506">
        <f t="shared" si="88"/>
        <v>35</v>
      </c>
      <c r="L506">
        <f t="shared" si="88"/>
        <v>35</v>
      </c>
      <c r="M506">
        <f t="shared" si="88"/>
        <v>30</v>
      </c>
      <c r="N506">
        <f t="shared" si="88"/>
        <v>16</v>
      </c>
      <c r="O506">
        <f t="shared" si="88"/>
        <v>13</v>
      </c>
      <c r="P506">
        <f t="shared" si="88"/>
        <v>21</v>
      </c>
      <c r="Q506">
        <f t="shared" si="88"/>
        <v>29</v>
      </c>
      <c r="R506">
        <f t="shared" si="88"/>
        <v>36</v>
      </c>
      <c r="S506">
        <f t="shared" si="88"/>
        <v>36</v>
      </c>
      <c r="T506">
        <f t="shared" si="88"/>
        <v>42</v>
      </c>
      <c r="U506">
        <f t="shared" si="88"/>
        <v>42</v>
      </c>
      <c r="V506">
        <f t="shared" si="88"/>
        <v>37</v>
      </c>
      <c r="W506">
        <f t="shared" si="88"/>
        <v>34</v>
      </c>
      <c r="X506">
        <f t="shared" si="88"/>
        <v>30</v>
      </c>
      <c r="Y506">
        <f t="shared" si="88"/>
        <v>22</v>
      </c>
      <c r="Z506">
        <f t="shared" si="88"/>
        <v>14</v>
      </c>
      <c r="AA506">
        <f t="shared" si="88"/>
        <v>14</v>
      </c>
      <c r="AB506">
        <f t="shared" si="88"/>
        <v>13</v>
      </c>
      <c r="AC506">
        <f t="shared" si="88"/>
        <v>12</v>
      </c>
      <c r="AD506">
        <f t="shared" si="88"/>
        <v>10</v>
      </c>
      <c r="AE506">
        <f t="shared" si="88"/>
        <v>9</v>
      </c>
      <c r="AF506">
        <f t="shared" si="88"/>
        <v>11</v>
      </c>
      <c r="AG506">
        <f t="shared" si="88"/>
        <v>13</v>
      </c>
      <c r="AH506">
        <f t="shared" si="88"/>
        <v>16</v>
      </c>
      <c r="AI506">
        <f t="shared" si="88"/>
        <v>16</v>
      </c>
      <c r="AJ506">
        <f t="shared" si="88"/>
        <v>15</v>
      </c>
      <c r="AK506">
        <f t="shared" si="88"/>
        <v>13</v>
      </c>
      <c r="AL506">
        <f t="shared" si="88"/>
        <v>6</v>
      </c>
      <c r="AM506">
        <f t="shared" si="88"/>
        <v>6</v>
      </c>
      <c r="AN506">
        <f t="shared" si="88"/>
        <v>6</v>
      </c>
      <c r="AO506">
        <f t="shared" si="88"/>
        <v>6</v>
      </c>
      <c r="AP506">
        <f t="shared" si="88"/>
        <v>3</v>
      </c>
      <c r="AQ506">
        <f t="shared" si="88"/>
        <v>2</v>
      </c>
      <c r="AR506">
        <f t="shared" si="88"/>
        <v>2</v>
      </c>
      <c r="AS506">
        <f t="shared" si="88"/>
        <v>2</v>
      </c>
      <c r="AT506">
        <f t="shared" si="88"/>
        <v>3</v>
      </c>
      <c r="AU506">
        <f t="shared" si="88"/>
        <v>4</v>
      </c>
      <c r="AV506">
        <f t="shared" si="88"/>
        <v>4</v>
      </c>
      <c r="AW506">
        <f t="shared" si="88"/>
        <v>4</v>
      </c>
      <c r="AX506">
        <f t="shared" si="88"/>
        <v>4</v>
      </c>
      <c r="AY506">
        <f t="shared" si="88"/>
        <v>4</v>
      </c>
    </row>
    <row r="507" spans="2:51">
      <c r="B507" s="12"/>
    </row>
    <row r="508" spans="2:51">
      <c r="B508" s="12" t="str">
        <f t="shared" si="83"/>
        <v>用餐小計</v>
      </c>
      <c r="C508">
        <f t="shared" si="88"/>
        <v>0</v>
      </c>
      <c r="D508">
        <f t="shared" si="88"/>
        <v>0</v>
      </c>
      <c r="E508">
        <f t="shared" si="88"/>
        <v>0</v>
      </c>
      <c r="F508">
        <f t="shared" si="88"/>
        <v>0</v>
      </c>
      <c r="G508">
        <f t="shared" si="88"/>
        <v>0</v>
      </c>
      <c r="H508">
        <f t="shared" si="88"/>
        <v>0</v>
      </c>
      <c r="I508">
        <f t="shared" si="88"/>
        <v>0</v>
      </c>
      <c r="J508">
        <f t="shared" si="88"/>
        <v>0</v>
      </c>
      <c r="K508">
        <f t="shared" si="88"/>
        <v>0</v>
      </c>
      <c r="L508">
        <f t="shared" si="88"/>
        <v>0</v>
      </c>
      <c r="M508">
        <f t="shared" si="88"/>
        <v>5</v>
      </c>
      <c r="N508">
        <f t="shared" si="88"/>
        <v>19</v>
      </c>
      <c r="O508">
        <f t="shared" si="88"/>
        <v>22</v>
      </c>
      <c r="P508">
        <f t="shared" si="88"/>
        <v>14</v>
      </c>
      <c r="Q508">
        <f t="shared" ref="Q508:AY508" si="89">Q163</f>
        <v>6</v>
      </c>
      <c r="R508">
        <f t="shared" si="89"/>
        <v>2</v>
      </c>
      <c r="S508">
        <f t="shared" si="89"/>
        <v>2</v>
      </c>
      <c r="T508">
        <f t="shared" si="89"/>
        <v>0</v>
      </c>
      <c r="U508">
        <f t="shared" si="89"/>
        <v>0</v>
      </c>
      <c r="V508">
        <f t="shared" si="89"/>
        <v>0</v>
      </c>
      <c r="W508">
        <f t="shared" si="89"/>
        <v>0</v>
      </c>
      <c r="X508">
        <f t="shared" si="89"/>
        <v>0</v>
      </c>
      <c r="Y508">
        <f t="shared" si="89"/>
        <v>0</v>
      </c>
      <c r="Z508">
        <f t="shared" si="89"/>
        <v>0</v>
      </c>
      <c r="AA508">
        <f t="shared" si="89"/>
        <v>0</v>
      </c>
      <c r="AB508">
        <f t="shared" si="89"/>
        <v>1</v>
      </c>
      <c r="AC508">
        <f t="shared" si="89"/>
        <v>2</v>
      </c>
      <c r="AD508">
        <f t="shared" si="89"/>
        <v>4</v>
      </c>
      <c r="AE508">
        <f t="shared" si="89"/>
        <v>5</v>
      </c>
      <c r="AF508">
        <f t="shared" si="89"/>
        <v>3</v>
      </c>
      <c r="AG508">
        <f t="shared" si="89"/>
        <v>1</v>
      </c>
      <c r="AH508">
        <f t="shared" si="89"/>
        <v>2</v>
      </c>
      <c r="AI508">
        <f t="shared" si="89"/>
        <v>2</v>
      </c>
      <c r="AJ508">
        <f t="shared" si="89"/>
        <v>0</v>
      </c>
      <c r="AK508">
        <f t="shared" si="89"/>
        <v>0</v>
      </c>
      <c r="AL508">
        <f t="shared" si="89"/>
        <v>0</v>
      </c>
      <c r="AM508">
        <f t="shared" si="89"/>
        <v>0</v>
      </c>
      <c r="AN508">
        <f t="shared" si="89"/>
        <v>0</v>
      </c>
      <c r="AO508">
        <f t="shared" si="89"/>
        <v>0</v>
      </c>
      <c r="AP508">
        <f t="shared" si="89"/>
        <v>1</v>
      </c>
      <c r="AQ508">
        <f t="shared" si="89"/>
        <v>2</v>
      </c>
      <c r="AR508">
        <f t="shared" si="89"/>
        <v>2</v>
      </c>
      <c r="AS508">
        <f t="shared" si="89"/>
        <v>2</v>
      </c>
      <c r="AT508">
        <f t="shared" si="89"/>
        <v>1</v>
      </c>
      <c r="AU508">
        <f t="shared" si="89"/>
        <v>0</v>
      </c>
      <c r="AV508">
        <f t="shared" si="89"/>
        <v>0</v>
      </c>
      <c r="AW508">
        <f t="shared" si="89"/>
        <v>0</v>
      </c>
      <c r="AX508">
        <f t="shared" si="89"/>
        <v>0</v>
      </c>
      <c r="AY508">
        <f t="shared" si="89"/>
        <v>0</v>
      </c>
    </row>
    <row r="510" spans="2:51">
      <c r="B510" t="str">
        <f t="shared" ref="B510:B553" si="90">B167</f>
        <v>星期三</v>
      </c>
    </row>
    <row r="511" spans="2:51">
      <c r="B511" s="18" t="str">
        <f t="shared" si="90"/>
        <v>第A組</v>
      </c>
      <c r="C511">
        <f>C168</f>
        <v>11</v>
      </c>
    </row>
    <row r="512" spans="2:51">
      <c r="B512" s="34" t="str">
        <f t="shared" si="90"/>
        <v>第一班</v>
      </c>
    </row>
    <row r="513" spans="2:51">
      <c r="B513" s="43" t="str">
        <f t="shared" si="90"/>
        <v>值機</v>
      </c>
      <c r="C513">
        <f t="shared" ref="C513:AY516" si="91">C170</f>
        <v>5</v>
      </c>
      <c r="D513">
        <f t="shared" si="91"/>
        <v>5</v>
      </c>
      <c r="E513">
        <f t="shared" si="91"/>
        <v>5</v>
      </c>
      <c r="F513">
        <f t="shared" si="91"/>
        <v>5</v>
      </c>
      <c r="G513">
        <f t="shared" si="91"/>
        <v>5</v>
      </c>
      <c r="H513">
        <f t="shared" si="91"/>
        <v>5</v>
      </c>
      <c r="I513">
        <f t="shared" si="91"/>
        <v>5</v>
      </c>
      <c r="J513">
        <f t="shared" si="91"/>
        <v>5</v>
      </c>
      <c r="K513">
        <f t="shared" si="91"/>
        <v>5</v>
      </c>
      <c r="L513">
        <f t="shared" si="91"/>
        <v>5</v>
      </c>
      <c r="M513">
        <f t="shared" si="91"/>
        <v>0</v>
      </c>
      <c r="N513">
        <f t="shared" si="91"/>
        <v>0</v>
      </c>
      <c r="O513">
        <f t="shared" si="91"/>
        <v>5</v>
      </c>
      <c r="P513">
        <f t="shared" si="91"/>
        <v>5</v>
      </c>
      <c r="Q513">
        <f t="shared" si="91"/>
        <v>5</v>
      </c>
      <c r="R513">
        <f t="shared" si="91"/>
        <v>5</v>
      </c>
      <c r="S513">
        <f t="shared" si="91"/>
        <v>5</v>
      </c>
      <c r="T513">
        <f t="shared" si="91"/>
        <v>5</v>
      </c>
      <c r="U513">
        <f t="shared" si="91"/>
        <v>5</v>
      </c>
      <c r="V513">
        <f t="shared" si="91"/>
        <v>0</v>
      </c>
      <c r="W513">
        <f t="shared" si="91"/>
        <v>0</v>
      </c>
      <c r="X513">
        <f t="shared" si="91"/>
        <v>0</v>
      </c>
      <c r="Y513">
        <f t="shared" si="91"/>
        <v>0</v>
      </c>
      <c r="Z513">
        <f t="shared" si="91"/>
        <v>0</v>
      </c>
      <c r="AA513">
        <f t="shared" si="91"/>
        <v>0</v>
      </c>
      <c r="AB513">
        <f t="shared" si="91"/>
        <v>0</v>
      </c>
      <c r="AC513">
        <f t="shared" si="91"/>
        <v>0</v>
      </c>
      <c r="AD513">
        <f t="shared" si="91"/>
        <v>0</v>
      </c>
      <c r="AE513">
        <f t="shared" si="91"/>
        <v>0</v>
      </c>
      <c r="AF513">
        <f t="shared" si="91"/>
        <v>0</v>
      </c>
      <c r="AG513">
        <f t="shared" si="91"/>
        <v>0</v>
      </c>
      <c r="AH513">
        <f t="shared" si="91"/>
        <v>0</v>
      </c>
      <c r="AI513">
        <f t="shared" si="91"/>
        <v>0</v>
      </c>
      <c r="AJ513">
        <f t="shared" si="91"/>
        <v>0</v>
      </c>
      <c r="AK513">
        <f t="shared" si="91"/>
        <v>0</v>
      </c>
      <c r="AL513">
        <f t="shared" si="91"/>
        <v>0</v>
      </c>
      <c r="AM513">
        <f t="shared" si="91"/>
        <v>0</v>
      </c>
      <c r="AN513">
        <f t="shared" si="91"/>
        <v>0</v>
      </c>
      <c r="AO513">
        <f t="shared" si="91"/>
        <v>0</v>
      </c>
      <c r="AP513">
        <f t="shared" si="91"/>
        <v>0</v>
      </c>
      <c r="AQ513">
        <f t="shared" si="91"/>
        <v>0</v>
      </c>
      <c r="AR513">
        <f t="shared" si="91"/>
        <v>0</v>
      </c>
      <c r="AS513">
        <f t="shared" si="91"/>
        <v>0</v>
      </c>
      <c r="AT513">
        <f t="shared" si="91"/>
        <v>0</v>
      </c>
      <c r="AU513">
        <f t="shared" si="91"/>
        <v>0</v>
      </c>
      <c r="AV513">
        <f t="shared" si="91"/>
        <v>0</v>
      </c>
      <c r="AW513">
        <f t="shared" si="91"/>
        <v>0</v>
      </c>
      <c r="AX513">
        <f t="shared" si="91"/>
        <v>0</v>
      </c>
      <c r="AY513">
        <f t="shared" si="91"/>
        <v>0</v>
      </c>
    </row>
    <row r="514" spans="2:51">
      <c r="B514" s="43" t="str">
        <f t="shared" si="90"/>
        <v>用餐</v>
      </c>
      <c r="C514">
        <f t="shared" si="91"/>
        <v>0</v>
      </c>
      <c r="D514">
        <f t="shared" si="91"/>
        <v>0</v>
      </c>
      <c r="E514">
        <f t="shared" si="91"/>
        <v>0</v>
      </c>
      <c r="F514">
        <f t="shared" si="91"/>
        <v>0</v>
      </c>
      <c r="G514">
        <f t="shared" si="91"/>
        <v>0</v>
      </c>
      <c r="H514">
        <f t="shared" si="91"/>
        <v>0</v>
      </c>
      <c r="I514">
        <f t="shared" si="91"/>
        <v>0</v>
      </c>
      <c r="J514">
        <f t="shared" si="91"/>
        <v>0</v>
      </c>
      <c r="K514">
        <f t="shared" si="91"/>
        <v>0</v>
      </c>
      <c r="L514">
        <f t="shared" si="91"/>
        <v>0</v>
      </c>
      <c r="M514">
        <f t="shared" si="91"/>
        <v>5</v>
      </c>
      <c r="N514">
        <f t="shared" si="91"/>
        <v>5</v>
      </c>
      <c r="O514">
        <f t="shared" si="91"/>
        <v>0</v>
      </c>
      <c r="P514">
        <f t="shared" si="91"/>
        <v>0</v>
      </c>
      <c r="Q514">
        <f t="shared" si="91"/>
        <v>0</v>
      </c>
      <c r="R514">
        <f t="shared" si="91"/>
        <v>0</v>
      </c>
      <c r="S514">
        <f t="shared" si="91"/>
        <v>0</v>
      </c>
      <c r="T514">
        <f t="shared" si="91"/>
        <v>0</v>
      </c>
      <c r="U514">
        <f t="shared" si="91"/>
        <v>0</v>
      </c>
      <c r="V514">
        <f t="shared" si="91"/>
        <v>0</v>
      </c>
      <c r="W514">
        <f t="shared" si="91"/>
        <v>0</v>
      </c>
      <c r="X514">
        <f t="shared" si="91"/>
        <v>0</v>
      </c>
      <c r="Y514">
        <f t="shared" si="91"/>
        <v>0</v>
      </c>
      <c r="Z514">
        <f t="shared" si="91"/>
        <v>0</v>
      </c>
      <c r="AA514">
        <f t="shared" si="91"/>
        <v>0</v>
      </c>
      <c r="AB514">
        <f t="shared" si="91"/>
        <v>0</v>
      </c>
      <c r="AC514">
        <f t="shared" si="91"/>
        <v>0</v>
      </c>
      <c r="AD514">
        <f t="shared" si="91"/>
        <v>0</v>
      </c>
      <c r="AE514">
        <f t="shared" si="91"/>
        <v>0</v>
      </c>
      <c r="AF514">
        <f t="shared" si="91"/>
        <v>0</v>
      </c>
      <c r="AG514">
        <f t="shared" si="91"/>
        <v>0</v>
      </c>
      <c r="AH514">
        <f t="shared" si="91"/>
        <v>0</v>
      </c>
      <c r="AI514">
        <f t="shared" si="91"/>
        <v>0</v>
      </c>
      <c r="AJ514">
        <f t="shared" si="91"/>
        <v>0</v>
      </c>
      <c r="AK514">
        <f t="shared" si="91"/>
        <v>0</v>
      </c>
      <c r="AL514">
        <f t="shared" si="91"/>
        <v>0</v>
      </c>
      <c r="AM514">
        <f t="shared" si="91"/>
        <v>0</v>
      </c>
      <c r="AN514">
        <f t="shared" si="91"/>
        <v>0</v>
      </c>
      <c r="AO514">
        <f t="shared" si="91"/>
        <v>0</v>
      </c>
      <c r="AP514">
        <f t="shared" si="91"/>
        <v>0</v>
      </c>
      <c r="AQ514">
        <f t="shared" si="91"/>
        <v>0</v>
      </c>
      <c r="AR514">
        <f t="shared" si="91"/>
        <v>0</v>
      </c>
      <c r="AS514">
        <f t="shared" si="91"/>
        <v>0</v>
      </c>
      <c r="AT514">
        <f t="shared" si="91"/>
        <v>0</v>
      </c>
      <c r="AU514">
        <f t="shared" si="91"/>
        <v>0</v>
      </c>
      <c r="AV514">
        <f t="shared" si="91"/>
        <v>0</v>
      </c>
      <c r="AW514">
        <f t="shared" si="91"/>
        <v>0</v>
      </c>
      <c r="AX514">
        <f t="shared" si="91"/>
        <v>0</v>
      </c>
      <c r="AY514">
        <f t="shared" si="91"/>
        <v>0</v>
      </c>
    </row>
    <row r="515" spans="2:51">
      <c r="B515" s="34" t="str">
        <f t="shared" si="90"/>
        <v>第二班</v>
      </c>
    </row>
    <row r="516" spans="2:51">
      <c r="B516" s="43" t="str">
        <f t="shared" si="90"/>
        <v>值機</v>
      </c>
      <c r="C516">
        <f t="shared" si="91"/>
        <v>6</v>
      </c>
      <c r="D516">
        <f t="shared" si="91"/>
        <v>0</v>
      </c>
      <c r="E516">
        <f t="shared" si="91"/>
        <v>0</v>
      </c>
      <c r="F516">
        <f t="shared" si="91"/>
        <v>6</v>
      </c>
      <c r="G516">
        <f t="shared" si="91"/>
        <v>6</v>
      </c>
      <c r="H516">
        <f t="shared" si="91"/>
        <v>6</v>
      </c>
      <c r="I516">
        <f t="shared" si="91"/>
        <v>6</v>
      </c>
      <c r="J516">
        <f t="shared" si="91"/>
        <v>6</v>
      </c>
      <c r="K516">
        <f t="shared" si="91"/>
        <v>6</v>
      </c>
      <c r="L516">
        <f t="shared" si="91"/>
        <v>6</v>
      </c>
      <c r="M516">
        <f t="shared" si="91"/>
        <v>6</v>
      </c>
      <c r="N516">
        <f t="shared" si="91"/>
        <v>0</v>
      </c>
      <c r="O516">
        <f t="shared" si="91"/>
        <v>0</v>
      </c>
      <c r="P516">
        <f t="shared" si="91"/>
        <v>6</v>
      </c>
      <c r="Q516">
        <f t="shared" si="91"/>
        <v>6</v>
      </c>
      <c r="R516">
        <f t="shared" si="91"/>
        <v>6</v>
      </c>
      <c r="S516">
        <f t="shared" si="91"/>
        <v>6</v>
      </c>
      <c r="T516">
        <f t="shared" si="91"/>
        <v>6</v>
      </c>
      <c r="U516">
        <f t="shared" si="91"/>
        <v>6</v>
      </c>
      <c r="V516">
        <f t="shared" si="91"/>
        <v>6</v>
      </c>
      <c r="W516">
        <f t="shared" si="91"/>
        <v>6</v>
      </c>
      <c r="X516">
        <f t="shared" si="91"/>
        <v>0</v>
      </c>
      <c r="Y516">
        <f t="shared" si="91"/>
        <v>0</v>
      </c>
      <c r="Z516">
        <f t="shared" si="91"/>
        <v>0</v>
      </c>
      <c r="AA516">
        <f t="shared" si="91"/>
        <v>0</v>
      </c>
      <c r="AB516">
        <f t="shared" si="91"/>
        <v>0</v>
      </c>
      <c r="AC516">
        <f t="shared" si="91"/>
        <v>0</v>
      </c>
      <c r="AD516">
        <f t="shared" si="91"/>
        <v>0</v>
      </c>
      <c r="AE516">
        <f t="shared" si="91"/>
        <v>0</v>
      </c>
      <c r="AF516">
        <f t="shared" si="91"/>
        <v>0</v>
      </c>
      <c r="AG516">
        <f t="shared" si="91"/>
        <v>0</v>
      </c>
      <c r="AH516">
        <f t="shared" si="91"/>
        <v>0</v>
      </c>
      <c r="AI516">
        <f t="shared" si="91"/>
        <v>0</v>
      </c>
      <c r="AJ516">
        <f t="shared" si="91"/>
        <v>0</v>
      </c>
      <c r="AK516">
        <f t="shared" ref="C516:AY521" si="92">AK173</f>
        <v>0</v>
      </c>
      <c r="AL516">
        <f t="shared" si="92"/>
        <v>0</v>
      </c>
      <c r="AM516">
        <f t="shared" si="92"/>
        <v>0</v>
      </c>
      <c r="AN516">
        <f t="shared" si="92"/>
        <v>0</v>
      </c>
      <c r="AO516">
        <f t="shared" si="92"/>
        <v>0</v>
      </c>
      <c r="AP516">
        <f t="shared" si="92"/>
        <v>0</v>
      </c>
      <c r="AQ516">
        <f t="shared" si="92"/>
        <v>0</v>
      </c>
      <c r="AR516">
        <f t="shared" si="92"/>
        <v>0</v>
      </c>
      <c r="AS516">
        <f t="shared" si="92"/>
        <v>0</v>
      </c>
      <c r="AT516">
        <f t="shared" si="92"/>
        <v>0</v>
      </c>
      <c r="AU516">
        <f t="shared" si="92"/>
        <v>0</v>
      </c>
      <c r="AV516">
        <f t="shared" si="92"/>
        <v>0</v>
      </c>
      <c r="AW516">
        <f t="shared" si="92"/>
        <v>0</v>
      </c>
      <c r="AX516">
        <f t="shared" si="92"/>
        <v>0</v>
      </c>
      <c r="AY516">
        <f t="shared" si="92"/>
        <v>0</v>
      </c>
    </row>
    <row r="517" spans="2:51">
      <c r="B517" s="43" t="str">
        <f t="shared" si="90"/>
        <v>用餐</v>
      </c>
      <c r="C517">
        <f t="shared" si="92"/>
        <v>0</v>
      </c>
      <c r="D517">
        <f t="shared" si="92"/>
        <v>0</v>
      </c>
      <c r="E517">
        <f t="shared" si="92"/>
        <v>0</v>
      </c>
      <c r="F517">
        <f t="shared" si="92"/>
        <v>0</v>
      </c>
      <c r="G517">
        <f t="shared" si="92"/>
        <v>0</v>
      </c>
      <c r="H517">
        <f t="shared" si="92"/>
        <v>0</v>
      </c>
      <c r="I517">
        <f t="shared" si="92"/>
        <v>0</v>
      </c>
      <c r="J517">
        <f t="shared" si="92"/>
        <v>0</v>
      </c>
      <c r="K517">
        <f t="shared" si="92"/>
        <v>0</v>
      </c>
      <c r="L517">
        <f t="shared" si="92"/>
        <v>0</v>
      </c>
      <c r="M517">
        <f t="shared" si="92"/>
        <v>0</v>
      </c>
      <c r="N517">
        <f t="shared" si="92"/>
        <v>6</v>
      </c>
      <c r="O517">
        <f t="shared" si="92"/>
        <v>6</v>
      </c>
      <c r="P517">
        <f t="shared" si="92"/>
        <v>0</v>
      </c>
      <c r="Q517">
        <f t="shared" si="92"/>
        <v>0</v>
      </c>
      <c r="R517">
        <f t="shared" si="92"/>
        <v>0</v>
      </c>
      <c r="S517">
        <f t="shared" si="92"/>
        <v>0</v>
      </c>
      <c r="T517">
        <f t="shared" si="92"/>
        <v>0</v>
      </c>
      <c r="U517">
        <f t="shared" si="92"/>
        <v>0</v>
      </c>
      <c r="V517">
        <f t="shared" si="92"/>
        <v>0</v>
      </c>
      <c r="W517">
        <f t="shared" si="92"/>
        <v>0</v>
      </c>
      <c r="X517">
        <f t="shared" si="92"/>
        <v>0</v>
      </c>
      <c r="Y517">
        <f t="shared" si="92"/>
        <v>0</v>
      </c>
      <c r="Z517">
        <f t="shared" si="92"/>
        <v>0</v>
      </c>
      <c r="AA517">
        <f t="shared" si="92"/>
        <v>0</v>
      </c>
      <c r="AB517">
        <f t="shared" si="92"/>
        <v>0</v>
      </c>
      <c r="AC517">
        <f t="shared" si="92"/>
        <v>0</v>
      </c>
      <c r="AD517">
        <f t="shared" si="92"/>
        <v>0</v>
      </c>
      <c r="AE517">
        <f t="shared" si="92"/>
        <v>0</v>
      </c>
      <c r="AF517">
        <f t="shared" si="92"/>
        <v>0</v>
      </c>
      <c r="AG517">
        <f t="shared" si="92"/>
        <v>0</v>
      </c>
      <c r="AH517">
        <f t="shared" si="92"/>
        <v>0</v>
      </c>
      <c r="AI517">
        <f t="shared" si="92"/>
        <v>0</v>
      </c>
      <c r="AJ517">
        <f t="shared" si="92"/>
        <v>0</v>
      </c>
      <c r="AK517">
        <f t="shared" si="92"/>
        <v>0</v>
      </c>
      <c r="AL517">
        <f t="shared" si="92"/>
        <v>0</v>
      </c>
      <c r="AM517">
        <f t="shared" si="92"/>
        <v>0</v>
      </c>
      <c r="AN517">
        <f t="shared" si="92"/>
        <v>0</v>
      </c>
      <c r="AO517">
        <f t="shared" si="92"/>
        <v>0</v>
      </c>
      <c r="AP517">
        <f t="shared" si="92"/>
        <v>0</v>
      </c>
      <c r="AQ517">
        <f t="shared" si="92"/>
        <v>0</v>
      </c>
      <c r="AR517">
        <f t="shared" si="92"/>
        <v>0</v>
      </c>
      <c r="AS517">
        <f t="shared" si="92"/>
        <v>0</v>
      </c>
      <c r="AT517">
        <f t="shared" si="92"/>
        <v>0</v>
      </c>
      <c r="AU517">
        <f t="shared" si="92"/>
        <v>0</v>
      </c>
      <c r="AV517">
        <f t="shared" si="92"/>
        <v>0</v>
      </c>
      <c r="AW517">
        <f t="shared" si="92"/>
        <v>0</v>
      </c>
      <c r="AX517">
        <f t="shared" si="92"/>
        <v>0</v>
      </c>
      <c r="AY517">
        <f t="shared" si="92"/>
        <v>0</v>
      </c>
    </row>
    <row r="518" spans="2:51">
      <c r="B518" s="18" t="str">
        <f t="shared" si="90"/>
        <v>第B組</v>
      </c>
      <c r="C518">
        <f t="shared" si="92"/>
        <v>11</v>
      </c>
    </row>
    <row r="519" spans="2:51">
      <c r="B519" s="34" t="str">
        <f t="shared" si="90"/>
        <v>第一班</v>
      </c>
    </row>
    <row r="520" spans="2:51">
      <c r="B520" s="43" t="str">
        <f t="shared" si="90"/>
        <v>值機</v>
      </c>
      <c r="C520">
        <f t="shared" si="92"/>
        <v>3</v>
      </c>
      <c r="D520">
        <f t="shared" si="92"/>
        <v>0</v>
      </c>
      <c r="E520">
        <f t="shared" si="92"/>
        <v>3</v>
      </c>
      <c r="F520">
        <f t="shared" si="92"/>
        <v>3</v>
      </c>
      <c r="G520">
        <f t="shared" si="92"/>
        <v>3</v>
      </c>
      <c r="H520">
        <f t="shared" si="92"/>
        <v>3</v>
      </c>
      <c r="I520">
        <f t="shared" si="92"/>
        <v>3</v>
      </c>
      <c r="J520">
        <f t="shared" si="92"/>
        <v>3</v>
      </c>
      <c r="K520">
        <f t="shared" si="92"/>
        <v>3</v>
      </c>
      <c r="L520">
        <f t="shared" si="92"/>
        <v>3</v>
      </c>
      <c r="M520">
        <f t="shared" si="92"/>
        <v>3</v>
      </c>
      <c r="N520">
        <f t="shared" si="92"/>
        <v>0</v>
      </c>
      <c r="O520">
        <f t="shared" si="92"/>
        <v>0</v>
      </c>
      <c r="P520">
        <f t="shared" si="92"/>
        <v>3</v>
      </c>
      <c r="Q520">
        <f t="shared" si="92"/>
        <v>3</v>
      </c>
      <c r="R520">
        <f t="shared" si="92"/>
        <v>3</v>
      </c>
      <c r="S520">
        <f t="shared" si="92"/>
        <v>3</v>
      </c>
      <c r="T520">
        <f t="shared" si="92"/>
        <v>3</v>
      </c>
      <c r="U520">
        <f t="shared" si="92"/>
        <v>3</v>
      </c>
      <c r="V520">
        <f t="shared" si="92"/>
        <v>3</v>
      </c>
      <c r="W520">
        <f t="shared" si="92"/>
        <v>0</v>
      </c>
      <c r="X520">
        <f t="shared" si="92"/>
        <v>0</v>
      </c>
      <c r="Y520">
        <f t="shared" si="92"/>
        <v>0</v>
      </c>
      <c r="Z520">
        <f t="shared" si="92"/>
        <v>0</v>
      </c>
      <c r="AA520">
        <f t="shared" si="92"/>
        <v>0</v>
      </c>
      <c r="AB520">
        <f t="shared" si="92"/>
        <v>0</v>
      </c>
      <c r="AC520">
        <f t="shared" si="92"/>
        <v>0</v>
      </c>
      <c r="AD520">
        <f t="shared" si="92"/>
        <v>0</v>
      </c>
      <c r="AE520">
        <f t="shared" si="92"/>
        <v>0</v>
      </c>
      <c r="AF520">
        <f t="shared" si="92"/>
        <v>0</v>
      </c>
      <c r="AG520">
        <f t="shared" si="92"/>
        <v>0</v>
      </c>
      <c r="AH520">
        <f t="shared" si="92"/>
        <v>0</v>
      </c>
      <c r="AI520">
        <f t="shared" si="92"/>
        <v>0</v>
      </c>
      <c r="AJ520">
        <f t="shared" si="92"/>
        <v>0</v>
      </c>
      <c r="AK520">
        <f t="shared" si="92"/>
        <v>0</v>
      </c>
      <c r="AL520">
        <f t="shared" si="92"/>
        <v>0</v>
      </c>
      <c r="AM520">
        <f t="shared" si="92"/>
        <v>0</v>
      </c>
      <c r="AN520">
        <f t="shared" si="92"/>
        <v>0</v>
      </c>
      <c r="AO520">
        <f t="shared" si="92"/>
        <v>0</v>
      </c>
      <c r="AP520">
        <f t="shared" si="92"/>
        <v>0</v>
      </c>
      <c r="AQ520">
        <f t="shared" si="92"/>
        <v>0</v>
      </c>
      <c r="AR520">
        <f t="shared" si="92"/>
        <v>0</v>
      </c>
      <c r="AS520">
        <f t="shared" si="92"/>
        <v>0</v>
      </c>
      <c r="AT520">
        <f t="shared" si="92"/>
        <v>0</v>
      </c>
      <c r="AU520">
        <f t="shared" si="92"/>
        <v>0</v>
      </c>
      <c r="AV520">
        <f t="shared" si="92"/>
        <v>0</v>
      </c>
      <c r="AW520">
        <f t="shared" si="92"/>
        <v>0</v>
      </c>
      <c r="AX520">
        <f t="shared" si="92"/>
        <v>0</v>
      </c>
      <c r="AY520">
        <f t="shared" si="92"/>
        <v>0</v>
      </c>
    </row>
    <row r="521" spans="2:51">
      <c r="B521" s="43" t="str">
        <f t="shared" si="90"/>
        <v>用餐</v>
      </c>
      <c r="C521">
        <f t="shared" si="92"/>
        <v>0</v>
      </c>
      <c r="D521">
        <f t="shared" si="92"/>
        <v>0</v>
      </c>
      <c r="E521">
        <f t="shared" si="92"/>
        <v>0</v>
      </c>
      <c r="F521">
        <f t="shared" si="92"/>
        <v>0</v>
      </c>
      <c r="G521">
        <f t="shared" si="92"/>
        <v>0</v>
      </c>
      <c r="H521">
        <f t="shared" si="92"/>
        <v>0</v>
      </c>
      <c r="I521">
        <f t="shared" si="92"/>
        <v>0</v>
      </c>
      <c r="J521">
        <f t="shared" si="92"/>
        <v>0</v>
      </c>
      <c r="K521">
        <f t="shared" si="92"/>
        <v>0</v>
      </c>
      <c r="L521">
        <f t="shared" si="92"/>
        <v>0</v>
      </c>
      <c r="M521">
        <f t="shared" si="92"/>
        <v>0</v>
      </c>
      <c r="N521">
        <f t="shared" si="92"/>
        <v>3</v>
      </c>
      <c r="O521">
        <f t="shared" si="92"/>
        <v>3</v>
      </c>
      <c r="P521">
        <f t="shared" si="92"/>
        <v>0</v>
      </c>
      <c r="Q521">
        <f t="shared" si="92"/>
        <v>0</v>
      </c>
      <c r="R521">
        <f t="shared" si="92"/>
        <v>0</v>
      </c>
      <c r="S521">
        <f t="shared" si="92"/>
        <v>0</v>
      </c>
      <c r="T521">
        <f t="shared" si="92"/>
        <v>0</v>
      </c>
      <c r="U521">
        <f t="shared" si="92"/>
        <v>0</v>
      </c>
      <c r="V521">
        <f t="shared" si="92"/>
        <v>0</v>
      </c>
      <c r="W521">
        <f t="shared" si="92"/>
        <v>0</v>
      </c>
      <c r="X521">
        <f t="shared" si="92"/>
        <v>0</v>
      </c>
      <c r="Y521">
        <f t="shared" si="92"/>
        <v>0</v>
      </c>
      <c r="Z521">
        <f t="shared" si="92"/>
        <v>0</v>
      </c>
      <c r="AA521">
        <f t="shared" si="92"/>
        <v>0</v>
      </c>
      <c r="AB521">
        <f t="shared" si="92"/>
        <v>0</v>
      </c>
      <c r="AC521">
        <f t="shared" si="92"/>
        <v>0</v>
      </c>
      <c r="AD521">
        <f t="shared" si="92"/>
        <v>0</v>
      </c>
      <c r="AE521">
        <f t="shared" si="92"/>
        <v>0</v>
      </c>
      <c r="AF521">
        <f t="shared" si="92"/>
        <v>0</v>
      </c>
      <c r="AG521">
        <f t="shared" si="92"/>
        <v>0</v>
      </c>
      <c r="AH521">
        <f t="shared" si="92"/>
        <v>0</v>
      </c>
      <c r="AI521">
        <f t="shared" si="92"/>
        <v>0</v>
      </c>
      <c r="AJ521">
        <f t="shared" si="92"/>
        <v>0</v>
      </c>
      <c r="AK521">
        <f t="shared" si="92"/>
        <v>0</v>
      </c>
      <c r="AL521">
        <f t="shared" si="92"/>
        <v>0</v>
      </c>
      <c r="AM521">
        <f t="shared" si="92"/>
        <v>0</v>
      </c>
      <c r="AN521">
        <f t="shared" si="92"/>
        <v>0</v>
      </c>
      <c r="AO521">
        <f t="shared" si="92"/>
        <v>0</v>
      </c>
      <c r="AP521">
        <f t="shared" si="92"/>
        <v>0</v>
      </c>
      <c r="AQ521">
        <f t="shared" si="92"/>
        <v>0</v>
      </c>
      <c r="AR521">
        <f t="shared" si="92"/>
        <v>0</v>
      </c>
      <c r="AS521">
        <f t="shared" si="92"/>
        <v>0</v>
      </c>
      <c r="AT521">
        <f t="shared" si="92"/>
        <v>0</v>
      </c>
      <c r="AU521">
        <f t="shared" ref="C521:AY527" si="93">AU178</f>
        <v>0</v>
      </c>
      <c r="AV521">
        <f t="shared" si="93"/>
        <v>0</v>
      </c>
      <c r="AW521">
        <f t="shared" si="93"/>
        <v>0</v>
      </c>
      <c r="AX521">
        <f t="shared" si="93"/>
        <v>0</v>
      </c>
      <c r="AY521">
        <f t="shared" si="93"/>
        <v>0</v>
      </c>
    </row>
    <row r="522" spans="2:51">
      <c r="B522" s="34" t="str">
        <f t="shared" si="90"/>
        <v>第二班</v>
      </c>
    </row>
    <row r="523" spans="2:51">
      <c r="B523" s="43" t="str">
        <f t="shared" si="90"/>
        <v>值機</v>
      </c>
      <c r="C523">
        <f t="shared" si="93"/>
        <v>8</v>
      </c>
      <c r="D523">
        <f t="shared" si="93"/>
        <v>0</v>
      </c>
      <c r="E523">
        <f t="shared" si="93"/>
        <v>0</v>
      </c>
      <c r="F523">
        <f t="shared" si="93"/>
        <v>0</v>
      </c>
      <c r="G523">
        <f t="shared" si="93"/>
        <v>8</v>
      </c>
      <c r="H523">
        <f t="shared" si="93"/>
        <v>8</v>
      </c>
      <c r="I523">
        <f t="shared" si="93"/>
        <v>8</v>
      </c>
      <c r="J523">
        <f t="shared" si="93"/>
        <v>8</v>
      </c>
      <c r="K523">
        <f t="shared" si="93"/>
        <v>8</v>
      </c>
      <c r="L523">
        <f t="shared" si="93"/>
        <v>8</v>
      </c>
      <c r="M523">
        <f t="shared" si="93"/>
        <v>8</v>
      </c>
      <c r="N523">
        <f t="shared" si="93"/>
        <v>3</v>
      </c>
      <c r="O523">
        <f t="shared" si="93"/>
        <v>0</v>
      </c>
      <c r="P523">
        <f t="shared" si="93"/>
        <v>5</v>
      </c>
      <c r="Q523">
        <f t="shared" si="93"/>
        <v>8</v>
      </c>
      <c r="R523">
        <f t="shared" si="93"/>
        <v>8</v>
      </c>
      <c r="S523">
        <f t="shared" si="93"/>
        <v>8</v>
      </c>
      <c r="T523">
        <f t="shared" si="93"/>
        <v>8</v>
      </c>
      <c r="U523">
        <f t="shared" si="93"/>
        <v>8</v>
      </c>
      <c r="V523">
        <f t="shared" si="93"/>
        <v>8</v>
      </c>
      <c r="W523">
        <f t="shared" si="93"/>
        <v>8</v>
      </c>
      <c r="X523">
        <f t="shared" si="93"/>
        <v>8</v>
      </c>
      <c r="Y523">
        <f t="shared" si="93"/>
        <v>0</v>
      </c>
      <c r="Z523">
        <f t="shared" si="93"/>
        <v>0</v>
      </c>
      <c r="AA523">
        <f t="shared" si="93"/>
        <v>0</v>
      </c>
      <c r="AB523">
        <f t="shared" si="93"/>
        <v>0</v>
      </c>
      <c r="AC523">
        <f t="shared" si="93"/>
        <v>0</v>
      </c>
      <c r="AD523">
        <f t="shared" si="93"/>
        <v>0</v>
      </c>
      <c r="AE523">
        <f t="shared" si="93"/>
        <v>0</v>
      </c>
      <c r="AF523">
        <f t="shared" si="93"/>
        <v>0</v>
      </c>
      <c r="AG523">
        <f t="shared" si="93"/>
        <v>0</v>
      </c>
      <c r="AH523">
        <f t="shared" si="93"/>
        <v>0</v>
      </c>
      <c r="AI523">
        <f t="shared" si="93"/>
        <v>0</v>
      </c>
      <c r="AJ523">
        <f t="shared" si="93"/>
        <v>0</v>
      </c>
      <c r="AK523">
        <f t="shared" si="93"/>
        <v>0</v>
      </c>
      <c r="AL523">
        <f t="shared" si="93"/>
        <v>0</v>
      </c>
      <c r="AM523">
        <f t="shared" si="93"/>
        <v>0</v>
      </c>
      <c r="AN523">
        <f t="shared" si="93"/>
        <v>0</v>
      </c>
      <c r="AO523">
        <f t="shared" si="93"/>
        <v>0</v>
      </c>
      <c r="AP523">
        <f t="shared" si="93"/>
        <v>0</v>
      </c>
      <c r="AQ523">
        <f t="shared" si="93"/>
        <v>0</v>
      </c>
      <c r="AR523">
        <f t="shared" si="93"/>
        <v>0</v>
      </c>
      <c r="AS523">
        <f t="shared" si="93"/>
        <v>0</v>
      </c>
      <c r="AT523">
        <f t="shared" si="93"/>
        <v>0</v>
      </c>
      <c r="AU523">
        <f t="shared" si="93"/>
        <v>0</v>
      </c>
      <c r="AV523">
        <f t="shared" si="93"/>
        <v>0</v>
      </c>
      <c r="AW523">
        <f t="shared" si="93"/>
        <v>0</v>
      </c>
      <c r="AX523">
        <f t="shared" si="93"/>
        <v>0</v>
      </c>
      <c r="AY523">
        <f t="shared" si="93"/>
        <v>0</v>
      </c>
    </row>
    <row r="524" spans="2:51">
      <c r="B524" s="43" t="str">
        <f t="shared" si="90"/>
        <v>用餐</v>
      </c>
      <c r="C524">
        <f t="shared" si="93"/>
        <v>0</v>
      </c>
      <c r="D524">
        <f t="shared" si="93"/>
        <v>0</v>
      </c>
      <c r="E524">
        <f t="shared" si="93"/>
        <v>0</v>
      </c>
      <c r="F524">
        <f t="shared" si="93"/>
        <v>0</v>
      </c>
      <c r="G524">
        <f t="shared" si="93"/>
        <v>0</v>
      </c>
      <c r="H524">
        <f t="shared" si="93"/>
        <v>0</v>
      </c>
      <c r="I524">
        <f t="shared" si="93"/>
        <v>0</v>
      </c>
      <c r="J524">
        <f t="shared" si="93"/>
        <v>0</v>
      </c>
      <c r="K524">
        <f t="shared" si="93"/>
        <v>0</v>
      </c>
      <c r="L524">
        <f t="shared" si="93"/>
        <v>0</v>
      </c>
      <c r="M524">
        <f t="shared" si="93"/>
        <v>0</v>
      </c>
      <c r="N524">
        <f t="shared" si="93"/>
        <v>5</v>
      </c>
      <c r="O524">
        <f t="shared" si="93"/>
        <v>8</v>
      </c>
      <c r="P524">
        <f t="shared" si="93"/>
        <v>3</v>
      </c>
      <c r="Q524">
        <f t="shared" si="93"/>
        <v>0</v>
      </c>
      <c r="R524">
        <f t="shared" si="93"/>
        <v>0</v>
      </c>
      <c r="S524">
        <f t="shared" si="93"/>
        <v>0</v>
      </c>
      <c r="T524">
        <f t="shared" si="93"/>
        <v>0</v>
      </c>
      <c r="U524">
        <f t="shared" si="93"/>
        <v>0</v>
      </c>
      <c r="V524">
        <f t="shared" si="93"/>
        <v>0</v>
      </c>
      <c r="W524">
        <f t="shared" si="93"/>
        <v>0</v>
      </c>
      <c r="X524">
        <f t="shared" si="93"/>
        <v>0</v>
      </c>
      <c r="Y524">
        <f t="shared" si="93"/>
        <v>0</v>
      </c>
      <c r="Z524">
        <f t="shared" si="93"/>
        <v>0</v>
      </c>
      <c r="AA524">
        <f t="shared" si="93"/>
        <v>0</v>
      </c>
      <c r="AB524">
        <f t="shared" si="93"/>
        <v>0</v>
      </c>
      <c r="AC524">
        <f t="shared" si="93"/>
        <v>0</v>
      </c>
      <c r="AD524">
        <f t="shared" si="93"/>
        <v>0</v>
      </c>
      <c r="AE524">
        <f t="shared" si="93"/>
        <v>0</v>
      </c>
      <c r="AF524">
        <f t="shared" si="93"/>
        <v>0</v>
      </c>
      <c r="AG524">
        <f t="shared" si="93"/>
        <v>0</v>
      </c>
      <c r="AH524">
        <f t="shared" si="93"/>
        <v>0</v>
      </c>
      <c r="AI524">
        <f t="shared" si="93"/>
        <v>0</v>
      </c>
      <c r="AJ524">
        <f t="shared" si="93"/>
        <v>0</v>
      </c>
      <c r="AK524">
        <f t="shared" si="93"/>
        <v>0</v>
      </c>
      <c r="AL524">
        <f t="shared" si="93"/>
        <v>0</v>
      </c>
      <c r="AM524">
        <f t="shared" si="93"/>
        <v>0</v>
      </c>
      <c r="AN524">
        <f t="shared" si="93"/>
        <v>0</v>
      </c>
      <c r="AO524">
        <f t="shared" si="93"/>
        <v>0</v>
      </c>
      <c r="AP524">
        <f t="shared" si="93"/>
        <v>0</v>
      </c>
      <c r="AQ524">
        <f t="shared" si="93"/>
        <v>0</v>
      </c>
      <c r="AR524">
        <f t="shared" si="93"/>
        <v>0</v>
      </c>
      <c r="AS524">
        <f t="shared" si="93"/>
        <v>0</v>
      </c>
      <c r="AT524">
        <f t="shared" si="93"/>
        <v>0</v>
      </c>
      <c r="AU524">
        <f t="shared" si="93"/>
        <v>0</v>
      </c>
      <c r="AV524">
        <f t="shared" si="93"/>
        <v>0</v>
      </c>
      <c r="AW524">
        <f t="shared" si="93"/>
        <v>0</v>
      </c>
      <c r="AX524">
        <f t="shared" si="93"/>
        <v>0</v>
      </c>
      <c r="AY524">
        <f t="shared" si="93"/>
        <v>0</v>
      </c>
    </row>
    <row r="525" spans="2:51">
      <c r="B525" s="18" t="str">
        <f t="shared" si="90"/>
        <v>第C組</v>
      </c>
      <c r="C525">
        <f t="shared" si="93"/>
        <v>11</v>
      </c>
    </row>
    <row r="526" spans="2:51">
      <c r="B526" s="34" t="str">
        <f t="shared" si="90"/>
        <v>第一班</v>
      </c>
    </row>
    <row r="527" spans="2:51">
      <c r="B527" s="43" t="str">
        <f t="shared" si="90"/>
        <v>值機</v>
      </c>
      <c r="C527">
        <f t="shared" si="93"/>
        <v>6</v>
      </c>
      <c r="D527">
        <f t="shared" si="93"/>
        <v>0</v>
      </c>
      <c r="E527">
        <f t="shared" si="93"/>
        <v>0</v>
      </c>
      <c r="F527">
        <f t="shared" si="93"/>
        <v>0</v>
      </c>
      <c r="G527">
        <f t="shared" si="93"/>
        <v>0</v>
      </c>
      <c r="H527">
        <f t="shared" ref="C527:AY532" si="94">H184</f>
        <v>6</v>
      </c>
      <c r="I527">
        <f t="shared" si="94"/>
        <v>6</v>
      </c>
      <c r="J527">
        <f t="shared" si="94"/>
        <v>6</v>
      </c>
      <c r="K527">
        <f t="shared" si="94"/>
        <v>6</v>
      </c>
      <c r="L527">
        <f t="shared" si="94"/>
        <v>6</v>
      </c>
      <c r="M527">
        <f t="shared" si="94"/>
        <v>6</v>
      </c>
      <c r="N527">
        <f t="shared" si="94"/>
        <v>6</v>
      </c>
      <c r="O527">
        <f t="shared" si="94"/>
        <v>6</v>
      </c>
      <c r="P527">
        <f t="shared" si="94"/>
        <v>0</v>
      </c>
      <c r="Q527">
        <f t="shared" si="94"/>
        <v>0</v>
      </c>
      <c r="R527">
        <f t="shared" si="94"/>
        <v>6</v>
      </c>
      <c r="S527">
        <f t="shared" si="94"/>
        <v>6</v>
      </c>
      <c r="T527">
        <f t="shared" si="94"/>
        <v>6</v>
      </c>
      <c r="U527">
        <f t="shared" si="94"/>
        <v>6</v>
      </c>
      <c r="V527">
        <f t="shared" si="94"/>
        <v>6</v>
      </c>
      <c r="W527">
        <f t="shared" si="94"/>
        <v>6</v>
      </c>
      <c r="X527">
        <f t="shared" si="94"/>
        <v>6</v>
      </c>
      <c r="Y527">
        <f t="shared" si="94"/>
        <v>6</v>
      </c>
      <c r="Z527">
        <f t="shared" si="94"/>
        <v>0</v>
      </c>
      <c r="AA527">
        <f t="shared" si="94"/>
        <v>0</v>
      </c>
      <c r="AB527">
        <f t="shared" si="94"/>
        <v>0</v>
      </c>
      <c r="AC527">
        <f t="shared" si="94"/>
        <v>0</v>
      </c>
      <c r="AD527">
        <f t="shared" si="94"/>
        <v>0</v>
      </c>
      <c r="AE527">
        <f t="shared" si="94"/>
        <v>0</v>
      </c>
      <c r="AF527">
        <f t="shared" si="94"/>
        <v>0</v>
      </c>
      <c r="AG527">
        <f t="shared" si="94"/>
        <v>0</v>
      </c>
      <c r="AH527">
        <f t="shared" si="94"/>
        <v>0</v>
      </c>
      <c r="AI527">
        <f t="shared" si="94"/>
        <v>0</v>
      </c>
      <c r="AJ527">
        <f t="shared" si="94"/>
        <v>0</v>
      </c>
      <c r="AK527">
        <f t="shared" si="94"/>
        <v>0</v>
      </c>
      <c r="AL527">
        <f t="shared" si="94"/>
        <v>0</v>
      </c>
      <c r="AM527">
        <f t="shared" si="94"/>
        <v>0</v>
      </c>
      <c r="AN527">
        <f t="shared" si="94"/>
        <v>0</v>
      </c>
      <c r="AO527">
        <f t="shared" si="94"/>
        <v>0</v>
      </c>
      <c r="AP527">
        <f t="shared" si="94"/>
        <v>0</v>
      </c>
      <c r="AQ527">
        <f t="shared" si="94"/>
        <v>0</v>
      </c>
      <c r="AR527">
        <f t="shared" si="94"/>
        <v>0</v>
      </c>
      <c r="AS527">
        <f t="shared" si="94"/>
        <v>0</v>
      </c>
      <c r="AT527">
        <f t="shared" si="94"/>
        <v>0</v>
      </c>
      <c r="AU527">
        <f t="shared" si="94"/>
        <v>0</v>
      </c>
      <c r="AV527">
        <f t="shared" si="94"/>
        <v>0</v>
      </c>
      <c r="AW527">
        <f t="shared" si="94"/>
        <v>0</v>
      </c>
      <c r="AX527">
        <f t="shared" si="94"/>
        <v>0</v>
      </c>
      <c r="AY527">
        <f t="shared" si="94"/>
        <v>0</v>
      </c>
    </row>
    <row r="528" spans="2:51">
      <c r="B528" s="43" t="str">
        <f t="shared" si="90"/>
        <v>用餐</v>
      </c>
      <c r="C528">
        <f t="shared" si="94"/>
        <v>0</v>
      </c>
      <c r="D528">
        <f t="shared" si="94"/>
        <v>0</v>
      </c>
      <c r="E528">
        <f t="shared" si="94"/>
        <v>0</v>
      </c>
      <c r="F528">
        <f t="shared" si="94"/>
        <v>0</v>
      </c>
      <c r="G528">
        <f t="shared" si="94"/>
        <v>0</v>
      </c>
      <c r="H528">
        <f t="shared" si="94"/>
        <v>0</v>
      </c>
      <c r="I528">
        <f t="shared" si="94"/>
        <v>0</v>
      </c>
      <c r="J528">
        <f t="shared" si="94"/>
        <v>0</v>
      </c>
      <c r="K528">
        <f t="shared" si="94"/>
        <v>0</v>
      </c>
      <c r="L528">
        <f t="shared" si="94"/>
        <v>0</v>
      </c>
      <c r="M528">
        <f t="shared" si="94"/>
        <v>0</v>
      </c>
      <c r="N528">
        <f t="shared" si="94"/>
        <v>0</v>
      </c>
      <c r="O528">
        <f t="shared" si="94"/>
        <v>0</v>
      </c>
      <c r="P528">
        <f t="shared" si="94"/>
        <v>6</v>
      </c>
      <c r="Q528">
        <f t="shared" si="94"/>
        <v>6</v>
      </c>
      <c r="R528">
        <f t="shared" si="94"/>
        <v>0</v>
      </c>
      <c r="S528">
        <f t="shared" si="94"/>
        <v>0</v>
      </c>
      <c r="T528">
        <f t="shared" si="94"/>
        <v>0</v>
      </c>
      <c r="U528">
        <f t="shared" si="94"/>
        <v>0</v>
      </c>
      <c r="V528">
        <f t="shared" si="94"/>
        <v>0</v>
      </c>
      <c r="W528">
        <f t="shared" si="94"/>
        <v>0</v>
      </c>
      <c r="X528">
        <f t="shared" si="94"/>
        <v>0</v>
      </c>
      <c r="Y528">
        <f t="shared" si="94"/>
        <v>0</v>
      </c>
      <c r="Z528">
        <f t="shared" si="94"/>
        <v>0</v>
      </c>
      <c r="AA528">
        <f t="shared" si="94"/>
        <v>0</v>
      </c>
      <c r="AB528">
        <f t="shared" si="94"/>
        <v>0</v>
      </c>
      <c r="AC528">
        <f t="shared" si="94"/>
        <v>0</v>
      </c>
      <c r="AD528">
        <f t="shared" si="94"/>
        <v>0</v>
      </c>
      <c r="AE528">
        <f t="shared" si="94"/>
        <v>0</v>
      </c>
      <c r="AF528">
        <f t="shared" si="94"/>
        <v>0</v>
      </c>
      <c r="AG528">
        <f t="shared" si="94"/>
        <v>0</v>
      </c>
      <c r="AH528">
        <f t="shared" si="94"/>
        <v>0</v>
      </c>
      <c r="AI528">
        <f t="shared" si="94"/>
        <v>0</v>
      </c>
      <c r="AJ528">
        <f t="shared" si="94"/>
        <v>0</v>
      </c>
      <c r="AK528">
        <f t="shared" si="94"/>
        <v>0</v>
      </c>
      <c r="AL528">
        <f t="shared" si="94"/>
        <v>0</v>
      </c>
      <c r="AM528">
        <f t="shared" si="94"/>
        <v>0</v>
      </c>
      <c r="AN528">
        <f t="shared" si="94"/>
        <v>0</v>
      </c>
      <c r="AO528">
        <f t="shared" si="94"/>
        <v>0</v>
      </c>
      <c r="AP528">
        <f t="shared" si="94"/>
        <v>0</v>
      </c>
      <c r="AQ528">
        <f t="shared" si="94"/>
        <v>0</v>
      </c>
      <c r="AR528">
        <f t="shared" si="94"/>
        <v>0</v>
      </c>
      <c r="AS528">
        <f t="shared" si="94"/>
        <v>0</v>
      </c>
      <c r="AT528">
        <f t="shared" si="94"/>
        <v>0</v>
      </c>
      <c r="AU528">
        <f t="shared" si="94"/>
        <v>0</v>
      </c>
      <c r="AV528">
        <f t="shared" si="94"/>
        <v>0</v>
      </c>
      <c r="AW528">
        <f t="shared" si="94"/>
        <v>0</v>
      </c>
      <c r="AX528">
        <f t="shared" si="94"/>
        <v>0</v>
      </c>
      <c r="AY528">
        <f t="shared" si="94"/>
        <v>0</v>
      </c>
    </row>
    <row r="529" spans="2:51">
      <c r="B529" s="34" t="str">
        <f t="shared" si="90"/>
        <v>第二班</v>
      </c>
    </row>
    <row r="530" spans="2:51">
      <c r="B530" s="43" t="str">
        <f t="shared" si="90"/>
        <v>值機</v>
      </c>
      <c r="C530">
        <f t="shared" si="94"/>
        <v>5</v>
      </c>
      <c r="D530">
        <f t="shared" si="94"/>
        <v>0</v>
      </c>
      <c r="E530">
        <f t="shared" si="94"/>
        <v>0</v>
      </c>
      <c r="F530">
        <f t="shared" si="94"/>
        <v>0</v>
      </c>
      <c r="G530">
        <f t="shared" si="94"/>
        <v>0</v>
      </c>
      <c r="H530">
        <f t="shared" si="94"/>
        <v>5</v>
      </c>
      <c r="I530">
        <f t="shared" si="94"/>
        <v>5</v>
      </c>
      <c r="J530">
        <f t="shared" si="94"/>
        <v>5</v>
      </c>
      <c r="K530">
        <f t="shared" si="94"/>
        <v>5</v>
      </c>
      <c r="L530">
        <f t="shared" si="94"/>
        <v>5</v>
      </c>
      <c r="M530">
        <f t="shared" si="94"/>
        <v>5</v>
      </c>
      <c r="N530">
        <f t="shared" si="94"/>
        <v>5</v>
      </c>
      <c r="O530">
        <f t="shared" si="94"/>
        <v>0</v>
      </c>
      <c r="P530">
        <f t="shared" si="94"/>
        <v>0</v>
      </c>
      <c r="Q530">
        <f t="shared" si="94"/>
        <v>5</v>
      </c>
      <c r="R530">
        <f t="shared" si="94"/>
        <v>5</v>
      </c>
      <c r="S530">
        <f t="shared" si="94"/>
        <v>5</v>
      </c>
      <c r="T530">
        <f t="shared" si="94"/>
        <v>5</v>
      </c>
      <c r="U530">
        <f t="shared" si="94"/>
        <v>5</v>
      </c>
      <c r="V530">
        <f t="shared" si="94"/>
        <v>5</v>
      </c>
      <c r="W530">
        <f t="shared" si="94"/>
        <v>5</v>
      </c>
      <c r="X530">
        <f t="shared" si="94"/>
        <v>5</v>
      </c>
      <c r="Y530">
        <f t="shared" si="94"/>
        <v>5</v>
      </c>
      <c r="Z530">
        <f t="shared" si="94"/>
        <v>0</v>
      </c>
      <c r="AA530">
        <f t="shared" si="94"/>
        <v>0</v>
      </c>
      <c r="AB530">
        <f t="shared" si="94"/>
        <v>0</v>
      </c>
      <c r="AC530">
        <f t="shared" si="94"/>
        <v>0</v>
      </c>
      <c r="AD530">
        <f t="shared" si="94"/>
        <v>0</v>
      </c>
      <c r="AE530">
        <f t="shared" si="94"/>
        <v>0</v>
      </c>
      <c r="AF530">
        <f t="shared" si="94"/>
        <v>0</v>
      </c>
      <c r="AG530">
        <f t="shared" si="94"/>
        <v>0</v>
      </c>
      <c r="AH530">
        <f t="shared" si="94"/>
        <v>0</v>
      </c>
      <c r="AI530">
        <f t="shared" si="94"/>
        <v>0</v>
      </c>
      <c r="AJ530">
        <f t="shared" si="94"/>
        <v>0</v>
      </c>
      <c r="AK530">
        <f t="shared" si="94"/>
        <v>0</v>
      </c>
      <c r="AL530">
        <f t="shared" si="94"/>
        <v>0</v>
      </c>
      <c r="AM530">
        <f t="shared" si="94"/>
        <v>0</v>
      </c>
      <c r="AN530">
        <f t="shared" si="94"/>
        <v>0</v>
      </c>
      <c r="AO530">
        <f t="shared" si="94"/>
        <v>0</v>
      </c>
      <c r="AP530">
        <f t="shared" si="94"/>
        <v>0</v>
      </c>
      <c r="AQ530">
        <f t="shared" si="94"/>
        <v>0</v>
      </c>
      <c r="AR530">
        <f t="shared" si="94"/>
        <v>0</v>
      </c>
      <c r="AS530">
        <f t="shared" si="94"/>
        <v>0</v>
      </c>
      <c r="AT530">
        <f t="shared" si="94"/>
        <v>0</v>
      </c>
      <c r="AU530">
        <f t="shared" si="94"/>
        <v>0</v>
      </c>
      <c r="AV530">
        <f t="shared" si="94"/>
        <v>0</v>
      </c>
      <c r="AW530">
        <f t="shared" si="94"/>
        <v>0</v>
      </c>
      <c r="AX530">
        <f t="shared" si="94"/>
        <v>0</v>
      </c>
      <c r="AY530">
        <f t="shared" si="94"/>
        <v>0</v>
      </c>
    </row>
    <row r="531" spans="2:51">
      <c r="B531" s="43" t="str">
        <f t="shared" si="90"/>
        <v>用餐</v>
      </c>
      <c r="C531">
        <f t="shared" si="94"/>
        <v>0</v>
      </c>
      <c r="D531">
        <f t="shared" si="94"/>
        <v>0</v>
      </c>
      <c r="E531">
        <f t="shared" si="94"/>
        <v>0</v>
      </c>
      <c r="F531">
        <f t="shared" si="94"/>
        <v>0</v>
      </c>
      <c r="G531">
        <f t="shared" si="94"/>
        <v>0</v>
      </c>
      <c r="H531">
        <f t="shared" si="94"/>
        <v>0</v>
      </c>
      <c r="I531">
        <f t="shared" si="94"/>
        <v>0</v>
      </c>
      <c r="J531">
        <f t="shared" si="94"/>
        <v>0</v>
      </c>
      <c r="K531">
        <f t="shared" si="94"/>
        <v>0</v>
      </c>
      <c r="L531">
        <f t="shared" si="94"/>
        <v>0</v>
      </c>
      <c r="M531">
        <f t="shared" si="94"/>
        <v>0</v>
      </c>
      <c r="N531">
        <f t="shared" si="94"/>
        <v>0</v>
      </c>
      <c r="O531">
        <f t="shared" si="94"/>
        <v>5</v>
      </c>
      <c r="P531">
        <f t="shared" si="94"/>
        <v>5</v>
      </c>
      <c r="Q531">
        <f t="shared" si="94"/>
        <v>0</v>
      </c>
      <c r="R531">
        <f t="shared" si="94"/>
        <v>0</v>
      </c>
      <c r="S531">
        <f t="shared" si="94"/>
        <v>0</v>
      </c>
      <c r="T531">
        <f t="shared" si="94"/>
        <v>0</v>
      </c>
      <c r="U531">
        <f t="shared" si="94"/>
        <v>0</v>
      </c>
      <c r="V531">
        <f t="shared" si="94"/>
        <v>0</v>
      </c>
      <c r="W531">
        <f t="shared" si="94"/>
        <v>0</v>
      </c>
      <c r="X531">
        <f t="shared" si="94"/>
        <v>0</v>
      </c>
      <c r="Y531">
        <f t="shared" si="94"/>
        <v>0</v>
      </c>
      <c r="Z531">
        <f t="shared" si="94"/>
        <v>0</v>
      </c>
      <c r="AA531">
        <f t="shared" si="94"/>
        <v>0</v>
      </c>
      <c r="AB531">
        <f t="shared" si="94"/>
        <v>0</v>
      </c>
      <c r="AC531">
        <f t="shared" si="94"/>
        <v>0</v>
      </c>
      <c r="AD531">
        <f t="shared" si="94"/>
        <v>0</v>
      </c>
      <c r="AE531">
        <f t="shared" si="94"/>
        <v>0</v>
      </c>
      <c r="AF531">
        <f t="shared" si="94"/>
        <v>0</v>
      </c>
      <c r="AG531">
        <f t="shared" si="94"/>
        <v>0</v>
      </c>
      <c r="AH531">
        <f t="shared" si="94"/>
        <v>0</v>
      </c>
      <c r="AI531">
        <f t="shared" si="94"/>
        <v>0</v>
      </c>
      <c r="AJ531">
        <f t="shared" si="94"/>
        <v>0</v>
      </c>
      <c r="AK531">
        <f t="shared" si="94"/>
        <v>0</v>
      </c>
      <c r="AL531">
        <f t="shared" si="94"/>
        <v>0</v>
      </c>
      <c r="AM531">
        <f t="shared" si="94"/>
        <v>0</v>
      </c>
      <c r="AN531">
        <f t="shared" si="94"/>
        <v>0</v>
      </c>
      <c r="AO531">
        <f t="shared" si="94"/>
        <v>0</v>
      </c>
      <c r="AP531">
        <f t="shared" si="94"/>
        <v>0</v>
      </c>
      <c r="AQ531">
        <f t="shared" si="94"/>
        <v>0</v>
      </c>
      <c r="AR531">
        <f t="shared" si="94"/>
        <v>0</v>
      </c>
      <c r="AS531">
        <f t="shared" si="94"/>
        <v>0</v>
      </c>
      <c r="AT531">
        <f t="shared" si="94"/>
        <v>0</v>
      </c>
      <c r="AU531">
        <f t="shared" si="94"/>
        <v>0</v>
      </c>
      <c r="AV531">
        <f t="shared" si="94"/>
        <v>0</v>
      </c>
      <c r="AW531">
        <f t="shared" si="94"/>
        <v>0</v>
      </c>
      <c r="AX531">
        <f t="shared" si="94"/>
        <v>0</v>
      </c>
      <c r="AY531">
        <f t="shared" si="94"/>
        <v>0</v>
      </c>
    </row>
    <row r="532" spans="2:51">
      <c r="B532" s="18" t="str">
        <f t="shared" si="90"/>
        <v>第D組</v>
      </c>
      <c r="C532">
        <f t="shared" si="94"/>
        <v>6</v>
      </c>
    </row>
    <row r="533" spans="2:51">
      <c r="B533" s="34" t="str">
        <f t="shared" si="90"/>
        <v>第一班</v>
      </c>
    </row>
    <row r="534" spans="2:51">
      <c r="B534" s="43" t="str">
        <f t="shared" si="90"/>
        <v>值機</v>
      </c>
      <c r="C534">
        <f t="shared" ref="C534:AY537" si="95">C191</f>
        <v>2</v>
      </c>
      <c r="D534">
        <f t="shared" si="95"/>
        <v>0</v>
      </c>
      <c r="E534">
        <f t="shared" si="95"/>
        <v>0</v>
      </c>
      <c r="F534">
        <f t="shared" si="95"/>
        <v>0</v>
      </c>
      <c r="G534">
        <f t="shared" si="95"/>
        <v>0</v>
      </c>
      <c r="H534">
        <f t="shared" si="95"/>
        <v>0</v>
      </c>
      <c r="I534">
        <f t="shared" si="95"/>
        <v>2</v>
      </c>
      <c r="J534">
        <f t="shared" si="95"/>
        <v>2</v>
      </c>
      <c r="K534">
        <f t="shared" si="95"/>
        <v>2</v>
      </c>
      <c r="L534">
        <f t="shared" si="95"/>
        <v>2</v>
      </c>
      <c r="M534">
        <f t="shared" si="95"/>
        <v>2</v>
      </c>
      <c r="N534">
        <f t="shared" si="95"/>
        <v>2</v>
      </c>
      <c r="O534">
        <f t="shared" si="95"/>
        <v>2</v>
      </c>
      <c r="P534">
        <f t="shared" si="95"/>
        <v>2</v>
      </c>
      <c r="Q534">
        <f t="shared" si="95"/>
        <v>2</v>
      </c>
      <c r="R534">
        <f t="shared" si="95"/>
        <v>0</v>
      </c>
      <c r="S534">
        <f t="shared" si="95"/>
        <v>0</v>
      </c>
      <c r="T534">
        <f t="shared" si="95"/>
        <v>2</v>
      </c>
      <c r="U534">
        <f t="shared" si="95"/>
        <v>2</v>
      </c>
      <c r="V534">
        <f t="shared" si="95"/>
        <v>2</v>
      </c>
      <c r="W534">
        <f t="shared" si="95"/>
        <v>2</v>
      </c>
      <c r="X534">
        <f t="shared" si="95"/>
        <v>2</v>
      </c>
      <c r="Y534">
        <f t="shared" si="95"/>
        <v>2</v>
      </c>
      <c r="Z534">
        <f t="shared" si="95"/>
        <v>2</v>
      </c>
      <c r="AA534">
        <f t="shared" si="95"/>
        <v>2</v>
      </c>
      <c r="AB534">
        <f t="shared" si="95"/>
        <v>2</v>
      </c>
      <c r="AC534">
        <f t="shared" si="95"/>
        <v>2</v>
      </c>
      <c r="AD534">
        <f t="shared" si="95"/>
        <v>2</v>
      </c>
      <c r="AE534">
        <f t="shared" si="95"/>
        <v>2</v>
      </c>
      <c r="AF534">
        <f t="shared" si="95"/>
        <v>2</v>
      </c>
      <c r="AG534">
        <f t="shared" si="95"/>
        <v>2</v>
      </c>
      <c r="AH534">
        <f t="shared" si="95"/>
        <v>2</v>
      </c>
      <c r="AI534">
        <f t="shared" si="95"/>
        <v>2</v>
      </c>
      <c r="AJ534">
        <f t="shared" si="95"/>
        <v>2</v>
      </c>
      <c r="AK534">
        <f t="shared" si="95"/>
        <v>0</v>
      </c>
      <c r="AL534">
        <f t="shared" si="95"/>
        <v>0</v>
      </c>
      <c r="AM534">
        <f t="shared" si="95"/>
        <v>0</v>
      </c>
      <c r="AN534">
        <f t="shared" si="95"/>
        <v>0</v>
      </c>
      <c r="AO534">
        <f t="shared" si="95"/>
        <v>0</v>
      </c>
      <c r="AP534">
        <f t="shared" si="95"/>
        <v>0</v>
      </c>
      <c r="AQ534">
        <f t="shared" si="95"/>
        <v>0</v>
      </c>
      <c r="AR534">
        <f t="shared" si="95"/>
        <v>0</v>
      </c>
      <c r="AS534">
        <f t="shared" si="95"/>
        <v>0</v>
      </c>
      <c r="AT534">
        <f t="shared" si="95"/>
        <v>0</v>
      </c>
      <c r="AU534">
        <f t="shared" si="95"/>
        <v>0</v>
      </c>
      <c r="AV534">
        <f t="shared" si="95"/>
        <v>0</v>
      </c>
      <c r="AW534">
        <f t="shared" si="95"/>
        <v>0</v>
      </c>
      <c r="AX534">
        <f t="shared" si="95"/>
        <v>0</v>
      </c>
      <c r="AY534">
        <f t="shared" si="95"/>
        <v>0</v>
      </c>
    </row>
    <row r="535" spans="2:51">
      <c r="B535" s="43" t="str">
        <f t="shared" si="90"/>
        <v>用餐</v>
      </c>
      <c r="C535">
        <f t="shared" si="95"/>
        <v>0</v>
      </c>
      <c r="D535">
        <f t="shared" si="95"/>
        <v>0</v>
      </c>
      <c r="E535">
        <f t="shared" si="95"/>
        <v>0</v>
      </c>
      <c r="F535">
        <f t="shared" si="95"/>
        <v>0</v>
      </c>
      <c r="G535">
        <f t="shared" si="95"/>
        <v>0</v>
      </c>
      <c r="H535">
        <f t="shared" si="95"/>
        <v>0</v>
      </c>
      <c r="I535">
        <f t="shared" si="95"/>
        <v>0</v>
      </c>
      <c r="J535">
        <f t="shared" si="95"/>
        <v>0</v>
      </c>
      <c r="K535">
        <f t="shared" si="95"/>
        <v>0</v>
      </c>
      <c r="L535">
        <f t="shared" si="95"/>
        <v>0</v>
      </c>
      <c r="M535">
        <f t="shared" si="95"/>
        <v>0</v>
      </c>
      <c r="N535">
        <f t="shared" si="95"/>
        <v>0</v>
      </c>
      <c r="O535">
        <f t="shared" si="95"/>
        <v>0</v>
      </c>
      <c r="P535">
        <f t="shared" si="95"/>
        <v>0</v>
      </c>
      <c r="Q535">
        <f t="shared" si="95"/>
        <v>0</v>
      </c>
      <c r="R535">
        <f t="shared" si="95"/>
        <v>2</v>
      </c>
      <c r="S535">
        <f t="shared" si="95"/>
        <v>2</v>
      </c>
      <c r="T535">
        <f t="shared" si="95"/>
        <v>0</v>
      </c>
      <c r="U535">
        <f t="shared" si="95"/>
        <v>0</v>
      </c>
      <c r="V535">
        <f t="shared" si="95"/>
        <v>0</v>
      </c>
      <c r="W535">
        <f t="shared" si="95"/>
        <v>0</v>
      </c>
      <c r="X535">
        <f t="shared" si="95"/>
        <v>0</v>
      </c>
      <c r="Y535">
        <f t="shared" si="95"/>
        <v>0</v>
      </c>
      <c r="Z535">
        <f t="shared" si="95"/>
        <v>0</v>
      </c>
      <c r="AA535">
        <f t="shared" si="95"/>
        <v>0</v>
      </c>
      <c r="AB535">
        <f t="shared" si="95"/>
        <v>0</v>
      </c>
      <c r="AC535">
        <f t="shared" si="95"/>
        <v>0</v>
      </c>
      <c r="AD535">
        <f t="shared" si="95"/>
        <v>0</v>
      </c>
      <c r="AE535">
        <f t="shared" si="95"/>
        <v>0</v>
      </c>
      <c r="AF535">
        <f t="shared" si="95"/>
        <v>0</v>
      </c>
      <c r="AG535">
        <f t="shared" si="95"/>
        <v>0</v>
      </c>
      <c r="AH535">
        <f t="shared" si="95"/>
        <v>0</v>
      </c>
      <c r="AI535">
        <f t="shared" si="95"/>
        <v>0</v>
      </c>
      <c r="AJ535">
        <f t="shared" si="95"/>
        <v>0</v>
      </c>
      <c r="AK535">
        <f t="shared" si="95"/>
        <v>0</v>
      </c>
      <c r="AL535">
        <f t="shared" si="95"/>
        <v>0</v>
      </c>
      <c r="AM535">
        <f t="shared" si="95"/>
        <v>0</v>
      </c>
      <c r="AN535">
        <f t="shared" si="95"/>
        <v>0</v>
      </c>
      <c r="AO535">
        <f t="shared" si="95"/>
        <v>0</v>
      </c>
      <c r="AP535">
        <f t="shared" si="95"/>
        <v>0</v>
      </c>
      <c r="AQ535">
        <f t="shared" si="95"/>
        <v>0</v>
      </c>
      <c r="AR535">
        <f t="shared" si="95"/>
        <v>0</v>
      </c>
      <c r="AS535">
        <f t="shared" si="95"/>
        <v>0</v>
      </c>
      <c r="AT535">
        <f t="shared" si="95"/>
        <v>0</v>
      </c>
      <c r="AU535">
        <f t="shared" si="95"/>
        <v>0</v>
      </c>
      <c r="AV535">
        <f t="shared" si="95"/>
        <v>0</v>
      </c>
      <c r="AW535">
        <f t="shared" si="95"/>
        <v>0</v>
      </c>
      <c r="AX535">
        <f t="shared" si="95"/>
        <v>0</v>
      </c>
      <c r="AY535">
        <f t="shared" si="95"/>
        <v>0</v>
      </c>
    </row>
    <row r="536" spans="2:51">
      <c r="B536" s="34" t="str">
        <f t="shared" si="90"/>
        <v>第二班</v>
      </c>
    </row>
    <row r="537" spans="2:51">
      <c r="B537" s="43" t="str">
        <f t="shared" si="90"/>
        <v>值機</v>
      </c>
      <c r="C537">
        <f t="shared" si="95"/>
        <v>4</v>
      </c>
      <c r="D537">
        <f t="shared" si="95"/>
        <v>0</v>
      </c>
      <c r="E537">
        <f t="shared" si="95"/>
        <v>0</v>
      </c>
      <c r="F537">
        <f t="shared" si="95"/>
        <v>0</v>
      </c>
      <c r="G537">
        <f t="shared" si="95"/>
        <v>0</v>
      </c>
      <c r="H537">
        <f t="shared" si="95"/>
        <v>0</v>
      </c>
      <c r="I537">
        <f t="shared" si="95"/>
        <v>0</v>
      </c>
      <c r="J537">
        <f t="shared" si="95"/>
        <v>0</v>
      </c>
      <c r="K537">
        <f t="shared" si="95"/>
        <v>0</v>
      </c>
      <c r="L537">
        <f t="shared" si="95"/>
        <v>0</v>
      </c>
      <c r="M537">
        <f t="shared" si="95"/>
        <v>0</v>
      </c>
      <c r="N537">
        <f t="shared" si="95"/>
        <v>0</v>
      </c>
      <c r="O537">
        <f t="shared" si="95"/>
        <v>0</v>
      </c>
      <c r="P537">
        <f t="shared" si="95"/>
        <v>0</v>
      </c>
      <c r="Q537">
        <f t="shared" si="95"/>
        <v>0</v>
      </c>
      <c r="R537">
        <f t="shared" si="95"/>
        <v>4</v>
      </c>
      <c r="S537">
        <f t="shared" si="95"/>
        <v>4</v>
      </c>
      <c r="T537">
        <f t="shared" si="95"/>
        <v>4</v>
      </c>
      <c r="U537">
        <f t="shared" si="95"/>
        <v>4</v>
      </c>
      <c r="V537">
        <f t="shared" si="95"/>
        <v>4</v>
      </c>
      <c r="W537">
        <f t="shared" si="95"/>
        <v>4</v>
      </c>
      <c r="X537">
        <f t="shared" si="95"/>
        <v>4</v>
      </c>
      <c r="Y537">
        <f t="shared" si="95"/>
        <v>4</v>
      </c>
      <c r="Z537">
        <f t="shared" si="95"/>
        <v>4</v>
      </c>
      <c r="AA537">
        <f t="shared" si="95"/>
        <v>4</v>
      </c>
      <c r="AB537">
        <f t="shared" ref="C537:AY542" si="96">AB194</f>
        <v>4</v>
      </c>
      <c r="AC537">
        <f t="shared" si="96"/>
        <v>4</v>
      </c>
      <c r="AD537">
        <f t="shared" si="96"/>
        <v>0</v>
      </c>
      <c r="AE537">
        <f t="shared" si="96"/>
        <v>0</v>
      </c>
      <c r="AF537">
        <f t="shared" si="96"/>
        <v>4</v>
      </c>
      <c r="AG537">
        <f t="shared" si="96"/>
        <v>4</v>
      </c>
      <c r="AH537">
        <f t="shared" si="96"/>
        <v>4</v>
      </c>
      <c r="AI537">
        <f t="shared" si="96"/>
        <v>4</v>
      </c>
      <c r="AJ537">
        <f t="shared" si="96"/>
        <v>0</v>
      </c>
      <c r="AK537">
        <f t="shared" si="96"/>
        <v>0</v>
      </c>
      <c r="AL537">
        <f t="shared" si="96"/>
        <v>0</v>
      </c>
      <c r="AM537">
        <f t="shared" si="96"/>
        <v>0</v>
      </c>
      <c r="AN537">
        <f t="shared" si="96"/>
        <v>0</v>
      </c>
      <c r="AO537">
        <f t="shared" si="96"/>
        <v>0</v>
      </c>
      <c r="AP537">
        <f t="shared" si="96"/>
        <v>0</v>
      </c>
      <c r="AQ537">
        <f t="shared" si="96"/>
        <v>0</v>
      </c>
      <c r="AR537">
        <f t="shared" si="96"/>
        <v>0</v>
      </c>
      <c r="AS537">
        <f t="shared" si="96"/>
        <v>0</v>
      </c>
      <c r="AT537">
        <f t="shared" si="96"/>
        <v>0</v>
      </c>
      <c r="AU537">
        <f t="shared" si="96"/>
        <v>0</v>
      </c>
      <c r="AV537">
        <f t="shared" si="96"/>
        <v>0</v>
      </c>
      <c r="AW537">
        <f t="shared" si="96"/>
        <v>0</v>
      </c>
      <c r="AX537">
        <f t="shared" si="96"/>
        <v>0</v>
      </c>
      <c r="AY537">
        <f t="shared" si="96"/>
        <v>0</v>
      </c>
    </row>
    <row r="538" spans="2:51">
      <c r="B538" s="43" t="str">
        <f t="shared" si="90"/>
        <v>用餐</v>
      </c>
      <c r="C538">
        <f t="shared" si="96"/>
        <v>0</v>
      </c>
      <c r="D538">
        <f t="shared" si="96"/>
        <v>0</v>
      </c>
      <c r="E538">
        <f t="shared" si="96"/>
        <v>0</v>
      </c>
      <c r="F538">
        <f t="shared" si="96"/>
        <v>0</v>
      </c>
      <c r="G538">
        <f t="shared" si="96"/>
        <v>0</v>
      </c>
      <c r="H538">
        <f t="shared" si="96"/>
        <v>0</v>
      </c>
      <c r="I538">
        <f t="shared" si="96"/>
        <v>0</v>
      </c>
      <c r="J538">
        <f t="shared" si="96"/>
        <v>0</v>
      </c>
      <c r="K538">
        <f t="shared" si="96"/>
        <v>0</v>
      </c>
      <c r="L538">
        <f t="shared" si="96"/>
        <v>0</v>
      </c>
      <c r="M538">
        <f t="shared" si="96"/>
        <v>0</v>
      </c>
      <c r="N538">
        <f t="shared" si="96"/>
        <v>0</v>
      </c>
      <c r="O538">
        <f t="shared" si="96"/>
        <v>0</v>
      </c>
      <c r="P538">
        <f t="shared" si="96"/>
        <v>0</v>
      </c>
      <c r="Q538">
        <f t="shared" si="96"/>
        <v>0</v>
      </c>
      <c r="R538">
        <f t="shared" si="96"/>
        <v>0</v>
      </c>
      <c r="S538">
        <f t="shared" si="96"/>
        <v>0</v>
      </c>
      <c r="T538">
        <f t="shared" si="96"/>
        <v>0</v>
      </c>
      <c r="U538">
        <f t="shared" si="96"/>
        <v>0</v>
      </c>
      <c r="V538">
        <f t="shared" si="96"/>
        <v>0</v>
      </c>
      <c r="W538">
        <f t="shared" si="96"/>
        <v>0</v>
      </c>
      <c r="X538">
        <f t="shared" si="96"/>
        <v>0</v>
      </c>
      <c r="Y538">
        <f t="shared" si="96"/>
        <v>0</v>
      </c>
      <c r="Z538">
        <f t="shared" si="96"/>
        <v>0</v>
      </c>
      <c r="AA538">
        <f t="shared" si="96"/>
        <v>0</v>
      </c>
      <c r="AB538">
        <f t="shared" si="96"/>
        <v>0</v>
      </c>
      <c r="AC538">
        <f t="shared" si="96"/>
        <v>0</v>
      </c>
      <c r="AD538">
        <f t="shared" si="96"/>
        <v>4</v>
      </c>
      <c r="AE538">
        <f t="shared" si="96"/>
        <v>4</v>
      </c>
      <c r="AF538">
        <f t="shared" si="96"/>
        <v>0</v>
      </c>
      <c r="AG538">
        <f t="shared" si="96"/>
        <v>0</v>
      </c>
      <c r="AH538">
        <f t="shared" si="96"/>
        <v>0</v>
      </c>
      <c r="AI538">
        <f t="shared" si="96"/>
        <v>0</v>
      </c>
      <c r="AJ538">
        <f t="shared" si="96"/>
        <v>0</v>
      </c>
      <c r="AK538">
        <f t="shared" si="96"/>
        <v>0</v>
      </c>
      <c r="AL538">
        <f t="shared" si="96"/>
        <v>0</v>
      </c>
      <c r="AM538">
        <f t="shared" si="96"/>
        <v>0</v>
      </c>
      <c r="AN538">
        <f t="shared" si="96"/>
        <v>0</v>
      </c>
      <c r="AO538">
        <f t="shared" si="96"/>
        <v>0</v>
      </c>
      <c r="AP538">
        <f t="shared" si="96"/>
        <v>0</v>
      </c>
      <c r="AQ538">
        <f t="shared" si="96"/>
        <v>0</v>
      </c>
      <c r="AR538">
        <f t="shared" si="96"/>
        <v>0</v>
      </c>
      <c r="AS538">
        <f t="shared" si="96"/>
        <v>0</v>
      </c>
      <c r="AT538">
        <f t="shared" si="96"/>
        <v>0</v>
      </c>
      <c r="AU538">
        <f t="shared" si="96"/>
        <v>0</v>
      </c>
      <c r="AV538">
        <f t="shared" si="96"/>
        <v>0</v>
      </c>
      <c r="AW538">
        <f t="shared" si="96"/>
        <v>0</v>
      </c>
      <c r="AX538">
        <f t="shared" si="96"/>
        <v>0</v>
      </c>
      <c r="AY538">
        <f t="shared" si="96"/>
        <v>0</v>
      </c>
    </row>
    <row r="539" spans="2:51">
      <c r="B539" s="18" t="str">
        <f t="shared" si="90"/>
        <v>第E組</v>
      </c>
      <c r="C539">
        <f t="shared" si="96"/>
        <v>6</v>
      </c>
    </row>
    <row r="540" spans="2:51">
      <c r="B540" s="34" t="str">
        <f t="shared" si="90"/>
        <v>第一班</v>
      </c>
    </row>
    <row r="541" spans="2:51">
      <c r="B541" s="43" t="str">
        <f t="shared" si="90"/>
        <v>值機</v>
      </c>
      <c r="C541">
        <f t="shared" ref="C541:Q541" si="97">C198</f>
        <v>3</v>
      </c>
      <c r="D541">
        <f t="shared" si="97"/>
        <v>0</v>
      </c>
      <c r="E541">
        <f t="shared" si="97"/>
        <v>0</v>
      </c>
      <c r="F541">
        <f t="shared" si="97"/>
        <v>0</v>
      </c>
      <c r="G541">
        <f t="shared" si="97"/>
        <v>0</v>
      </c>
      <c r="H541">
        <f t="shared" si="97"/>
        <v>0</v>
      </c>
      <c r="I541">
        <f t="shared" si="97"/>
        <v>0</v>
      </c>
      <c r="J541">
        <f t="shared" si="97"/>
        <v>0</v>
      </c>
      <c r="K541">
        <f t="shared" si="97"/>
        <v>0</v>
      </c>
      <c r="L541">
        <f t="shared" si="97"/>
        <v>0</v>
      </c>
      <c r="M541">
        <f t="shared" si="97"/>
        <v>0</v>
      </c>
      <c r="N541">
        <f t="shared" si="97"/>
        <v>0</v>
      </c>
      <c r="O541">
        <f t="shared" si="97"/>
        <v>0</v>
      </c>
      <c r="P541">
        <f t="shared" si="97"/>
        <v>0</v>
      </c>
      <c r="Q541">
        <f t="shared" si="97"/>
        <v>0</v>
      </c>
      <c r="R541">
        <f t="shared" si="96"/>
        <v>0</v>
      </c>
      <c r="S541">
        <f t="shared" si="96"/>
        <v>0</v>
      </c>
      <c r="T541">
        <f t="shared" si="96"/>
        <v>3</v>
      </c>
      <c r="U541">
        <f t="shared" si="96"/>
        <v>3</v>
      </c>
      <c r="V541">
        <f t="shared" si="96"/>
        <v>3</v>
      </c>
      <c r="W541">
        <f t="shared" si="96"/>
        <v>3</v>
      </c>
      <c r="X541">
        <f t="shared" si="96"/>
        <v>3</v>
      </c>
      <c r="Y541">
        <f t="shared" si="96"/>
        <v>3</v>
      </c>
      <c r="Z541">
        <f t="shared" si="96"/>
        <v>3</v>
      </c>
      <c r="AA541">
        <f t="shared" si="96"/>
        <v>3</v>
      </c>
      <c r="AB541">
        <f t="shared" si="96"/>
        <v>3</v>
      </c>
      <c r="AC541">
        <f t="shared" si="96"/>
        <v>3</v>
      </c>
      <c r="AD541">
        <f t="shared" si="96"/>
        <v>3</v>
      </c>
      <c r="AE541">
        <f t="shared" si="96"/>
        <v>3</v>
      </c>
      <c r="AF541">
        <f t="shared" si="96"/>
        <v>1</v>
      </c>
      <c r="AG541">
        <f t="shared" si="96"/>
        <v>1</v>
      </c>
      <c r="AH541">
        <f t="shared" si="96"/>
        <v>2</v>
      </c>
      <c r="AI541">
        <f t="shared" si="96"/>
        <v>2</v>
      </c>
      <c r="AJ541">
        <f t="shared" si="96"/>
        <v>3</v>
      </c>
      <c r="AK541">
        <f t="shared" si="96"/>
        <v>3</v>
      </c>
      <c r="AL541">
        <f t="shared" si="96"/>
        <v>0</v>
      </c>
      <c r="AM541">
        <f t="shared" si="96"/>
        <v>0</v>
      </c>
      <c r="AN541">
        <f t="shared" si="96"/>
        <v>0</v>
      </c>
      <c r="AO541">
        <f t="shared" si="96"/>
        <v>0</v>
      </c>
      <c r="AP541">
        <f t="shared" si="96"/>
        <v>0</v>
      </c>
      <c r="AQ541">
        <f t="shared" si="96"/>
        <v>0</v>
      </c>
      <c r="AR541">
        <f t="shared" si="96"/>
        <v>0</v>
      </c>
      <c r="AS541">
        <f t="shared" si="96"/>
        <v>0</v>
      </c>
      <c r="AT541">
        <f t="shared" si="96"/>
        <v>0</v>
      </c>
      <c r="AU541">
        <f t="shared" si="96"/>
        <v>0</v>
      </c>
      <c r="AV541">
        <f t="shared" si="96"/>
        <v>0</v>
      </c>
      <c r="AW541">
        <f t="shared" si="96"/>
        <v>0</v>
      </c>
      <c r="AX541">
        <f t="shared" si="96"/>
        <v>0</v>
      </c>
      <c r="AY541">
        <f t="shared" si="96"/>
        <v>0</v>
      </c>
    </row>
    <row r="542" spans="2:51">
      <c r="B542" s="43" t="str">
        <f t="shared" si="90"/>
        <v>用餐</v>
      </c>
      <c r="C542">
        <f t="shared" si="96"/>
        <v>0</v>
      </c>
      <c r="D542">
        <f t="shared" si="96"/>
        <v>0</v>
      </c>
      <c r="E542">
        <f t="shared" si="96"/>
        <v>0</v>
      </c>
      <c r="F542">
        <f t="shared" si="96"/>
        <v>0</v>
      </c>
      <c r="G542">
        <f t="shared" si="96"/>
        <v>0</v>
      </c>
      <c r="H542">
        <f t="shared" si="96"/>
        <v>0</v>
      </c>
      <c r="I542">
        <f t="shared" si="96"/>
        <v>0</v>
      </c>
      <c r="J542">
        <f t="shared" si="96"/>
        <v>0</v>
      </c>
      <c r="K542">
        <f t="shared" si="96"/>
        <v>0</v>
      </c>
      <c r="L542">
        <f t="shared" si="96"/>
        <v>0</v>
      </c>
      <c r="M542">
        <f t="shared" si="96"/>
        <v>0</v>
      </c>
      <c r="N542">
        <f t="shared" si="96"/>
        <v>0</v>
      </c>
      <c r="O542">
        <f t="shared" si="96"/>
        <v>0</v>
      </c>
      <c r="P542">
        <f t="shared" si="96"/>
        <v>0</v>
      </c>
      <c r="Q542">
        <f t="shared" si="96"/>
        <v>0</v>
      </c>
      <c r="R542">
        <f t="shared" si="96"/>
        <v>0</v>
      </c>
      <c r="S542">
        <f t="shared" si="96"/>
        <v>0</v>
      </c>
      <c r="T542">
        <f t="shared" si="96"/>
        <v>0</v>
      </c>
      <c r="U542">
        <f t="shared" si="96"/>
        <v>0</v>
      </c>
      <c r="V542">
        <f t="shared" si="96"/>
        <v>0</v>
      </c>
      <c r="W542">
        <f t="shared" si="96"/>
        <v>0</v>
      </c>
      <c r="X542">
        <f t="shared" si="96"/>
        <v>0</v>
      </c>
      <c r="Y542">
        <f t="shared" si="96"/>
        <v>0</v>
      </c>
      <c r="Z542">
        <f t="shared" si="96"/>
        <v>0</v>
      </c>
      <c r="AA542">
        <f t="shared" si="96"/>
        <v>0</v>
      </c>
      <c r="AB542">
        <f t="shared" si="96"/>
        <v>0</v>
      </c>
      <c r="AC542">
        <f t="shared" si="96"/>
        <v>0</v>
      </c>
      <c r="AD542">
        <f t="shared" si="96"/>
        <v>0</v>
      </c>
      <c r="AE542">
        <f t="shared" si="96"/>
        <v>0</v>
      </c>
      <c r="AF542">
        <f t="shared" si="96"/>
        <v>2</v>
      </c>
      <c r="AG542">
        <f t="shared" si="96"/>
        <v>2</v>
      </c>
      <c r="AH542">
        <f t="shared" si="96"/>
        <v>1</v>
      </c>
      <c r="AI542">
        <f t="shared" si="96"/>
        <v>1</v>
      </c>
      <c r="AJ542">
        <f t="shared" si="96"/>
        <v>0</v>
      </c>
      <c r="AK542">
        <f t="shared" si="96"/>
        <v>0</v>
      </c>
      <c r="AL542">
        <f t="shared" si="96"/>
        <v>0</v>
      </c>
      <c r="AM542">
        <f t="shared" si="96"/>
        <v>0</v>
      </c>
      <c r="AN542">
        <f t="shared" si="96"/>
        <v>0</v>
      </c>
      <c r="AO542">
        <f t="shared" si="96"/>
        <v>0</v>
      </c>
      <c r="AP542">
        <f t="shared" si="96"/>
        <v>0</v>
      </c>
      <c r="AQ542">
        <f t="shared" si="96"/>
        <v>0</v>
      </c>
      <c r="AR542">
        <f t="shared" si="96"/>
        <v>0</v>
      </c>
      <c r="AS542">
        <f t="shared" si="96"/>
        <v>0</v>
      </c>
      <c r="AT542">
        <f t="shared" si="96"/>
        <v>0</v>
      </c>
      <c r="AU542">
        <f t="shared" si="96"/>
        <v>0</v>
      </c>
      <c r="AV542">
        <f t="shared" si="96"/>
        <v>0</v>
      </c>
      <c r="AW542">
        <f t="shared" si="96"/>
        <v>0</v>
      </c>
      <c r="AX542">
        <f t="shared" si="96"/>
        <v>0</v>
      </c>
      <c r="AY542">
        <f t="shared" si="96"/>
        <v>0</v>
      </c>
    </row>
    <row r="543" spans="2:51">
      <c r="B543" s="34" t="str">
        <f t="shared" si="90"/>
        <v>第二班</v>
      </c>
    </row>
    <row r="544" spans="2:51">
      <c r="B544" s="43" t="str">
        <f t="shared" si="90"/>
        <v>值機</v>
      </c>
      <c r="C544">
        <f t="shared" ref="C544:AY548" si="98">C201</f>
        <v>1</v>
      </c>
      <c r="D544">
        <f t="shared" si="98"/>
        <v>0</v>
      </c>
      <c r="E544">
        <f t="shared" si="98"/>
        <v>0</v>
      </c>
      <c r="F544">
        <f t="shared" si="98"/>
        <v>0</v>
      </c>
      <c r="G544">
        <f t="shared" si="98"/>
        <v>0</v>
      </c>
      <c r="H544">
        <f t="shared" si="98"/>
        <v>0</v>
      </c>
      <c r="I544">
        <f t="shared" si="98"/>
        <v>0</v>
      </c>
      <c r="J544">
        <f t="shared" si="98"/>
        <v>0</v>
      </c>
      <c r="K544">
        <f t="shared" si="98"/>
        <v>0</v>
      </c>
      <c r="L544">
        <f t="shared" si="98"/>
        <v>0</v>
      </c>
      <c r="M544">
        <f t="shared" si="98"/>
        <v>0</v>
      </c>
      <c r="N544">
        <f t="shared" si="98"/>
        <v>0</v>
      </c>
      <c r="O544">
        <f t="shared" si="98"/>
        <v>0</v>
      </c>
      <c r="P544">
        <f t="shared" si="98"/>
        <v>0</v>
      </c>
      <c r="Q544">
        <f t="shared" si="98"/>
        <v>0</v>
      </c>
      <c r="R544">
        <f t="shared" si="98"/>
        <v>0</v>
      </c>
      <c r="S544">
        <f t="shared" si="98"/>
        <v>0</v>
      </c>
      <c r="T544">
        <f t="shared" si="98"/>
        <v>0</v>
      </c>
      <c r="U544">
        <f t="shared" si="98"/>
        <v>0</v>
      </c>
      <c r="V544">
        <f t="shared" si="98"/>
        <v>0</v>
      </c>
      <c r="W544">
        <f t="shared" si="98"/>
        <v>0</v>
      </c>
      <c r="X544">
        <f t="shared" si="98"/>
        <v>0</v>
      </c>
      <c r="Y544">
        <f t="shared" si="98"/>
        <v>0</v>
      </c>
      <c r="Z544">
        <f t="shared" si="98"/>
        <v>1</v>
      </c>
      <c r="AA544">
        <f t="shared" si="98"/>
        <v>1</v>
      </c>
      <c r="AB544">
        <f t="shared" si="98"/>
        <v>1</v>
      </c>
      <c r="AC544">
        <f t="shared" si="98"/>
        <v>1</v>
      </c>
      <c r="AD544">
        <f t="shared" si="98"/>
        <v>1</v>
      </c>
      <c r="AE544">
        <f t="shared" si="98"/>
        <v>1</v>
      </c>
      <c r="AF544">
        <f t="shared" si="98"/>
        <v>0</v>
      </c>
      <c r="AG544">
        <f t="shared" si="98"/>
        <v>0</v>
      </c>
      <c r="AH544">
        <f t="shared" si="98"/>
        <v>1</v>
      </c>
      <c r="AI544">
        <f t="shared" si="98"/>
        <v>1</v>
      </c>
      <c r="AJ544">
        <f t="shared" si="98"/>
        <v>1</v>
      </c>
      <c r="AK544">
        <f t="shared" si="98"/>
        <v>1</v>
      </c>
      <c r="AL544">
        <f t="shared" si="98"/>
        <v>0</v>
      </c>
      <c r="AM544">
        <f t="shared" si="98"/>
        <v>0</v>
      </c>
      <c r="AN544">
        <f t="shared" si="98"/>
        <v>0</v>
      </c>
      <c r="AO544">
        <f t="shared" si="98"/>
        <v>0</v>
      </c>
      <c r="AP544">
        <f t="shared" si="98"/>
        <v>0</v>
      </c>
      <c r="AQ544">
        <f t="shared" si="98"/>
        <v>0</v>
      </c>
      <c r="AR544">
        <f t="shared" si="98"/>
        <v>0</v>
      </c>
      <c r="AS544">
        <f t="shared" si="98"/>
        <v>0</v>
      </c>
      <c r="AT544">
        <f t="shared" si="98"/>
        <v>0</v>
      </c>
      <c r="AU544">
        <f t="shared" si="98"/>
        <v>0</v>
      </c>
      <c r="AV544">
        <f t="shared" si="98"/>
        <v>0</v>
      </c>
      <c r="AW544">
        <f t="shared" si="98"/>
        <v>0</v>
      </c>
      <c r="AX544">
        <f t="shared" si="98"/>
        <v>0</v>
      </c>
      <c r="AY544">
        <f t="shared" si="98"/>
        <v>0</v>
      </c>
    </row>
    <row r="545" spans="2:51">
      <c r="B545" s="43" t="str">
        <f t="shared" si="90"/>
        <v>用餐</v>
      </c>
      <c r="C545">
        <f t="shared" si="98"/>
        <v>0</v>
      </c>
      <c r="D545">
        <f t="shared" si="98"/>
        <v>0</v>
      </c>
      <c r="E545">
        <f t="shared" si="98"/>
        <v>0</v>
      </c>
      <c r="F545">
        <f t="shared" si="98"/>
        <v>0</v>
      </c>
      <c r="G545">
        <f t="shared" si="98"/>
        <v>0</v>
      </c>
      <c r="H545">
        <f t="shared" si="98"/>
        <v>0</v>
      </c>
      <c r="I545">
        <f t="shared" si="98"/>
        <v>0</v>
      </c>
      <c r="J545">
        <f t="shared" si="98"/>
        <v>0</v>
      </c>
      <c r="K545">
        <f t="shared" si="98"/>
        <v>0</v>
      </c>
      <c r="L545">
        <f t="shared" si="98"/>
        <v>0</v>
      </c>
      <c r="M545">
        <f t="shared" si="98"/>
        <v>0</v>
      </c>
      <c r="N545">
        <f t="shared" si="98"/>
        <v>0</v>
      </c>
      <c r="O545">
        <f t="shared" si="98"/>
        <v>0</v>
      </c>
      <c r="P545">
        <f t="shared" si="98"/>
        <v>0</v>
      </c>
      <c r="Q545">
        <f t="shared" si="98"/>
        <v>0</v>
      </c>
      <c r="R545">
        <f t="shared" si="98"/>
        <v>0</v>
      </c>
      <c r="S545">
        <f t="shared" si="98"/>
        <v>0</v>
      </c>
      <c r="T545">
        <f t="shared" si="98"/>
        <v>0</v>
      </c>
      <c r="U545">
        <f t="shared" si="98"/>
        <v>0</v>
      </c>
      <c r="V545">
        <f t="shared" si="98"/>
        <v>0</v>
      </c>
      <c r="W545">
        <f t="shared" si="98"/>
        <v>0</v>
      </c>
      <c r="X545">
        <f t="shared" si="98"/>
        <v>0</v>
      </c>
      <c r="Y545">
        <f t="shared" si="98"/>
        <v>0</v>
      </c>
      <c r="Z545">
        <f t="shared" si="98"/>
        <v>0</v>
      </c>
      <c r="AA545">
        <f t="shared" si="98"/>
        <v>0</v>
      </c>
      <c r="AB545">
        <f t="shared" si="98"/>
        <v>0</v>
      </c>
      <c r="AC545">
        <f t="shared" si="98"/>
        <v>0</v>
      </c>
      <c r="AD545">
        <f t="shared" si="98"/>
        <v>0</v>
      </c>
      <c r="AE545">
        <f t="shared" si="98"/>
        <v>0</v>
      </c>
      <c r="AF545">
        <f t="shared" si="98"/>
        <v>1</v>
      </c>
      <c r="AG545">
        <f t="shared" si="98"/>
        <v>1</v>
      </c>
      <c r="AH545">
        <f t="shared" si="98"/>
        <v>0</v>
      </c>
      <c r="AI545">
        <f t="shared" si="98"/>
        <v>0</v>
      </c>
      <c r="AJ545">
        <f t="shared" si="98"/>
        <v>0</v>
      </c>
      <c r="AK545">
        <f t="shared" si="98"/>
        <v>0</v>
      </c>
      <c r="AL545">
        <f t="shared" si="98"/>
        <v>0</v>
      </c>
      <c r="AM545">
        <f t="shared" si="98"/>
        <v>0</v>
      </c>
      <c r="AN545">
        <f t="shared" si="98"/>
        <v>0</v>
      </c>
      <c r="AO545">
        <f t="shared" si="98"/>
        <v>0</v>
      </c>
      <c r="AP545">
        <f t="shared" si="98"/>
        <v>0</v>
      </c>
      <c r="AQ545">
        <f t="shared" si="98"/>
        <v>0</v>
      </c>
      <c r="AR545">
        <f t="shared" si="98"/>
        <v>0</v>
      </c>
      <c r="AS545">
        <f t="shared" si="98"/>
        <v>0</v>
      </c>
      <c r="AT545">
        <f t="shared" si="98"/>
        <v>0</v>
      </c>
      <c r="AU545">
        <f t="shared" si="98"/>
        <v>0</v>
      </c>
      <c r="AV545">
        <f t="shared" si="98"/>
        <v>0</v>
      </c>
      <c r="AW545">
        <f t="shared" si="98"/>
        <v>0</v>
      </c>
      <c r="AX545">
        <f t="shared" si="98"/>
        <v>0</v>
      </c>
      <c r="AY545">
        <f t="shared" si="98"/>
        <v>0</v>
      </c>
    </row>
    <row r="546" spans="2:51">
      <c r="B546" s="34" t="str">
        <f t="shared" si="90"/>
        <v>第三班(小夜)</v>
      </c>
    </row>
    <row r="547" spans="2:51">
      <c r="B547" s="43" t="str">
        <f t="shared" si="90"/>
        <v>值機</v>
      </c>
      <c r="C547">
        <f t="shared" si="98"/>
        <v>2</v>
      </c>
      <c r="D547">
        <f t="shared" si="98"/>
        <v>0</v>
      </c>
      <c r="E547">
        <f t="shared" si="98"/>
        <v>0</v>
      </c>
      <c r="F547">
        <f t="shared" si="98"/>
        <v>0</v>
      </c>
      <c r="G547">
        <f t="shared" si="98"/>
        <v>0</v>
      </c>
      <c r="H547">
        <f t="shared" si="98"/>
        <v>0</v>
      </c>
      <c r="I547">
        <f t="shared" si="98"/>
        <v>0</v>
      </c>
      <c r="J547">
        <f t="shared" si="98"/>
        <v>0</v>
      </c>
      <c r="K547">
        <f t="shared" si="98"/>
        <v>0</v>
      </c>
      <c r="L547">
        <f t="shared" si="98"/>
        <v>0</v>
      </c>
      <c r="M547">
        <f t="shared" si="98"/>
        <v>0</v>
      </c>
      <c r="N547">
        <f t="shared" si="98"/>
        <v>0</v>
      </c>
      <c r="O547">
        <f t="shared" si="98"/>
        <v>0</v>
      </c>
      <c r="P547">
        <f t="shared" si="98"/>
        <v>0</v>
      </c>
      <c r="Q547">
        <f t="shared" si="98"/>
        <v>0</v>
      </c>
      <c r="R547">
        <f t="shared" si="98"/>
        <v>0</v>
      </c>
      <c r="S547">
        <f t="shared" si="98"/>
        <v>0</v>
      </c>
      <c r="T547">
        <f t="shared" si="98"/>
        <v>0</v>
      </c>
      <c r="U547">
        <f t="shared" si="98"/>
        <v>0</v>
      </c>
      <c r="V547">
        <f t="shared" si="98"/>
        <v>0</v>
      </c>
      <c r="W547">
        <f t="shared" si="98"/>
        <v>0</v>
      </c>
      <c r="X547">
        <f t="shared" si="98"/>
        <v>2</v>
      </c>
      <c r="Y547">
        <f t="shared" si="98"/>
        <v>2</v>
      </c>
      <c r="Z547">
        <f t="shared" si="98"/>
        <v>2</v>
      </c>
      <c r="AA547">
        <f t="shared" si="98"/>
        <v>2</v>
      </c>
      <c r="AB547">
        <f t="shared" si="98"/>
        <v>2</v>
      </c>
      <c r="AC547">
        <f t="shared" si="98"/>
        <v>2</v>
      </c>
      <c r="AD547">
        <f t="shared" si="98"/>
        <v>2</v>
      </c>
      <c r="AE547">
        <f t="shared" si="98"/>
        <v>2</v>
      </c>
      <c r="AF547">
        <f t="shared" si="98"/>
        <v>2</v>
      </c>
      <c r="AG547">
        <f t="shared" si="98"/>
        <v>2</v>
      </c>
      <c r="AH547">
        <f t="shared" si="98"/>
        <v>2</v>
      </c>
      <c r="AI547">
        <f t="shared" si="98"/>
        <v>2</v>
      </c>
      <c r="AJ547">
        <f t="shared" si="98"/>
        <v>2</v>
      </c>
      <c r="AK547">
        <f t="shared" si="98"/>
        <v>2</v>
      </c>
      <c r="AL547">
        <f t="shared" si="98"/>
        <v>2</v>
      </c>
      <c r="AM547">
        <f t="shared" si="98"/>
        <v>2</v>
      </c>
      <c r="AN547">
        <f t="shared" si="98"/>
        <v>2</v>
      </c>
      <c r="AO547">
        <f t="shared" si="98"/>
        <v>2</v>
      </c>
      <c r="AP547">
        <f t="shared" si="98"/>
        <v>0</v>
      </c>
      <c r="AQ547">
        <f t="shared" si="98"/>
        <v>0</v>
      </c>
      <c r="AR547">
        <f t="shared" si="98"/>
        <v>0</v>
      </c>
      <c r="AS547">
        <f t="shared" si="98"/>
        <v>0</v>
      </c>
      <c r="AT547">
        <f t="shared" si="98"/>
        <v>0</v>
      </c>
      <c r="AU547">
        <f t="shared" si="98"/>
        <v>0</v>
      </c>
      <c r="AV547">
        <f t="shared" si="98"/>
        <v>0</v>
      </c>
      <c r="AW547">
        <f t="shared" si="98"/>
        <v>0</v>
      </c>
      <c r="AX547">
        <f t="shared" si="98"/>
        <v>0</v>
      </c>
      <c r="AY547">
        <f t="shared" si="98"/>
        <v>0</v>
      </c>
    </row>
    <row r="548" spans="2:51">
      <c r="B548" s="43" t="str">
        <f t="shared" si="90"/>
        <v>用餐</v>
      </c>
      <c r="C548">
        <f t="shared" si="98"/>
        <v>0</v>
      </c>
      <c r="D548">
        <f t="shared" si="98"/>
        <v>0</v>
      </c>
      <c r="E548">
        <f t="shared" si="98"/>
        <v>0</v>
      </c>
      <c r="F548">
        <f t="shared" si="98"/>
        <v>0</v>
      </c>
      <c r="G548">
        <f t="shared" si="98"/>
        <v>0</v>
      </c>
      <c r="H548">
        <f t="shared" si="98"/>
        <v>0</v>
      </c>
      <c r="I548">
        <f t="shared" si="98"/>
        <v>0</v>
      </c>
      <c r="J548">
        <f t="shared" si="98"/>
        <v>0</v>
      </c>
      <c r="K548">
        <f t="shared" si="98"/>
        <v>0</v>
      </c>
      <c r="L548">
        <f t="shared" si="98"/>
        <v>0</v>
      </c>
      <c r="M548">
        <f t="shared" si="98"/>
        <v>0</v>
      </c>
      <c r="N548">
        <f t="shared" ref="C548:AY553" si="99">N205</f>
        <v>0</v>
      </c>
      <c r="O548">
        <f t="shared" si="99"/>
        <v>0</v>
      </c>
      <c r="P548">
        <f t="shared" si="99"/>
        <v>0</v>
      </c>
      <c r="Q548">
        <f t="shared" si="99"/>
        <v>0</v>
      </c>
      <c r="R548">
        <f t="shared" si="99"/>
        <v>0</v>
      </c>
      <c r="S548">
        <f t="shared" si="99"/>
        <v>0</v>
      </c>
      <c r="T548">
        <f t="shared" si="99"/>
        <v>0</v>
      </c>
      <c r="U548">
        <f t="shared" si="99"/>
        <v>0</v>
      </c>
      <c r="V548">
        <f t="shared" si="99"/>
        <v>0</v>
      </c>
      <c r="W548">
        <f t="shared" si="99"/>
        <v>0</v>
      </c>
      <c r="X548">
        <f t="shared" si="99"/>
        <v>0</v>
      </c>
      <c r="Y548">
        <f t="shared" si="99"/>
        <v>0</v>
      </c>
      <c r="Z548">
        <f t="shared" si="99"/>
        <v>0</v>
      </c>
      <c r="AA548">
        <f t="shared" si="99"/>
        <v>0</v>
      </c>
      <c r="AB548">
        <f t="shared" si="99"/>
        <v>0</v>
      </c>
      <c r="AC548">
        <f t="shared" si="99"/>
        <v>0</v>
      </c>
      <c r="AD548">
        <f t="shared" si="99"/>
        <v>0</v>
      </c>
      <c r="AE548">
        <f t="shared" si="99"/>
        <v>0</v>
      </c>
      <c r="AF548">
        <f t="shared" si="99"/>
        <v>0</v>
      </c>
      <c r="AG548">
        <f t="shared" si="99"/>
        <v>0</v>
      </c>
      <c r="AH548">
        <f t="shared" si="99"/>
        <v>0</v>
      </c>
      <c r="AI548">
        <f t="shared" si="99"/>
        <v>0</v>
      </c>
      <c r="AJ548">
        <f t="shared" si="99"/>
        <v>0</v>
      </c>
      <c r="AK548">
        <f t="shared" si="99"/>
        <v>0</v>
      </c>
      <c r="AL548">
        <f t="shared" si="99"/>
        <v>0</v>
      </c>
      <c r="AM548">
        <f t="shared" si="99"/>
        <v>0</v>
      </c>
      <c r="AN548">
        <f t="shared" si="99"/>
        <v>0</v>
      </c>
      <c r="AO548">
        <f t="shared" si="99"/>
        <v>0</v>
      </c>
      <c r="AP548">
        <f t="shared" si="99"/>
        <v>0</v>
      </c>
      <c r="AQ548">
        <f t="shared" si="99"/>
        <v>0</v>
      </c>
      <c r="AR548">
        <f t="shared" si="99"/>
        <v>0</v>
      </c>
      <c r="AS548">
        <f t="shared" si="99"/>
        <v>0</v>
      </c>
      <c r="AT548">
        <f t="shared" si="99"/>
        <v>0</v>
      </c>
      <c r="AU548">
        <f t="shared" si="99"/>
        <v>0</v>
      </c>
      <c r="AV548">
        <f t="shared" si="99"/>
        <v>0</v>
      </c>
      <c r="AW548">
        <f t="shared" si="99"/>
        <v>0</v>
      </c>
      <c r="AX548">
        <f t="shared" si="99"/>
        <v>0</v>
      </c>
      <c r="AY548">
        <f t="shared" si="99"/>
        <v>0</v>
      </c>
    </row>
    <row r="549" spans="2:51">
      <c r="B549" s="18" t="str">
        <f t="shared" si="90"/>
        <v>第F組</v>
      </c>
      <c r="C549">
        <f t="shared" si="99"/>
        <v>4</v>
      </c>
    </row>
    <row r="550" spans="2:51">
      <c r="B550" s="34" t="str">
        <f t="shared" si="90"/>
        <v>第一班(大夜)</v>
      </c>
    </row>
    <row r="551" spans="2:51">
      <c r="B551" s="43" t="str">
        <f t="shared" si="90"/>
        <v>值機</v>
      </c>
      <c r="C551">
        <f t="shared" si="99"/>
        <v>4</v>
      </c>
      <c r="D551">
        <f t="shared" si="99"/>
        <v>0</v>
      </c>
      <c r="E551">
        <f t="shared" si="99"/>
        <v>0</v>
      </c>
      <c r="F551">
        <f t="shared" si="99"/>
        <v>0</v>
      </c>
      <c r="G551">
        <f t="shared" si="99"/>
        <v>0</v>
      </c>
      <c r="H551">
        <f t="shared" si="99"/>
        <v>0</v>
      </c>
      <c r="I551">
        <f t="shared" si="99"/>
        <v>0</v>
      </c>
      <c r="J551">
        <f t="shared" si="99"/>
        <v>0</v>
      </c>
      <c r="K551">
        <f t="shared" si="99"/>
        <v>0</v>
      </c>
      <c r="L551">
        <f t="shared" si="99"/>
        <v>0</v>
      </c>
      <c r="M551">
        <f t="shared" si="99"/>
        <v>0</v>
      </c>
      <c r="N551">
        <f t="shared" si="99"/>
        <v>0</v>
      </c>
      <c r="O551">
        <f t="shared" si="99"/>
        <v>0</v>
      </c>
      <c r="P551">
        <f t="shared" si="99"/>
        <v>0</v>
      </c>
      <c r="Q551">
        <f t="shared" si="99"/>
        <v>0</v>
      </c>
      <c r="R551">
        <f t="shared" si="99"/>
        <v>0</v>
      </c>
      <c r="S551">
        <f t="shared" si="99"/>
        <v>0</v>
      </c>
      <c r="T551">
        <f t="shared" si="99"/>
        <v>0</v>
      </c>
      <c r="U551">
        <f t="shared" si="99"/>
        <v>0</v>
      </c>
      <c r="V551">
        <f t="shared" si="99"/>
        <v>0</v>
      </c>
      <c r="W551">
        <f t="shared" si="99"/>
        <v>0</v>
      </c>
      <c r="X551">
        <f t="shared" si="99"/>
        <v>0</v>
      </c>
      <c r="Y551">
        <f t="shared" si="99"/>
        <v>0</v>
      </c>
      <c r="Z551">
        <f t="shared" si="99"/>
        <v>0</v>
      </c>
      <c r="AA551">
        <f t="shared" si="99"/>
        <v>0</v>
      </c>
      <c r="AB551">
        <f t="shared" si="99"/>
        <v>0</v>
      </c>
      <c r="AC551">
        <f t="shared" si="99"/>
        <v>0</v>
      </c>
      <c r="AD551">
        <f t="shared" si="99"/>
        <v>0</v>
      </c>
      <c r="AE551">
        <f t="shared" si="99"/>
        <v>0</v>
      </c>
      <c r="AF551">
        <f t="shared" si="99"/>
        <v>0</v>
      </c>
      <c r="AG551">
        <f t="shared" si="99"/>
        <v>0</v>
      </c>
      <c r="AH551">
        <f t="shared" si="99"/>
        <v>4</v>
      </c>
      <c r="AI551">
        <f t="shared" si="99"/>
        <v>4</v>
      </c>
      <c r="AJ551">
        <f t="shared" si="99"/>
        <v>4</v>
      </c>
      <c r="AK551">
        <f t="shared" si="99"/>
        <v>4</v>
      </c>
      <c r="AL551">
        <f t="shared" si="99"/>
        <v>4</v>
      </c>
      <c r="AM551">
        <f t="shared" si="99"/>
        <v>4</v>
      </c>
      <c r="AN551">
        <f t="shared" si="99"/>
        <v>4</v>
      </c>
      <c r="AO551">
        <f t="shared" si="99"/>
        <v>4</v>
      </c>
      <c r="AP551">
        <f t="shared" si="99"/>
        <v>4</v>
      </c>
      <c r="AQ551">
        <f t="shared" si="99"/>
        <v>4</v>
      </c>
      <c r="AR551">
        <f t="shared" si="99"/>
        <v>4</v>
      </c>
      <c r="AS551">
        <f t="shared" si="99"/>
        <v>4</v>
      </c>
      <c r="AT551">
        <f t="shared" si="99"/>
        <v>4</v>
      </c>
      <c r="AU551">
        <f t="shared" si="99"/>
        <v>4</v>
      </c>
      <c r="AV551">
        <f t="shared" si="99"/>
        <v>4</v>
      </c>
      <c r="AW551">
        <f t="shared" si="99"/>
        <v>4</v>
      </c>
      <c r="AX551">
        <f t="shared" si="99"/>
        <v>4</v>
      </c>
      <c r="AY551">
        <f t="shared" si="99"/>
        <v>4</v>
      </c>
    </row>
    <row r="552" spans="2:51">
      <c r="B552" s="43" t="str">
        <f t="shared" si="90"/>
        <v>用餐</v>
      </c>
      <c r="C552">
        <f t="shared" si="99"/>
        <v>0</v>
      </c>
      <c r="D552">
        <f t="shared" si="99"/>
        <v>0</v>
      </c>
      <c r="E552">
        <f t="shared" si="99"/>
        <v>0</v>
      </c>
      <c r="F552">
        <f t="shared" si="99"/>
        <v>0</v>
      </c>
      <c r="G552">
        <f t="shared" si="99"/>
        <v>0</v>
      </c>
      <c r="H552">
        <f t="shared" si="99"/>
        <v>0</v>
      </c>
      <c r="I552">
        <f t="shared" si="99"/>
        <v>0</v>
      </c>
      <c r="J552">
        <f t="shared" si="99"/>
        <v>0</v>
      </c>
      <c r="K552">
        <f t="shared" si="99"/>
        <v>0</v>
      </c>
      <c r="L552">
        <f t="shared" si="99"/>
        <v>0</v>
      </c>
      <c r="M552">
        <f t="shared" si="99"/>
        <v>0</v>
      </c>
      <c r="N552">
        <f t="shared" si="99"/>
        <v>0</v>
      </c>
      <c r="O552">
        <f t="shared" si="99"/>
        <v>0</v>
      </c>
      <c r="P552">
        <f t="shared" si="99"/>
        <v>0</v>
      </c>
      <c r="Q552">
        <f t="shared" si="99"/>
        <v>0</v>
      </c>
      <c r="R552">
        <f t="shared" si="99"/>
        <v>0</v>
      </c>
      <c r="S552">
        <f t="shared" si="99"/>
        <v>0</v>
      </c>
      <c r="T552">
        <f t="shared" si="99"/>
        <v>0</v>
      </c>
      <c r="U552">
        <f t="shared" si="99"/>
        <v>0</v>
      </c>
      <c r="V552">
        <f t="shared" si="99"/>
        <v>0</v>
      </c>
      <c r="W552">
        <f t="shared" si="99"/>
        <v>0</v>
      </c>
      <c r="X552">
        <f t="shared" si="99"/>
        <v>0</v>
      </c>
      <c r="Y552">
        <f t="shared" si="99"/>
        <v>0</v>
      </c>
      <c r="Z552">
        <f t="shared" si="99"/>
        <v>0</v>
      </c>
      <c r="AA552">
        <f t="shared" si="99"/>
        <v>0</v>
      </c>
      <c r="AB552">
        <f t="shared" si="99"/>
        <v>0</v>
      </c>
      <c r="AC552">
        <f t="shared" si="99"/>
        <v>0</v>
      </c>
      <c r="AD552">
        <f t="shared" si="99"/>
        <v>0</v>
      </c>
      <c r="AE552">
        <f t="shared" si="99"/>
        <v>0</v>
      </c>
      <c r="AF552">
        <f t="shared" si="99"/>
        <v>0</v>
      </c>
      <c r="AG552">
        <f t="shared" si="99"/>
        <v>0</v>
      </c>
      <c r="AH552">
        <f t="shared" si="99"/>
        <v>0</v>
      </c>
      <c r="AI552">
        <f t="shared" si="99"/>
        <v>0</v>
      </c>
      <c r="AJ552">
        <f t="shared" si="99"/>
        <v>0</v>
      </c>
      <c r="AK552">
        <f t="shared" si="99"/>
        <v>0</v>
      </c>
      <c r="AL552">
        <f t="shared" si="99"/>
        <v>0</v>
      </c>
      <c r="AM552">
        <f t="shared" si="99"/>
        <v>0</v>
      </c>
      <c r="AN552">
        <f t="shared" si="99"/>
        <v>0</v>
      </c>
      <c r="AO552">
        <f t="shared" si="99"/>
        <v>0</v>
      </c>
      <c r="AP552">
        <f t="shared" si="99"/>
        <v>1</v>
      </c>
      <c r="AQ552">
        <f t="shared" si="99"/>
        <v>1</v>
      </c>
      <c r="AR552">
        <f t="shared" si="99"/>
        <v>1</v>
      </c>
      <c r="AS552">
        <f t="shared" si="99"/>
        <v>1</v>
      </c>
      <c r="AT552">
        <f t="shared" si="99"/>
        <v>1</v>
      </c>
      <c r="AU552">
        <f t="shared" si="99"/>
        <v>1</v>
      </c>
      <c r="AV552">
        <f t="shared" si="99"/>
        <v>0</v>
      </c>
      <c r="AW552">
        <f t="shared" si="99"/>
        <v>0</v>
      </c>
      <c r="AX552">
        <f t="shared" si="99"/>
        <v>0</v>
      </c>
      <c r="AY552">
        <f t="shared" si="99"/>
        <v>0</v>
      </c>
    </row>
    <row r="553" spans="2:51">
      <c r="B553" s="12" t="str">
        <f t="shared" si="90"/>
        <v>值機小計</v>
      </c>
      <c r="C553">
        <f t="shared" si="99"/>
        <v>49</v>
      </c>
      <c r="D553">
        <f t="shared" si="99"/>
        <v>5</v>
      </c>
      <c r="E553">
        <f t="shared" si="99"/>
        <v>8</v>
      </c>
      <c r="F553">
        <f t="shared" si="99"/>
        <v>14</v>
      </c>
      <c r="G553">
        <f t="shared" si="99"/>
        <v>22</v>
      </c>
      <c r="H553">
        <f t="shared" si="99"/>
        <v>33</v>
      </c>
      <c r="I553">
        <f t="shared" si="99"/>
        <v>35</v>
      </c>
      <c r="J553">
        <f t="shared" si="99"/>
        <v>35</v>
      </c>
      <c r="K553">
        <f t="shared" si="99"/>
        <v>35</v>
      </c>
      <c r="L553">
        <f t="shared" si="99"/>
        <v>35</v>
      </c>
      <c r="M553">
        <f t="shared" si="99"/>
        <v>30</v>
      </c>
      <c r="N553">
        <f t="shared" si="99"/>
        <v>16</v>
      </c>
      <c r="O553">
        <f t="shared" si="99"/>
        <v>13</v>
      </c>
      <c r="P553">
        <f t="shared" si="99"/>
        <v>21</v>
      </c>
      <c r="Q553">
        <f t="shared" si="99"/>
        <v>29</v>
      </c>
      <c r="R553">
        <f t="shared" si="99"/>
        <v>37</v>
      </c>
      <c r="S553">
        <f t="shared" si="99"/>
        <v>37</v>
      </c>
      <c r="T553">
        <f t="shared" si="99"/>
        <v>42</v>
      </c>
      <c r="U553">
        <f t="shared" si="99"/>
        <v>42</v>
      </c>
      <c r="V553">
        <f t="shared" si="99"/>
        <v>37</v>
      </c>
      <c r="W553">
        <f t="shared" si="99"/>
        <v>34</v>
      </c>
      <c r="X553">
        <f t="shared" ref="X553:AY553" si="100">X210</f>
        <v>30</v>
      </c>
      <c r="Y553">
        <f t="shared" si="100"/>
        <v>22</v>
      </c>
      <c r="Z553">
        <f t="shared" si="100"/>
        <v>12</v>
      </c>
      <c r="AA553">
        <f t="shared" si="100"/>
        <v>12</v>
      </c>
      <c r="AB553">
        <f t="shared" si="100"/>
        <v>12</v>
      </c>
      <c r="AC553">
        <f t="shared" si="100"/>
        <v>12</v>
      </c>
      <c r="AD553">
        <f t="shared" si="100"/>
        <v>8</v>
      </c>
      <c r="AE553">
        <f t="shared" si="100"/>
        <v>8</v>
      </c>
      <c r="AF553">
        <f t="shared" si="100"/>
        <v>9</v>
      </c>
      <c r="AG553">
        <f t="shared" si="100"/>
        <v>9</v>
      </c>
      <c r="AH553">
        <f t="shared" si="100"/>
        <v>15</v>
      </c>
      <c r="AI553">
        <f t="shared" si="100"/>
        <v>15</v>
      </c>
      <c r="AJ553">
        <f t="shared" si="100"/>
        <v>12</v>
      </c>
      <c r="AK553">
        <f t="shared" si="100"/>
        <v>10</v>
      </c>
      <c r="AL553">
        <f t="shared" si="100"/>
        <v>6</v>
      </c>
      <c r="AM553">
        <f t="shared" si="100"/>
        <v>6</v>
      </c>
      <c r="AN553">
        <f t="shared" si="100"/>
        <v>6</v>
      </c>
      <c r="AO553">
        <f t="shared" si="100"/>
        <v>6</v>
      </c>
      <c r="AP553">
        <f t="shared" si="100"/>
        <v>4</v>
      </c>
      <c r="AQ553">
        <f t="shared" si="100"/>
        <v>4</v>
      </c>
      <c r="AR553">
        <f t="shared" si="100"/>
        <v>4</v>
      </c>
      <c r="AS553">
        <f t="shared" si="100"/>
        <v>4</v>
      </c>
      <c r="AT553">
        <f t="shared" si="100"/>
        <v>4</v>
      </c>
      <c r="AU553">
        <f t="shared" si="100"/>
        <v>4</v>
      </c>
      <c r="AV553">
        <f t="shared" si="100"/>
        <v>4</v>
      </c>
      <c r="AW553">
        <f t="shared" si="100"/>
        <v>4</v>
      </c>
      <c r="AX553">
        <f t="shared" si="100"/>
        <v>4</v>
      </c>
      <c r="AY553">
        <f t="shared" si="100"/>
        <v>4</v>
      </c>
    </row>
    <row r="554" spans="2:51">
      <c r="B554" s="12"/>
    </row>
    <row r="555" spans="2:51">
      <c r="B555" s="12" t="str">
        <f t="shared" ref="B555:AG555" si="101">B212</f>
        <v>用餐小計</v>
      </c>
      <c r="C555">
        <f t="shared" si="101"/>
        <v>0</v>
      </c>
      <c r="D555">
        <f t="shared" si="101"/>
        <v>0</v>
      </c>
      <c r="E555">
        <f t="shared" si="101"/>
        <v>0</v>
      </c>
      <c r="F555">
        <f t="shared" si="101"/>
        <v>0</v>
      </c>
      <c r="G555">
        <f t="shared" si="101"/>
        <v>0</v>
      </c>
      <c r="H555">
        <f t="shared" si="101"/>
        <v>0</v>
      </c>
      <c r="I555">
        <f t="shared" si="101"/>
        <v>0</v>
      </c>
      <c r="J555">
        <f t="shared" si="101"/>
        <v>0</v>
      </c>
      <c r="K555">
        <f t="shared" si="101"/>
        <v>0</v>
      </c>
      <c r="L555">
        <f t="shared" si="101"/>
        <v>0</v>
      </c>
      <c r="M555">
        <f t="shared" si="101"/>
        <v>5</v>
      </c>
      <c r="N555">
        <f t="shared" si="101"/>
        <v>19</v>
      </c>
      <c r="O555">
        <f t="shared" si="101"/>
        <v>22</v>
      </c>
      <c r="P555">
        <f t="shared" si="101"/>
        <v>14</v>
      </c>
      <c r="Q555">
        <f t="shared" si="101"/>
        <v>6</v>
      </c>
      <c r="R555">
        <f t="shared" si="101"/>
        <v>2</v>
      </c>
      <c r="S555">
        <f t="shared" si="101"/>
        <v>2</v>
      </c>
      <c r="T555">
        <f t="shared" si="101"/>
        <v>0</v>
      </c>
      <c r="U555">
        <f t="shared" si="101"/>
        <v>0</v>
      </c>
      <c r="V555">
        <f t="shared" si="101"/>
        <v>0</v>
      </c>
      <c r="W555">
        <f t="shared" si="101"/>
        <v>0</v>
      </c>
      <c r="X555">
        <f t="shared" si="101"/>
        <v>0</v>
      </c>
      <c r="Y555">
        <f t="shared" si="101"/>
        <v>0</v>
      </c>
      <c r="Z555">
        <f t="shared" si="101"/>
        <v>0</v>
      </c>
      <c r="AA555">
        <f t="shared" si="101"/>
        <v>0</v>
      </c>
      <c r="AB555">
        <f t="shared" si="101"/>
        <v>0</v>
      </c>
      <c r="AC555">
        <f t="shared" si="101"/>
        <v>0</v>
      </c>
      <c r="AD555">
        <f t="shared" si="101"/>
        <v>4</v>
      </c>
      <c r="AE555">
        <f t="shared" si="101"/>
        <v>4</v>
      </c>
      <c r="AF555">
        <f t="shared" si="101"/>
        <v>3</v>
      </c>
      <c r="AG555">
        <f t="shared" si="101"/>
        <v>3</v>
      </c>
      <c r="AH555">
        <f t="shared" ref="AH555:AY555" si="102">AH212</f>
        <v>1</v>
      </c>
      <c r="AI555">
        <f t="shared" si="102"/>
        <v>1</v>
      </c>
      <c r="AJ555">
        <f t="shared" si="102"/>
        <v>0</v>
      </c>
      <c r="AK555">
        <f t="shared" si="102"/>
        <v>0</v>
      </c>
      <c r="AL555">
        <f t="shared" si="102"/>
        <v>0</v>
      </c>
      <c r="AM555">
        <f t="shared" si="102"/>
        <v>0</v>
      </c>
      <c r="AN555">
        <f t="shared" si="102"/>
        <v>0</v>
      </c>
      <c r="AO555">
        <f t="shared" si="102"/>
        <v>0</v>
      </c>
      <c r="AP555">
        <f t="shared" si="102"/>
        <v>1</v>
      </c>
      <c r="AQ555">
        <f t="shared" si="102"/>
        <v>1</v>
      </c>
      <c r="AR555">
        <f t="shared" si="102"/>
        <v>1</v>
      </c>
      <c r="AS555">
        <f t="shared" si="102"/>
        <v>1</v>
      </c>
      <c r="AT555">
        <f t="shared" si="102"/>
        <v>1</v>
      </c>
      <c r="AU555">
        <f t="shared" si="102"/>
        <v>1</v>
      </c>
      <c r="AV555">
        <f t="shared" si="102"/>
        <v>0</v>
      </c>
      <c r="AW555">
        <f t="shared" si="102"/>
        <v>0</v>
      </c>
      <c r="AX555">
        <f t="shared" si="102"/>
        <v>0</v>
      </c>
      <c r="AY555">
        <f t="shared" si="102"/>
        <v>0</v>
      </c>
    </row>
    <row r="557" spans="2:51">
      <c r="B557" t="str">
        <f t="shared" ref="B557:B600" si="103">B216</f>
        <v>星期四</v>
      </c>
    </row>
    <row r="558" spans="2:51">
      <c r="B558" s="18" t="str">
        <f t="shared" si="103"/>
        <v>第A組</v>
      </c>
      <c r="C558">
        <f>C217</f>
        <v>11</v>
      </c>
    </row>
    <row r="559" spans="2:51">
      <c r="B559" s="34" t="str">
        <f t="shared" si="103"/>
        <v>第一班</v>
      </c>
    </row>
    <row r="560" spans="2:51">
      <c r="B560" s="43" t="str">
        <f t="shared" si="103"/>
        <v>值機</v>
      </c>
      <c r="C560">
        <f t="shared" ref="C560:AH560" si="104">C219</f>
        <v>5</v>
      </c>
      <c r="D560">
        <f t="shared" si="104"/>
        <v>5</v>
      </c>
      <c r="E560">
        <f t="shared" si="104"/>
        <v>5</v>
      </c>
      <c r="F560">
        <f t="shared" si="104"/>
        <v>5</v>
      </c>
      <c r="G560">
        <f t="shared" si="104"/>
        <v>5</v>
      </c>
      <c r="H560">
        <f t="shared" si="104"/>
        <v>5</v>
      </c>
      <c r="I560">
        <f t="shared" si="104"/>
        <v>5</v>
      </c>
      <c r="J560">
        <f t="shared" si="104"/>
        <v>5</v>
      </c>
      <c r="K560">
        <f t="shared" si="104"/>
        <v>5</v>
      </c>
      <c r="L560">
        <f t="shared" si="104"/>
        <v>5</v>
      </c>
      <c r="M560">
        <f t="shared" si="104"/>
        <v>0</v>
      </c>
      <c r="N560">
        <f t="shared" si="104"/>
        <v>0</v>
      </c>
      <c r="O560">
        <f t="shared" si="104"/>
        <v>5</v>
      </c>
      <c r="P560">
        <f t="shared" si="104"/>
        <v>5</v>
      </c>
      <c r="Q560">
        <f t="shared" si="104"/>
        <v>5</v>
      </c>
      <c r="R560">
        <f t="shared" si="104"/>
        <v>5</v>
      </c>
      <c r="S560">
        <f t="shared" si="104"/>
        <v>5</v>
      </c>
      <c r="T560">
        <f t="shared" si="104"/>
        <v>5</v>
      </c>
      <c r="U560">
        <f t="shared" si="104"/>
        <v>5</v>
      </c>
      <c r="V560">
        <f t="shared" si="104"/>
        <v>0</v>
      </c>
      <c r="W560">
        <f t="shared" si="104"/>
        <v>0</v>
      </c>
      <c r="X560">
        <f t="shared" si="104"/>
        <v>0</v>
      </c>
      <c r="Y560">
        <f t="shared" si="104"/>
        <v>0</v>
      </c>
      <c r="Z560">
        <f t="shared" si="104"/>
        <v>0</v>
      </c>
      <c r="AA560">
        <f t="shared" si="104"/>
        <v>0</v>
      </c>
      <c r="AB560">
        <f t="shared" si="104"/>
        <v>0</v>
      </c>
      <c r="AC560">
        <f t="shared" si="104"/>
        <v>0</v>
      </c>
      <c r="AD560">
        <f t="shared" si="104"/>
        <v>0</v>
      </c>
      <c r="AE560">
        <f t="shared" si="104"/>
        <v>0</v>
      </c>
      <c r="AF560">
        <f t="shared" si="104"/>
        <v>0</v>
      </c>
      <c r="AG560">
        <f t="shared" si="104"/>
        <v>0</v>
      </c>
      <c r="AH560">
        <f t="shared" si="104"/>
        <v>0</v>
      </c>
      <c r="AI560">
        <f t="shared" ref="AI560:AY560" si="105">AI219</f>
        <v>0</v>
      </c>
      <c r="AJ560">
        <f t="shared" si="105"/>
        <v>0</v>
      </c>
      <c r="AK560">
        <f t="shared" si="105"/>
        <v>0</v>
      </c>
      <c r="AL560">
        <f t="shared" si="105"/>
        <v>0</v>
      </c>
      <c r="AM560">
        <f t="shared" si="105"/>
        <v>0</v>
      </c>
      <c r="AN560">
        <f t="shared" si="105"/>
        <v>0</v>
      </c>
      <c r="AO560">
        <f t="shared" si="105"/>
        <v>0</v>
      </c>
      <c r="AP560">
        <f t="shared" si="105"/>
        <v>0</v>
      </c>
      <c r="AQ560">
        <f t="shared" si="105"/>
        <v>0</v>
      </c>
      <c r="AR560">
        <f t="shared" si="105"/>
        <v>0</v>
      </c>
      <c r="AS560">
        <f t="shared" si="105"/>
        <v>0</v>
      </c>
      <c r="AT560">
        <f t="shared" si="105"/>
        <v>0</v>
      </c>
      <c r="AU560">
        <f t="shared" si="105"/>
        <v>0</v>
      </c>
      <c r="AV560">
        <f t="shared" si="105"/>
        <v>0</v>
      </c>
      <c r="AW560">
        <f t="shared" si="105"/>
        <v>0</v>
      </c>
      <c r="AX560">
        <f t="shared" si="105"/>
        <v>0</v>
      </c>
      <c r="AY560">
        <f t="shared" si="105"/>
        <v>0</v>
      </c>
    </row>
    <row r="561" spans="2:51">
      <c r="B561" s="43" t="str">
        <f t="shared" si="103"/>
        <v>用餐</v>
      </c>
      <c r="C561">
        <f t="shared" ref="C561:AQ561" si="106">C220</f>
        <v>0</v>
      </c>
      <c r="D561">
        <f t="shared" si="106"/>
        <v>0</v>
      </c>
      <c r="E561">
        <f t="shared" si="106"/>
        <v>0</v>
      </c>
      <c r="F561">
        <f t="shared" si="106"/>
        <v>0</v>
      </c>
      <c r="G561">
        <f t="shared" si="106"/>
        <v>0</v>
      </c>
      <c r="H561">
        <f t="shared" si="106"/>
        <v>0</v>
      </c>
      <c r="I561">
        <f t="shared" si="106"/>
        <v>0</v>
      </c>
      <c r="J561">
        <f t="shared" si="106"/>
        <v>0</v>
      </c>
      <c r="K561">
        <f t="shared" si="106"/>
        <v>0</v>
      </c>
      <c r="L561">
        <f t="shared" si="106"/>
        <v>0</v>
      </c>
      <c r="M561">
        <f t="shared" si="106"/>
        <v>5</v>
      </c>
      <c r="N561">
        <f t="shared" si="106"/>
        <v>5</v>
      </c>
      <c r="O561">
        <f t="shared" si="106"/>
        <v>0</v>
      </c>
      <c r="P561">
        <f t="shared" si="106"/>
        <v>0</v>
      </c>
      <c r="Q561">
        <f t="shared" si="106"/>
        <v>0</v>
      </c>
      <c r="R561">
        <f t="shared" si="106"/>
        <v>0</v>
      </c>
      <c r="S561">
        <f t="shared" si="106"/>
        <v>0</v>
      </c>
      <c r="T561">
        <f t="shared" si="106"/>
        <v>0</v>
      </c>
      <c r="U561">
        <f t="shared" si="106"/>
        <v>0</v>
      </c>
      <c r="V561">
        <f t="shared" si="106"/>
        <v>0</v>
      </c>
      <c r="W561">
        <f t="shared" si="106"/>
        <v>0</v>
      </c>
      <c r="X561">
        <f t="shared" si="106"/>
        <v>0</v>
      </c>
      <c r="Y561">
        <f t="shared" si="106"/>
        <v>0</v>
      </c>
      <c r="Z561">
        <f t="shared" si="106"/>
        <v>0</v>
      </c>
      <c r="AA561">
        <f t="shared" si="106"/>
        <v>0</v>
      </c>
      <c r="AB561">
        <f t="shared" si="106"/>
        <v>0</v>
      </c>
      <c r="AC561">
        <f t="shared" si="106"/>
        <v>0</v>
      </c>
      <c r="AD561">
        <f t="shared" si="106"/>
        <v>0</v>
      </c>
      <c r="AE561">
        <f t="shared" si="106"/>
        <v>0</v>
      </c>
      <c r="AF561">
        <f t="shared" si="106"/>
        <v>0</v>
      </c>
      <c r="AG561">
        <f t="shared" si="106"/>
        <v>0</v>
      </c>
      <c r="AH561">
        <f t="shared" si="106"/>
        <v>0</v>
      </c>
      <c r="AI561">
        <f t="shared" si="106"/>
        <v>0</v>
      </c>
      <c r="AJ561">
        <f t="shared" si="106"/>
        <v>0</v>
      </c>
      <c r="AK561">
        <f t="shared" si="106"/>
        <v>0</v>
      </c>
      <c r="AL561">
        <f t="shared" si="106"/>
        <v>0</v>
      </c>
      <c r="AM561">
        <f t="shared" si="106"/>
        <v>0</v>
      </c>
      <c r="AN561">
        <f t="shared" si="106"/>
        <v>0</v>
      </c>
      <c r="AO561">
        <f t="shared" si="106"/>
        <v>0</v>
      </c>
      <c r="AP561">
        <f t="shared" si="106"/>
        <v>0</v>
      </c>
      <c r="AQ561">
        <f t="shared" si="106"/>
        <v>0</v>
      </c>
      <c r="AR561">
        <f t="shared" ref="C561:AY567" si="107">AR220</f>
        <v>0</v>
      </c>
      <c r="AS561">
        <f t="shared" si="107"/>
        <v>0</v>
      </c>
      <c r="AT561">
        <f t="shared" si="107"/>
        <v>0</v>
      </c>
      <c r="AU561">
        <f t="shared" si="107"/>
        <v>0</v>
      </c>
      <c r="AV561">
        <f t="shared" si="107"/>
        <v>0</v>
      </c>
      <c r="AW561">
        <f t="shared" si="107"/>
        <v>0</v>
      </c>
      <c r="AX561">
        <f t="shared" si="107"/>
        <v>0</v>
      </c>
      <c r="AY561">
        <f t="shared" si="107"/>
        <v>0</v>
      </c>
    </row>
    <row r="562" spans="2:51">
      <c r="B562" s="34" t="str">
        <f t="shared" si="103"/>
        <v>第二班</v>
      </c>
    </row>
    <row r="563" spans="2:51">
      <c r="B563" s="43" t="str">
        <f t="shared" si="103"/>
        <v>值機</v>
      </c>
      <c r="C563">
        <f t="shared" si="107"/>
        <v>6</v>
      </c>
      <c r="D563">
        <f t="shared" si="107"/>
        <v>0</v>
      </c>
      <c r="E563">
        <f t="shared" si="107"/>
        <v>0</v>
      </c>
      <c r="F563">
        <f t="shared" si="107"/>
        <v>6</v>
      </c>
      <c r="G563">
        <f t="shared" si="107"/>
        <v>6</v>
      </c>
      <c r="H563">
        <f t="shared" si="107"/>
        <v>6</v>
      </c>
      <c r="I563">
        <f t="shared" si="107"/>
        <v>6</v>
      </c>
      <c r="J563">
        <f t="shared" si="107"/>
        <v>6</v>
      </c>
      <c r="K563">
        <f t="shared" si="107"/>
        <v>6</v>
      </c>
      <c r="L563">
        <f t="shared" si="107"/>
        <v>6</v>
      </c>
      <c r="M563">
        <f t="shared" si="107"/>
        <v>6</v>
      </c>
      <c r="N563">
        <f t="shared" si="107"/>
        <v>0</v>
      </c>
      <c r="O563">
        <f t="shared" si="107"/>
        <v>0</v>
      </c>
      <c r="P563">
        <f t="shared" si="107"/>
        <v>6</v>
      </c>
      <c r="Q563">
        <f t="shared" si="107"/>
        <v>6</v>
      </c>
      <c r="R563">
        <f t="shared" si="107"/>
        <v>6</v>
      </c>
      <c r="S563">
        <f t="shared" si="107"/>
        <v>6</v>
      </c>
      <c r="T563">
        <f t="shared" si="107"/>
        <v>6</v>
      </c>
      <c r="U563">
        <f t="shared" si="107"/>
        <v>6</v>
      </c>
      <c r="V563">
        <f t="shared" si="107"/>
        <v>6</v>
      </c>
      <c r="W563">
        <f t="shared" si="107"/>
        <v>6</v>
      </c>
      <c r="X563">
        <f t="shared" si="107"/>
        <v>0</v>
      </c>
      <c r="Y563">
        <f t="shared" si="107"/>
        <v>0</v>
      </c>
      <c r="Z563">
        <f t="shared" si="107"/>
        <v>0</v>
      </c>
      <c r="AA563">
        <f t="shared" si="107"/>
        <v>0</v>
      </c>
      <c r="AB563">
        <f t="shared" si="107"/>
        <v>0</v>
      </c>
      <c r="AC563">
        <f t="shared" si="107"/>
        <v>0</v>
      </c>
      <c r="AD563">
        <f t="shared" si="107"/>
        <v>0</v>
      </c>
      <c r="AE563">
        <f t="shared" si="107"/>
        <v>0</v>
      </c>
      <c r="AF563">
        <f t="shared" si="107"/>
        <v>0</v>
      </c>
      <c r="AG563">
        <f t="shared" si="107"/>
        <v>0</v>
      </c>
      <c r="AH563">
        <f t="shared" si="107"/>
        <v>0</v>
      </c>
      <c r="AI563">
        <f t="shared" si="107"/>
        <v>0</v>
      </c>
      <c r="AJ563">
        <f t="shared" si="107"/>
        <v>0</v>
      </c>
      <c r="AK563">
        <f t="shared" si="107"/>
        <v>0</v>
      </c>
      <c r="AL563">
        <f t="shared" si="107"/>
        <v>0</v>
      </c>
      <c r="AM563">
        <f t="shared" si="107"/>
        <v>0</v>
      </c>
      <c r="AN563">
        <f t="shared" si="107"/>
        <v>0</v>
      </c>
      <c r="AO563">
        <f t="shared" si="107"/>
        <v>0</v>
      </c>
      <c r="AP563">
        <f t="shared" si="107"/>
        <v>0</v>
      </c>
      <c r="AQ563">
        <f t="shared" si="107"/>
        <v>0</v>
      </c>
      <c r="AR563">
        <f t="shared" si="107"/>
        <v>0</v>
      </c>
      <c r="AS563">
        <f t="shared" si="107"/>
        <v>0</v>
      </c>
      <c r="AT563">
        <f t="shared" si="107"/>
        <v>0</v>
      </c>
      <c r="AU563">
        <f t="shared" si="107"/>
        <v>0</v>
      </c>
      <c r="AV563">
        <f t="shared" si="107"/>
        <v>0</v>
      </c>
      <c r="AW563">
        <f t="shared" si="107"/>
        <v>0</v>
      </c>
      <c r="AX563">
        <f t="shared" si="107"/>
        <v>0</v>
      </c>
      <c r="AY563">
        <f t="shared" si="107"/>
        <v>0</v>
      </c>
    </row>
    <row r="564" spans="2:51">
      <c r="B564" s="43" t="str">
        <f t="shared" si="103"/>
        <v>用餐</v>
      </c>
      <c r="C564">
        <f t="shared" si="107"/>
        <v>0</v>
      </c>
      <c r="D564">
        <f t="shared" si="107"/>
        <v>0</v>
      </c>
      <c r="E564">
        <f t="shared" si="107"/>
        <v>0</v>
      </c>
      <c r="F564">
        <f t="shared" si="107"/>
        <v>0</v>
      </c>
      <c r="G564">
        <f t="shared" si="107"/>
        <v>0</v>
      </c>
      <c r="H564">
        <f t="shared" si="107"/>
        <v>0</v>
      </c>
      <c r="I564">
        <f t="shared" si="107"/>
        <v>0</v>
      </c>
      <c r="J564">
        <f t="shared" si="107"/>
        <v>0</v>
      </c>
      <c r="K564">
        <f t="shared" si="107"/>
        <v>0</v>
      </c>
      <c r="L564">
        <f t="shared" si="107"/>
        <v>0</v>
      </c>
      <c r="M564">
        <f t="shared" si="107"/>
        <v>0</v>
      </c>
      <c r="N564">
        <f t="shared" si="107"/>
        <v>6</v>
      </c>
      <c r="O564">
        <f t="shared" si="107"/>
        <v>6</v>
      </c>
      <c r="P564">
        <f t="shared" si="107"/>
        <v>0</v>
      </c>
      <c r="Q564">
        <f t="shared" si="107"/>
        <v>0</v>
      </c>
      <c r="R564">
        <f t="shared" si="107"/>
        <v>0</v>
      </c>
      <c r="S564">
        <f t="shared" si="107"/>
        <v>0</v>
      </c>
      <c r="T564">
        <f t="shared" si="107"/>
        <v>0</v>
      </c>
      <c r="U564">
        <f t="shared" si="107"/>
        <v>0</v>
      </c>
      <c r="V564">
        <f t="shared" si="107"/>
        <v>0</v>
      </c>
      <c r="W564">
        <f t="shared" si="107"/>
        <v>0</v>
      </c>
      <c r="X564">
        <f t="shared" si="107"/>
        <v>0</v>
      </c>
      <c r="Y564">
        <f t="shared" si="107"/>
        <v>0</v>
      </c>
      <c r="Z564">
        <f t="shared" si="107"/>
        <v>0</v>
      </c>
      <c r="AA564">
        <f t="shared" si="107"/>
        <v>0</v>
      </c>
      <c r="AB564">
        <f t="shared" si="107"/>
        <v>0</v>
      </c>
      <c r="AC564">
        <f t="shared" si="107"/>
        <v>0</v>
      </c>
      <c r="AD564">
        <f t="shared" si="107"/>
        <v>0</v>
      </c>
      <c r="AE564">
        <f t="shared" si="107"/>
        <v>0</v>
      </c>
      <c r="AF564">
        <f t="shared" si="107"/>
        <v>0</v>
      </c>
      <c r="AG564">
        <f t="shared" si="107"/>
        <v>0</v>
      </c>
      <c r="AH564">
        <f t="shared" si="107"/>
        <v>0</v>
      </c>
      <c r="AI564">
        <f t="shared" si="107"/>
        <v>0</v>
      </c>
      <c r="AJ564">
        <f t="shared" si="107"/>
        <v>0</v>
      </c>
      <c r="AK564">
        <f t="shared" si="107"/>
        <v>0</v>
      </c>
      <c r="AL564">
        <f t="shared" si="107"/>
        <v>0</v>
      </c>
      <c r="AM564">
        <f t="shared" si="107"/>
        <v>0</v>
      </c>
      <c r="AN564">
        <f t="shared" si="107"/>
        <v>0</v>
      </c>
      <c r="AO564">
        <f t="shared" si="107"/>
        <v>0</v>
      </c>
      <c r="AP564">
        <f t="shared" si="107"/>
        <v>0</v>
      </c>
      <c r="AQ564">
        <f t="shared" si="107"/>
        <v>0</v>
      </c>
      <c r="AR564">
        <f t="shared" si="107"/>
        <v>0</v>
      </c>
      <c r="AS564">
        <f t="shared" si="107"/>
        <v>0</v>
      </c>
      <c r="AT564">
        <f t="shared" si="107"/>
        <v>0</v>
      </c>
      <c r="AU564">
        <f t="shared" si="107"/>
        <v>0</v>
      </c>
      <c r="AV564">
        <f t="shared" si="107"/>
        <v>0</v>
      </c>
      <c r="AW564">
        <f t="shared" si="107"/>
        <v>0</v>
      </c>
      <c r="AX564">
        <f t="shared" si="107"/>
        <v>0</v>
      </c>
      <c r="AY564">
        <f t="shared" si="107"/>
        <v>0</v>
      </c>
    </row>
    <row r="565" spans="2:51">
      <c r="B565" s="18" t="str">
        <f t="shared" si="103"/>
        <v>第B組</v>
      </c>
      <c r="C565">
        <f t="shared" si="107"/>
        <v>11</v>
      </c>
    </row>
    <row r="566" spans="2:51">
      <c r="B566" s="34" t="str">
        <f t="shared" si="103"/>
        <v>第一班</v>
      </c>
    </row>
    <row r="567" spans="2:51">
      <c r="B567" s="43" t="str">
        <f t="shared" si="103"/>
        <v>值機</v>
      </c>
      <c r="C567">
        <f t="shared" si="107"/>
        <v>3</v>
      </c>
      <c r="D567">
        <f t="shared" si="107"/>
        <v>0</v>
      </c>
      <c r="E567">
        <f t="shared" ref="C567:AY572" si="108">E226</f>
        <v>3</v>
      </c>
      <c r="F567">
        <f t="shared" si="108"/>
        <v>3</v>
      </c>
      <c r="G567">
        <f t="shared" si="108"/>
        <v>3</v>
      </c>
      <c r="H567">
        <f t="shared" si="108"/>
        <v>3</v>
      </c>
      <c r="I567">
        <f t="shared" si="108"/>
        <v>3</v>
      </c>
      <c r="J567">
        <f t="shared" si="108"/>
        <v>3</v>
      </c>
      <c r="K567">
        <f t="shared" si="108"/>
        <v>3</v>
      </c>
      <c r="L567">
        <f t="shared" si="108"/>
        <v>3</v>
      </c>
      <c r="M567">
        <f t="shared" si="108"/>
        <v>3</v>
      </c>
      <c r="N567">
        <f t="shared" si="108"/>
        <v>0</v>
      </c>
      <c r="O567">
        <f t="shared" si="108"/>
        <v>0</v>
      </c>
      <c r="P567">
        <f t="shared" si="108"/>
        <v>3</v>
      </c>
      <c r="Q567">
        <f t="shared" si="108"/>
        <v>3</v>
      </c>
      <c r="R567">
        <f t="shared" si="108"/>
        <v>3</v>
      </c>
      <c r="S567">
        <f t="shared" si="108"/>
        <v>3</v>
      </c>
      <c r="T567">
        <f t="shared" si="108"/>
        <v>3</v>
      </c>
      <c r="U567">
        <f t="shared" si="108"/>
        <v>3</v>
      </c>
      <c r="V567">
        <f t="shared" si="108"/>
        <v>3</v>
      </c>
      <c r="W567">
        <f t="shared" si="108"/>
        <v>0</v>
      </c>
      <c r="X567">
        <f t="shared" si="108"/>
        <v>0</v>
      </c>
      <c r="Y567">
        <f t="shared" si="108"/>
        <v>0</v>
      </c>
      <c r="Z567">
        <f t="shared" si="108"/>
        <v>0</v>
      </c>
      <c r="AA567">
        <f t="shared" si="108"/>
        <v>0</v>
      </c>
      <c r="AB567">
        <f t="shared" si="108"/>
        <v>0</v>
      </c>
      <c r="AC567">
        <f t="shared" si="108"/>
        <v>0</v>
      </c>
      <c r="AD567">
        <f t="shared" si="108"/>
        <v>0</v>
      </c>
      <c r="AE567">
        <f t="shared" si="108"/>
        <v>0</v>
      </c>
      <c r="AF567">
        <f t="shared" si="108"/>
        <v>0</v>
      </c>
      <c r="AG567">
        <f t="shared" si="108"/>
        <v>0</v>
      </c>
      <c r="AH567">
        <f t="shared" si="108"/>
        <v>0</v>
      </c>
      <c r="AI567">
        <f t="shared" si="108"/>
        <v>0</v>
      </c>
      <c r="AJ567">
        <f t="shared" si="108"/>
        <v>0</v>
      </c>
      <c r="AK567">
        <f t="shared" si="108"/>
        <v>0</v>
      </c>
      <c r="AL567">
        <f t="shared" si="108"/>
        <v>0</v>
      </c>
      <c r="AM567">
        <f t="shared" si="108"/>
        <v>0</v>
      </c>
      <c r="AN567">
        <f t="shared" si="108"/>
        <v>0</v>
      </c>
      <c r="AO567">
        <f t="shared" si="108"/>
        <v>0</v>
      </c>
      <c r="AP567">
        <f t="shared" si="108"/>
        <v>0</v>
      </c>
      <c r="AQ567">
        <f t="shared" si="108"/>
        <v>0</v>
      </c>
      <c r="AR567">
        <f t="shared" si="108"/>
        <v>0</v>
      </c>
      <c r="AS567">
        <f t="shared" si="108"/>
        <v>0</v>
      </c>
      <c r="AT567">
        <f t="shared" si="108"/>
        <v>0</v>
      </c>
      <c r="AU567">
        <f t="shared" si="108"/>
        <v>0</v>
      </c>
      <c r="AV567">
        <f t="shared" si="108"/>
        <v>0</v>
      </c>
      <c r="AW567">
        <f t="shared" si="108"/>
        <v>0</v>
      </c>
      <c r="AX567">
        <f t="shared" si="108"/>
        <v>0</v>
      </c>
      <c r="AY567">
        <f t="shared" si="108"/>
        <v>0</v>
      </c>
    </row>
    <row r="568" spans="2:51">
      <c r="B568" s="43" t="str">
        <f t="shared" si="103"/>
        <v>用餐</v>
      </c>
      <c r="C568">
        <f t="shared" si="108"/>
        <v>0</v>
      </c>
      <c r="D568">
        <f t="shared" si="108"/>
        <v>0</v>
      </c>
      <c r="E568">
        <f t="shared" si="108"/>
        <v>0</v>
      </c>
      <c r="F568">
        <f t="shared" si="108"/>
        <v>0</v>
      </c>
      <c r="G568">
        <f t="shared" si="108"/>
        <v>0</v>
      </c>
      <c r="H568">
        <f t="shared" si="108"/>
        <v>0</v>
      </c>
      <c r="I568">
        <f t="shared" si="108"/>
        <v>0</v>
      </c>
      <c r="J568">
        <f t="shared" si="108"/>
        <v>0</v>
      </c>
      <c r="K568">
        <f t="shared" si="108"/>
        <v>0</v>
      </c>
      <c r="L568">
        <f t="shared" si="108"/>
        <v>0</v>
      </c>
      <c r="M568">
        <f t="shared" si="108"/>
        <v>0</v>
      </c>
      <c r="N568">
        <f t="shared" si="108"/>
        <v>3</v>
      </c>
      <c r="O568">
        <f t="shared" si="108"/>
        <v>3</v>
      </c>
      <c r="P568">
        <f t="shared" si="108"/>
        <v>0</v>
      </c>
      <c r="Q568">
        <f t="shared" si="108"/>
        <v>0</v>
      </c>
      <c r="R568">
        <f t="shared" si="108"/>
        <v>0</v>
      </c>
      <c r="S568">
        <f t="shared" si="108"/>
        <v>0</v>
      </c>
      <c r="T568">
        <f t="shared" si="108"/>
        <v>0</v>
      </c>
      <c r="U568">
        <f t="shared" si="108"/>
        <v>0</v>
      </c>
      <c r="V568">
        <f t="shared" si="108"/>
        <v>0</v>
      </c>
      <c r="W568">
        <f t="shared" si="108"/>
        <v>0</v>
      </c>
      <c r="X568">
        <f t="shared" si="108"/>
        <v>0</v>
      </c>
      <c r="Y568">
        <f t="shared" si="108"/>
        <v>0</v>
      </c>
      <c r="Z568">
        <f t="shared" si="108"/>
        <v>0</v>
      </c>
      <c r="AA568">
        <f t="shared" si="108"/>
        <v>0</v>
      </c>
      <c r="AB568">
        <f t="shared" si="108"/>
        <v>0</v>
      </c>
      <c r="AC568">
        <f t="shared" si="108"/>
        <v>0</v>
      </c>
      <c r="AD568">
        <f t="shared" si="108"/>
        <v>0</v>
      </c>
      <c r="AE568">
        <f t="shared" si="108"/>
        <v>0</v>
      </c>
      <c r="AF568">
        <f t="shared" si="108"/>
        <v>0</v>
      </c>
      <c r="AG568">
        <f t="shared" si="108"/>
        <v>0</v>
      </c>
      <c r="AH568">
        <f t="shared" si="108"/>
        <v>0</v>
      </c>
      <c r="AI568">
        <f t="shared" si="108"/>
        <v>0</v>
      </c>
      <c r="AJ568">
        <f t="shared" si="108"/>
        <v>0</v>
      </c>
      <c r="AK568">
        <f t="shared" si="108"/>
        <v>0</v>
      </c>
      <c r="AL568">
        <f t="shared" si="108"/>
        <v>0</v>
      </c>
      <c r="AM568">
        <f t="shared" si="108"/>
        <v>0</v>
      </c>
      <c r="AN568">
        <f t="shared" si="108"/>
        <v>0</v>
      </c>
      <c r="AO568">
        <f t="shared" si="108"/>
        <v>0</v>
      </c>
      <c r="AP568">
        <f t="shared" si="108"/>
        <v>0</v>
      </c>
      <c r="AQ568">
        <f t="shared" si="108"/>
        <v>0</v>
      </c>
      <c r="AR568">
        <f t="shared" si="108"/>
        <v>0</v>
      </c>
      <c r="AS568">
        <f t="shared" si="108"/>
        <v>0</v>
      </c>
      <c r="AT568">
        <f t="shared" si="108"/>
        <v>0</v>
      </c>
      <c r="AU568">
        <f t="shared" si="108"/>
        <v>0</v>
      </c>
      <c r="AV568">
        <f t="shared" si="108"/>
        <v>0</v>
      </c>
      <c r="AW568">
        <f t="shared" si="108"/>
        <v>0</v>
      </c>
      <c r="AX568">
        <f t="shared" si="108"/>
        <v>0</v>
      </c>
      <c r="AY568">
        <f t="shared" si="108"/>
        <v>0</v>
      </c>
    </row>
    <row r="569" spans="2:51">
      <c r="B569" s="34" t="str">
        <f t="shared" si="103"/>
        <v>第二班</v>
      </c>
    </row>
    <row r="570" spans="2:51">
      <c r="B570" s="43" t="str">
        <f t="shared" si="103"/>
        <v>值機</v>
      </c>
      <c r="C570">
        <f t="shared" si="108"/>
        <v>8</v>
      </c>
      <c r="D570">
        <f t="shared" si="108"/>
        <v>0</v>
      </c>
      <c r="E570">
        <f t="shared" si="108"/>
        <v>0</v>
      </c>
      <c r="F570">
        <f t="shared" si="108"/>
        <v>0</v>
      </c>
      <c r="G570">
        <f t="shared" si="108"/>
        <v>8</v>
      </c>
      <c r="H570">
        <f t="shared" si="108"/>
        <v>8</v>
      </c>
      <c r="I570">
        <f t="shared" si="108"/>
        <v>8</v>
      </c>
      <c r="J570">
        <f t="shared" si="108"/>
        <v>8</v>
      </c>
      <c r="K570">
        <f t="shared" si="108"/>
        <v>8</v>
      </c>
      <c r="L570">
        <f t="shared" si="108"/>
        <v>8</v>
      </c>
      <c r="M570">
        <f t="shared" si="108"/>
        <v>8</v>
      </c>
      <c r="N570">
        <f t="shared" si="108"/>
        <v>3</v>
      </c>
      <c r="O570">
        <f t="shared" si="108"/>
        <v>0</v>
      </c>
      <c r="P570">
        <f t="shared" si="108"/>
        <v>5</v>
      </c>
      <c r="Q570">
        <f t="shared" si="108"/>
        <v>8</v>
      </c>
      <c r="R570">
        <f t="shared" si="108"/>
        <v>8</v>
      </c>
      <c r="S570">
        <f t="shared" si="108"/>
        <v>8</v>
      </c>
      <c r="T570">
        <f t="shared" si="108"/>
        <v>8</v>
      </c>
      <c r="U570">
        <f t="shared" si="108"/>
        <v>8</v>
      </c>
      <c r="V570">
        <f t="shared" si="108"/>
        <v>8</v>
      </c>
      <c r="W570">
        <f t="shared" si="108"/>
        <v>8</v>
      </c>
      <c r="X570">
        <f t="shared" si="108"/>
        <v>8</v>
      </c>
      <c r="Y570">
        <f t="shared" si="108"/>
        <v>0</v>
      </c>
      <c r="Z570">
        <f t="shared" si="108"/>
        <v>0</v>
      </c>
      <c r="AA570">
        <f t="shared" si="108"/>
        <v>0</v>
      </c>
      <c r="AB570">
        <f t="shared" si="108"/>
        <v>0</v>
      </c>
      <c r="AC570">
        <f t="shared" si="108"/>
        <v>0</v>
      </c>
      <c r="AD570">
        <f t="shared" si="108"/>
        <v>0</v>
      </c>
      <c r="AE570">
        <f t="shared" si="108"/>
        <v>0</v>
      </c>
      <c r="AF570">
        <f t="shared" si="108"/>
        <v>0</v>
      </c>
      <c r="AG570">
        <f t="shared" si="108"/>
        <v>0</v>
      </c>
      <c r="AH570">
        <f t="shared" si="108"/>
        <v>0</v>
      </c>
      <c r="AI570">
        <f t="shared" si="108"/>
        <v>0</v>
      </c>
      <c r="AJ570">
        <f t="shared" si="108"/>
        <v>0</v>
      </c>
      <c r="AK570">
        <f t="shared" si="108"/>
        <v>0</v>
      </c>
      <c r="AL570">
        <f t="shared" si="108"/>
        <v>0</v>
      </c>
      <c r="AM570">
        <f t="shared" si="108"/>
        <v>0</v>
      </c>
      <c r="AN570">
        <f t="shared" si="108"/>
        <v>0</v>
      </c>
      <c r="AO570">
        <f t="shared" si="108"/>
        <v>0</v>
      </c>
      <c r="AP570">
        <f t="shared" si="108"/>
        <v>0</v>
      </c>
      <c r="AQ570">
        <f t="shared" si="108"/>
        <v>0</v>
      </c>
      <c r="AR570">
        <f t="shared" si="108"/>
        <v>0</v>
      </c>
      <c r="AS570">
        <f t="shared" si="108"/>
        <v>0</v>
      </c>
      <c r="AT570">
        <f t="shared" si="108"/>
        <v>0</v>
      </c>
      <c r="AU570">
        <f t="shared" si="108"/>
        <v>0</v>
      </c>
      <c r="AV570">
        <f t="shared" si="108"/>
        <v>0</v>
      </c>
      <c r="AW570">
        <f t="shared" si="108"/>
        <v>0</v>
      </c>
      <c r="AX570">
        <f t="shared" si="108"/>
        <v>0</v>
      </c>
      <c r="AY570">
        <f t="shared" si="108"/>
        <v>0</v>
      </c>
    </row>
    <row r="571" spans="2:51">
      <c r="B571" s="43" t="str">
        <f t="shared" si="103"/>
        <v>用餐</v>
      </c>
      <c r="C571">
        <f t="shared" si="108"/>
        <v>0</v>
      </c>
      <c r="D571">
        <f t="shared" si="108"/>
        <v>0</v>
      </c>
      <c r="E571">
        <f t="shared" si="108"/>
        <v>0</v>
      </c>
      <c r="F571">
        <f t="shared" si="108"/>
        <v>0</v>
      </c>
      <c r="G571">
        <f t="shared" si="108"/>
        <v>0</v>
      </c>
      <c r="H571">
        <f t="shared" si="108"/>
        <v>0</v>
      </c>
      <c r="I571">
        <f t="shared" si="108"/>
        <v>0</v>
      </c>
      <c r="J571">
        <f t="shared" si="108"/>
        <v>0</v>
      </c>
      <c r="K571">
        <f t="shared" si="108"/>
        <v>0</v>
      </c>
      <c r="L571">
        <f t="shared" si="108"/>
        <v>0</v>
      </c>
      <c r="M571">
        <f t="shared" si="108"/>
        <v>0</v>
      </c>
      <c r="N571">
        <f t="shared" si="108"/>
        <v>5</v>
      </c>
      <c r="O571">
        <f t="shared" si="108"/>
        <v>8</v>
      </c>
      <c r="P571">
        <f t="shared" si="108"/>
        <v>3</v>
      </c>
      <c r="Q571">
        <f t="shared" si="108"/>
        <v>0</v>
      </c>
      <c r="R571">
        <f t="shared" si="108"/>
        <v>0</v>
      </c>
      <c r="S571">
        <f t="shared" si="108"/>
        <v>0</v>
      </c>
      <c r="T571">
        <f t="shared" si="108"/>
        <v>0</v>
      </c>
      <c r="U571">
        <f t="shared" si="108"/>
        <v>0</v>
      </c>
      <c r="V571">
        <f t="shared" si="108"/>
        <v>0</v>
      </c>
      <c r="W571">
        <f t="shared" si="108"/>
        <v>0</v>
      </c>
      <c r="X571">
        <f t="shared" si="108"/>
        <v>0</v>
      </c>
      <c r="Y571">
        <f t="shared" si="108"/>
        <v>0</v>
      </c>
      <c r="Z571">
        <f t="shared" si="108"/>
        <v>0</v>
      </c>
      <c r="AA571">
        <f t="shared" si="108"/>
        <v>0</v>
      </c>
      <c r="AB571">
        <f t="shared" si="108"/>
        <v>0</v>
      </c>
      <c r="AC571">
        <f t="shared" si="108"/>
        <v>0</v>
      </c>
      <c r="AD571">
        <f t="shared" si="108"/>
        <v>0</v>
      </c>
      <c r="AE571">
        <f t="shared" si="108"/>
        <v>0</v>
      </c>
      <c r="AF571">
        <f t="shared" si="108"/>
        <v>0</v>
      </c>
      <c r="AG571">
        <f t="shared" si="108"/>
        <v>0</v>
      </c>
      <c r="AH571">
        <f t="shared" si="108"/>
        <v>0</v>
      </c>
      <c r="AI571">
        <f t="shared" si="108"/>
        <v>0</v>
      </c>
      <c r="AJ571">
        <f t="shared" si="108"/>
        <v>0</v>
      </c>
      <c r="AK571">
        <f t="shared" si="108"/>
        <v>0</v>
      </c>
      <c r="AL571">
        <f t="shared" si="108"/>
        <v>0</v>
      </c>
      <c r="AM571">
        <f t="shared" si="108"/>
        <v>0</v>
      </c>
      <c r="AN571">
        <f t="shared" si="108"/>
        <v>0</v>
      </c>
      <c r="AO571">
        <f t="shared" si="108"/>
        <v>0</v>
      </c>
      <c r="AP571">
        <f t="shared" si="108"/>
        <v>0</v>
      </c>
      <c r="AQ571">
        <f t="shared" si="108"/>
        <v>0</v>
      </c>
      <c r="AR571">
        <f t="shared" si="108"/>
        <v>0</v>
      </c>
      <c r="AS571">
        <f t="shared" si="108"/>
        <v>0</v>
      </c>
      <c r="AT571">
        <f t="shared" si="108"/>
        <v>0</v>
      </c>
      <c r="AU571">
        <f t="shared" si="108"/>
        <v>0</v>
      </c>
      <c r="AV571">
        <f t="shared" si="108"/>
        <v>0</v>
      </c>
      <c r="AW571">
        <f t="shared" si="108"/>
        <v>0</v>
      </c>
      <c r="AX571">
        <f t="shared" si="108"/>
        <v>0</v>
      </c>
      <c r="AY571">
        <f t="shared" si="108"/>
        <v>0</v>
      </c>
    </row>
    <row r="572" spans="2:51">
      <c r="B572" s="18" t="str">
        <f t="shared" si="103"/>
        <v>第C組</v>
      </c>
      <c r="C572">
        <f t="shared" si="108"/>
        <v>11</v>
      </c>
    </row>
    <row r="573" spans="2:51">
      <c r="B573" s="34" t="str">
        <f t="shared" si="103"/>
        <v>第一班</v>
      </c>
    </row>
    <row r="574" spans="2:51">
      <c r="B574" s="43" t="str">
        <f t="shared" si="103"/>
        <v>值機</v>
      </c>
      <c r="C574">
        <f t="shared" ref="C574:AY577" si="109">C233</f>
        <v>6</v>
      </c>
      <c r="D574">
        <f t="shared" si="109"/>
        <v>0</v>
      </c>
      <c r="E574">
        <f t="shared" si="109"/>
        <v>0</v>
      </c>
      <c r="F574">
        <f t="shared" si="109"/>
        <v>0</v>
      </c>
      <c r="G574">
        <f t="shared" si="109"/>
        <v>0</v>
      </c>
      <c r="H574">
        <f t="shared" si="109"/>
        <v>6</v>
      </c>
      <c r="I574">
        <f t="shared" si="109"/>
        <v>6</v>
      </c>
      <c r="J574">
        <f t="shared" si="109"/>
        <v>6</v>
      </c>
      <c r="K574">
        <f t="shared" si="109"/>
        <v>6</v>
      </c>
      <c r="L574">
        <f t="shared" si="109"/>
        <v>6</v>
      </c>
      <c r="M574">
        <f t="shared" si="109"/>
        <v>6</v>
      </c>
      <c r="N574">
        <f t="shared" si="109"/>
        <v>6</v>
      </c>
      <c r="O574">
        <f t="shared" si="109"/>
        <v>6</v>
      </c>
      <c r="P574">
        <f t="shared" si="109"/>
        <v>0</v>
      </c>
      <c r="Q574">
        <f t="shared" si="109"/>
        <v>0</v>
      </c>
      <c r="R574">
        <f t="shared" si="109"/>
        <v>6</v>
      </c>
      <c r="S574">
        <f t="shared" si="109"/>
        <v>6</v>
      </c>
      <c r="T574">
        <f t="shared" si="109"/>
        <v>6</v>
      </c>
      <c r="U574">
        <f t="shared" si="109"/>
        <v>6</v>
      </c>
      <c r="V574">
        <f t="shared" si="109"/>
        <v>6</v>
      </c>
      <c r="W574">
        <f t="shared" si="109"/>
        <v>6</v>
      </c>
      <c r="X574">
        <f t="shared" si="109"/>
        <v>6</v>
      </c>
      <c r="Y574">
        <f t="shared" si="109"/>
        <v>6</v>
      </c>
      <c r="Z574">
        <f t="shared" si="109"/>
        <v>0</v>
      </c>
      <c r="AA574">
        <f t="shared" si="109"/>
        <v>0</v>
      </c>
      <c r="AB574">
        <f t="shared" si="109"/>
        <v>0</v>
      </c>
      <c r="AC574">
        <f t="shared" si="109"/>
        <v>0</v>
      </c>
      <c r="AD574">
        <f t="shared" si="109"/>
        <v>0</v>
      </c>
      <c r="AE574">
        <f t="shared" si="109"/>
        <v>0</v>
      </c>
      <c r="AF574">
        <f t="shared" si="109"/>
        <v>0</v>
      </c>
      <c r="AG574">
        <f t="shared" si="109"/>
        <v>0</v>
      </c>
      <c r="AH574">
        <f t="shared" si="109"/>
        <v>0</v>
      </c>
      <c r="AI574">
        <f t="shared" si="109"/>
        <v>0</v>
      </c>
      <c r="AJ574">
        <f t="shared" si="109"/>
        <v>0</v>
      </c>
      <c r="AK574">
        <f t="shared" si="109"/>
        <v>0</v>
      </c>
      <c r="AL574">
        <f t="shared" si="109"/>
        <v>0</v>
      </c>
      <c r="AM574">
        <f t="shared" si="109"/>
        <v>0</v>
      </c>
      <c r="AN574">
        <f t="shared" si="109"/>
        <v>0</v>
      </c>
      <c r="AO574">
        <f t="shared" si="109"/>
        <v>0</v>
      </c>
      <c r="AP574">
        <f t="shared" si="109"/>
        <v>0</v>
      </c>
      <c r="AQ574">
        <f t="shared" si="109"/>
        <v>0</v>
      </c>
      <c r="AR574">
        <f t="shared" si="109"/>
        <v>0</v>
      </c>
      <c r="AS574">
        <f t="shared" si="109"/>
        <v>0</v>
      </c>
      <c r="AT574">
        <f t="shared" si="109"/>
        <v>0</v>
      </c>
      <c r="AU574">
        <f t="shared" si="109"/>
        <v>0</v>
      </c>
      <c r="AV574">
        <f t="shared" si="109"/>
        <v>0</v>
      </c>
      <c r="AW574">
        <f t="shared" si="109"/>
        <v>0</v>
      </c>
      <c r="AX574">
        <f t="shared" si="109"/>
        <v>0</v>
      </c>
      <c r="AY574">
        <f t="shared" si="109"/>
        <v>0</v>
      </c>
    </row>
    <row r="575" spans="2:51">
      <c r="B575" s="43" t="str">
        <f t="shared" si="103"/>
        <v>用餐</v>
      </c>
      <c r="C575">
        <f t="shared" si="109"/>
        <v>0</v>
      </c>
      <c r="D575">
        <f t="shared" si="109"/>
        <v>0</v>
      </c>
      <c r="E575">
        <f t="shared" si="109"/>
        <v>0</v>
      </c>
      <c r="F575">
        <f t="shared" si="109"/>
        <v>0</v>
      </c>
      <c r="G575">
        <f t="shared" si="109"/>
        <v>0</v>
      </c>
      <c r="H575">
        <f t="shared" si="109"/>
        <v>0</v>
      </c>
      <c r="I575">
        <f t="shared" si="109"/>
        <v>0</v>
      </c>
      <c r="J575">
        <f t="shared" si="109"/>
        <v>0</v>
      </c>
      <c r="K575">
        <f t="shared" si="109"/>
        <v>0</v>
      </c>
      <c r="L575">
        <f t="shared" si="109"/>
        <v>0</v>
      </c>
      <c r="M575">
        <f t="shared" si="109"/>
        <v>0</v>
      </c>
      <c r="N575">
        <f t="shared" si="109"/>
        <v>0</v>
      </c>
      <c r="O575">
        <f t="shared" si="109"/>
        <v>0</v>
      </c>
      <c r="P575">
        <f t="shared" si="109"/>
        <v>6</v>
      </c>
      <c r="Q575">
        <f t="shared" si="109"/>
        <v>6</v>
      </c>
      <c r="R575">
        <f t="shared" si="109"/>
        <v>0</v>
      </c>
      <c r="S575">
        <f t="shared" si="109"/>
        <v>0</v>
      </c>
      <c r="T575">
        <f t="shared" si="109"/>
        <v>0</v>
      </c>
      <c r="U575">
        <f t="shared" si="109"/>
        <v>0</v>
      </c>
      <c r="V575">
        <f t="shared" si="109"/>
        <v>0</v>
      </c>
      <c r="W575">
        <f t="shared" si="109"/>
        <v>0</v>
      </c>
      <c r="X575">
        <f t="shared" si="109"/>
        <v>0</v>
      </c>
      <c r="Y575">
        <f t="shared" si="109"/>
        <v>0</v>
      </c>
      <c r="Z575">
        <f t="shared" si="109"/>
        <v>0</v>
      </c>
      <c r="AA575">
        <f t="shared" si="109"/>
        <v>0</v>
      </c>
      <c r="AB575">
        <f t="shared" si="109"/>
        <v>0</v>
      </c>
      <c r="AC575">
        <f t="shared" si="109"/>
        <v>0</v>
      </c>
      <c r="AD575">
        <f t="shared" si="109"/>
        <v>0</v>
      </c>
      <c r="AE575">
        <f t="shared" si="109"/>
        <v>0</v>
      </c>
      <c r="AF575">
        <f t="shared" si="109"/>
        <v>0</v>
      </c>
      <c r="AG575">
        <f t="shared" si="109"/>
        <v>0</v>
      </c>
      <c r="AH575">
        <f t="shared" si="109"/>
        <v>0</v>
      </c>
      <c r="AI575">
        <f t="shared" si="109"/>
        <v>0</v>
      </c>
      <c r="AJ575">
        <f t="shared" si="109"/>
        <v>0</v>
      </c>
      <c r="AK575">
        <f t="shared" si="109"/>
        <v>0</v>
      </c>
      <c r="AL575">
        <f t="shared" si="109"/>
        <v>0</v>
      </c>
      <c r="AM575">
        <f t="shared" si="109"/>
        <v>0</v>
      </c>
      <c r="AN575">
        <f t="shared" si="109"/>
        <v>0</v>
      </c>
      <c r="AO575">
        <f t="shared" si="109"/>
        <v>0</v>
      </c>
      <c r="AP575">
        <f t="shared" si="109"/>
        <v>0</v>
      </c>
      <c r="AQ575">
        <f t="shared" si="109"/>
        <v>0</v>
      </c>
      <c r="AR575">
        <f t="shared" si="109"/>
        <v>0</v>
      </c>
      <c r="AS575">
        <f t="shared" si="109"/>
        <v>0</v>
      </c>
      <c r="AT575">
        <f t="shared" si="109"/>
        <v>0</v>
      </c>
      <c r="AU575">
        <f t="shared" si="109"/>
        <v>0</v>
      </c>
      <c r="AV575">
        <f t="shared" si="109"/>
        <v>0</v>
      </c>
      <c r="AW575">
        <f t="shared" si="109"/>
        <v>0</v>
      </c>
      <c r="AX575">
        <f t="shared" si="109"/>
        <v>0</v>
      </c>
      <c r="AY575">
        <f t="shared" si="109"/>
        <v>0</v>
      </c>
    </row>
    <row r="576" spans="2:51">
      <c r="B576" s="34" t="str">
        <f t="shared" si="103"/>
        <v>第二班</v>
      </c>
    </row>
    <row r="577" spans="2:51">
      <c r="B577" s="43" t="str">
        <f t="shared" si="103"/>
        <v>值機</v>
      </c>
      <c r="C577">
        <f t="shared" si="109"/>
        <v>5</v>
      </c>
      <c r="D577">
        <f t="shared" si="109"/>
        <v>0</v>
      </c>
      <c r="E577">
        <f t="shared" si="109"/>
        <v>0</v>
      </c>
      <c r="F577">
        <f t="shared" si="109"/>
        <v>0</v>
      </c>
      <c r="G577">
        <f t="shared" si="109"/>
        <v>0</v>
      </c>
      <c r="H577">
        <f t="shared" si="109"/>
        <v>5</v>
      </c>
      <c r="I577">
        <f t="shared" si="109"/>
        <v>5</v>
      </c>
      <c r="J577">
        <f t="shared" si="109"/>
        <v>5</v>
      </c>
      <c r="K577">
        <f t="shared" si="109"/>
        <v>5</v>
      </c>
      <c r="L577">
        <f t="shared" si="109"/>
        <v>5</v>
      </c>
      <c r="M577">
        <f t="shared" si="109"/>
        <v>5</v>
      </c>
      <c r="N577">
        <f t="shared" si="109"/>
        <v>5</v>
      </c>
      <c r="O577">
        <f t="shared" si="109"/>
        <v>0</v>
      </c>
      <c r="P577">
        <f t="shared" si="109"/>
        <v>0</v>
      </c>
      <c r="Q577">
        <f t="shared" si="109"/>
        <v>5</v>
      </c>
      <c r="R577">
        <f t="shared" si="109"/>
        <v>5</v>
      </c>
      <c r="S577">
        <f t="shared" si="109"/>
        <v>5</v>
      </c>
      <c r="T577">
        <f t="shared" si="109"/>
        <v>5</v>
      </c>
      <c r="U577">
        <f t="shared" si="109"/>
        <v>5</v>
      </c>
      <c r="V577">
        <f t="shared" si="109"/>
        <v>5</v>
      </c>
      <c r="W577">
        <f t="shared" si="109"/>
        <v>5</v>
      </c>
      <c r="X577">
        <f t="shared" si="109"/>
        <v>5</v>
      </c>
      <c r="Y577">
        <f t="shared" ref="C577:AY582" si="110">Y236</f>
        <v>5</v>
      </c>
      <c r="Z577">
        <f t="shared" si="110"/>
        <v>0</v>
      </c>
      <c r="AA577">
        <f t="shared" si="110"/>
        <v>0</v>
      </c>
      <c r="AB577">
        <f t="shared" si="110"/>
        <v>0</v>
      </c>
      <c r="AC577">
        <f t="shared" si="110"/>
        <v>0</v>
      </c>
      <c r="AD577">
        <f t="shared" si="110"/>
        <v>0</v>
      </c>
      <c r="AE577">
        <f t="shared" si="110"/>
        <v>0</v>
      </c>
      <c r="AF577">
        <f t="shared" si="110"/>
        <v>0</v>
      </c>
      <c r="AG577">
        <f t="shared" si="110"/>
        <v>0</v>
      </c>
      <c r="AH577">
        <f t="shared" si="110"/>
        <v>0</v>
      </c>
      <c r="AI577">
        <f t="shared" si="110"/>
        <v>0</v>
      </c>
      <c r="AJ577">
        <f t="shared" si="110"/>
        <v>0</v>
      </c>
      <c r="AK577">
        <f t="shared" si="110"/>
        <v>0</v>
      </c>
      <c r="AL577">
        <f t="shared" si="110"/>
        <v>0</v>
      </c>
      <c r="AM577">
        <f t="shared" si="110"/>
        <v>0</v>
      </c>
      <c r="AN577">
        <f t="shared" si="110"/>
        <v>0</v>
      </c>
      <c r="AO577">
        <f t="shared" si="110"/>
        <v>0</v>
      </c>
      <c r="AP577">
        <f t="shared" si="110"/>
        <v>0</v>
      </c>
      <c r="AQ577">
        <f t="shared" si="110"/>
        <v>0</v>
      </c>
      <c r="AR577">
        <f t="shared" si="110"/>
        <v>0</v>
      </c>
      <c r="AS577">
        <f t="shared" si="110"/>
        <v>0</v>
      </c>
      <c r="AT577">
        <f t="shared" si="110"/>
        <v>0</v>
      </c>
      <c r="AU577">
        <f t="shared" si="110"/>
        <v>0</v>
      </c>
      <c r="AV577">
        <f t="shared" si="110"/>
        <v>0</v>
      </c>
      <c r="AW577">
        <f t="shared" si="110"/>
        <v>0</v>
      </c>
      <c r="AX577">
        <f t="shared" si="110"/>
        <v>0</v>
      </c>
      <c r="AY577">
        <f t="shared" si="110"/>
        <v>0</v>
      </c>
    </row>
    <row r="578" spans="2:51">
      <c r="B578" s="43" t="str">
        <f t="shared" si="103"/>
        <v>用餐</v>
      </c>
      <c r="C578">
        <f t="shared" si="110"/>
        <v>0</v>
      </c>
      <c r="D578">
        <f t="shared" si="110"/>
        <v>0</v>
      </c>
      <c r="E578">
        <f t="shared" si="110"/>
        <v>0</v>
      </c>
      <c r="F578">
        <f t="shared" si="110"/>
        <v>0</v>
      </c>
      <c r="G578">
        <f t="shared" si="110"/>
        <v>0</v>
      </c>
      <c r="H578">
        <f t="shared" si="110"/>
        <v>0</v>
      </c>
      <c r="I578">
        <f t="shared" si="110"/>
        <v>0</v>
      </c>
      <c r="J578">
        <f t="shared" si="110"/>
        <v>0</v>
      </c>
      <c r="K578">
        <f t="shared" si="110"/>
        <v>0</v>
      </c>
      <c r="L578">
        <f t="shared" si="110"/>
        <v>0</v>
      </c>
      <c r="M578">
        <f t="shared" si="110"/>
        <v>0</v>
      </c>
      <c r="N578">
        <f t="shared" si="110"/>
        <v>0</v>
      </c>
      <c r="O578">
        <f t="shared" si="110"/>
        <v>5</v>
      </c>
      <c r="P578">
        <f t="shared" si="110"/>
        <v>5</v>
      </c>
      <c r="Q578">
        <f t="shared" si="110"/>
        <v>0</v>
      </c>
      <c r="R578">
        <f t="shared" si="110"/>
        <v>0</v>
      </c>
      <c r="S578">
        <f t="shared" si="110"/>
        <v>0</v>
      </c>
      <c r="T578">
        <f t="shared" si="110"/>
        <v>0</v>
      </c>
      <c r="U578">
        <f t="shared" si="110"/>
        <v>0</v>
      </c>
      <c r="V578">
        <f t="shared" si="110"/>
        <v>0</v>
      </c>
      <c r="W578">
        <f t="shared" si="110"/>
        <v>0</v>
      </c>
      <c r="X578">
        <f t="shared" si="110"/>
        <v>0</v>
      </c>
      <c r="Y578">
        <f t="shared" si="110"/>
        <v>0</v>
      </c>
      <c r="Z578">
        <f t="shared" si="110"/>
        <v>0</v>
      </c>
      <c r="AA578">
        <f t="shared" si="110"/>
        <v>0</v>
      </c>
      <c r="AB578">
        <f t="shared" si="110"/>
        <v>0</v>
      </c>
      <c r="AC578">
        <f t="shared" si="110"/>
        <v>0</v>
      </c>
      <c r="AD578">
        <f t="shared" si="110"/>
        <v>0</v>
      </c>
      <c r="AE578">
        <f t="shared" si="110"/>
        <v>0</v>
      </c>
      <c r="AF578">
        <f t="shared" si="110"/>
        <v>0</v>
      </c>
      <c r="AG578">
        <f t="shared" si="110"/>
        <v>0</v>
      </c>
      <c r="AH578">
        <f t="shared" si="110"/>
        <v>0</v>
      </c>
      <c r="AI578">
        <f t="shared" si="110"/>
        <v>0</v>
      </c>
      <c r="AJ578">
        <f t="shared" si="110"/>
        <v>0</v>
      </c>
      <c r="AK578">
        <f t="shared" si="110"/>
        <v>0</v>
      </c>
      <c r="AL578">
        <f t="shared" si="110"/>
        <v>0</v>
      </c>
      <c r="AM578">
        <f t="shared" si="110"/>
        <v>0</v>
      </c>
      <c r="AN578">
        <f t="shared" si="110"/>
        <v>0</v>
      </c>
      <c r="AO578">
        <f t="shared" si="110"/>
        <v>0</v>
      </c>
      <c r="AP578">
        <f t="shared" si="110"/>
        <v>0</v>
      </c>
      <c r="AQ578">
        <f t="shared" si="110"/>
        <v>0</v>
      </c>
      <c r="AR578">
        <f t="shared" si="110"/>
        <v>0</v>
      </c>
      <c r="AS578">
        <f t="shared" si="110"/>
        <v>0</v>
      </c>
      <c r="AT578">
        <f t="shared" si="110"/>
        <v>0</v>
      </c>
      <c r="AU578">
        <f t="shared" si="110"/>
        <v>0</v>
      </c>
      <c r="AV578">
        <f t="shared" si="110"/>
        <v>0</v>
      </c>
      <c r="AW578">
        <f t="shared" si="110"/>
        <v>0</v>
      </c>
      <c r="AX578">
        <f t="shared" si="110"/>
        <v>0</v>
      </c>
      <c r="AY578">
        <f t="shared" si="110"/>
        <v>0</v>
      </c>
    </row>
    <row r="579" spans="2:51">
      <c r="B579" s="18" t="str">
        <f t="shared" si="103"/>
        <v>第D組</v>
      </c>
      <c r="C579">
        <f t="shared" si="110"/>
        <v>7</v>
      </c>
    </row>
    <row r="580" spans="2:51">
      <c r="B580" s="34" t="str">
        <f t="shared" si="103"/>
        <v>第一班</v>
      </c>
    </row>
    <row r="581" spans="2:51">
      <c r="B581" s="43" t="str">
        <f t="shared" si="103"/>
        <v>值機</v>
      </c>
      <c r="C581">
        <f t="shared" si="110"/>
        <v>3</v>
      </c>
      <c r="D581">
        <f t="shared" si="110"/>
        <v>0</v>
      </c>
      <c r="E581">
        <f t="shared" si="110"/>
        <v>0</v>
      </c>
      <c r="F581">
        <f t="shared" si="110"/>
        <v>0</v>
      </c>
      <c r="G581">
        <f t="shared" si="110"/>
        <v>0</v>
      </c>
      <c r="H581">
        <f t="shared" si="110"/>
        <v>0</v>
      </c>
      <c r="I581">
        <f t="shared" si="110"/>
        <v>2</v>
      </c>
      <c r="J581">
        <f t="shared" si="110"/>
        <v>2</v>
      </c>
      <c r="K581">
        <f t="shared" si="110"/>
        <v>2</v>
      </c>
      <c r="L581">
        <f t="shared" si="110"/>
        <v>2</v>
      </c>
      <c r="M581">
        <f t="shared" si="110"/>
        <v>2</v>
      </c>
      <c r="N581">
        <f t="shared" si="110"/>
        <v>2</v>
      </c>
      <c r="O581">
        <f t="shared" si="110"/>
        <v>2</v>
      </c>
      <c r="P581">
        <f t="shared" si="110"/>
        <v>2</v>
      </c>
      <c r="Q581">
        <f t="shared" si="110"/>
        <v>2</v>
      </c>
      <c r="R581">
        <f t="shared" si="110"/>
        <v>0</v>
      </c>
      <c r="S581">
        <f t="shared" si="110"/>
        <v>0</v>
      </c>
      <c r="T581">
        <f t="shared" si="110"/>
        <v>2</v>
      </c>
      <c r="U581">
        <f t="shared" si="110"/>
        <v>2</v>
      </c>
      <c r="V581">
        <f t="shared" si="110"/>
        <v>2</v>
      </c>
      <c r="W581">
        <f t="shared" si="110"/>
        <v>2</v>
      </c>
      <c r="X581">
        <f t="shared" si="110"/>
        <v>2</v>
      </c>
      <c r="Y581">
        <f t="shared" si="110"/>
        <v>2</v>
      </c>
      <c r="Z581">
        <f t="shared" si="110"/>
        <v>2</v>
      </c>
      <c r="AA581">
        <f t="shared" si="110"/>
        <v>2</v>
      </c>
      <c r="AB581">
        <f t="shared" si="110"/>
        <v>2</v>
      </c>
      <c r="AC581">
        <f t="shared" si="110"/>
        <v>2</v>
      </c>
      <c r="AD581">
        <f t="shared" si="110"/>
        <v>2</v>
      </c>
      <c r="AE581">
        <f t="shared" si="110"/>
        <v>2</v>
      </c>
      <c r="AF581">
        <f t="shared" si="110"/>
        <v>2</v>
      </c>
      <c r="AG581">
        <f t="shared" si="110"/>
        <v>2</v>
      </c>
      <c r="AH581">
        <f t="shared" si="110"/>
        <v>2</v>
      </c>
      <c r="AI581">
        <f t="shared" si="110"/>
        <v>2</v>
      </c>
      <c r="AJ581">
        <f t="shared" si="110"/>
        <v>2</v>
      </c>
      <c r="AK581">
        <f t="shared" si="110"/>
        <v>0</v>
      </c>
      <c r="AL581">
        <f t="shared" si="110"/>
        <v>0</v>
      </c>
      <c r="AM581">
        <f t="shared" si="110"/>
        <v>0</v>
      </c>
      <c r="AN581">
        <f t="shared" si="110"/>
        <v>0</v>
      </c>
      <c r="AO581">
        <f t="shared" si="110"/>
        <v>0</v>
      </c>
      <c r="AP581">
        <f t="shared" si="110"/>
        <v>0</v>
      </c>
      <c r="AQ581">
        <f t="shared" si="110"/>
        <v>0</v>
      </c>
      <c r="AR581">
        <f t="shared" si="110"/>
        <v>0</v>
      </c>
      <c r="AS581">
        <f t="shared" si="110"/>
        <v>0</v>
      </c>
      <c r="AT581">
        <f t="shared" si="110"/>
        <v>0</v>
      </c>
      <c r="AU581">
        <f t="shared" si="110"/>
        <v>0</v>
      </c>
      <c r="AV581">
        <f t="shared" si="110"/>
        <v>0</v>
      </c>
      <c r="AW581">
        <f t="shared" si="110"/>
        <v>0</v>
      </c>
      <c r="AX581">
        <f t="shared" si="110"/>
        <v>0</v>
      </c>
      <c r="AY581">
        <f t="shared" si="110"/>
        <v>0</v>
      </c>
    </row>
    <row r="582" spans="2:51">
      <c r="B582" s="43" t="str">
        <f t="shared" si="103"/>
        <v>用餐</v>
      </c>
      <c r="C582">
        <f t="shared" si="110"/>
        <v>0</v>
      </c>
      <c r="D582">
        <f t="shared" si="110"/>
        <v>0</v>
      </c>
      <c r="E582">
        <f t="shared" si="110"/>
        <v>0</v>
      </c>
      <c r="F582">
        <f t="shared" si="110"/>
        <v>0</v>
      </c>
      <c r="G582">
        <f t="shared" si="110"/>
        <v>0</v>
      </c>
      <c r="H582">
        <f t="shared" si="110"/>
        <v>0</v>
      </c>
      <c r="I582">
        <f t="shared" si="110"/>
        <v>0</v>
      </c>
      <c r="J582">
        <f t="shared" si="110"/>
        <v>0</v>
      </c>
      <c r="K582">
        <f t="shared" si="110"/>
        <v>0</v>
      </c>
      <c r="L582">
        <f t="shared" si="110"/>
        <v>0</v>
      </c>
      <c r="M582">
        <f t="shared" si="110"/>
        <v>0</v>
      </c>
      <c r="N582">
        <f t="shared" si="110"/>
        <v>0</v>
      </c>
      <c r="O582">
        <f t="shared" si="110"/>
        <v>0</v>
      </c>
      <c r="P582">
        <f t="shared" si="110"/>
        <v>0</v>
      </c>
      <c r="Q582">
        <f t="shared" si="110"/>
        <v>0</v>
      </c>
      <c r="R582">
        <f t="shared" si="110"/>
        <v>2</v>
      </c>
      <c r="S582">
        <f t="shared" si="110"/>
        <v>2</v>
      </c>
      <c r="T582">
        <f t="shared" si="110"/>
        <v>0</v>
      </c>
      <c r="U582">
        <f t="shared" si="110"/>
        <v>0</v>
      </c>
      <c r="V582">
        <f t="shared" si="110"/>
        <v>0</v>
      </c>
      <c r="W582">
        <f t="shared" si="110"/>
        <v>0</v>
      </c>
      <c r="X582">
        <f t="shared" si="110"/>
        <v>0</v>
      </c>
      <c r="Y582">
        <f t="shared" si="110"/>
        <v>0</v>
      </c>
      <c r="Z582">
        <f t="shared" si="110"/>
        <v>0</v>
      </c>
      <c r="AA582">
        <f t="shared" si="110"/>
        <v>0</v>
      </c>
      <c r="AB582">
        <f t="shared" si="110"/>
        <v>0</v>
      </c>
      <c r="AC582">
        <f t="shared" si="110"/>
        <v>0</v>
      </c>
      <c r="AD582">
        <f t="shared" si="110"/>
        <v>0</v>
      </c>
      <c r="AE582">
        <f t="shared" si="110"/>
        <v>0</v>
      </c>
      <c r="AF582">
        <f t="shared" si="110"/>
        <v>0</v>
      </c>
      <c r="AG582">
        <f t="shared" si="110"/>
        <v>0</v>
      </c>
      <c r="AH582">
        <f t="shared" si="110"/>
        <v>0</v>
      </c>
      <c r="AI582">
        <f t="shared" ref="C582:AY586" si="111">AI241</f>
        <v>0</v>
      </c>
      <c r="AJ582">
        <f t="shared" si="111"/>
        <v>0</v>
      </c>
      <c r="AK582">
        <f t="shared" si="111"/>
        <v>0</v>
      </c>
      <c r="AL582">
        <f t="shared" si="111"/>
        <v>0</v>
      </c>
      <c r="AM582">
        <f t="shared" si="111"/>
        <v>0</v>
      </c>
      <c r="AN582">
        <f t="shared" si="111"/>
        <v>0</v>
      </c>
      <c r="AO582">
        <f t="shared" si="111"/>
        <v>0</v>
      </c>
      <c r="AP582">
        <f t="shared" si="111"/>
        <v>0</v>
      </c>
      <c r="AQ582">
        <f t="shared" si="111"/>
        <v>0</v>
      </c>
      <c r="AR582">
        <f t="shared" si="111"/>
        <v>0</v>
      </c>
      <c r="AS582">
        <f t="shared" si="111"/>
        <v>0</v>
      </c>
      <c r="AT582">
        <f t="shared" si="111"/>
        <v>0</v>
      </c>
      <c r="AU582">
        <f t="shared" si="111"/>
        <v>0</v>
      </c>
      <c r="AV582">
        <f t="shared" si="111"/>
        <v>0</v>
      </c>
      <c r="AW582">
        <f t="shared" si="111"/>
        <v>0</v>
      </c>
      <c r="AX582">
        <f t="shared" si="111"/>
        <v>0</v>
      </c>
      <c r="AY582">
        <f t="shared" si="111"/>
        <v>0</v>
      </c>
    </row>
    <row r="583" spans="2:51">
      <c r="B583" s="34" t="str">
        <f t="shared" si="103"/>
        <v>第二班</v>
      </c>
    </row>
    <row r="584" spans="2:51">
      <c r="B584" s="43" t="str">
        <f t="shared" si="103"/>
        <v>值機</v>
      </c>
      <c r="C584">
        <f t="shared" si="111"/>
        <v>4</v>
      </c>
      <c r="D584">
        <f t="shared" si="111"/>
        <v>0</v>
      </c>
      <c r="E584">
        <f t="shared" si="111"/>
        <v>0</v>
      </c>
      <c r="F584">
        <f t="shared" si="111"/>
        <v>0</v>
      </c>
      <c r="G584">
        <f t="shared" si="111"/>
        <v>0</v>
      </c>
      <c r="H584">
        <f t="shared" si="111"/>
        <v>0</v>
      </c>
      <c r="I584">
        <f t="shared" si="111"/>
        <v>0</v>
      </c>
      <c r="J584">
        <f t="shared" si="111"/>
        <v>0</v>
      </c>
      <c r="K584">
        <f t="shared" si="111"/>
        <v>0</v>
      </c>
      <c r="L584">
        <f t="shared" si="111"/>
        <v>0</v>
      </c>
      <c r="M584">
        <f t="shared" si="111"/>
        <v>0</v>
      </c>
      <c r="N584">
        <f t="shared" si="111"/>
        <v>0</v>
      </c>
      <c r="O584">
        <f t="shared" si="111"/>
        <v>0</v>
      </c>
      <c r="P584">
        <f t="shared" si="111"/>
        <v>0</v>
      </c>
      <c r="Q584">
        <f t="shared" si="111"/>
        <v>0</v>
      </c>
      <c r="R584">
        <f t="shared" si="111"/>
        <v>4</v>
      </c>
      <c r="S584">
        <f t="shared" si="111"/>
        <v>4</v>
      </c>
      <c r="T584">
        <f t="shared" si="111"/>
        <v>4</v>
      </c>
      <c r="U584">
        <f t="shared" si="111"/>
        <v>4</v>
      </c>
      <c r="V584">
        <f t="shared" si="111"/>
        <v>4</v>
      </c>
      <c r="W584">
        <f t="shared" si="111"/>
        <v>4</v>
      </c>
      <c r="X584">
        <f t="shared" si="111"/>
        <v>4</v>
      </c>
      <c r="Y584">
        <f t="shared" si="111"/>
        <v>4</v>
      </c>
      <c r="Z584">
        <f t="shared" si="111"/>
        <v>4</v>
      </c>
      <c r="AA584">
        <f t="shared" si="111"/>
        <v>4</v>
      </c>
      <c r="AB584">
        <f t="shared" si="111"/>
        <v>4</v>
      </c>
      <c r="AC584">
        <f t="shared" si="111"/>
        <v>2</v>
      </c>
      <c r="AD584">
        <f t="shared" si="111"/>
        <v>2</v>
      </c>
      <c r="AE584">
        <f t="shared" si="111"/>
        <v>2</v>
      </c>
      <c r="AF584">
        <f t="shared" si="111"/>
        <v>2</v>
      </c>
      <c r="AG584">
        <f t="shared" si="111"/>
        <v>4</v>
      </c>
      <c r="AH584">
        <f t="shared" si="111"/>
        <v>4</v>
      </c>
      <c r="AI584">
        <f t="shared" si="111"/>
        <v>4</v>
      </c>
      <c r="AJ584">
        <f t="shared" si="111"/>
        <v>0</v>
      </c>
      <c r="AK584">
        <f t="shared" si="111"/>
        <v>0</v>
      </c>
      <c r="AL584">
        <f t="shared" si="111"/>
        <v>0</v>
      </c>
      <c r="AM584">
        <f t="shared" si="111"/>
        <v>0</v>
      </c>
      <c r="AN584">
        <f t="shared" si="111"/>
        <v>0</v>
      </c>
      <c r="AO584">
        <f t="shared" si="111"/>
        <v>0</v>
      </c>
      <c r="AP584">
        <f t="shared" si="111"/>
        <v>0</v>
      </c>
      <c r="AQ584">
        <f t="shared" si="111"/>
        <v>0</v>
      </c>
      <c r="AR584">
        <f t="shared" si="111"/>
        <v>0</v>
      </c>
      <c r="AS584">
        <f t="shared" si="111"/>
        <v>0</v>
      </c>
      <c r="AT584">
        <f t="shared" si="111"/>
        <v>0</v>
      </c>
      <c r="AU584">
        <f t="shared" si="111"/>
        <v>0</v>
      </c>
      <c r="AV584">
        <f t="shared" si="111"/>
        <v>0</v>
      </c>
      <c r="AW584">
        <f t="shared" si="111"/>
        <v>0</v>
      </c>
      <c r="AX584">
        <f t="shared" si="111"/>
        <v>0</v>
      </c>
      <c r="AY584">
        <f t="shared" si="111"/>
        <v>0</v>
      </c>
    </row>
    <row r="585" spans="2:51">
      <c r="B585" s="43" t="str">
        <f t="shared" si="103"/>
        <v>用餐</v>
      </c>
      <c r="C585">
        <f t="shared" si="111"/>
        <v>0</v>
      </c>
      <c r="D585">
        <f t="shared" si="111"/>
        <v>0</v>
      </c>
      <c r="E585">
        <f t="shared" si="111"/>
        <v>0</v>
      </c>
      <c r="F585">
        <f t="shared" si="111"/>
        <v>0</v>
      </c>
      <c r="G585">
        <f t="shared" si="111"/>
        <v>0</v>
      </c>
      <c r="H585">
        <f t="shared" si="111"/>
        <v>0</v>
      </c>
      <c r="I585">
        <f t="shared" si="111"/>
        <v>0</v>
      </c>
      <c r="J585">
        <f t="shared" si="111"/>
        <v>0</v>
      </c>
      <c r="K585">
        <f t="shared" si="111"/>
        <v>0</v>
      </c>
      <c r="L585">
        <f t="shared" si="111"/>
        <v>0</v>
      </c>
      <c r="M585">
        <f t="shared" si="111"/>
        <v>0</v>
      </c>
      <c r="N585">
        <f t="shared" si="111"/>
        <v>0</v>
      </c>
      <c r="O585">
        <f t="shared" si="111"/>
        <v>0</v>
      </c>
      <c r="P585">
        <f t="shared" si="111"/>
        <v>0</v>
      </c>
      <c r="Q585">
        <f t="shared" si="111"/>
        <v>0</v>
      </c>
      <c r="R585">
        <f t="shared" si="111"/>
        <v>0</v>
      </c>
      <c r="S585">
        <f t="shared" si="111"/>
        <v>0</v>
      </c>
      <c r="T585">
        <f t="shared" si="111"/>
        <v>0</v>
      </c>
      <c r="U585">
        <f t="shared" si="111"/>
        <v>0</v>
      </c>
      <c r="V585">
        <f t="shared" si="111"/>
        <v>0</v>
      </c>
      <c r="W585">
        <f t="shared" si="111"/>
        <v>0</v>
      </c>
      <c r="X585">
        <f t="shared" si="111"/>
        <v>0</v>
      </c>
      <c r="Y585">
        <f t="shared" si="111"/>
        <v>0</v>
      </c>
      <c r="Z585">
        <f t="shared" si="111"/>
        <v>0</v>
      </c>
      <c r="AA585">
        <f t="shared" si="111"/>
        <v>0</v>
      </c>
      <c r="AB585">
        <f t="shared" si="111"/>
        <v>0</v>
      </c>
      <c r="AC585">
        <f t="shared" si="111"/>
        <v>2</v>
      </c>
      <c r="AD585">
        <f t="shared" si="111"/>
        <v>2</v>
      </c>
      <c r="AE585">
        <f t="shared" si="111"/>
        <v>2</v>
      </c>
      <c r="AF585">
        <f t="shared" si="111"/>
        <v>2</v>
      </c>
      <c r="AG585">
        <f t="shared" si="111"/>
        <v>0</v>
      </c>
      <c r="AH585">
        <f t="shared" si="111"/>
        <v>0</v>
      </c>
      <c r="AI585">
        <f t="shared" si="111"/>
        <v>0</v>
      </c>
      <c r="AJ585">
        <f t="shared" si="111"/>
        <v>0</v>
      </c>
      <c r="AK585">
        <f t="shared" si="111"/>
        <v>0</v>
      </c>
      <c r="AL585">
        <f t="shared" si="111"/>
        <v>0</v>
      </c>
      <c r="AM585">
        <f t="shared" si="111"/>
        <v>0</v>
      </c>
      <c r="AN585">
        <f t="shared" si="111"/>
        <v>0</v>
      </c>
      <c r="AO585">
        <f t="shared" si="111"/>
        <v>0</v>
      </c>
      <c r="AP585">
        <f t="shared" si="111"/>
        <v>0</v>
      </c>
      <c r="AQ585">
        <f t="shared" si="111"/>
        <v>0</v>
      </c>
      <c r="AR585">
        <f t="shared" si="111"/>
        <v>0</v>
      </c>
      <c r="AS585">
        <f t="shared" si="111"/>
        <v>0</v>
      </c>
      <c r="AT585">
        <f t="shared" si="111"/>
        <v>0</v>
      </c>
      <c r="AU585">
        <f t="shared" si="111"/>
        <v>0</v>
      </c>
      <c r="AV585">
        <f t="shared" si="111"/>
        <v>0</v>
      </c>
      <c r="AW585">
        <f t="shared" si="111"/>
        <v>0</v>
      </c>
      <c r="AX585">
        <f t="shared" si="111"/>
        <v>0</v>
      </c>
      <c r="AY585">
        <f t="shared" si="111"/>
        <v>0</v>
      </c>
    </row>
    <row r="586" spans="2:51">
      <c r="B586" s="18" t="str">
        <f t="shared" si="103"/>
        <v>第E組</v>
      </c>
      <c r="C586">
        <f t="shared" si="111"/>
        <v>4</v>
      </c>
    </row>
    <row r="587" spans="2:51">
      <c r="B587" s="34" t="str">
        <f t="shared" si="103"/>
        <v>第一班</v>
      </c>
    </row>
    <row r="588" spans="2:51">
      <c r="B588" s="43" t="str">
        <f t="shared" si="103"/>
        <v>值機</v>
      </c>
      <c r="C588">
        <f t="shared" ref="C588:AY593" si="112">C247</f>
        <v>0</v>
      </c>
      <c r="D588">
        <f t="shared" si="112"/>
        <v>0</v>
      </c>
      <c r="E588">
        <f t="shared" si="112"/>
        <v>0</v>
      </c>
      <c r="F588">
        <f t="shared" si="112"/>
        <v>0</v>
      </c>
      <c r="G588">
        <f t="shared" si="112"/>
        <v>0</v>
      </c>
      <c r="H588">
        <f t="shared" si="112"/>
        <v>0</v>
      </c>
      <c r="I588">
        <f t="shared" si="112"/>
        <v>0</v>
      </c>
      <c r="J588">
        <f t="shared" si="112"/>
        <v>0</v>
      </c>
      <c r="K588">
        <f t="shared" si="112"/>
        <v>0</v>
      </c>
      <c r="L588">
        <f t="shared" si="112"/>
        <v>0</v>
      </c>
      <c r="M588">
        <f t="shared" si="112"/>
        <v>0</v>
      </c>
      <c r="N588">
        <f t="shared" si="112"/>
        <v>0</v>
      </c>
      <c r="O588">
        <f t="shared" si="112"/>
        <v>0</v>
      </c>
      <c r="P588">
        <f t="shared" si="112"/>
        <v>0</v>
      </c>
      <c r="Q588">
        <f t="shared" si="112"/>
        <v>0</v>
      </c>
      <c r="R588">
        <f t="shared" si="112"/>
        <v>0</v>
      </c>
      <c r="S588">
        <f t="shared" si="112"/>
        <v>0</v>
      </c>
      <c r="T588">
        <f t="shared" si="112"/>
        <v>0</v>
      </c>
      <c r="U588">
        <f t="shared" si="112"/>
        <v>0</v>
      </c>
      <c r="V588">
        <f t="shared" si="112"/>
        <v>0</v>
      </c>
      <c r="W588">
        <f t="shared" si="112"/>
        <v>0</v>
      </c>
      <c r="X588">
        <f t="shared" si="112"/>
        <v>0</v>
      </c>
      <c r="Y588">
        <f t="shared" si="112"/>
        <v>0</v>
      </c>
      <c r="Z588">
        <f t="shared" si="112"/>
        <v>0</v>
      </c>
      <c r="AA588">
        <f t="shared" si="112"/>
        <v>0</v>
      </c>
      <c r="AB588">
        <f t="shared" si="112"/>
        <v>0</v>
      </c>
      <c r="AC588">
        <f t="shared" si="112"/>
        <v>0</v>
      </c>
      <c r="AD588">
        <f t="shared" si="112"/>
        <v>0</v>
      </c>
      <c r="AE588">
        <f t="shared" si="112"/>
        <v>0</v>
      </c>
      <c r="AF588">
        <f t="shared" si="112"/>
        <v>0</v>
      </c>
      <c r="AG588">
        <f t="shared" si="112"/>
        <v>0</v>
      </c>
      <c r="AH588">
        <f t="shared" si="112"/>
        <v>0</v>
      </c>
      <c r="AI588">
        <f t="shared" si="112"/>
        <v>0</v>
      </c>
      <c r="AJ588">
        <f t="shared" si="112"/>
        <v>0</v>
      </c>
      <c r="AK588">
        <f t="shared" si="112"/>
        <v>0</v>
      </c>
      <c r="AL588">
        <f t="shared" si="112"/>
        <v>0</v>
      </c>
      <c r="AM588">
        <f t="shared" si="112"/>
        <v>0</v>
      </c>
      <c r="AN588">
        <f t="shared" si="112"/>
        <v>0</v>
      </c>
      <c r="AO588">
        <f t="shared" si="112"/>
        <v>0</v>
      </c>
      <c r="AP588">
        <f t="shared" si="112"/>
        <v>0</v>
      </c>
      <c r="AQ588">
        <f t="shared" si="112"/>
        <v>0</v>
      </c>
      <c r="AR588">
        <f t="shared" si="112"/>
        <v>0</v>
      </c>
      <c r="AS588">
        <f t="shared" si="112"/>
        <v>0</v>
      </c>
      <c r="AT588">
        <f t="shared" si="112"/>
        <v>0</v>
      </c>
      <c r="AU588">
        <f t="shared" si="112"/>
        <v>0</v>
      </c>
      <c r="AV588">
        <f t="shared" si="112"/>
        <v>0</v>
      </c>
      <c r="AW588">
        <f t="shared" si="112"/>
        <v>0</v>
      </c>
      <c r="AX588">
        <f t="shared" si="112"/>
        <v>0</v>
      </c>
      <c r="AY588">
        <f t="shared" si="112"/>
        <v>0</v>
      </c>
    </row>
    <row r="589" spans="2:51">
      <c r="B589" s="43" t="str">
        <f t="shared" si="103"/>
        <v>用餐</v>
      </c>
      <c r="C589">
        <f t="shared" si="112"/>
        <v>0</v>
      </c>
      <c r="D589">
        <f t="shared" si="112"/>
        <v>0</v>
      </c>
      <c r="E589">
        <f t="shared" si="112"/>
        <v>0</v>
      </c>
      <c r="F589">
        <f t="shared" si="112"/>
        <v>0</v>
      </c>
      <c r="G589">
        <f t="shared" si="112"/>
        <v>0</v>
      </c>
      <c r="H589">
        <f t="shared" si="112"/>
        <v>0</v>
      </c>
      <c r="I589">
        <f t="shared" si="112"/>
        <v>0</v>
      </c>
      <c r="J589">
        <f t="shared" si="112"/>
        <v>0</v>
      </c>
      <c r="K589">
        <f t="shared" si="112"/>
        <v>0</v>
      </c>
      <c r="L589">
        <f t="shared" si="112"/>
        <v>0</v>
      </c>
      <c r="M589">
        <f t="shared" si="112"/>
        <v>0</v>
      </c>
      <c r="N589">
        <f t="shared" si="112"/>
        <v>0</v>
      </c>
      <c r="O589">
        <f t="shared" si="112"/>
        <v>0</v>
      </c>
      <c r="P589">
        <f t="shared" si="112"/>
        <v>0</v>
      </c>
      <c r="Q589">
        <f t="shared" si="112"/>
        <v>0</v>
      </c>
      <c r="R589">
        <f t="shared" si="112"/>
        <v>0</v>
      </c>
      <c r="S589">
        <f t="shared" si="112"/>
        <v>0</v>
      </c>
      <c r="T589">
        <f t="shared" si="112"/>
        <v>0</v>
      </c>
      <c r="U589">
        <f t="shared" si="112"/>
        <v>0</v>
      </c>
      <c r="V589">
        <f t="shared" si="112"/>
        <v>0</v>
      </c>
      <c r="W589">
        <f t="shared" si="112"/>
        <v>0</v>
      </c>
      <c r="X589">
        <f t="shared" si="112"/>
        <v>0</v>
      </c>
      <c r="Y589">
        <f t="shared" si="112"/>
        <v>0</v>
      </c>
      <c r="Z589">
        <f t="shared" si="112"/>
        <v>0</v>
      </c>
      <c r="AA589">
        <f t="shared" si="112"/>
        <v>0</v>
      </c>
      <c r="AB589">
        <f t="shared" si="112"/>
        <v>0</v>
      </c>
      <c r="AC589">
        <f t="shared" si="112"/>
        <v>0</v>
      </c>
      <c r="AD589">
        <f t="shared" si="112"/>
        <v>0</v>
      </c>
      <c r="AE589">
        <f t="shared" si="112"/>
        <v>0</v>
      </c>
      <c r="AF589">
        <f t="shared" si="112"/>
        <v>0</v>
      </c>
      <c r="AG589">
        <f t="shared" si="112"/>
        <v>0</v>
      </c>
      <c r="AH589">
        <f t="shared" si="112"/>
        <v>0</v>
      </c>
      <c r="AI589">
        <f t="shared" si="112"/>
        <v>0</v>
      </c>
      <c r="AJ589">
        <f t="shared" si="112"/>
        <v>0</v>
      </c>
      <c r="AK589">
        <f t="shared" si="112"/>
        <v>0</v>
      </c>
      <c r="AL589">
        <f t="shared" si="112"/>
        <v>0</v>
      </c>
      <c r="AM589">
        <f t="shared" si="112"/>
        <v>0</v>
      </c>
      <c r="AN589">
        <f t="shared" si="112"/>
        <v>0</v>
      </c>
      <c r="AO589">
        <f t="shared" si="112"/>
        <v>0</v>
      </c>
      <c r="AP589">
        <f t="shared" si="112"/>
        <v>0</v>
      </c>
      <c r="AQ589">
        <f t="shared" si="112"/>
        <v>0</v>
      </c>
      <c r="AR589">
        <f t="shared" si="112"/>
        <v>0</v>
      </c>
      <c r="AS589">
        <f t="shared" si="112"/>
        <v>0</v>
      </c>
      <c r="AT589">
        <f t="shared" si="112"/>
        <v>0</v>
      </c>
      <c r="AU589">
        <f t="shared" si="112"/>
        <v>0</v>
      </c>
      <c r="AV589">
        <f t="shared" si="112"/>
        <v>0</v>
      </c>
      <c r="AW589">
        <f t="shared" si="112"/>
        <v>0</v>
      </c>
      <c r="AX589">
        <f t="shared" si="112"/>
        <v>0</v>
      </c>
      <c r="AY589">
        <f t="shared" si="112"/>
        <v>0</v>
      </c>
    </row>
    <row r="590" spans="2:51">
      <c r="B590" s="34" t="str">
        <f t="shared" si="103"/>
        <v>第二班</v>
      </c>
    </row>
    <row r="591" spans="2:51">
      <c r="B591" s="43" t="str">
        <f t="shared" si="103"/>
        <v>值機</v>
      </c>
      <c r="C591">
        <f t="shared" si="112"/>
        <v>2</v>
      </c>
      <c r="D591">
        <f t="shared" si="112"/>
        <v>0</v>
      </c>
      <c r="E591">
        <f t="shared" si="112"/>
        <v>0</v>
      </c>
      <c r="F591">
        <f t="shared" si="112"/>
        <v>0</v>
      </c>
      <c r="G591">
        <f t="shared" si="112"/>
        <v>0</v>
      </c>
      <c r="H591">
        <f t="shared" si="112"/>
        <v>0</v>
      </c>
      <c r="I591">
        <f t="shared" si="112"/>
        <v>0</v>
      </c>
      <c r="J591">
        <f t="shared" si="112"/>
        <v>0</v>
      </c>
      <c r="K591">
        <f t="shared" si="112"/>
        <v>0</v>
      </c>
      <c r="L591">
        <f t="shared" si="112"/>
        <v>0</v>
      </c>
      <c r="M591">
        <f t="shared" si="112"/>
        <v>0</v>
      </c>
      <c r="N591">
        <f t="shared" si="112"/>
        <v>0</v>
      </c>
      <c r="O591">
        <f t="shared" si="112"/>
        <v>0</v>
      </c>
      <c r="P591">
        <f t="shared" si="112"/>
        <v>0</v>
      </c>
      <c r="Q591">
        <f t="shared" si="112"/>
        <v>0</v>
      </c>
      <c r="R591">
        <f t="shared" si="112"/>
        <v>0</v>
      </c>
      <c r="S591">
        <f t="shared" si="112"/>
        <v>0</v>
      </c>
      <c r="T591">
        <f t="shared" si="112"/>
        <v>0</v>
      </c>
      <c r="U591">
        <f t="shared" si="112"/>
        <v>0</v>
      </c>
      <c r="V591">
        <f t="shared" si="112"/>
        <v>0</v>
      </c>
      <c r="W591">
        <f t="shared" si="112"/>
        <v>0</v>
      </c>
      <c r="X591">
        <f t="shared" si="112"/>
        <v>0</v>
      </c>
      <c r="Y591">
        <f t="shared" si="112"/>
        <v>0</v>
      </c>
      <c r="Z591">
        <f t="shared" si="112"/>
        <v>2</v>
      </c>
      <c r="AA591">
        <f t="shared" si="112"/>
        <v>2</v>
      </c>
      <c r="AB591">
        <f t="shared" si="112"/>
        <v>2</v>
      </c>
      <c r="AC591">
        <f t="shared" si="112"/>
        <v>2</v>
      </c>
      <c r="AD591">
        <f t="shared" si="112"/>
        <v>2</v>
      </c>
      <c r="AE591">
        <f t="shared" si="112"/>
        <v>2</v>
      </c>
      <c r="AF591">
        <f t="shared" si="112"/>
        <v>1</v>
      </c>
      <c r="AG591">
        <f t="shared" si="112"/>
        <v>1</v>
      </c>
      <c r="AH591">
        <f t="shared" si="112"/>
        <v>1</v>
      </c>
      <c r="AI591">
        <f t="shared" si="112"/>
        <v>1</v>
      </c>
      <c r="AJ591">
        <f t="shared" si="112"/>
        <v>2</v>
      </c>
      <c r="AK591">
        <f t="shared" si="112"/>
        <v>2</v>
      </c>
      <c r="AL591">
        <f t="shared" si="112"/>
        <v>0</v>
      </c>
      <c r="AM591">
        <f t="shared" si="112"/>
        <v>0</v>
      </c>
      <c r="AN591">
        <f t="shared" si="112"/>
        <v>0</v>
      </c>
      <c r="AO591">
        <f t="shared" si="112"/>
        <v>0</v>
      </c>
      <c r="AP591">
        <f t="shared" si="112"/>
        <v>0</v>
      </c>
      <c r="AQ591">
        <f t="shared" si="112"/>
        <v>0</v>
      </c>
      <c r="AR591">
        <f t="shared" si="112"/>
        <v>0</v>
      </c>
      <c r="AS591">
        <f t="shared" si="112"/>
        <v>0</v>
      </c>
      <c r="AT591">
        <f t="shared" si="112"/>
        <v>0</v>
      </c>
      <c r="AU591">
        <f t="shared" si="112"/>
        <v>0</v>
      </c>
      <c r="AV591">
        <f t="shared" si="112"/>
        <v>0</v>
      </c>
      <c r="AW591">
        <f t="shared" si="112"/>
        <v>0</v>
      </c>
      <c r="AX591">
        <f t="shared" si="112"/>
        <v>0</v>
      </c>
      <c r="AY591">
        <f t="shared" si="112"/>
        <v>0</v>
      </c>
    </row>
    <row r="592" spans="2:51">
      <c r="B592" s="43" t="str">
        <f t="shared" si="103"/>
        <v>用餐</v>
      </c>
      <c r="C592">
        <f t="shared" si="112"/>
        <v>0</v>
      </c>
      <c r="D592">
        <f t="shared" si="112"/>
        <v>0</v>
      </c>
      <c r="E592">
        <f t="shared" si="112"/>
        <v>0</v>
      </c>
      <c r="F592">
        <f t="shared" si="112"/>
        <v>0</v>
      </c>
      <c r="G592">
        <f t="shared" si="112"/>
        <v>0</v>
      </c>
      <c r="H592">
        <f t="shared" si="112"/>
        <v>0</v>
      </c>
      <c r="I592">
        <f t="shared" si="112"/>
        <v>0</v>
      </c>
      <c r="J592">
        <f t="shared" si="112"/>
        <v>0</v>
      </c>
      <c r="K592">
        <f t="shared" si="112"/>
        <v>0</v>
      </c>
      <c r="L592">
        <f t="shared" si="112"/>
        <v>0</v>
      </c>
      <c r="M592">
        <f t="shared" si="112"/>
        <v>0</v>
      </c>
      <c r="N592">
        <f t="shared" si="112"/>
        <v>0</v>
      </c>
      <c r="O592">
        <f t="shared" si="112"/>
        <v>0</v>
      </c>
      <c r="P592">
        <f t="shared" si="112"/>
        <v>0</v>
      </c>
      <c r="Q592">
        <f t="shared" si="112"/>
        <v>0</v>
      </c>
      <c r="R592">
        <f t="shared" si="112"/>
        <v>0</v>
      </c>
      <c r="S592">
        <f t="shared" si="112"/>
        <v>0</v>
      </c>
      <c r="T592">
        <f t="shared" si="112"/>
        <v>0</v>
      </c>
      <c r="U592">
        <f t="shared" si="112"/>
        <v>0</v>
      </c>
      <c r="V592">
        <f t="shared" si="112"/>
        <v>0</v>
      </c>
      <c r="W592">
        <f t="shared" si="112"/>
        <v>0</v>
      </c>
      <c r="X592">
        <f t="shared" si="112"/>
        <v>0</v>
      </c>
      <c r="Y592">
        <f t="shared" si="112"/>
        <v>0</v>
      </c>
      <c r="Z592">
        <f t="shared" si="112"/>
        <v>0</v>
      </c>
      <c r="AA592">
        <f t="shared" si="112"/>
        <v>0</v>
      </c>
      <c r="AB592">
        <f t="shared" si="112"/>
        <v>0</v>
      </c>
      <c r="AC592">
        <f t="shared" si="112"/>
        <v>0</v>
      </c>
      <c r="AD592">
        <f t="shared" si="112"/>
        <v>0</v>
      </c>
      <c r="AE592">
        <f t="shared" si="112"/>
        <v>0</v>
      </c>
      <c r="AF592">
        <f t="shared" si="112"/>
        <v>1</v>
      </c>
      <c r="AG592">
        <f t="shared" si="112"/>
        <v>1</v>
      </c>
      <c r="AH592">
        <f t="shared" si="112"/>
        <v>1</v>
      </c>
      <c r="AI592">
        <f t="shared" si="112"/>
        <v>1</v>
      </c>
      <c r="AJ592">
        <f t="shared" si="112"/>
        <v>0</v>
      </c>
      <c r="AK592">
        <f t="shared" si="112"/>
        <v>0</v>
      </c>
      <c r="AL592">
        <f t="shared" si="112"/>
        <v>0</v>
      </c>
      <c r="AM592">
        <f t="shared" si="112"/>
        <v>0</v>
      </c>
      <c r="AN592">
        <f t="shared" si="112"/>
        <v>0</v>
      </c>
      <c r="AO592">
        <f t="shared" si="112"/>
        <v>0</v>
      </c>
      <c r="AP592">
        <f t="shared" si="112"/>
        <v>0</v>
      </c>
      <c r="AQ592">
        <f t="shared" si="112"/>
        <v>0</v>
      </c>
      <c r="AR592">
        <f t="shared" si="112"/>
        <v>0</v>
      </c>
      <c r="AS592">
        <f t="shared" si="112"/>
        <v>0</v>
      </c>
      <c r="AT592">
        <f t="shared" si="112"/>
        <v>0</v>
      </c>
      <c r="AU592">
        <f t="shared" si="112"/>
        <v>0</v>
      </c>
      <c r="AV592">
        <f t="shared" si="112"/>
        <v>0</v>
      </c>
      <c r="AW592">
        <f t="shared" si="112"/>
        <v>0</v>
      </c>
      <c r="AX592">
        <f t="shared" si="112"/>
        <v>0</v>
      </c>
      <c r="AY592">
        <f t="shared" si="112"/>
        <v>0</v>
      </c>
    </row>
    <row r="593" spans="2:51">
      <c r="B593" s="34" t="str">
        <f t="shared" si="103"/>
        <v>第三班(小夜)</v>
      </c>
      <c r="C593">
        <f t="shared" si="112"/>
        <v>0</v>
      </c>
      <c r="D593">
        <f t="shared" si="112"/>
        <v>0</v>
      </c>
      <c r="E593">
        <f t="shared" si="112"/>
        <v>0</v>
      </c>
      <c r="F593">
        <f t="shared" ref="C593:AY598" si="113">F252</f>
        <v>0</v>
      </c>
      <c r="G593">
        <f t="shared" si="113"/>
        <v>0</v>
      </c>
      <c r="H593">
        <f t="shared" si="113"/>
        <v>0</v>
      </c>
      <c r="I593">
        <f t="shared" si="113"/>
        <v>0</v>
      </c>
      <c r="J593">
        <f t="shared" si="113"/>
        <v>0</v>
      </c>
      <c r="K593">
        <f t="shared" si="113"/>
        <v>0</v>
      </c>
      <c r="L593">
        <f t="shared" si="113"/>
        <v>0</v>
      </c>
      <c r="M593">
        <f t="shared" si="113"/>
        <v>0</v>
      </c>
      <c r="N593">
        <f t="shared" si="113"/>
        <v>0</v>
      </c>
      <c r="O593">
        <f t="shared" si="113"/>
        <v>0</v>
      </c>
      <c r="P593">
        <f t="shared" si="113"/>
        <v>0</v>
      </c>
      <c r="Q593">
        <f t="shared" si="113"/>
        <v>0</v>
      </c>
      <c r="R593">
        <f t="shared" si="113"/>
        <v>0</v>
      </c>
      <c r="S593">
        <f t="shared" si="113"/>
        <v>0</v>
      </c>
      <c r="T593">
        <f t="shared" si="113"/>
        <v>0</v>
      </c>
      <c r="U593">
        <f t="shared" si="113"/>
        <v>0</v>
      </c>
      <c r="V593">
        <f t="shared" si="113"/>
        <v>0</v>
      </c>
      <c r="W593">
        <f t="shared" si="113"/>
        <v>0</v>
      </c>
      <c r="X593">
        <f t="shared" si="113"/>
        <v>0</v>
      </c>
      <c r="Y593">
        <f t="shared" si="113"/>
        <v>0</v>
      </c>
      <c r="Z593">
        <f t="shared" si="113"/>
        <v>0</v>
      </c>
      <c r="AA593">
        <f t="shared" si="113"/>
        <v>0</v>
      </c>
      <c r="AB593">
        <f t="shared" si="113"/>
        <v>0</v>
      </c>
      <c r="AC593">
        <f t="shared" si="113"/>
        <v>0</v>
      </c>
      <c r="AD593">
        <f t="shared" si="113"/>
        <v>0</v>
      </c>
      <c r="AE593">
        <f t="shared" si="113"/>
        <v>0</v>
      </c>
      <c r="AF593">
        <f t="shared" si="113"/>
        <v>0</v>
      </c>
      <c r="AG593">
        <f t="shared" si="113"/>
        <v>0</v>
      </c>
      <c r="AH593">
        <f t="shared" si="113"/>
        <v>0</v>
      </c>
      <c r="AI593">
        <f t="shared" si="113"/>
        <v>0</v>
      </c>
      <c r="AJ593">
        <f t="shared" si="113"/>
        <v>0</v>
      </c>
      <c r="AK593">
        <f t="shared" si="113"/>
        <v>0</v>
      </c>
      <c r="AL593">
        <f t="shared" si="113"/>
        <v>0</v>
      </c>
      <c r="AM593">
        <f t="shared" si="113"/>
        <v>0</v>
      </c>
      <c r="AN593">
        <f t="shared" si="113"/>
        <v>0</v>
      </c>
      <c r="AO593">
        <f t="shared" si="113"/>
        <v>0</v>
      </c>
      <c r="AP593">
        <f t="shared" si="113"/>
        <v>0</v>
      </c>
      <c r="AQ593">
        <f t="shared" si="113"/>
        <v>0</v>
      </c>
      <c r="AR593">
        <f t="shared" si="113"/>
        <v>0</v>
      </c>
      <c r="AS593">
        <f t="shared" si="113"/>
        <v>0</v>
      </c>
      <c r="AT593">
        <f t="shared" si="113"/>
        <v>0</v>
      </c>
      <c r="AU593">
        <f t="shared" si="113"/>
        <v>0</v>
      </c>
      <c r="AV593">
        <f t="shared" si="113"/>
        <v>0</v>
      </c>
      <c r="AW593">
        <f t="shared" si="113"/>
        <v>0</v>
      </c>
      <c r="AX593">
        <f t="shared" si="113"/>
        <v>0</v>
      </c>
      <c r="AY593">
        <f t="shared" si="113"/>
        <v>0</v>
      </c>
    </row>
    <row r="594" spans="2:51">
      <c r="B594" s="43" t="str">
        <f t="shared" si="103"/>
        <v>值機</v>
      </c>
      <c r="C594">
        <f t="shared" si="113"/>
        <v>2</v>
      </c>
      <c r="D594">
        <f t="shared" si="113"/>
        <v>0</v>
      </c>
      <c r="E594">
        <f t="shared" si="113"/>
        <v>0</v>
      </c>
      <c r="F594">
        <f t="shared" si="113"/>
        <v>0</v>
      </c>
      <c r="G594">
        <f t="shared" si="113"/>
        <v>0</v>
      </c>
      <c r="H594">
        <f t="shared" si="113"/>
        <v>0</v>
      </c>
      <c r="I594">
        <f t="shared" si="113"/>
        <v>0</v>
      </c>
      <c r="J594">
        <f t="shared" si="113"/>
        <v>0</v>
      </c>
      <c r="K594">
        <f t="shared" si="113"/>
        <v>0</v>
      </c>
      <c r="L594">
        <f t="shared" si="113"/>
        <v>0</v>
      </c>
      <c r="M594">
        <f t="shared" si="113"/>
        <v>0</v>
      </c>
      <c r="N594">
        <f t="shared" si="113"/>
        <v>0</v>
      </c>
      <c r="O594">
        <f t="shared" si="113"/>
        <v>0</v>
      </c>
      <c r="P594">
        <f t="shared" si="113"/>
        <v>0</v>
      </c>
      <c r="Q594">
        <f t="shared" si="113"/>
        <v>0</v>
      </c>
      <c r="R594">
        <f t="shared" si="113"/>
        <v>0</v>
      </c>
      <c r="S594">
        <f t="shared" si="113"/>
        <v>0</v>
      </c>
      <c r="T594">
        <f t="shared" si="113"/>
        <v>0</v>
      </c>
      <c r="U594">
        <f t="shared" si="113"/>
        <v>0</v>
      </c>
      <c r="V594">
        <f t="shared" si="113"/>
        <v>0</v>
      </c>
      <c r="W594">
        <f t="shared" si="113"/>
        <v>0</v>
      </c>
      <c r="X594">
        <f t="shared" si="113"/>
        <v>2</v>
      </c>
      <c r="Y594">
        <f t="shared" si="113"/>
        <v>2</v>
      </c>
      <c r="Z594">
        <f t="shared" si="113"/>
        <v>2</v>
      </c>
      <c r="AA594">
        <f t="shared" si="113"/>
        <v>2</v>
      </c>
      <c r="AB594">
        <f t="shared" si="113"/>
        <v>2</v>
      </c>
      <c r="AC594">
        <f t="shared" si="113"/>
        <v>2</v>
      </c>
      <c r="AD594">
        <f t="shared" si="113"/>
        <v>2</v>
      </c>
      <c r="AE594">
        <f t="shared" si="113"/>
        <v>2</v>
      </c>
      <c r="AF594">
        <f t="shared" si="113"/>
        <v>2</v>
      </c>
      <c r="AG594">
        <f t="shared" si="113"/>
        <v>2</v>
      </c>
      <c r="AH594">
        <f t="shared" si="113"/>
        <v>2</v>
      </c>
      <c r="AI594">
        <f t="shared" si="113"/>
        <v>2</v>
      </c>
      <c r="AJ594">
        <f t="shared" si="113"/>
        <v>2</v>
      </c>
      <c r="AK594">
        <f t="shared" si="113"/>
        <v>2</v>
      </c>
      <c r="AL594">
        <f t="shared" si="113"/>
        <v>2</v>
      </c>
      <c r="AM594">
        <f t="shared" si="113"/>
        <v>2</v>
      </c>
      <c r="AN594">
        <f t="shared" si="113"/>
        <v>2</v>
      </c>
      <c r="AO594">
        <f t="shared" si="113"/>
        <v>2</v>
      </c>
      <c r="AP594">
        <f t="shared" si="113"/>
        <v>0</v>
      </c>
      <c r="AQ594">
        <f t="shared" si="113"/>
        <v>0</v>
      </c>
      <c r="AR594">
        <f t="shared" si="113"/>
        <v>0</v>
      </c>
      <c r="AS594">
        <f t="shared" si="113"/>
        <v>0</v>
      </c>
      <c r="AT594">
        <f t="shared" si="113"/>
        <v>0</v>
      </c>
      <c r="AU594">
        <f t="shared" si="113"/>
        <v>0</v>
      </c>
      <c r="AV594">
        <f t="shared" si="113"/>
        <v>0</v>
      </c>
      <c r="AW594">
        <f t="shared" si="113"/>
        <v>0</v>
      </c>
      <c r="AX594">
        <f t="shared" si="113"/>
        <v>0</v>
      </c>
      <c r="AY594">
        <f t="shared" si="113"/>
        <v>0</v>
      </c>
    </row>
    <row r="595" spans="2:51">
      <c r="B595" s="43" t="str">
        <f t="shared" si="103"/>
        <v>用餐</v>
      </c>
      <c r="C595">
        <f t="shared" si="113"/>
        <v>0</v>
      </c>
      <c r="D595">
        <f t="shared" si="113"/>
        <v>0</v>
      </c>
      <c r="E595">
        <f t="shared" si="113"/>
        <v>0</v>
      </c>
      <c r="F595">
        <f t="shared" si="113"/>
        <v>0</v>
      </c>
      <c r="G595">
        <f t="shared" si="113"/>
        <v>0</v>
      </c>
      <c r="H595">
        <f t="shared" si="113"/>
        <v>0</v>
      </c>
      <c r="I595">
        <f t="shared" si="113"/>
        <v>0</v>
      </c>
      <c r="J595">
        <f t="shared" si="113"/>
        <v>0</v>
      </c>
      <c r="K595">
        <f t="shared" si="113"/>
        <v>0</v>
      </c>
      <c r="L595">
        <f t="shared" si="113"/>
        <v>0</v>
      </c>
      <c r="M595">
        <f t="shared" si="113"/>
        <v>0</v>
      </c>
      <c r="N595">
        <f t="shared" si="113"/>
        <v>0</v>
      </c>
      <c r="O595">
        <f t="shared" si="113"/>
        <v>0</v>
      </c>
      <c r="P595">
        <f t="shared" si="113"/>
        <v>0</v>
      </c>
      <c r="Q595">
        <f t="shared" si="113"/>
        <v>0</v>
      </c>
      <c r="R595">
        <f t="shared" si="113"/>
        <v>0</v>
      </c>
      <c r="S595">
        <f t="shared" si="113"/>
        <v>0</v>
      </c>
      <c r="T595">
        <f t="shared" si="113"/>
        <v>0</v>
      </c>
      <c r="U595">
        <f t="shared" si="113"/>
        <v>0</v>
      </c>
      <c r="V595">
        <f t="shared" si="113"/>
        <v>0</v>
      </c>
      <c r="W595">
        <f t="shared" si="113"/>
        <v>0</v>
      </c>
      <c r="X595">
        <f t="shared" si="113"/>
        <v>0</v>
      </c>
      <c r="Y595">
        <f t="shared" si="113"/>
        <v>0</v>
      </c>
      <c r="Z595">
        <f t="shared" si="113"/>
        <v>0</v>
      </c>
      <c r="AA595">
        <f t="shared" si="113"/>
        <v>0</v>
      </c>
      <c r="AB595">
        <f t="shared" si="113"/>
        <v>0</v>
      </c>
      <c r="AC595">
        <f t="shared" si="113"/>
        <v>0</v>
      </c>
      <c r="AD595">
        <f t="shared" si="113"/>
        <v>0</v>
      </c>
      <c r="AE595">
        <f t="shared" si="113"/>
        <v>0</v>
      </c>
      <c r="AF595">
        <f t="shared" si="113"/>
        <v>0</v>
      </c>
      <c r="AG595">
        <f t="shared" si="113"/>
        <v>0</v>
      </c>
      <c r="AH595">
        <f t="shared" si="113"/>
        <v>0</v>
      </c>
      <c r="AI595">
        <f t="shared" si="113"/>
        <v>0</v>
      </c>
      <c r="AJ595">
        <f t="shared" si="113"/>
        <v>0</v>
      </c>
      <c r="AK595">
        <f t="shared" si="113"/>
        <v>0</v>
      </c>
      <c r="AL595">
        <f t="shared" si="113"/>
        <v>0</v>
      </c>
      <c r="AM595">
        <f t="shared" si="113"/>
        <v>0</v>
      </c>
      <c r="AN595">
        <f t="shared" si="113"/>
        <v>0</v>
      </c>
      <c r="AO595">
        <f t="shared" si="113"/>
        <v>0</v>
      </c>
      <c r="AP595">
        <f t="shared" si="113"/>
        <v>0</v>
      </c>
      <c r="AQ595">
        <f t="shared" si="113"/>
        <v>0</v>
      </c>
      <c r="AR595">
        <f t="shared" si="113"/>
        <v>0</v>
      </c>
      <c r="AS595">
        <f t="shared" si="113"/>
        <v>0</v>
      </c>
      <c r="AT595">
        <f t="shared" si="113"/>
        <v>0</v>
      </c>
      <c r="AU595">
        <f t="shared" si="113"/>
        <v>0</v>
      </c>
      <c r="AV595">
        <f t="shared" si="113"/>
        <v>0</v>
      </c>
      <c r="AW595">
        <f t="shared" si="113"/>
        <v>0</v>
      </c>
      <c r="AX595">
        <f t="shared" si="113"/>
        <v>0</v>
      </c>
      <c r="AY595">
        <f t="shared" si="113"/>
        <v>0</v>
      </c>
    </row>
    <row r="596" spans="2:51">
      <c r="B596" s="18" t="str">
        <f t="shared" si="103"/>
        <v>第F組</v>
      </c>
      <c r="C596">
        <f t="shared" si="113"/>
        <v>3</v>
      </c>
    </row>
    <row r="597" spans="2:51">
      <c r="B597" s="34" t="str">
        <f t="shared" si="103"/>
        <v>第一班(大夜)</v>
      </c>
    </row>
    <row r="598" spans="2:51">
      <c r="B598" s="43" t="str">
        <f t="shared" si="103"/>
        <v>值機</v>
      </c>
      <c r="C598">
        <f t="shared" si="113"/>
        <v>3</v>
      </c>
      <c r="D598">
        <f t="shared" si="113"/>
        <v>0</v>
      </c>
      <c r="E598">
        <f t="shared" si="113"/>
        <v>0</v>
      </c>
      <c r="F598">
        <f t="shared" si="113"/>
        <v>0</v>
      </c>
      <c r="G598">
        <f t="shared" si="113"/>
        <v>0</v>
      </c>
      <c r="H598">
        <f t="shared" si="113"/>
        <v>0</v>
      </c>
      <c r="I598">
        <f t="shared" si="113"/>
        <v>0</v>
      </c>
      <c r="J598">
        <f t="shared" si="113"/>
        <v>0</v>
      </c>
      <c r="K598">
        <f t="shared" si="113"/>
        <v>0</v>
      </c>
      <c r="L598">
        <f t="shared" si="113"/>
        <v>0</v>
      </c>
      <c r="M598">
        <f t="shared" si="113"/>
        <v>0</v>
      </c>
      <c r="N598">
        <f t="shared" si="113"/>
        <v>0</v>
      </c>
      <c r="O598">
        <f t="shared" si="113"/>
        <v>0</v>
      </c>
      <c r="P598">
        <f t="shared" ref="P598:AY598" si="114">P257</f>
        <v>0</v>
      </c>
      <c r="Q598">
        <f t="shared" si="114"/>
        <v>0</v>
      </c>
      <c r="R598">
        <f t="shared" si="114"/>
        <v>0</v>
      </c>
      <c r="S598">
        <f t="shared" si="114"/>
        <v>0</v>
      </c>
      <c r="T598">
        <f t="shared" si="114"/>
        <v>0</v>
      </c>
      <c r="U598">
        <f t="shared" si="114"/>
        <v>0</v>
      </c>
      <c r="V598">
        <f t="shared" si="114"/>
        <v>0</v>
      </c>
      <c r="W598">
        <f t="shared" si="114"/>
        <v>0</v>
      </c>
      <c r="X598">
        <f t="shared" si="114"/>
        <v>0</v>
      </c>
      <c r="Y598">
        <f t="shared" si="114"/>
        <v>0</v>
      </c>
      <c r="Z598">
        <f t="shared" si="114"/>
        <v>0</v>
      </c>
      <c r="AA598">
        <f t="shared" si="114"/>
        <v>0</v>
      </c>
      <c r="AB598">
        <f t="shared" si="114"/>
        <v>0</v>
      </c>
      <c r="AC598">
        <f t="shared" si="114"/>
        <v>0</v>
      </c>
      <c r="AD598">
        <f t="shared" si="114"/>
        <v>0</v>
      </c>
      <c r="AE598">
        <f t="shared" si="114"/>
        <v>0</v>
      </c>
      <c r="AF598">
        <f t="shared" si="114"/>
        <v>0</v>
      </c>
      <c r="AG598">
        <f t="shared" si="114"/>
        <v>0</v>
      </c>
      <c r="AH598">
        <f t="shared" si="114"/>
        <v>3</v>
      </c>
      <c r="AI598">
        <f t="shared" si="114"/>
        <v>3</v>
      </c>
      <c r="AJ598">
        <f t="shared" si="114"/>
        <v>3</v>
      </c>
      <c r="AK598">
        <f t="shared" si="114"/>
        <v>3</v>
      </c>
      <c r="AL598">
        <f t="shared" si="114"/>
        <v>3</v>
      </c>
      <c r="AM598">
        <f t="shared" si="114"/>
        <v>3</v>
      </c>
      <c r="AN598">
        <f t="shared" si="114"/>
        <v>3</v>
      </c>
      <c r="AO598">
        <f t="shared" si="114"/>
        <v>3</v>
      </c>
      <c r="AP598">
        <f t="shared" si="114"/>
        <v>2</v>
      </c>
      <c r="AQ598">
        <f t="shared" si="114"/>
        <v>2</v>
      </c>
      <c r="AR598">
        <f t="shared" si="114"/>
        <v>2</v>
      </c>
      <c r="AS598">
        <f t="shared" si="114"/>
        <v>2</v>
      </c>
      <c r="AT598">
        <f t="shared" si="114"/>
        <v>2</v>
      </c>
      <c r="AU598">
        <f t="shared" si="114"/>
        <v>2</v>
      </c>
      <c r="AV598">
        <f t="shared" si="114"/>
        <v>3</v>
      </c>
      <c r="AW598">
        <f t="shared" si="114"/>
        <v>3</v>
      </c>
      <c r="AX598">
        <f t="shared" si="114"/>
        <v>3</v>
      </c>
      <c r="AY598">
        <f t="shared" si="114"/>
        <v>3</v>
      </c>
    </row>
    <row r="599" spans="2:51">
      <c r="B599" s="43" t="str">
        <f t="shared" si="103"/>
        <v>用餐</v>
      </c>
      <c r="C599">
        <f t="shared" ref="C599:O599" si="115">C258</f>
        <v>0</v>
      </c>
      <c r="D599">
        <f t="shared" si="115"/>
        <v>0</v>
      </c>
      <c r="E599">
        <f t="shared" si="115"/>
        <v>0</v>
      </c>
      <c r="F599">
        <f t="shared" si="115"/>
        <v>0</v>
      </c>
      <c r="G599">
        <f t="shared" si="115"/>
        <v>0</v>
      </c>
      <c r="H599">
        <f t="shared" si="115"/>
        <v>0</v>
      </c>
      <c r="I599">
        <f t="shared" si="115"/>
        <v>0</v>
      </c>
      <c r="J599">
        <f t="shared" si="115"/>
        <v>0</v>
      </c>
      <c r="K599">
        <f t="shared" si="115"/>
        <v>0</v>
      </c>
      <c r="L599">
        <f t="shared" si="115"/>
        <v>0</v>
      </c>
      <c r="M599">
        <f t="shared" si="115"/>
        <v>0</v>
      </c>
      <c r="N599">
        <f t="shared" si="115"/>
        <v>0</v>
      </c>
      <c r="O599">
        <f t="shared" si="115"/>
        <v>0</v>
      </c>
      <c r="P599">
        <f t="shared" ref="P599:AY599" si="116">P258</f>
        <v>0</v>
      </c>
      <c r="Q599">
        <f t="shared" si="116"/>
        <v>0</v>
      </c>
      <c r="R599">
        <f t="shared" si="116"/>
        <v>0</v>
      </c>
      <c r="S599">
        <f t="shared" si="116"/>
        <v>0</v>
      </c>
      <c r="T599">
        <f t="shared" si="116"/>
        <v>0</v>
      </c>
      <c r="U599">
        <f t="shared" si="116"/>
        <v>0</v>
      </c>
      <c r="V599">
        <f t="shared" si="116"/>
        <v>0</v>
      </c>
      <c r="W599">
        <f t="shared" si="116"/>
        <v>0</v>
      </c>
      <c r="X599">
        <f t="shared" si="116"/>
        <v>0</v>
      </c>
      <c r="Y599">
        <f t="shared" si="116"/>
        <v>0</v>
      </c>
      <c r="Z599">
        <f t="shared" si="116"/>
        <v>0</v>
      </c>
      <c r="AA599">
        <f t="shared" si="116"/>
        <v>0</v>
      </c>
      <c r="AB599">
        <f t="shared" si="116"/>
        <v>0</v>
      </c>
      <c r="AC599">
        <f t="shared" si="116"/>
        <v>0</v>
      </c>
      <c r="AD599">
        <f t="shared" si="116"/>
        <v>0</v>
      </c>
      <c r="AE599">
        <f t="shared" si="116"/>
        <v>0</v>
      </c>
      <c r="AF599">
        <f t="shared" si="116"/>
        <v>0</v>
      </c>
      <c r="AG599">
        <f t="shared" si="116"/>
        <v>0</v>
      </c>
      <c r="AH599">
        <f t="shared" si="116"/>
        <v>0</v>
      </c>
      <c r="AI599">
        <f t="shared" si="116"/>
        <v>0</v>
      </c>
      <c r="AJ599">
        <f t="shared" si="116"/>
        <v>0</v>
      </c>
      <c r="AK599">
        <f t="shared" si="116"/>
        <v>0</v>
      </c>
      <c r="AL599">
        <f t="shared" si="116"/>
        <v>0</v>
      </c>
      <c r="AM599">
        <f t="shared" si="116"/>
        <v>0</v>
      </c>
      <c r="AN599">
        <f t="shared" si="116"/>
        <v>0</v>
      </c>
      <c r="AO599">
        <f t="shared" si="116"/>
        <v>0</v>
      </c>
      <c r="AP599">
        <f t="shared" si="116"/>
        <v>1</v>
      </c>
      <c r="AQ599">
        <f t="shared" si="116"/>
        <v>1</v>
      </c>
      <c r="AR599">
        <f t="shared" si="116"/>
        <v>1</v>
      </c>
      <c r="AS599">
        <f t="shared" si="116"/>
        <v>1</v>
      </c>
      <c r="AT599">
        <f t="shared" si="116"/>
        <v>1</v>
      </c>
      <c r="AU599">
        <f t="shared" si="116"/>
        <v>1</v>
      </c>
      <c r="AV599">
        <f t="shared" si="116"/>
        <v>0</v>
      </c>
      <c r="AW599">
        <f t="shared" si="116"/>
        <v>0</v>
      </c>
      <c r="AX599">
        <f t="shared" si="116"/>
        <v>0</v>
      </c>
      <c r="AY599">
        <f t="shared" si="116"/>
        <v>0</v>
      </c>
    </row>
    <row r="600" spans="2:51">
      <c r="B600" s="12" t="str">
        <f t="shared" si="103"/>
        <v>值機小計</v>
      </c>
      <c r="C600">
        <f t="shared" ref="C600:O600" si="117">C259</f>
        <v>47</v>
      </c>
      <c r="D600">
        <f t="shared" si="117"/>
        <v>5</v>
      </c>
      <c r="E600">
        <f t="shared" si="117"/>
        <v>8</v>
      </c>
      <c r="F600">
        <f t="shared" si="117"/>
        <v>14</v>
      </c>
      <c r="G600">
        <f t="shared" si="117"/>
        <v>22</v>
      </c>
      <c r="H600">
        <f t="shared" si="117"/>
        <v>33</v>
      </c>
      <c r="I600">
        <f t="shared" si="117"/>
        <v>35</v>
      </c>
      <c r="J600">
        <f t="shared" si="117"/>
        <v>35</v>
      </c>
      <c r="K600">
        <f t="shared" si="117"/>
        <v>35</v>
      </c>
      <c r="L600">
        <f t="shared" si="117"/>
        <v>35</v>
      </c>
      <c r="M600">
        <f t="shared" si="117"/>
        <v>30</v>
      </c>
      <c r="N600">
        <f t="shared" si="117"/>
        <v>16</v>
      </c>
      <c r="O600">
        <f t="shared" si="117"/>
        <v>13</v>
      </c>
      <c r="P600">
        <f t="shared" ref="P600:AY600" si="118">P259</f>
        <v>21</v>
      </c>
      <c r="Q600">
        <f t="shared" si="118"/>
        <v>29</v>
      </c>
      <c r="R600">
        <f t="shared" si="118"/>
        <v>37</v>
      </c>
      <c r="S600">
        <f t="shared" si="118"/>
        <v>37</v>
      </c>
      <c r="T600">
        <f t="shared" si="118"/>
        <v>39</v>
      </c>
      <c r="U600">
        <f t="shared" si="118"/>
        <v>39</v>
      </c>
      <c r="V600">
        <f t="shared" si="118"/>
        <v>34</v>
      </c>
      <c r="W600">
        <f t="shared" si="118"/>
        <v>31</v>
      </c>
      <c r="X600">
        <f t="shared" si="118"/>
        <v>27</v>
      </c>
      <c r="Y600">
        <f t="shared" si="118"/>
        <v>19</v>
      </c>
      <c r="Z600">
        <f t="shared" si="118"/>
        <v>10</v>
      </c>
      <c r="AA600">
        <f t="shared" si="118"/>
        <v>10</v>
      </c>
      <c r="AB600">
        <f t="shared" si="118"/>
        <v>10</v>
      </c>
      <c r="AC600">
        <f t="shared" si="118"/>
        <v>8</v>
      </c>
      <c r="AD600">
        <f t="shared" si="118"/>
        <v>8</v>
      </c>
      <c r="AE600">
        <f t="shared" si="118"/>
        <v>8</v>
      </c>
      <c r="AF600">
        <f t="shared" si="118"/>
        <v>7</v>
      </c>
      <c r="AG600">
        <f t="shared" si="118"/>
        <v>9</v>
      </c>
      <c r="AH600">
        <f t="shared" si="118"/>
        <v>12</v>
      </c>
      <c r="AI600">
        <f t="shared" si="118"/>
        <v>12</v>
      </c>
      <c r="AJ600">
        <f t="shared" si="118"/>
        <v>9</v>
      </c>
      <c r="AK600">
        <f t="shared" si="118"/>
        <v>7</v>
      </c>
      <c r="AL600">
        <f t="shared" si="118"/>
        <v>5</v>
      </c>
      <c r="AM600">
        <f t="shared" si="118"/>
        <v>5</v>
      </c>
      <c r="AN600">
        <f t="shared" si="118"/>
        <v>5</v>
      </c>
      <c r="AO600">
        <f t="shared" si="118"/>
        <v>5</v>
      </c>
      <c r="AP600">
        <f t="shared" si="118"/>
        <v>2</v>
      </c>
      <c r="AQ600">
        <f t="shared" si="118"/>
        <v>2</v>
      </c>
      <c r="AR600">
        <f t="shared" si="118"/>
        <v>2</v>
      </c>
      <c r="AS600">
        <f t="shared" si="118"/>
        <v>2</v>
      </c>
      <c r="AT600">
        <f t="shared" si="118"/>
        <v>2</v>
      </c>
      <c r="AU600">
        <f t="shared" si="118"/>
        <v>2</v>
      </c>
      <c r="AV600">
        <f t="shared" si="118"/>
        <v>3</v>
      </c>
      <c r="AW600">
        <f t="shared" si="118"/>
        <v>3</v>
      </c>
      <c r="AX600">
        <f t="shared" si="118"/>
        <v>3</v>
      </c>
      <c r="AY600">
        <f t="shared" si="118"/>
        <v>3</v>
      </c>
    </row>
    <row r="601" spans="2:51">
      <c r="B601" s="12"/>
    </row>
    <row r="602" spans="2:51">
      <c r="B602" s="12" t="str">
        <f t="shared" ref="B602:AG602" si="119">B261</f>
        <v>用餐小計</v>
      </c>
      <c r="C602">
        <f t="shared" si="119"/>
        <v>0</v>
      </c>
      <c r="D602">
        <f t="shared" si="119"/>
        <v>0</v>
      </c>
      <c r="E602">
        <f t="shared" si="119"/>
        <v>0</v>
      </c>
      <c r="F602">
        <f t="shared" si="119"/>
        <v>0</v>
      </c>
      <c r="G602">
        <f t="shared" si="119"/>
        <v>0</v>
      </c>
      <c r="H602">
        <f t="shared" si="119"/>
        <v>0</v>
      </c>
      <c r="I602">
        <f t="shared" si="119"/>
        <v>0</v>
      </c>
      <c r="J602">
        <f t="shared" si="119"/>
        <v>0</v>
      </c>
      <c r="K602">
        <f t="shared" si="119"/>
        <v>0</v>
      </c>
      <c r="L602">
        <f t="shared" si="119"/>
        <v>0</v>
      </c>
      <c r="M602">
        <f t="shared" si="119"/>
        <v>5</v>
      </c>
      <c r="N602">
        <f t="shared" si="119"/>
        <v>19</v>
      </c>
      <c r="O602">
        <f t="shared" si="119"/>
        <v>22</v>
      </c>
      <c r="P602">
        <f t="shared" si="119"/>
        <v>14</v>
      </c>
      <c r="Q602">
        <f t="shared" si="119"/>
        <v>6</v>
      </c>
      <c r="R602">
        <f t="shared" si="119"/>
        <v>2</v>
      </c>
      <c r="S602">
        <f t="shared" si="119"/>
        <v>2</v>
      </c>
      <c r="T602">
        <f t="shared" si="119"/>
        <v>0</v>
      </c>
      <c r="U602">
        <f t="shared" si="119"/>
        <v>0</v>
      </c>
      <c r="V602">
        <f t="shared" si="119"/>
        <v>0</v>
      </c>
      <c r="W602">
        <f t="shared" si="119"/>
        <v>0</v>
      </c>
      <c r="X602">
        <f t="shared" si="119"/>
        <v>0</v>
      </c>
      <c r="Y602">
        <f t="shared" si="119"/>
        <v>0</v>
      </c>
      <c r="Z602">
        <f t="shared" si="119"/>
        <v>0</v>
      </c>
      <c r="AA602">
        <f t="shared" si="119"/>
        <v>0</v>
      </c>
      <c r="AB602">
        <f t="shared" si="119"/>
        <v>0</v>
      </c>
      <c r="AC602">
        <f t="shared" si="119"/>
        <v>2</v>
      </c>
      <c r="AD602">
        <f t="shared" si="119"/>
        <v>2</v>
      </c>
      <c r="AE602">
        <f t="shared" si="119"/>
        <v>2</v>
      </c>
      <c r="AF602">
        <f t="shared" si="119"/>
        <v>3</v>
      </c>
      <c r="AG602">
        <f t="shared" si="119"/>
        <v>1</v>
      </c>
      <c r="AH602">
        <f t="shared" ref="AH602:AY602" si="120">AH261</f>
        <v>1</v>
      </c>
      <c r="AI602">
        <f t="shared" si="120"/>
        <v>1</v>
      </c>
      <c r="AJ602">
        <f t="shared" si="120"/>
        <v>0</v>
      </c>
      <c r="AK602">
        <f t="shared" si="120"/>
        <v>0</v>
      </c>
      <c r="AL602">
        <f t="shared" si="120"/>
        <v>0</v>
      </c>
      <c r="AM602">
        <f t="shared" si="120"/>
        <v>0</v>
      </c>
      <c r="AN602">
        <f t="shared" si="120"/>
        <v>0</v>
      </c>
      <c r="AO602">
        <f t="shared" si="120"/>
        <v>0</v>
      </c>
      <c r="AP602">
        <f t="shared" si="120"/>
        <v>1</v>
      </c>
      <c r="AQ602">
        <f t="shared" si="120"/>
        <v>1</v>
      </c>
      <c r="AR602">
        <f t="shared" si="120"/>
        <v>1</v>
      </c>
      <c r="AS602">
        <f t="shared" si="120"/>
        <v>1</v>
      </c>
      <c r="AT602">
        <f t="shared" si="120"/>
        <v>1</v>
      </c>
      <c r="AU602">
        <f t="shared" si="120"/>
        <v>1</v>
      </c>
      <c r="AV602">
        <f t="shared" si="120"/>
        <v>0</v>
      </c>
      <c r="AW602">
        <f t="shared" si="120"/>
        <v>0</v>
      </c>
      <c r="AX602">
        <f t="shared" si="120"/>
        <v>0</v>
      </c>
      <c r="AY602">
        <f t="shared" si="120"/>
        <v>0</v>
      </c>
    </row>
    <row r="604" spans="2:51">
      <c r="B604" t="str">
        <f t="shared" ref="B604:B647" si="121">B265</f>
        <v>星期五</v>
      </c>
    </row>
    <row r="605" spans="2:51">
      <c r="B605" s="18" t="str">
        <f t="shared" si="121"/>
        <v>第A組</v>
      </c>
      <c r="C605">
        <f>C266</f>
        <v>11</v>
      </c>
    </row>
    <row r="606" spans="2:51">
      <c r="B606" s="34" t="str">
        <f t="shared" si="121"/>
        <v>第一班</v>
      </c>
    </row>
    <row r="607" spans="2:51">
      <c r="B607" s="43" t="str">
        <f t="shared" si="121"/>
        <v>值機</v>
      </c>
      <c r="C607">
        <f t="shared" ref="C607:AY612" si="122">C268</f>
        <v>5</v>
      </c>
      <c r="D607">
        <f t="shared" si="122"/>
        <v>5</v>
      </c>
      <c r="E607">
        <f t="shared" si="122"/>
        <v>5</v>
      </c>
      <c r="F607">
        <f t="shared" si="122"/>
        <v>5</v>
      </c>
      <c r="G607">
        <f t="shared" si="122"/>
        <v>5</v>
      </c>
      <c r="H607">
        <f t="shared" si="122"/>
        <v>5</v>
      </c>
      <c r="I607">
        <f t="shared" si="122"/>
        <v>5</v>
      </c>
      <c r="J607">
        <f t="shared" si="122"/>
        <v>5</v>
      </c>
      <c r="K607">
        <f t="shared" si="122"/>
        <v>5</v>
      </c>
      <c r="L607">
        <f t="shared" si="122"/>
        <v>5</v>
      </c>
      <c r="M607">
        <f t="shared" si="122"/>
        <v>0</v>
      </c>
      <c r="N607">
        <f t="shared" si="122"/>
        <v>0</v>
      </c>
      <c r="O607">
        <f t="shared" si="122"/>
        <v>5</v>
      </c>
      <c r="P607">
        <f t="shared" si="122"/>
        <v>5</v>
      </c>
      <c r="Q607">
        <f t="shared" si="122"/>
        <v>5</v>
      </c>
      <c r="R607">
        <f t="shared" si="122"/>
        <v>5</v>
      </c>
      <c r="S607">
        <f t="shared" si="122"/>
        <v>5</v>
      </c>
      <c r="T607">
        <f t="shared" si="122"/>
        <v>5</v>
      </c>
      <c r="U607">
        <f t="shared" si="122"/>
        <v>5</v>
      </c>
      <c r="V607">
        <f t="shared" si="122"/>
        <v>0</v>
      </c>
      <c r="W607">
        <f t="shared" si="122"/>
        <v>0</v>
      </c>
      <c r="X607">
        <f t="shared" si="122"/>
        <v>0</v>
      </c>
      <c r="Y607">
        <f t="shared" si="122"/>
        <v>0</v>
      </c>
      <c r="Z607">
        <f t="shared" si="122"/>
        <v>0</v>
      </c>
      <c r="AA607">
        <f t="shared" si="122"/>
        <v>0</v>
      </c>
      <c r="AB607">
        <f t="shared" si="122"/>
        <v>0</v>
      </c>
      <c r="AC607">
        <f t="shared" si="122"/>
        <v>0</v>
      </c>
      <c r="AD607">
        <f t="shared" si="122"/>
        <v>0</v>
      </c>
      <c r="AE607">
        <f t="shared" si="122"/>
        <v>0</v>
      </c>
      <c r="AF607">
        <f t="shared" si="122"/>
        <v>0</v>
      </c>
      <c r="AG607">
        <f t="shared" si="122"/>
        <v>0</v>
      </c>
      <c r="AH607">
        <f t="shared" si="122"/>
        <v>0</v>
      </c>
      <c r="AI607">
        <f t="shared" si="122"/>
        <v>0</v>
      </c>
      <c r="AJ607">
        <f t="shared" si="122"/>
        <v>0</v>
      </c>
      <c r="AK607">
        <f t="shared" si="122"/>
        <v>0</v>
      </c>
      <c r="AL607">
        <f t="shared" si="122"/>
        <v>0</v>
      </c>
      <c r="AM607">
        <f t="shared" si="122"/>
        <v>0</v>
      </c>
      <c r="AN607">
        <f t="shared" si="122"/>
        <v>0</v>
      </c>
      <c r="AO607">
        <f t="shared" si="122"/>
        <v>0</v>
      </c>
      <c r="AP607">
        <f t="shared" si="122"/>
        <v>0</v>
      </c>
      <c r="AQ607">
        <f t="shared" si="122"/>
        <v>0</v>
      </c>
      <c r="AR607">
        <f t="shared" si="122"/>
        <v>0</v>
      </c>
      <c r="AS607">
        <f t="shared" si="122"/>
        <v>0</v>
      </c>
      <c r="AT607">
        <f t="shared" si="122"/>
        <v>0</v>
      </c>
      <c r="AU607">
        <f t="shared" si="122"/>
        <v>0</v>
      </c>
      <c r="AV607">
        <f t="shared" si="122"/>
        <v>0</v>
      </c>
      <c r="AW607">
        <f t="shared" si="122"/>
        <v>0</v>
      </c>
      <c r="AX607">
        <f t="shared" si="122"/>
        <v>0</v>
      </c>
      <c r="AY607">
        <f t="shared" si="122"/>
        <v>0</v>
      </c>
    </row>
    <row r="608" spans="2:51">
      <c r="B608" s="43" t="str">
        <f t="shared" si="121"/>
        <v>用餐</v>
      </c>
      <c r="C608">
        <f t="shared" si="122"/>
        <v>0</v>
      </c>
      <c r="D608">
        <f t="shared" si="122"/>
        <v>0</v>
      </c>
      <c r="E608">
        <f t="shared" si="122"/>
        <v>0</v>
      </c>
      <c r="F608">
        <f t="shared" si="122"/>
        <v>0</v>
      </c>
      <c r="G608">
        <f t="shared" si="122"/>
        <v>0</v>
      </c>
      <c r="H608">
        <f t="shared" si="122"/>
        <v>0</v>
      </c>
      <c r="I608">
        <f t="shared" si="122"/>
        <v>0</v>
      </c>
      <c r="J608">
        <f t="shared" si="122"/>
        <v>0</v>
      </c>
      <c r="K608">
        <f t="shared" si="122"/>
        <v>0</v>
      </c>
      <c r="L608">
        <f t="shared" si="122"/>
        <v>0</v>
      </c>
      <c r="M608">
        <f t="shared" si="122"/>
        <v>5</v>
      </c>
      <c r="N608">
        <f t="shared" si="122"/>
        <v>5</v>
      </c>
      <c r="O608">
        <f t="shared" si="122"/>
        <v>0</v>
      </c>
      <c r="P608">
        <f t="shared" si="122"/>
        <v>0</v>
      </c>
      <c r="Q608">
        <f t="shared" si="122"/>
        <v>0</v>
      </c>
      <c r="R608">
        <f t="shared" si="122"/>
        <v>0</v>
      </c>
      <c r="S608">
        <f t="shared" si="122"/>
        <v>0</v>
      </c>
      <c r="T608">
        <f t="shared" si="122"/>
        <v>0</v>
      </c>
      <c r="U608">
        <f t="shared" si="122"/>
        <v>0</v>
      </c>
      <c r="V608">
        <f t="shared" si="122"/>
        <v>0</v>
      </c>
      <c r="W608">
        <f t="shared" si="122"/>
        <v>0</v>
      </c>
      <c r="X608">
        <f t="shared" si="122"/>
        <v>0</v>
      </c>
      <c r="Y608">
        <f t="shared" si="122"/>
        <v>0</v>
      </c>
      <c r="Z608">
        <f t="shared" si="122"/>
        <v>0</v>
      </c>
      <c r="AA608">
        <f t="shared" si="122"/>
        <v>0</v>
      </c>
      <c r="AB608">
        <f t="shared" si="122"/>
        <v>0</v>
      </c>
      <c r="AC608">
        <f t="shared" si="122"/>
        <v>0</v>
      </c>
      <c r="AD608">
        <f t="shared" si="122"/>
        <v>0</v>
      </c>
      <c r="AE608">
        <f t="shared" si="122"/>
        <v>0</v>
      </c>
      <c r="AF608">
        <f t="shared" si="122"/>
        <v>0</v>
      </c>
      <c r="AG608">
        <f t="shared" si="122"/>
        <v>0</v>
      </c>
      <c r="AH608">
        <f t="shared" si="122"/>
        <v>0</v>
      </c>
      <c r="AI608">
        <f t="shared" si="122"/>
        <v>0</v>
      </c>
      <c r="AJ608">
        <f t="shared" si="122"/>
        <v>0</v>
      </c>
      <c r="AK608">
        <f t="shared" si="122"/>
        <v>0</v>
      </c>
      <c r="AL608">
        <f t="shared" si="122"/>
        <v>0</v>
      </c>
      <c r="AM608">
        <f t="shared" si="122"/>
        <v>0</v>
      </c>
      <c r="AN608">
        <f t="shared" si="122"/>
        <v>0</v>
      </c>
      <c r="AO608">
        <f t="shared" si="122"/>
        <v>0</v>
      </c>
      <c r="AP608">
        <f t="shared" si="122"/>
        <v>0</v>
      </c>
      <c r="AQ608">
        <f t="shared" si="122"/>
        <v>0</v>
      </c>
      <c r="AR608">
        <f t="shared" si="122"/>
        <v>0</v>
      </c>
      <c r="AS608">
        <f t="shared" si="122"/>
        <v>0</v>
      </c>
      <c r="AT608">
        <f t="shared" si="122"/>
        <v>0</v>
      </c>
      <c r="AU608">
        <f t="shared" si="122"/>
        <v>0</v>
      </c>
      <c r="AV608">
        <f t="shared" si="122"/>
        <v>0</v>
      </c>
      <c r="AW608">
        <f t="shared" si="122"/>
        <v>0</v>
      </c>
      <c r="AX608">
        <f t="shared" si="122"/>
        <v>0</v>
      </c>
      <c r="AY608">
        <f t="shared" si="122"/>
        <v>0</v>
      </c>
    </row>
    <row r="609" spans="2:51">
      <c r="B609" s="34" t="str">
        <f t="shared" si="121"/>
        <v>第二班</v>
      </c>
    </row>
    <row r="610" spans="2:51">
      <c r="B610" s="43" t="str">
        <f t="shared" si="121"/>
        <v>值機</v>
      </c>
      <c r="C610">
        <f t="shared" si="122"/>
        <v>6</v>
      </c>
      <c r="D610">
        <f t="shared" si="122"/>
        <v>0</v>
      </c>
      <c r="E610">
        <f t="shared" si="122"/>
        <v>0</v>
      </c>
      <c r="F610">
        <f t="shared" si="122"/>
        <v>6</v>
      </c>
      <c r="G610">
        <f t="shared" si="122"/>
        <v>6</v>
      </c>
      <c r="H610">
        <f t="shared" si="122"/>
        <v>6</v>
      </c>
      <c r="I610">
        <f t="shared" si="122"/>
        <v>6</v>
      </c>
      <c r="J610">
        <f t="shared" si="122"/>
        <v>6</v>
      </c>
      <c r="K610">
        <f t="shared" si="122"/>
        <v>6</v>
      </c>
      <c r="L610">
        <f t="shared" si="122"/>
        <v>6</v>
      </c>
      <c r="M610">
        <f t="shared" si="122"/>
        <v>6</v>
      </c>
      <c r="N610">
        <f t="shared" si="122"/>
        <v>0</v>
      </c>
      <c r="O610">
        <f t="shared" si="122"/>
        <v>0</v>
      </c>
      <c r="P610">
        <f t="shared" si="122"/>
        <v>6</v>
      </c>
      <c r="Q610">
        <f t="shared" si="122"/>
        <v>6</v>
      </c>
      <c r="R610">
        <f t="shared" si="122"/>
        <v>6</v>
      </c>
      <c r="S610">
        <f t="shared" si="122"/>
        <v>6</v>
      </c>
      <c r="T610">
        <f t="shared" si="122"/>
        <v>6</v>
      </c>
      <c r="U610">
        <f t="shared" si="122"/>
        <v>6</v>
      </c>
      <c r="V610">
        <f t="shared" si="122"/>
        <v>6</v>
      </c>
      <c r="W610">
        <f t="shared" si="122"/>
        <v>6</v>
      </c>
      <c r="X610">
        <f t="shared" si="122"/>
        <v>0</v>
      </c>
      <c r="Y610">
        <f t="shared" si="122"/>
        <v>0</v>
      </c>
      <c r="Z610">
        <f t="shared" si="122"/>
        <v>0</v>
      </c>
      <c r="AA610">
        <f t="shared" si="122"/>
        <v>0</v>
      </c>
      <c r="AB610">
        <f t="shared" si="122"/>
        <v>0</v>
      </c>
      <c r="AC610">
        <f t="shared" si="122"/>
        <v>0</v>
      </c>
      <c r="AD610">
        <f t="shared" si="122"/>
        <v>0</v>
      </c>
      <c r="AE610">
        <f t="shared" si="122"/>
        <v>0</v>
      </c>
      <c r="AF610">
        <f t="shared" si="122"/>
        <v>0</v>
      </c>
      <c r="AG610">
        <f t="shared" si="122"/>
        <v>0</v>
      </c>
      <c r="AH610">
        <f t="shared" si="122"/>
        <v>0</v>
      </c>
      <c r="AI610">
        <f t="shared" si="122"/>
        <v>0</v>
      </c>
      <c r="AJ610">
        <f t="shared" si="122"/>
        <v>0</v>
      </c>
      <c r="AK610">
        <f t="shared" si="122"/>
        <v>0</v>
      </c>
      <c r="AL610">
        <f t="shared" si="122"/>
        <v>0</v>
      </c>
      <c r="AM610">
        <f t="shared" si="122"/>
        <v>0</v>
      </c>
      <c r="AN610">
        <f t="shared" si="122"/>
        <v>0</v>
      </c>
      <c r="AO610">
        <f t="shared" si="122"/>
        <v>0</v>
      </c>
      <c r="AP610">
        <f t="shared" si="122"/>
        <v>0</v>
      </c>
      <c r="AQ610">
        <f t="shared" si="122"/>
        <v>0</v>
      </c>
      <c r="AR610">
        <f t="shared" si="122"/>
        <v>0</v>
      </c>
      <c r="AS610">
        <f t="shared" si="122"/>
        <v>0</v>
      </c>
      <c r="AT610">
        <f t="shared" si="122"/>
        <v>0</v>
      </c>
      <c r="AU610">
        <f t="shared" si="122"/>
        <v>0</v>
      </c>
      <c r="AV610">
        <f t="shared" si="122"/>
        <v>0</v>
      </c>
      <c r="AW610">
        <f t="shared" si="122"/>
        <v>0</v>
      </c>
      <c r="AX610">
        <f t="shared" si="122"/>
        <v>0</v>
      </c>
      <c r="AY610">
        <f t="shared" si="122"/>
        <v>0</v>
      </c>
    </row>
    <row r="611" spans="2:51">
      <c r="B611" s="43" t="str">
        <f t="shared" si="121"/>
        <v>用餐</v>
      </c>
      <c r="C611">
        <f t="shared" si="122"/>
        <v>0</v>
      </c>
      <c r="D611">
        <f t="shared" si="122"/>
        <v>0</v>
      </c>
      <c r="E611">
        <f t="shared" si="122"/>
        <v>0</v>
      </c>
      <c r="F611">
        <f t="shared" si="122"/>
        <v>0</v>
      </c>
      <c r="G611">
        <f t="shared" si="122"/>
        <v>0</v>
      </c>
      <c r="H611">
        <f t="shared" si="122"/>
        <v>0</v>
      </c>
      <c r="I611">
        <f t="shared" si="122"/>
        <v>0</v>
      </c>
      <c r="J611">
        <f t="shared" si="122"/>
        <v>0</v>
      </c>
      <c r="K611">
        <f t="shared" si="122"/>
        <v>0</v>
      </c>
      <c r="L611">
        <f t="shared" si="122"/>
        <v>0</v>
      </c>
      <c r="M611">
        <f t="shared" si="122"/>
        <v>0</v>
      </c>
      <c r="N611">
        <f t="shared" si="122"/>
        <v>6</v>
      </c>
      <c r="O611">
        <f t="shared" si="122"/>
        <v>6</v>
      </c>
      <c r="P611">
        <f t="shared" si="122"/>
        <v>0</v>
      </c>
      <c r="Q611">
        <f t="shared" si="122"/>
        <v>0</v>
      </c>
      <c r="R611">
        <f t="shared" si="122"/>
        <v>0</v>
      </c>
      <c r="S611">
        <f t="shared" si="122"/>
        <v>0</v>
      </c>
      <c r="T611">
        <f t="shared" si="122"/>
        <v>0</v>
      </c>
      <c r="U611">
        <f t="shared" si="122"/>
        <v>0</v>
      </c>
      <c r="V611">
        <f t="shared" si="122"/>
        <v>0</v>
      </c>
      <c r="W611">
        <f t="shared" si="122"/>
        <v>0</v>
      </c>
      <c r="X611">
        <f t="shared" si="122"/>
        <v>0</v>
      </c>
      <c r="Y611">
        <f t="shared" si="122"/>
        <v>0</v>
      </c>
      <c r="Z611">
        <f t="shared" si="122"/>
        <v>0</v>
      </c>
      <c r="AA611">
        <f t="shared" si="122"/>
        <v>0</v>
      </c>
      <c r="AB611">
        <f t="shared" si="122"/>
        <v>0</v>
      </c>
      <c r="AC611">
        <f t="shared" si="122"/>
        <v>0</v>
      </c>
      <c r="AD611">
        <f t="shared" si="122"/>
        <v>0</v>
      </c>
      <c r="AE611">
        <f t="shared" si="122"/>
        <v>0</v>
      </c>
      <c r="AF611">
        <f t="shared" si="122"/>
        <v>0</v>
      </c>
      <c r="AG611">
        <f t="shared" si="122"/>
        <v>0</v>
      </c>
      <c r="AH611">
        <f t="shared" si="122"/>
        <v>0</v>
      </c>
      <c r="AI611">
        <f t="shared" si="122"/>
        <v>0</v>
      </c>
      <c r="AJ611">
        <f t="shared" si="122"/>
        <v>0</v>
      </c>
      <c r="AK611">
        <f t="shared" si="122"/>
        <v>0</v>
      </c>
      <c r="AL611">
        <f t="shared" si="122"/>
        <v>0</v>
      </c>
      <c r="AM611">
        <f t="shared" si="122"/>
        <v>0</v>
      </c>
      <c r="AN611">
        <f t="shared" si="122"/>
        <v>0</v>
      </c>
      <c r="AO611">
        <f t="shared" si="122"/>
        <v>0</v>
      </c>
      <c r="AP611">
        <f t="shared" si="122"/>
        <v>0</v>
      </c>
      <c r="AQ611">
        <f t="shared" si="122"/>
        <v>0</v>
      </c>
      <c r="AR611">
        <f t="shared" si="122"/>
        <v>0</v>
      </c>
      <c r="AS611">
        <f t="shared" si="122"/>
        <v>0</v>
      </c>
      <c r="AT611">
        <f t="shared" si="122"/>
        <v>0</v>
      </c>
      <c r="AU611">
        <f t="shared" si="122"/>
        <v>0</v>
      </c>
      <c r="AV611">
        <f t="shared" si="122"/>
        <v>0</v>
      </c>
      <c r="AW611">
        <f t="shared" si="122"/>
        <v>0</v>
      </c>
      <c r="AX611">
        <f t="shared" si="122"/>
        <v>0</v>
      </c>
      <c r="AY611">
        <f t="shared" si="122"/>
        <v>0</v>
      </c>
    </row>
    <row r="612" spans="2:51">
      <c r="B612" s="18" t="str">
        <f t="shared" si="121"/>
        <v>第B組</v>
      </c>
      <c r="C612">
        <f t="shared" si="122"/>
        <v>11</v>
      </c>
    </row>
    <row r="613" spans="2:51">
      <c r="B613" s="34" t="str">
        <f t="shared" si="121"/>
        <v>第一班</v>
      </c>
    </row>
    <row r="614" spans="2:51">
      <c r="B614" s="43" t="str">
        <f t="shared" si="121"/>
        <v>值機</v>
      </c>
      <c r="C614">
        <f t="shared" ref="C614:AY617" si="123">C275</f>
        <v>3</v>
      </c>
      <c r="D614">
        <f t="shared" si="123"/>
        <v>0</v>
      </c>
      <c r="E614">
        <f t="shared" si="123"/>
        <v>3</v>
      </c>
      <c r="F614">
        <f t="shared" si="123"/>
        <v>3</v>
      </c>
      <c r="G614">
        <f t="shared" si="123"/>
        <v>3</v>
      </c>
      <c r="H614">
        <f t="shared" si="123"/>
        <v>3</v>
      </c>
      <c r="I614">
        <f t="shared" si="123"/>
        <v>3</v>
      </c>
      <c r="J614">
        <f t="shared" si="123"/>
        <v>3</v>
      </c>
      <c r="K614">
        <f t="shared" si="123"/>
        <v>3</v>
      </c>
      <c r="L614">
        <f t="shared" si="123"/>
        <v>3</v>
      </c>
      <c r="M614">
        <f t="shared" si="123"/>
        <v>3</v>
      </c>
      <c r="N614">
        <f t="shared" si="123"/>
        <v>0</v>
      </c>
      <c r="O614">
        <f t="shared" si="123"/>
        <v>0</v>
      </c>
      <c r="P614">
        <f t="shared" si="123"/>
        <v>3</v>
      </c>
      <c r="Q614">
        <f t="shared" si="123"/>
        <v>3</v>
      </c>
      <c r="R614">
        <f t="shared" si="123"/>
        <v>3</v>
      </c>
      <c r="S614">
        <f t="shared" si="123"/>
        <v>3</v>
      </c>
      <c r="T614">
        <f t="shared" si="123"/>
        <v>3</v>
      </c>
      <c r="U614">
        <f t="shared" si="123"/>
        <v>3</v>
      </c>
      <c r="V614">
        <f t="shared" si="123"/>
        <v>3</v>
      </c>
      <c r="W614">
        <f t="shared" si="123"/>
        <v>0</v>
      </c>
      <c r="X614">
        <f t="shared" si="123"/>
        <v>0</v>
      </c>
      <c r="Y614">
        <f t="shared" si="123"/>
        <v>0</v>
      </c>
      <c r="Z614">
        <f t="shared" si="123"/>
        <v>0</v>
      </c>
      <c r="AA614">
        <f t="shared" si="123"/>
        <v>0</v>
      </c>
      <c r="AB614">
        <f t="shared" si="123"/>
        <v>0</v>
      </c>
      <c r="AC614">
        <f t="shared" si="123"/>
        <v>0</v>
      </c>
      <c r="AD614">
        <f t="shared" si="123"/>
        <v>0</v>
      </c>
      <c r="AE614">
        <f t="shared" si="123"/>
        <v>0</v>
      </c>
      <c r="AF614">
        <f t="shared" si="123"/>
        <v>0</v>
      </c>
      <c r="AG614">
        <f t="shared" si="123"/>
        <v>0</v>
      </c>
      <c r="AH614">
        <f t="shared" si="123"/>
        <v>0</v>
      </c>
      <c r="AI614">
        <f t="shared" si="123"/>
        <v>0</v>
      </c>
      <c r="AJ614">
        <f t="shared" si="123"/>
        <v>0</v>
      </c>
      <c r="AK614">
        <f t="shared" si="123"/>
        <v>0</v>
      </c>
      <c r="AL614">
        <f t="shared" si="123"/>
        <v>0</v>
      </c>
      <c r="AM614">
        <f t="shared" si="123"/>
        <v>0</v>
      </c>
      <c r="AN614">
        <f t="shared" si="123"/>
        <v>0</v>
      </c>
      <c r="AO614">
        <f t="shared" si="123"/>
        <v>0</v>
      </c>
      <c r="AP614">
        <f t="shared" si="123"/>
        <v>0</v>
      </c>
      <c r="AQ614">
        <f t="shared" si="123"/>
        <v>0</v>
      </c>
      <c r="AR614">
        <f t="shared" si="123"/>
        <v>0</v>
      </c>
      <c r="AS614">
        <f t="shared" si="123"/>
        <v>0</v>
      </c>
      <c r="AT614">
        <f t="shared" si="123"/>
        <v>0</v>
      </c>
      <c r="AU614">
        <f t="shared" si="123"/>
        <v>0</v>
      </c>
      <c r="AV614">
        <f t="shared" si="123"/>
        <v>0</v>
      </c>
      <c r="AW614">
        <f t="shared" si="123"/>
        <v>0</v>
      </c>
      <c r="AX614">
        <f t="shared" si="123"/>
        <v>0</v>
      </c>
      <c r="AY614">
        <f t="shared" si="123"/>
        <v>0</v>
      </c>
    </row>
    <row r="615" spans="2:51">
      <c r="B615" s="43" t="str">
        <f t="shared" si="121"/>
        <v>用餐</v>
      </c>
      <c r="C615">
        <f t="shared" si="123"/>
        <v>0</v>
      </c>
      <c r="D615">
        <f t="shared" si="123"/>
        <v>0</v>
      </c>
      <c r="E615">
        <f t="shared" si="123"/>
        <v>0</v>
      </c>
      <c r="F615">
        <f t="shared" si="123"/>
        <v>0</v>
      </c>
      <c r="G615">
        <f t="shared" si="123"/>
        <v>0</v>
      </c>
      <c r="H615">
        <f t="shared" si="123"/>
        <v>0</v>
      </c>
      <c r="I615">
        <f t="shared" si="123"/>
        <v>0</v>
      </c>
      <c r="J615">
        <f t="shared" si="123"/>
        <v>0</v>
      </c>
      <c r="K615">
        <f t="shared" si="123"/>
        <v>0</v>
      </c>
      <c r="L615">
        <f t="shared" si="123"/>
        <v>0</v>
      </c>
      <c r="M615">
        <f t="shared" si="123"/>
        <v>0</v>
      </c>
      <c r="N615">
        <f t="shared" si="123"/>
        <v>3</v>
      </c>
      <c r="O615">
        <f t="shared" si="123"/>
        <v>3</v>
      </c>
      <c r="P615">
        <f t="shared" si="123"/>
        <v>0</v>
      </c>
      <c r="Q615">
        <f t="shared" si="123"/>
        <v>0</v>
      </c>
      <c r="R615">
        <f t="shared" si="123"/>
        <v>0</v>
      </c>
      <c r="S615">
        <f t="shared" si="123"/>
        <v>0</v>
      </c>
      <c r="T615">
        <f t="shared" si="123"/>
        <v>0</v>
      </c>
      <c r="U615">
        <f t="shared" si="123"/>
        <v>0</v>
      </c>
      <c r="V615">
        <f t="shared" si="123"/>
        <v>0</v>
      </c>
      <c r="W615">
        <f t="shared" si="123"/>
        <v>0</v>
      </c>
      <c r="X615">
        <f t="shared" si="123"/>
        <v>0</v>
      </c>
      <c r="Y615">
        <f t="shared" si="123"/>
        <v>0</v>
      </c>
      <c r="Z615">
        <f t="shared" si="123"/>
        <v>0</v>
      </c>
      <c r="AA615">
        <f t="shared" si="123"/>
        <v>0</v>
      </c>
      <c r="AB615">
        <f t="shared" si="123"/>
        <v>0</v>
      </c>
      <c r="AC615">
        <f t="shared" si="123"/>
        <v>0</v>
      </c>
      <c r="AD615">
        <f t="shared" si="123"/>
        <v>0</v>
      </c>
      <c r="AE615">
        <f t="shared" si="123"/>
        <v>0</v>
      </c>
      <c r="AF615">
        <f t="shared" si="123"/>
        <v>0</v>
      </c>
      <c r="AG615">
        <f t="shared" si="123"/>
        <v>0</v>
      </c>
      <c r="AH615">
        <f t="shared" si="123"/>
        <v>0</v>
      </c>
      <c r="AI615">
        <f t="shared" si="123"/>
        <v>0</v>
      </c>
      <c r="AJ615">
        <f t="shared" si="123"/>
        <v>0</v>
      </c>
      <c r="AK615">
        <f t="shared" si="123"/>
        <v>0</v>
      </c>
      <c r="AL615">
        <f t="shared" si="123"/>
        <v>0</v>
      </c>
      <c r="AM615">
        <f t="shared" si="123"/>
        <v>0</v>
      </c>
      <c r="AN615">
        <f t="shared" si="123"/>
        <v>0</v>
      </c>
      <c r="AO615">
        <f t="shared" si="123"/>
        <v>0</v>
      </c>
      <c r="AP615">
        <f t="shared" si="123"/>
        <v>0</v>
      </c>
      <c r="AQ615">
        <f t="shared" si="123"/>
        <v>0</v>
      </c>
      <c r="AR615">
        <f t="shared" si="123"/>
        <v>0</v>
      </c>
      <c r="AS615">
        <f t="shared" si="123"/>
        <v>0</v>
      </c>
      <c r="AT615">
        <f t="shared" si="123"/>
        <v>0</v>
      </c>
      <c r="AU615">
        <f t="shared" si="123"/>
        <v>0</v>
      </c>
      <c r="AV615">
        <f t="shared" si="123"/>
        <v>0</v>
      </c>
      <c r="AW615">
        <f t="shared" si="123"/>
        <v>0</v>
      </c>
      <c r="AX615">
        <f t="shared" si="123"/>
        <v>0</v>
      </c>
      <c r="AY615">
        <f t="shared" si="123"/>
        <v>0</v>
      </c>
    </row>
    <row r="616" spans="2:51">
      <c r="B616" s="34" t="str">
        <f t="shared" si="121"/>
        <v>第二班</v>
      </c>
    </row>
    <row r="617" spans="2:51">
      <c r="B617" s="43" t="str">
        <f t="shared" si="121"/>
        <v>值機</v>
      </c>
      <c r="C617">
        <f t="shared" si="123"/>
        <v>8</v>
      </c>
      <c r="D617">
        <f t="shared" si="123"/>
        <v>0</v>
      </c>
      <c r="E617">
        <f t="shared" si="123"/>
        <v>0</v>
      </c>
      <c r="F617">
        <f t="shared" si="123"/>
        <v>0</v>
      </c>
      <c r="G617">
        <f t="shared" si="123"/>
        <v>8</v>
      </c>
      <c r="H617">
        <f t="shared" si="123"/>
        <v>8</v>
      </c>
      <c r="I617">
        <f t="shared" si="123"/>
        <v>8</v>
      </c>
      <c r="J617">
        <f t="shared" si="123"/>
        <v>8</v>
      </c>
      <c r="K617">
        <f t="shared" si="123"/>
        <v>8</v>
      </c>
      <c r="L617">
        <f t="shared" si="123"/>
        <v>8</v>
      </c>
      <c r="M617">
        <f t="shared" si="123"/>
        <v>8</v>
      </c>
      <c r="N617">
        <f t="shared" si="123"/>
        <v>3</v>
      </c>
      <c r="O617">
        <f t="shared" si="123"/>
        <v>0</v>
      </c>
      <c r="P617">
        <f t="shared" si="123"/>
        <v>5</v>
      </c>
      <c r="Q617">
        <f t="shared" si="123"/>
        <v>8</v>
      </c>
      <c r="R617">
        <f t="shared" si="123"/>
        <v>8</v>
      </c>
      <c r="S617">
        <f t="shared" si="123"/>
        <v>8</v>
      </c>
      <c r="T617">
        <f t="shared" si="123"/>
        <v>8</v>
      </c>
      <c r="U617">
        <f t="shared" si="123"/>
        <v>8</v>
      </c>
      <c r="V617">
        <f t="shared" ref="C617:AY622" si="124">V278</f>
        <v>8</v>
      </c>
      <c r="W617">
        <f t="shared" si="124"/>
        <v>8</v>
      </c>
      <c r="X617">
        <f t="shared" si="124"/>
        <v>8</v>
      </c>
      <c r="Y617">
        <f t="shared" si="124"/>
        <v>0</v>
      </c>
      <c r="Z617">
        <f t="shared" si="124"/>
        <v>0</v>
      </c>
      <c r="AA617">
        <f t="shared" si="124"/>
        <v>0</v>
      </c>
      <c r="AB617">
        <f t="shared" si="124"/>
        <v>0</v>
      </c>
      <c r="AC617">
        <f t="shared" si="124"/>
        <v>0</v>
      </c>
      <c r="AD617">
        <f t="shared" si="124"/>
        <v>0</v>
      </c>
      <c r="AE617">
        <f t="shared" si="124"/>
        <v>0</v>
      </c>
      <c r="AF617">
        <f t="shared" si="124"/>
        <v>0</v>
      </c>
      <c r="AG617">
        <f t="shared" si="124"/>
        <v>0</v>
      </c>
      <c r="AH617">
        <f t="shared" si="124"/>
        <v>0</v>
      </c>
      <c r="AI617">
        <f t="shared" si="124"/>
        <v>0</v>
      </c>
      <c r="AJ617">
        <f t="shared" si="124"/>
        <v>0</v>
      </c>
      <c r="AK617">
        <f t="shared" si="124"/>
        <v>0</v>
      </c>
      <c r="AL617">
        <f t="shared" si="124"/>
        <v>0</v>
      </c>
      <c r="AM617">
        <f t="shared" si="124"/>
        <v>0</v>
      </c>
      <c r="AN617">
        <f t="shared" si="124"/>
        <v>0</v>
      </c>
      <c r="AO617">
        <f t="shared" si="124"/>
        <v>0</v>
      </c>
      <c r="AP617">
        <f t="shared" si="124"/>
        <v>0</v>
      </c>
      <c r="AQ617">
        <f t="shared" si="124"/>
        <v>0</v>
      </c>
      <c r="AR617">
        <f t="shared" si="124"/>
        <v>0</v>
      </c>
      <c r="AS617">
        <f t="shared" si="124"/>
        <v>0</v>
      </c>
      <c r="AT617">
        <f t="shared" si="124"/>
        <v>0</v>
      </c>
      <c r="AU617">
        <f t="shared" si="124"/>
        <v>0</v>
      </c>
      <c r="AV617">
        <f t="shared" si="124"/>
        <v>0</v>
      </c>
      <c r="AW617">
        <f t="shared" si="124"/>
        <v>0</v>
      </c>
      <c r="AX617">
        <f t="shared" si="124"/>
        <v>0</v>
      </c>
      <c r="AY617">
        <f t="shared" si="124"/>
        <v>0</v>
      </c>
    </row>
    <row r="618" spans="2:51">
      <c r="B618" s="43" t="str">
        <f t="shared" si="121"/>
        <v>用餐</v>
      </c>
      <c r="C618">
        <f t="shared" si="124"/>
        <v>0</v>
      </c>
      <c r="D618">
        <f t="shared" si="124"/>
        <v>0</v>
      </c>
      <c r="E618">
        <f t="shared" si="124"/>
        <v>0</v>
      </c>
      <c r="F618">
        <f t="shared" si="124"/>
        <v>0</v>
      </c>
      <c r="G618">
        <f t="shared" si="124"/>
        <v>0</v>
      </c>
      <c r="H618">
        <f t="shared" si="124"/>
        <v>0</v>
      </c>
      <c r="I618">
        <f t="shared" si="124"/>
        <v>0</v>
      </c>
      <c r="J618">
        <f t="shared" si="124"/>
        <v>0</v>
      </c>
      <c r="K618">
        <f t="shared" si="124"/>
        <v>0</v>
      </c>
      <c r="L618">
        <f t="shared" si="124"/>
        <v>0</v>
      </c>
      <c r="M618">
        <f t="shared" si="124"/>
        <v>0</v>
      </c>
      <c r="N618">
        <f t="shared" si="124"/>
        <v>5</v>
      </c>
      <c r="O618">
        <f t="shared" si="124"/>
        <v>8</v>
      </c>
      <c r="P618">
        <f t="shared" si="124"/>
        <v>3</v>
      </c>
      <c r="Q618">
        <f t="shared" si="124"/>
        <v>0</v>
      </c>
      <c r="R618">
        <f t="shared" si="124"/>
        <v>0</v>
      </c>
      <c r="S618">
        <f t="shared" si="124"/>
        <v>0</v>
      </c>
      <c r="T618">
        <f t="shared" si="124"/>
        <v>0</v>
      </c>
      <c r="U618">
        <f t="shared" si="124"/>
        <v>0</v>
      </c>
      <c r="V618">
        <f t="shared" si="124"/>
        <v>0</v>
      </c>
      <c r="W618">
        <f t="shared" si="124"/>
        <v>0</v>
      </c>
      <c r="X618">
        <f t="shared" si="124"/>
        <v>0</v>
      </c>
      <c r="Y618">
        <f t="shared" si="124"/>
        <v>0</v>
      </c>
      <c r="Z618">
        <f t="shared" si="124"/>
        <v>0</v>
      </c>
      <c r="AA618">
        <f t="shared" si="124"/>
        <v>0</v>
      </c>
      <c r="AB618">
        <f t="shared" si="124"/>
        <v>0</v>
      </c>
      <c r="AC618">
        <f t="shared" si="124"/>
        <v>0</v>
      </c>
      <c r="AD618">
        <f t="shared" si="124"/>
        <v>0</v>
      </c>
      <c r="AE618">
        <f t="shared" si="124"/>
        <v>0</v>
      </c>
      <c r="AF618">
        <f t="shared" si="124"/>
        <v>0</v>
      </c>
      <c r="AG618">
        <f t="shared" si="124"/>
        <v>0</v>
      </c>
      <c r="AH618">
        <f t="shared" si="124"/>
        <v>0</v>
      </c>
      <c r="AI618">
        <f t="shared" si="124"/>
        <v>0</v>
      </c>
      <c r="AJ618">
        <f t="shared" si="124"/>
        <v>0</v>
      </c>
      <c r="AK618">
        <f t="shared" si="124"/>
        <v>0</v>
      </c>
      <c r="AL618">
        <f t="shared" si="124"/>
        <v>0</v>
      </c>
      <c r="AM618">
        <f t="shared" si="124"/>
        <v>0</v>
      </c>
      <c r="AN618">
        <f t="shared" si="124"/>
        <v>0</v>
      </c>
      <c r="AO618">
        <f t="shared" si="124"/>
        <v>0</v>
      </c>
      <c r="AP618">
        <f t="shared" si="124"/>
        <v>0</v>
      </c>
      <c r="AQ618">
        <f t="shared" si="124"/>
        <v>0</v>
      </c>
      <c r="AR618">
        <f t="shared" si="124"/>
        <v>0</v>
      </c>
      <c r="AS618">
        <f t="shared" si="124"/>
        <v>0</v>
      </c>
      <c r="AT618">
        <f t="shared" si="124"/>
        <v>0</v>
      </c>
      <c r="AU618">
        <f t="shared" si="124"/>
        <v>0</v>
      </c>
      <c r="AV618">
        <f t="shared" si="124"/>
        <v>0</v>
      </c>
      <c r="AW618">
        <f t="shared" si="124"/>
        <v>0</v>
      </c>
      <c r="AX618">
        <f t="shared" si="124"/>
        <v>0</v>
      </c>
      <c r="AY618">
        <f t="shared" si="124"/>
        <v>0</v>
      </c>
    </row>
    <row r="619" spans="2:51">
      <c r="B619" s="18" t="str">
        <f t="shared" si="121"/>
        <v>第C組</v>
      </c>
      <c r="C619">
        <f t="shared" si="124"/>
        <v>11</v>
      </c>
    </row>
    <row r="620" spans="2:51">
      <c r="B620" s="34" t="str">
        <f t="shared" si="121"/>
        <v>第一班</v>
      </c>
    </row>
    <row r="621" spans="2:51">
      <c r="B621" s="43" t="str">
        <f t="shared" si="121"/>
        <v>值機</v>
      </c>
      <c r="C621">
        <f t="shared" si="124"/>
        <v>6</v>
      </c>
      <c r="D621">
        <f t="shared" si="124"/>
        <v>0</v>
      </c>
      <c r="E621">
        <f t="shared" si="124"/>
        <v>0</v>
      </c>
      <c r="F621">
        <f t="shared" si="124"/>
        <v>0</v>
      </c>
      <c r="G621">
        <f t="shared" si="124"/>
        <v>0</v>
      </c>
      <c r="H621">
        <f t="shared" si="124"/>
        <v>6</v>
      </c>
      <c r="I621">
        <f t="shared" si="124"/>
        <v>6</v>
      </c>
      <c r="J621">
        <f t="shared" si="124"/>
        <v>6</v>
      </c>
      <c r="K621">
        <f t="shared" si="124"/>
        <v>6</v>
      </c>
      <c r="L621">
        <f t="shared" si="124"/>
        <v>6</v>
      </c>
      <c r="M621">
        <f t="shared" si="124"/>
        <v>6</v>
      </c>
      <c r="N621">
        <f t="shared" si="124"/>
        <v>6</v>
      </c>
      <c r="O621">
        <f t="shared" si="124"/>
        <v>6</v>
      </c>
      <c r="P621">
        <f t="shared" si="124"/>
        <v>0</v>
      </c>
      <c r="Q621">
        <f t="shared" si="124"/>
        <v>0</v>
      </c>
      <c r="R621">
        <f t="shared" si="124"/>
        <v>6</v>
      </c>
      <c r="S621">
        <f t="shared" si="124"/>
        <v>6</v>
      </c>
      <c r="T621">
        <f t="shared" si="124"/>
        <v>6</v>
      </c>
      <c r="U621">
        <f t="shared" si="124"/>
        <v>6</v>
      </c>
      <c r="V621">
        <f t="shared" si="124"/>
        <v>6</v>
      </c>
      <c r="W621">
        <f t="shared" si="124"/>
        <v>6</v>
      </c>
      <c r="X621">
        <f t="shared" si="124"/>
        <v>6</v>
      </c>
      <c r="Y621">
        <f t="shared" si="124"/>
        <v>6</v>
      </c>
      <c r="Z621">
        <f t="shared" si="124"/>
        <v>0</v>
      </c>
      <c r="AA621">
        <f t="shared" si="124"/>
        <v>0</v>
      </c>
      <c r="AB621">
        <f t="shared" si="124"/>
        <v>0</v>
      </c>
      <c r="AC621">
        <f t="shared" si="124"/>
        <v>0</v>
      </c>
      <c r="AD621">
        <f t="shared" si="124"/>
        <v>0</v>
      </c>
      <c r="AE621">
        <f t="shared" si="124"/>
        <v>0</v>
      </c>
      <c r="AF621">
        <f t="shared" si="124"/>
        <v>0</v>
      </c>
      <c r="AG621">
        <f t="shared" si="124"/>
        <v>0</v>
      </c>
      <c r="AH621">
        <f t="shared" si="124"/>
        <v>0</v>
      </c>
      <c r="AI621">
        <f t="shared" si="124"/>
        <v>0</v>
      </c>
      <c r="AJ621">
        <f t="shared" si="124"/>
        <v>0</v>
      </c>
      <c r="AK621">
        <f t="shared" si="124"/>
        <v>0</v>
      </c>
      <c r="AL621">
        <f t="shared" si="124"/>
        <v>0</v>
      </c>
      <c r="AM621">
        <f t="shared" si="124"/>
        <v>0</v>
      </c>
      <c r="AN621">
        <f t="shared" si="124"/>
        <v>0</v>
      </c>
      <c r="AO621">
        <f t="shared" si="124"/>
        <v>0</v>
      </c>
      <c r="AP621">
        <f t="shared" si="124"/>
        <v>0</v>
      </c>
      <c r="AQ621">
        <f t="shared" si="124"/>
        <v>0</v>
      </c>
      <c r="AR621">
        <f t="shared" si="124"/>
        <v>0</v>
      </c>
      <c r="AS621">
        <f t="shared" si="124"/>
        <v>0</v>
      </c>
      <c r="AT621">
        <f t="shared" si="124"/>
        <v>0</v>
      </c>
      <c r="AU621">
        <f t="shared" si="124"/>
        <v>0</v>
      </c>
      <c r="AV621">
        <f t="shared" si="124"/>
        <v>0</v>
      </c>
      <c r="AW621">
        <f t="shared" si="124"/>
        <v>0</v>
      </c>
      <c r="AX621">
        <f t="shared" si="124"/>
        <v>0</v>
      </c>
      <c r="AY621">
        <f t="shared" si="124"/>
        <v>0</v>
      </c>
    </row>
    <row r="622" spans="2:51">
      <c r="B622" s="43" t="str">
        <f t="shared" si="121"/>
        <v>用餐</v>
      </c>
      <c r="C622">
        <f t="shared" si="124"/>
        <v>0</v>
      </c>
      <c r="D622">
        <f t="shared" si="124"/>
        <v>0</v>
      </c>
      <c r="E622">
        <f t="shared" si="124"/>
        <v>0</v>
      </c>
      <c r="F622">
        <f t="shared" si="124"/>
        <v>0</v>
      </c>
      <c r="G622">
        <f t="shared" si="124"/>
        <v>0</v>
      </c>
      <c r="H622">
        <f t="shared" si="124"/>
        <v>0</v>
      </c>
      <c r="I622">
        <f t="shared" si="124"/>
        <v>0</v>
      </c>
      <c r="J622">
        <f t="shared" si="124"/>
        <v>0</v>
      </c>
      <c r="K622">
        <f t="shared" si="124"/>
        <v>0</v>
      </c>
      <c r="L622">
        <f t="shared" si="124"/>
        <v>0</v>
      </c>
      <c r="M622">
        <f t="shared" si="124"/>
        <v>0</v>
      </c>
      <c r="N622">
        <f t="shared" si="124"/>
        <v>0</v>
      </c>
      <c r="O622">
        <f t="shared" si="124"/>
        <v>0</v>
      </c>
      <c r="P622">
        <f t="shared" si="124"/>
        <v>6</v>
      </c>
      <c r="Q622">
        <f t="shared" si="124"/>
        <v>6</v>
      </c>
      <c r="R622">
        <f t="shared" si="124"/>
        <v>0</v>
      </c>
      <c r="S622">
        <f t="shared" si="124"/>
        <v>0</v>
      </c>
      <c r="T622">
        <f t="shared" si="124"/>
        <v>0</v>
      </c>
      <c r="U622">
        <f t="shared" si="124"/>
        <v>0</v>
      </c>
      <c r="V622">
        <f t="shared" si="124"/>
        <v>0</v>
      </c>
      <c r="W622">
        <f t="shared" si="124"/>
        <v>0</v>
      </c>
      <c r="X622">
        <f t="shared" si="124"/>
        <v>0</v>
      </c>
      <c r="Y622">
        <f t="shared" si="124"/>
        <v>0</v>
      </c>
      <c r="Z622">
        <f t="shared" si="124"/>
        <v>0</v>
      </c>
      <c r="AA622">
        <f t="shared" si="124"/>
        <v>0</v>
      </c>
      <c r="AB622">
        <f t="shared" si="124"/>
        <v>0</v>
      </c>
      <c r="AC622">
        <f t="shared" si="124"/>
        <v>0</v>
      </c>
      <c r="AD622">
        <f t="shared" si="124"/>
        <v>0</v>
      </c>
      <c r="AE622">
        <f t="shared" si="124"/>
        <v>0</v>
      </c>
      <c r="AF622">
        <f t="shared" ref="C622:AY626" si="125">AF283</f>
        <v>0</v>
      </c>
      <c r="AG622">
        <f t="shared" si="125"/>
        <v>0</v>
      </c>
      <c r="AH622">
        <f t="shared" si="125"/>
        <v>0</v>
      </c>
      <c r="AI622">
        <f t="shared" si="125"/>
        <v>0</v>
      </c>
      <c r="AJ622">
        <f t="shared" si="125"/>
        <v>0</v>
      </c>
      <c r="AK622">
        <f t="shared" si="125"/>
        <v>0</v>
      </c>
      <c r="AL622">
        <f t="shared" si="125"/>
        <v>0</v>
      </c>
      <c r="AM622">
        <f t="shared" si="125"/>
        <v>0</v>
      </c>
      <c r="AN622">
        <f t="shared" si="125"/>
        <v>0</v>
      </c>
      <c r="AO622">
        <f t="shared" si="125"/>
        <v>0</v>
      </c>
      <c r="AP622">
        <f t="shared" si="125"/>
        <v>0</v>
      </c>
      <c r="AQ622">
        <f t="shared" si="125"/>
        <v>0</v>
      </c>
      <c r="AR622">
        <f t="shared" si="125"/>
        <v>0</v>
      </c>
      <c r="AS622">
        <f t="shared" si="125"/>
        <v>0</v>
      </c>
      <c r="AT622">
        <f t="shared" si="125"/>
        <v>0</v>
      </c>
      <c r="AU622">
        <f t="shared" si="125"/>
        <v>0</v>
      </c>
      <c r="AV622">
        <f t="shared" si="125"/>
        <v>0</v>
      </c>
      <c r="AW622">
        <f t="shared" si="125"/>
        <v>0</v>
      </c>
      <c r="AX622">
        <f t="shared" si="125"/>
        <v>0</v>
      </c>
      <c r="AY622">
        <f t="shared" si="125"/>
        <v>0</v>
      </c>
    </row>
    <row r="623" spans="2:51">
      <c r="B623" s="34" t="str">
        <f t="shared" si="121"/>
        <v>第二班</v>
      </c>
      <c r="C623">
        <f t="shared" si="125"/>
        <v>0</v>
      </c>
      <c r="D623">
        <f t="shared" si="125"/>
        <v>0</v>
      </c>
      <c r="E623">
        <f t="shared" si="125"/>
        <v>0</v>
      </c>
      <c r="F623">
        <f t="shared" si="125"/>
        <v>0</v>
      </c>
      <c r="G623">
        <f t="shared" si="125"/>
        <v>0</v>
      </c>
      <c r="H623">
        <f t="shared" si="125"/>
        <v>0</v>
      </c>
      <c r="I623">
        <f t="shared" si="125"/>
        <v>0</v>
      </c>
      <c r="J623">
        <f t="shared" si="125"/>
        <v>0</v>
      </c>
      <c r="K623">
        <f t="shared" si="125"/>
        <v>0</v>
      </c>
      <c r="L623">
        <f t="shared" si="125"/>
        <v>0</v>
      </c>
      <c r="M623">
        <f t="shared" si="125"/>
        <v>0</v>
      </c>
      <c r="N623">
        <f t="shared" si="125"/>
        <v>0</v>
      </c>
      <c r="O623">
        <f t="shared" si="125"/>
        <v>0</v>
      </c>
      <c r="P623">
        <f t="shared" si="125"/>
        <v>0</v>
      </c>
      <c r="Q623">
        <f t="shared" si="125"/>
        <v>0</v>
      </c>
      <c r="R623">
        <f t="shared" si="125"/>
        <v>0</v>
      </c>
      <c r="S623">
        <f t="shared" si="125"/>
        <v>0</v>
      </c>
      <c r="T623">
        <f t="shared" si="125"/>
        <v>0</v>
      </c>
      <c r="U623">
        <f t="shared" si="125"/>
        <v>0</v>
      </c>
      <c r="V623">
        <f t="shared" si="125"/>
        <v>0</v>
      </c>
      <c r="W623">
        <f t="shared" si="125"/>
        <v>0</v>
      </c>
      <c r="X623">
        <f t="shared" si="125"/>
        <v>0</v>
      </c>
      <c r="Y623">
        <f t="shared" si="125"/>
        <v>0</v>
      </c>
      <c r="Z623">
        <f t="shared" si="125"/>
        <v>0</v>
      </c>
      <c r="AA623">
        <f t="shared" si="125"/>
        <v>0</v>
      </c>
      <c r="AB623">
        <f t="shared" si="125"/>
        <v>0</v>
      </c>
      <c r="AC623">
        <f t="shared" si="125"/>
        <v>0</v>
      </c>
      <c r="AD623">
        <f t="shared" si="125"/>
        <v>0</v>
      </c>
      <c r="AE623">
        <f t="shared" si="125"/>
        <v>0</v>
      </c>
      <c r="AF623">
        <f t="shared" si="125"/>
        <v>0</v>
      </c>
      <c r="AG623">
        <f t="shared" si="125"/>
        <v>0</v>
      </c>
      <c r="AH623">
        <f t="shared" si="125"/>
        <v>0</v>
      </c>
      <c r="AI623">
        <f t="shared" si="125"/>
        <v>0</v>
      </c>
      <c r="AJ623">
        <f t="shared" si="125"/>
        <v>0</v>
      </c>
      <c r="AK623">
        <f t="shared" si="125"/>
        <v>0</v>
      </c>
      <c r="AL623">
        <f t="shared" si="125"/>
        <v>0</v>
      </c>
      <c r="AM623">
        <f t="shared" si="125"/>
        <v>0</v>
      </c>
      <c r="AN623">
        <f t="shared" si="125"/>
        <v>0</v>
      </c>
      <c r="AO623">
        <f t="shared" si="125"/>
        <v>0</v>
      </c>
      <c r="AP623">
        <f t="shared" si="125"/>
        <v>0</v>
      </c>
      <c r="AQ623">
        <f t="shared" si="125"/>
        <v>0</v>
      </c>
      <c r="AR623">
        <f t="shared" si="125"/>
        <v>0</v>
      </c>
      <c r="AS623">
        <f t="shared" si="125"/>
        <v>0</v>
      </c>
      <c r="AT623">
        <f t="shared" si="125"/>
        <v>0</v>
      </c>
      <c r="AU623">
        <f t="shared" si="125"/>
        <v>0</v>
      </c>
      <c r="AV623">
        <f t="shared" si="125"/>
        <v>0</v>
      </c>
      <c r="AW623">
        <f t="shared" si="125"/>
        <v>0</v>
      </c>
      <c r="AX623">
        <f t="shared" si="125"/>
        <v>0</v>
      </c>
      <c r="AY623">
        <f t="shared" si="125"/>
        <v>0</v>
      </c>
    </row>
    <row r="624" spans="2:51">
      <c r="B624" s="43" t="str">
        <f t="shared" si="121"/>
        <v>值機</v>
      </c>
      <c r="C624">
        <f t="shared" si="125"/>
        <v>5</v>
      </c>
      <c r="D624">
        <f t="shared" si="125"/>
        <v>0</v>
      </c>
      <c r="E624">
        <f t="shared" si="125"/>
        <v>0</v>
      </c>
      <c r="F624">
        <f t="shared" si="125"/>
        <v>0</v>
      </c>
      <c r="G624">
        <f t="shared" si="125"/>
        <v>0</v>
      </c>
      <c r="H624">
        <f t="shared" si="125"/>
        <v>5</v>
      </c>
      <c r="I624">
        <f t="shared" si="125"/>
        <v>5</v>
      </c>
      <c r="J624">
        <f t="shared" si="125"/>
        <v>5</v>
      </c>
      <c r="K624">
        <f t="shared" si="125"/>
        <v>5</v>
      </c>
      <c r="L624">
        <f t="shared" si="125"/>
        <v>5</v>
      </c>
      <c r="M624">
        <f t="shared" si="125"/>
        <v>5</v>
      </c>
      <c r="N624">
        <f t="shared" si="125"/>
        <v>5</v>
      </c>
      <c r="O624">
        <f t="shared" si="125"/>
        <v>0</v>
      </c>
      <c r="P624">
        <f t="shared" si="125"/>
        <v>0</v>
      </c>
      <c r="Q624">
        <f t="shared" si="125"/>
        <v>5</v>
      </c>
      <c r="R624">
        <f t="shared" si="125"/>
        <v>5</v>
      </c>
      <c r="S624">
        <f t="shared" si="125"/>
        <v>5</v>
      </c>
      <c r="T624">
        <f t="shared" si="125"/>
        <v>5</v>
      </c>
      <c r="U624">
        <f t="shared" si="125"/>
        <v>5</v>
      </c>
      <c r="V624">
        <f t="shared" si="125"/>
        <v>5</v>
      </c>
      <c r="W624">
        <f t="shared" si="125"/>
        <v>5</v>
      </c>
      <c r="X624">
        <f t="shared" si="125"/>
        <v>5</v>
      </c>
      <c r="Y624">
        <f t="shared" si="125"/>
        <v>5</v>
      </c>
      <c r="Z624">
        <f t="shared" si="125"/>
        <v>0</v>
      </c>
      <c r="AA624">
        <f t="shared" si="125"/>
        <v>0</v>
      </c>
      <c r="AB624">
        <f t="shared" si="125"/>
        <v>0</v>
      </c>
      <c r="AC624">
        <f t="shared" si="125"/>
        <v>0</v>
      </c>
      <c r="AD624">
        <f t="shared" si="125"/>
        <v>0</v>
      </c>
      <c r="AE624">
        <f t="shared" si="125"/>
        <v>0</v>
      </c>
      <c r="AF624">
        <f t="shared" si="125"/>
        <v>0</v>
      </c>
      <c r="AG624">
        <f t="shared" si="125"/>
        <v>0</v>
      </c>
      <c r="AH624">
        <f t="shared" si="125"/>
        <v>0</v>
      </c>
      <c r="AI624">
        <f t="shared" si="125"/>
        <v>0</v>
      </c>
      <c r="AJ624">
        <f t="shared" si="125"/>
        <v>0</v>
      </c>
      <c r="AK624">
        <f t="shared" si="125"/>
        <v>0</v>
      </c>
      <c r="AL624">
        <f t="shared" si="125"/>
        <v>0</v>
      </c>
      <c r="AM624">
        <f t="shared" si="125"/>
        <v>0</v>
      </c>
      <c r="AN624">
        <f t="shared" si="125"/>
        <v>0</v>
      </c>
      <c r="AO624">
        <f t="shared" si="125"/>
        <v>0</v>
      </c>
      <c r="AP624">
        <f t="shared" si="125"/>
        <v>0</v>
      </c>
      <c r="AQ624">
        <f t="shared" si="125"/>
        <v>0</v>
      </c>
      <c r="AR624">
        <f t="shared" si="125"/>
        <v>0</v>
      </c>
      <c r="AS624">
        <f t="shared" si="125"/>
        <v>0</v>
      </c>
      <c r="AT624">
        <f t="shared" si="125"/>
        <v>0</v>
      </c>
      <c r="AU624">
        <f t="shared" si="125"/>
        <v>0</v>
      </c>
      <c r="AV624">
        <f t="shared" si="125"/>
        <v>0</v>
      </c>
      <c r="AW624">
        <f t="shared" si="125"/>
        <v>0</v>
      </c>
      <c r="AX624">
        <f t="shared" si="125"/>
        <v>0</v>
      </c>
      <c r="AY624">
        <f t="shared" si="125"/>
        <v>0</v>
      </c>
    </row>
    <row r="625" spans="2:51">
      <c r="B625" s="43" t="str">
        <f t="shared" si="121"/>
        <v>用餐</v>
      </c>
      <c r="C625">
        <f t="shared" si="125"/>
        <v>0</v>
      </c>
      <c r="D625">
        <f t="shared" si="125"/>
        <v>0</v>
      </c>
      <c r="E625">
        <f t="shared" si="125"/>
        <v>0</v>
      </c>
      <c r="F625">
        <f t="shared" si="125"/>
        <v>0</v>
      </c>
      <c r="G625">
        <f t="shared" si="125"/>
        <v>0</v>
      </c>
      <c r="H625">
        <f t="shared" si="125"/>
        <v>0</v>
      </c>
      <c r="I625">
        <f t="shared" si="125"/>
        <v>0</v>
      </c>
      <c r="J625">
        <f t="shared" si="125"/>
        <v>0</v>
      </c>
      <c r="K625">
        <f t="shared" si="125"/>
        <v>0</v>
      </c>
      <c r="L625">
        <f t="shared" si="125"/>
        <v>0</v>
      </c>
      <c r="M625">
        <f t="shared" si="125"/>
        <v>0</v>
      </c>
      <c r="N625">
        <f t="shared" si="125"/>
        <v>0</v>
      </c>
      <c r="O625">
        <f t="shared" si="125"/>
        <v>5</v>
      </c>
      <c r="P625">
        <f t="shared" si="125"/>
        <v>5</v>
      </c>
      <c r="Q625">
        <f t="shared" si="125"/>
        <v>0</v>
      </c>
      <c r="R625">
        <f t="shared" si="125"/>
        <v>0</v>
      </c>
      <c r="S625">
        <f t="shared" si="125"/>
        <v>0</v>
      </c>
      <c r="T625">
        <f t="shared" si="125"/>
        <v>0</v>
      </c>
      <c r="U625">
        <f t="shared" si="125"/>
        <v>0</v>
      </c>
      <c r="V625">
        <f t="shared" si="125"/>
        <v>0</v>
      </c>
      <c r="W625">
        <f t="shared" si="125"/>
        <v>0</v>
      </c>
      <c r="X625">
        <f t="shared" si="125"/>
        <v>0</v>
      </c>
      <c r="Y625">
        <f t="shared" si="125"/>
        <v>0</v>
      </c>
      <c r="Z625">
        <f t="shared" si="125"/>
        <v>0</v>
      </c>
      <c r="AA625">
        <f t="shared" si="125"/>
        <v>0</v>
      </c>
      <c r="AB625">
        <f t="shared" si="125"/>
        <v>0</v>
      </c>
      <c r="AC625">
        <f t="shared" si="125"/>
        <v>0</v>
      </c>
      <c r="AD625">
        <f t="shared" si="125"/>
        <v>0</v>
      </c>
      <c r="AE625">
        <f t="shared" si="125"/>
        <v>0</v>
      </c>
      <c r="AF625">
        <f t="shared" si="125"/>
        <v>0</v>
      </c>
      <c r="AG625">
        <f t="shared" si="125"/>
        <v>0</v>
      </c>
      <c r="AH625">
        <f t="shared" si="125"/>
        <v>0</v>
      </c>
      <c r="AI625">
        <f t="shared" si="125"/>
        <v>0</v>
      </c>
      <c r="AJ625">
        <f t="shared" si="125"/>
        <v>0</v>
      </c>
      <c r="AK625">
        <f t="shared" si="125"/>
        <v>0</v>
      </c>
      <c r="AL625">
        <f t="shared" si="125"/>
        <v>0</v>
      </c>
      <c r="AM625">
        <f t="shared" si="125"/>
        <v>0</v>
      </c>
      <c r="AN625">
        <f t="shared" si="125"/>
        <v>0</v>
      </c>
      <c r="AO625">
        <f t="shared" si="125"/>
        <v>0</v>
      </c>
      <c r="AP625">
        <f t="shared" si="125"/>
        <v>0</v>
      </c>
      <c r="AQ625">
        <f t="shared" si="125"/>
        <v>0</v>
      </c>
      <c r="AR625">
        <f t="shared" si="125"/>
        <v>0</v>
      </c>
      <c r="AS625">
        <f t="shared" si="125"/>
        <v>0</v>
      </c>
      <c r="AT625">
        <f t="shared" si="125"/>
        <v>0</v>
      </c>
      <c r="AU625">
        <f t="shared" si="125"/>
        <v>0</v>
      </c>
      <c r="AV625">
        <f t="shared" si="125"/>
        <v>0</v>
      </c>
      <c r="AW625">
        <f t="shared" si="125"/>
        <v>0</v>
      </c>
      <c r="AX625">
        <f t="shared" si="125"/>
        <v>0</v>
      </c>
      <c r="AY625">
        <f t="shared" si="125"/>
        <v>0</v>
      </c>
    </row>
    <row r="626" spans="2:51">
      <c r="B626" s="18" t="str">
        <f t="shared" si="121"/>
        <v>第D組</v>
      </c>
      <c r="C626">
        <f t="shared" si="125"/>
        <v>11</v>
      </c>
    </row>
    <row r="627" spans="2:51">
      <c r="B627" s="34" t="str">
        <f t="shared" si="121"/>
        <v>第一班</v>
      </c>
    </row>
    <row r="628" spans="2:51">
      <c r="B628" s="43" t="str">
        <f t="shared" si="121"/>
        <v>值機</v>
      </c>
      <c r="C628">
        <f t="shared" ref="C628:AY632" si="126">C289</f>
        <v>5</v>
      </c>
      <c r="D628">
        <f t="shared" si="126"/>
        <v>0</v>
      </c>
      <c r="E628">
        <f t="shared" si="126"/>
        <v>0</v>
      </c>
      <c r="F628">
        <f t="shared" si="126"/>
        <v>0</v>
      </c>
      <c r="G628">
        <f t="shared" si="126"/>
        <v>0</v>
      </c>
      <c r="H628">
        <f t="shared" si="126"/>
        <v>0</v>
      </c>
      <c r="I628">
        <f t="shared" si="126"/>
        <v>2</v>
      </c>
      <c r="J628">
        <f t="shared" si="126"/>
        <v>2</v>
      </c>
      <c r="K628">
        <f t="shared" si="126"/>
        <v>2</v>
      </c>
      <c r="L628">
        <f t="shared" si="126"/>
        <v>2</v>
      </c>
      <c r="M628">
        <f t="shared" si="126"/>
        <v>2</v>
      </c>
      <c r="N628">
        <f t="shared" si="126"/>
        <v>2</v>
      </c>
      <c r="O628">
        <f t="shared" si="126"/>
        <v>2</v>
      </c>
      <c r="P628">
        <f t="shared" si="126"/>
        <v>2</v>
      </c>
      <c r="Q628">
        <f t="shared" si="126"/>
        <v>2</v>
      </c>
      <c r="R628">
        <f t="shared" si="126"/>
        <v>0</v>
      </c>
      <c r="S628">
        <f t="shared" si="126"/>
        <v>0</v>
      </c>
      <c r="T628">
        <f t="shared" si="126"/>
        <v>2</v>
      </c>
      <c r="U628">
        <f t="shared" si="126"/>
        <v>2</v>
      </c>
      <c r="V628">
        <f t="shared" si="126"/>
        <v>2</v>
      </c>
      <c r="W628">
        <f t="shared" si="126"/>
        <v>2</v>
      </c>
      <c r="X628">
        <f t="shared" si="126"/>
        <v>2</v>
      </c>
      <c r="Y628">
        <f t="shared" si="126"/>
        <v>2</v>
      </c>
      <c r="Z628">
        <f t="shared" si="126"/>
        <v>2</v>
      </c>
      <c r="AA628">
        <f t="shared" si="126"/>
        <v>2</v>
      </c>
      <c r="AB628">
        <f t="shared" si="126"/>
        <v>2</v>
      </c>
      <c r="AC628">
        <f t="shared" si="126"/>
        <v>2</v>
      </c>
      <c r="AD628">
        <f t="shared" si="126"/>
        <v>2</v>
      </c>
      <c r="AE628">
        <f t="shared" si="126"/>
        <v>2</v>
      </c>
      <c r="AF628">
        <f t="shared" si="126"/>
        <v>2</v>
      </c>
      <c r="AG628">
        <f t="shared" si="126"/>
        <v>2</v>
      </c>
      <c r="AH628">
        <f t="shared" si="126"/>
        <v>2</v>
      </c>
      <c r="AI628">
        <f t="shared" si="126"/>
        <v>2</v>
      </c>
      <c r="AJ628">
        <f t="shared" si="126"/>
        <v>2</v>
      </c>
      <c r="AK628">
        <f t="shared" si="126"/>
        <v>0</v>
      </c>
      <c r="AL628">
        <f t="shared" si="126"/>
        <v>0</v>
      </c>
      <c r="AM628">
        <f t="shared" si="126"/>
        <v>0</v>
      </c>
      <c r="AN628">
        <f t="shared" si="126"/>
        <v>0</v>
      </c>
      <c r="AO628">
        <f t="shared" si="126"/>
        <v>0</v>
      </c>
      <c r="AP628">
        <f t="shared" si="126"/>
        <v>0</v>
      </c>
      <c r="AQ628">
        <f t="shared" si="126"/>
        <v>0</v>
      </c>
      <c r="AR628">
        <f t="shared" si="126"/>
        <v>0</v>
      </c>
      <c r="AS628">
        <f t="shared" si="126"/>
        <v>0</v>
      </c>
      <c r="AT628">
        <f t="shared" si="126"/>
        <v>0</v>
      </c>
      <c r="AU628">
        <f t="shared" si="126"/>
        <v>0</v>
      </c>
      <c r="AV628">
        <f t="shared" si="126"/>
        <v>0</v>
      </c>
      <c r="AW628">
        <f t="shared" si="126"/>
        <v>0</v>
      </c>
      <c r="AX628">
        <f t="shared" si="126"/>
        <v>0</v>
      </c>
      <c r="AY628">
        <f t="shared" si="126"/>
        <v>0</v>
      </c>
    </row>
    <row r="629" spans="2:51">
      <c r="B629" s="43" t="str">
        <f t="shared" si="121"/>
        <v>用餐</v>
      </c>
      <c r="C629">
        <f t="shared" si="126"/>
        <v>0</v>
      </c>
      <c r="D629">
        <f t="shared" si="126"/>
        <v>0</v>
      </c>
      <c r="E629">
        <f t="shared" si="126"/>
        <v>0</v>
      </c>
      <c r="F629">
        <f t="shared" si="126"/>
        <v>0</v>
      </c>
      <c r="G629">
        <f t="shared" si="126"/>
        <v>0</v>
      </c>
      <c r="H629">
        <f t="shared" si="126"/>
        <v>0</v>
      </c>
      <c r="I629">
        <f t="shared" si="126"/>
        <v>0</v>
      </c>
      <c r="J629">
        <f t="shared" si="126"/>
        <v>0</v>
      </c>
      <c r="K629">
        <f t="shared" si="126"/>
        <v>0</v>
      </c>
      <c r="L629">
        <f t="shared" si="126"/>
        <v>0</v>
      </c>
      <c r="M629">
        <f t="shared" si="126"/>
        <v>0</v>
      </c>
      <c r="N629">
        <f t="shared" si="126"/>
        <v>0</v>
      </c>
      <c r="O629">
        <f t="shared" si="126"/>
        <v>0</v>
      </c>
      <c r="P629">
        <f t="shared" si="126"/>
        <v>0</v>
      </c>
      <c r="Q629">
        <f t="shared" si="126"/>
        <v>0</v>
      </c>
      <c r="R629">
        <f t="shared" si="126"/>
        <v>2</v>
      </c>
      <c r="S629">
        <f t="shared" si="126"/>
        <v>2</v>
      </c>
      <c r="T629">
        <f t="shared" si="126"/>
        <v>0</v>
      </c>
      <c r="U629">
        <f t="shared" si="126"/>
        <v>0</v>
      </c>
      <c r="V629">
        <f t="shared" si="126"/>
        <v>0</v>
      </c>
      <c r="W629">
        <f t="shared" si="126"/>
        <v>0</v>
      </c>
      <c r="X629">
        <f t="shared" si="126"/>
        <v>0</v>
      </c>
      <c r="Y629">
        <f t="shared" si="126"/>
        <v>0</v>
      </c>
      <c r="Z629">
        <f t="shared" si="126"/>
        <v>0</v>
      </c>
      <c r="AA629">
        <f t="shared" si="126"/>
        <v>0</v>
      </c>
      <c r="AB629">
        <f t="shared" si="126"/>
        <v>0</v>
      </c>
      <c r="AC629">
        <f t="shared" si="126"/>
        <v>0</v>
      </c>
      <c r="AD629">
        <f t="shared" si="126"/>
        <v>0</v>
      </c>
      <c r="AE629">
        <f t="shared" si="126"/>
        <v>0</v>
      </c>
      <c r="AF629">
        <f t="shared" si="126"/>
        <v>0</v>
      </c>
      <c r="AG629">
        <f t="shared" si="126"/>
        <v>0</v>
      </c>
      <c r="AH629">
        <f t="shared" si="126"/>
        <v>0</v>
      </c>
      <c r="AI629">
        <f t="shared" si="126"/>
        <v>0</v>
      </c>
      <c r="AJ629">
        <f t="shared" si="126"/>
        <v>0</v>
      </c>
      <c r="AK629">
        <f t="shared" si="126"/>
        <v>0</v>
      </c>
      <c r="AL629">
        <f t="shared" si="126"/>
        <v>0</v>
      </c>
      <c r="AM629">
        <f t="shared" si="126"/>
        <v>0</v>
      </c>
      <c r="AN629">
        <f t="shared" si="126"/>
        <v>0</v>
      </c>
      <c r="AO629">
        <f t="shared" si="126"/>
        <v>0</v>
      </c>
      <c r="AP629">
        <f t="shared" si="126"/>
        <v>0</v>
      </c>
      <c r="AQ629">
        <f t="shared" si="126"/>
        <v>0</v>
      </c>
      <c r="AR629">
        <f t="shared" si="126"/>
        <v>0</v>
      </c>
      <c r="AS629">
        <f t="shared" si="126"/>
        <v>0</v>
      </c>
      <c r="AT629">
        <f t="shared" si="126"/>
        <v>0</v>
      </c>
      <c r="AU629">
        <f t="shared" si="126"/>
        <v>0</v>
      </c>
      <c r="AV629">
        <f t="shared" si="126"/>
        <v>0</v>
      </c>
      <c r="AW629">
        <f t="shared" si="126"/>
        <v>0</v>
      </c>
      <c r="AX629">
        <f t="shared" si="126"/>
        <v>0</v>
      </c>
      <c r="AY629">
        <f t="shared" si="126"/>
        <v>0</v>
      </c>
    </row>
    <row r="630" spans="2:51">
      <c r="B630" s="34" t="str">
        <f t="shared" si="121"/>
        <v>第二班</v>
      </c>
    </row>
    <row r="631" spans="2:51">
      <c r="B631" s="43" t="str">
        <f t="shared" si="121"/>
        <v>值機</v>
      </c>
      <c r="C631">
        <f t="shared" si="126"/>
        <v>6</v>
      </c>
      <c r="D631">
        <f t="shared" si="126"/>
        <v>0</v>
      </c>
      <c r="E631">
        <f t="shared" si="126"/>
        <v>0</v>
      </c>
      <c r="F631">
        <f t="shared" si="126"/>
        <v>0</v>
      </c>
      <c r="G631">
        <f t="shared" si="126"/>
        <v>0</v>
      </c>
      <c r="H631">
        <f t="shared" si="126"/>
        <v>0</v>
      </c>
      <c r="I631">
        <f t="shared" si="126"/>
        <v>0</v>
      </c>
      <c r="J631">
        <f t="shared" si="126"/>
        <v>0</v>
      </c>
      <c r="K631">
        <f t="shared" si="126"/>
        <v>0</v>
      </c>
      <c r="L631">
        <f t="shared" si="126"/>
        <v>0</v>
      </c>
      <c r="M631">
        <f t="shared" si="126"/>
        <v>0</v>
      </c>
      <c r="N631">
        <f t="shared" si="126"/>
        <v>0</v>
      </c>
      <c r="O631">
        <f t="shared" si="126"/>
        <v>0</v>
      </c>
      <c r="P631">
        <f t="shared" si="126"/>
        <v>0</v>
      </c>
      <c r="Q631">
        <f t="shared" si="126"/>
        <v>0</v>
      </c>
      <c r="R631">
        <f t="shared" si="126"/>
        <v>4</v>
      </c>
      <c r="S631">
        <f t="shared" si="126"/>
        <v>4</v>
      </c>
      <c r="T631">
        <f t="shared" si="126"/>
        <v>4</v>
      </c>
      <c r="U631">
        <f t="shared" si="126"/>
        <v>4</v>
      </c>
      <c r="V631">
        <f t="shared" si="126"/>
        <v>4</v>
      </c>
      <c r="W631">
        <f t="shared" si="126"/>
        <v>4</v>
      </c>
      <c r="X631">
        <f t="shared" si="126"/>
        <v>4</v>
      </c>
      <c r="Y631">
        <f t="shared" si="126"/>
        <v>4</v>
      </c>
      <c r="Z631">
        <f t="shared" si="126"/>
        <v>4</v>
      </c>
      <c r="AA631">
        <f t="shared" si="126"/>
        <v>4</v>
      </c>
      <c r="AB631">
        <f t="shared" si="126"/>
        <v>4</v>
      </c>
      <c r="AC631">
        <f t="shared" si="126"/>
        <v>4</v>
      </c>
      <c r="AD631">
        <f t="shared" si="126"/>
        <v>0</v>
      </c>
      <c r="AE631">
        <f t="shared" si="126"/>
        <v>0</v>
      </c>
      <c r="AF631">
        <f t="shared" si="126"/>
        <v>4</v>
      </c>
      <c r="AG631">
        <f t="shared" si="126"/>
        <v>4</v>
      </c>
      <c r="AH631">
        <f t="shared" si="126"/>
        <v>4</v>
      </c>
      <c r="AI631">
        <f t="shared" si="126"/>
        <v>4</v>
      </c>
      <c r="AJ631">
        <f t="shared" si="126"/>
        <v>0</v>
      </c>
      <c r="AK631">
        <f t="shared" si="126"/>
        <v>0</v>
      </c>
      <c r="AL631">
        <f t="shared" si="126"/>
        <v>0</v>
      </c>
      <c r="AM631">
        <f t="shared" si="126"/>
        <v>0</v>
      </c>
      <c r="AN631">
        <f t="shared" si="126"/>
        <v>0</v>
      </c>
      <c r="AO631">
        <f t="shared" si="126"/>
        <v>0</v>
      </c>
      <c r="AP631">
        <f t="shared" si="126"/>
        <v>0</v>
      </c>
      <c r="AQ631">
        <f t="shared" si="126"/>
        <v>0</v>
      </c>
      <c r="AR631">
        <f t="shared" si="126"/>
        <v>0</v>
      </c>
      <c r="AS631">
        <f t="shared" si="126"/>
        <v>0</v>
      </c>
      <c r="AT631">
        <f t="shared" si="126"/>
        <v>0</v>
      </c>
      <c r="AU631">
        <f t="shared" si="126"/>
        <v>0</v>
      </c>
      <c r="AV631">
        <f t="shared" si="126"/>
        <v>0</v>
      </c>
      <c r="AW631">
        <f t="shared" si="126"/>
        <v>0</v>
      </c>
      <c r="AX631">
        <f t="shared" si="126"/>
        <v>0</v>
      </c>
      <c r="AY631">
        <f t="shared" si="126"/>
        <v>0</v>
      </c>
    </row>
    <row r="632" spans="2:51">
      <c r="B632" s="43" t="str">
        <f t="shared" si="121"/>
        <v>用餐</v>
      </c>
      <c r="C632">
        <f t="shared" si="126"/>
        <v>0</v>
      </c>
      <c r="D632">
        <f t="shared" si="126"/>
        <v>0</v>
      </c>
      <c r="E632">
        <f t="shared" si="126"/>
        <v>0</v>
      </c>
      <c r="F632">
        <f t="shared" si="126"/>
        <v>0</v>
      </c>
      <c r="G632">
        <f t="shared" si="126"/>
        <v>0</v>
      </c>
      <c r="H632">
        <f t="shared" si="126"/>
        <v>0</v>
      </c>
      <c r="I632">
        <f t="shared" si="126"/>
        <v>0</v>
      </c>
      <c r="J632">
        <f t="shared" si="126"/>
        <v>0</v>
      </c>
      <c r="K632">
        <f t="shared" si="126"/>
        <v>0</v>
      </c>
      <c r="L632">
        <f t="shared" si="126"/>
        <v>0</v>
      </c>
      <c r="M632">
        <f t="shared" si="126"/>
        <v>0</v>
      </c>
      <c r="N632">
        <f t="shared" si="126"/>
        <v>0</v>
      </c>
      <c r="O632">
        <f t="shared" si="126"/>
        <v>0</v>
      </c>
      <c r="P632">
        <f t="shared" si="126"/>
        <v>0</v>
      </c>
      <c r="Q632">
        <f t="shared" si="126"/>
        <v>0</v>
      </c>
      <c r="R632">
        <f t="shared" si="126"/>
        <v>0</v>
      </c>
      <c r="S632">
        <f t="shared" si="126"/>
        <v>0</v>
      </c>
      <c r="T632">
        <f t="shared" si="126"/>
        <v>0</v>
      </c>
      <c r="U632">
        <f t="shared" si="126"/>
        <v>0</v>
      </c>
      <c r="V632">
        <f t="shared" si="126"/>
        <v>0</v>
      </c>
      <c r="W632">
        <f t="shared" si="126"/>
        <v>0</v>
      </c>
      <c r="X632">
        <f t="shared" si="126"/>
        <v>0</v>
      </c>
      <c r="Y632">
        <f t="shared" si="126"/>
        <v>0</v>
      </c>
      <c r="Z632">
        <f t="shared" si="126"/>
        <v>0</v>
      </c>
      <c r="AA632">
        <f t="shared" si="126"/>
        <v>0</v>
      </c>
      <c r="AB632">
        <f t="shared" si="126"/>
        <v>0</v>
      </c>
      <c r="AC632">
        <f t="shared" si="126"/>
        <v>0</v>
      </c>
      <c r="AD632">
        <f t="shared" si="126"/>
        <v>4</v>
      </c>
      <c r="AE632">
        <f t="shared" si="126"/>
        <v>4</v>
      </c>
      <c r="AF632">
        <f t="shared" si="126"/>
        <v>0</v>
      </c>
      <c r="AG632">
        <f t="shared" si="126"/>
        <v>0</v>
      </c>
      <c r="AH632">
        <f t="shared" si="126"/>
        <v>0</v>
      </c>
      <c r="AI632">
        <f t="shared" si="126"/>
        <v>0</v>
      </c>
      <c r="AJ632">
        <f t="shared" si="126"/>
        <v>0</v>
      </c>
      <c r="AK632">
        <f t="shared" si="126"/>
        <v>0</v>
      </c>
      <c r="AL632">
        <f t="shared" si="126"/>
        <v>0</v>
      </c>
      <c r="AM632">
        <f t="shared" si="126"/>
        <v>0</v>
      </c>
      <c r="AN632">
        <f t="shared" si="126"/>
        <v>0</v>
      </c>
      <c r="AO632">
        <f t="shared" si="126"/>
        <v>0</v>
      </c>
      <c r="AP632">
        <f t="shared" si="126"/>
        <v>0</v>
      </c>
      <c r="AQ632">
        <f t="shared" si="126"/>
        <v>0</v>
      </c>
      <c r="AR632">
        <f t="shared" si="126"/>
        <v>0</v>
      </c>
      <c r="AS632">
        <f t="shared" si="126"/>
        <v>0</v>
      </c>
      <c r="AT632">
        <f t="shared" si="126"/>
        <v>0</v>
      </c>
      <c r="AU632">
        <f t="shared" si="126"/>
        <v>0</v>
      </c>
      <c r="AV632">
        <f t="shared" si="126"/>
        <v>0</v>
      </c>
      <c r="AW632">
        <f t="shared" si="126"/>
        <v>0</v>
      </c>
      <c r="AX632">
        <f t="shared" si="126"/>
        <v>0</v>
      </c>
      <c r="AY632">
        <f t="shared" si="126"/>
        <v>0</v>
      </c>
    </row>
    <row r="633" spans="2:51">
      <c r="B633" s="18" t="str">
        <f t="shared" si="121"/>
        <v>第E組</v>
      </c>
      <c r="C633">
        <f t="shared" ref="C633:AY638" si="127">C294</f>
        <v>7</v>
      </c>
    </row>
    <row r="634" spans="2:51">
      <c r="B634" s="34" t="str">
        <f t="shared" si="121"/>
        <v>第一班</v>
      </c>
    </row>
    <row r="635" spans="2:51">
      <c r="B635" s="43" t="str">
        <f t="shared" si="121"/>
        <v>值機</v>
      </c>
      <c r="C635">
        <f t="shared" si="127"/>
        <v>2</v>
      </c>
      <c r="D635">
        <f t="shared" si="127"/>
        <v>0</v>
      </c>
      <c r="E635">
        <f t="shared" si="127"/>
        <v>0</v>
      </c>
      <c r="F635">
        <f t="shared" si="127"/>
        <v>0</v>
      </c>
      <c r="G635">
        <f t="shared" si="127"/>
        <v>0</v>
      </c>
      <c r="H635">
        <f t="shared" si="127"/>
        <v>0</v>
      </c>
      <c r="I635">
        <f t="shared" si="127"/>
        <v>0</v>
      </c>
      <c r="J635">
        <f t="shared" si="127"/>
        <v>0</v>
      </c>
      <c r="K635">
        <f t="shared" si="127"/>
        <v>0</v>
      </c>
      <c r="L635">
        <f t="shared" si="127"/>
        <v>0</v>
      </c>
      <c r="M635">
        <f t="shared" si="127"/>
        <v>0</v>
      </c>
      <c r="N635">
        <f t="shared" si="127"/>
        <v>0</v>
      </c>
      <c r="O635">
        <f t="shared" si="127"/>
        <v>0</v>
      </c>
      <c r="P635">
        <f t="shared" si="127"/>
        <v>0</v>
      </c>
      <c r="Q635">
        <f t="shared" si="127"/>
        <v>0</v>
      </c>
      <c r="R635">
        <f t="shared" si="127"/>
        <v>0</v>
      </c>
      <c r="S635">
        <f t="shared" si="127"/>
        <v>0</v>
      </c>
      <c r="T635">
        <f t="shared" si="127"/>
        <v>3</v>
      </c>
      <c r="U635">
        <f t="shared" si="127"/>
        <v>3</v>
      </c>
      <c r="V635">
        <f t="shared" si="127"/>
        <v>3</v>
      </c>
      <c r="W635">
        <f t="shared" si="127"/>
        <v>3</v>
      </c>
      <c r="X635">
        <f t="shared" si="127"/>
        <v>3</v>
      </c>
      <c r="Y635">
        <f t="shared" si="127"/>
        <v>3</v>
      </c>
      <c r="Z635">
        <f t="shared" si="127"/>
        <v>3</v>
      </c>
      <c r="AA635">
        <f t="shared" si="127"/>
        <v>3</v>
      </c>
      <c r="AB635">
        <f t="shared" si="127"/>
        <v>3</v>
      </c>
      <c r="AC635">
        <f t="shared" si="127"/>
        <v>3</v>
      </c>
      <c r="AD635">
        <f t="shared" si="127"/>
        <v>3</v>
      </c>
      <c r="AE635">
        <f t="shared" si="127"/>
        <v>3</v>
      </c>
      <c r="AF635">
        <f t="shared" si="127"/>
        <v>1</v>
      </c>
      <c r="AG635">
        <f t="shared" si="127"/>
        <v>1</v>
      </c>
      <c r="AH635">
        <f t="shared" si="127"/>
        <v>2</v>
      </c>
      <c r="AI635">
        <f t="shared" si="127"/>
        <v>2</v>
      </c>
      <c r="AJ635">
        <f t="shared" si="127"/>
        <v>3</v>
      </c>
      <c r="AK635">
        <f t="shared" si="127"/>
        <v>3</v>
      </c>
      <c r="AL635">
        <f t="shared" si="127"/>
        <v>0</v>
      </c>
      <c r="AM635">
        <f t="shared" si="127"/>
        <v>0</v>
      </c>
      <c r="AN635">
        <f t="shared" si="127"/>
        <v>0</v>
      </c>
      <c r="AO635">
        <f t="shared" si="127"/>
        <v>0</v>
      </c>
      <c r="AP635">
        <f t="shared" si="127"/>
        <v>0</v>
      </c>
      <c r="AQ635">
        <f t="shared" si="127"/>
        <v>0</v>
      </c>
      <c r="AR635">
        <f t="shared" si="127"/>
        <v>0</v>
      </c>
      <c r="AS635">
        <f t="shared" si="127"/>
        <v>0</v>
      </c>
      <c r="AT635">
        <f t="shared" si="127"/>
        <v>0</v>
      </c>
      <c r="AU635">
        <f t="shared" si="127"/>
        <v>0</v>
      </c>
      <c r="AV635">
        <f t="shared" si="127"/>
        <v>0</v>
      </c>
      <c r="AW635">
        <f t="shared" si="127"/>
        <v>0</v>
      </c>
      <c r="AX635">
        <f t="shared" si="127"/>
        <v>0</v>
      </c>
      <c r="AY635">
        <f t="shared" si="127"/>
        <v>0</v>
      </c>
    </row>
    <row r="636" spans="2:51">
      <c r="B636" s="43" t="str">
        <f t="shared" si="121"/>
        <v>用餐</v>
      </c>
      <c r="C636">
        <f t="shared" si="127"/>
        <v>0</v>
      </c>
      <c r="D636">
        <f t="shared" si="127"/>
        <v>0</v>
      </c>
      <c r="E636">
        <f t="shared" si="127"/>
        <v>0</v>
      </c>
      <c r="F636">
        <f t="shared" si="127"/>
        <v>0</v>
      </c>
      <c r="G636">
        <f t="shared" si="127"/>
        <v>0</v>
      </c>
      <c r="H636">
        <f t="shared" si="127"/>
        <v>0</v>
      </c>
      <c r="I636">
        <f t="shared" si="127"/>
        <v>0</v>
      </c>
      <c r="J636">
        <f t="shared" si="127"/>
        <v>0</v>
      </c>
      <c r="K636">
        <f t="shared" si="127"/>
        <v>0</v>
      </c>
      <c r="L636">
        <f t="shared" si="127"/>
        <v>0</v>
      </c>
      <c r="M636">
        <f t="shared" si="127"/>
        <v>0</v>
      </c>
      <c r="N636">
        <f t="shared" si="127"/>
        <v>0</v>
      </c>
      <c r="O636">
        <f t="shared" si="127"/>
        <v>0</v>
      </c>
      <c r="P636">
        <f t="shared" si="127"/>
        <v>0</v>
      </c>
      <c r="Q636">
        <f t="shared" si="127"/>
        <v>0</v>
      </c>
      <c r="R636">
        <f t="shared" si="127"/>
        <v>0</v>
      </c>
      <c r="S636">
        <f t="shared" si="127"/>
        <v>0</v>
      </c>
      <c r="T636">
        <f t="shared" si="127"/>
        <v>0</v>
      </c>
      <c r="U636">
        <f t="shared" si="127"/>
        <v>0</v>
      </c>
      <c r="V636">
        <f t="shared" si="127"/>
        <v>0</v>
      </c>
      <c r="W636">
        <f t="shared" si="127"/>
        <v>0</v>
      </c>
      <c r="X636">
        <f t="shared" si="127"/>
        <v>0</v>
      </c>
      <c r="Y636">
        <f t="shared" si="127"/>
        <v>0</v>
      </c>
      <c r="Z636">
        <f t="shared" si="127"/>
        <v>0</v>
      </c>
      <c r="AA636">
        <f t="shared" si="127"/>
        <v>0</v>
      </c>
      <c r="AB636">
        <f t="shared" si="127"/>
        <v>0</v>
      </c>
      <c r="AC636">
        <f t="shared" si="127"/>
        <v>0</v>
      </c>
      <c r="AD636">
        <f t="shared" si="127"/>
        <v>0</v>
      </c>
      <c r="AE636">
        <f t="shared" si="127"/>
        <v>0</v>
      </c>
      <c r="AF636">
        <f t="shared" si="127"/>
        <v>2</v>
      </c>
      <c r="AG636">
        <f t="shared" si="127"/>
        <v>2</v>
      </c>
      <c r="AH636">
        <f t="shared" si="127"/>
        <v>1</v>
      </c>
      <c r="AI636">
        <f t="shared" si="127"/>
        <v>1</v>
      </c>
      <c r="AJ636">
        <f t="shared" si="127"/>
        <v>0</v>
      </c>
      <c r="AK636">
        <f t="shared" si="127"/>
        <v>0</v>
      </c>
      <c r="AL636">
        <f t="shared" si="127"/>
        <v>0</v>
      </c>
      <c r="AM636">
        <f t="shared" si="127"/>
        <v>0</v>
      </c>
      <c r="AN636">
        <f t="shared" si="127"/>
        <v>0</v>
      </c>
      <c r="AO636">
        <f t="shared" si="127"/>
        <v>0</v>
      </c>
      <c r="AP636">
        <f t="shared" si="127"/>
        <v>0</v>
      </c>
      <c r="AQ636">
        <f t="shared" si="127"/>
        <v>0</v>
      </c>
      <c r="AR636">
        <f t="shared" si="127"/>
        <v>0</v>
      </c>
      <c r="AS636">
        <f t="shared" si="127"/>
        <v>0</v>
      </c>
      <c r="AT636">
        <f t="shared" si="127"/>
        <v>0</v>
      </c>
      <c r="AU636">
        <f t="shared" si="127"/>
        <v>0</v>
      </c>
      <c r="AV636">
        <f t="shared" si="127"/>
        <v>0</v>
      </c>
      <c r="AW636">
        <f t="shared" si="127"/>
        <v>0</v>
      </c>
      <c r="AX636">
        <f t="shared" si="127"/>
        <v>0</v>
      </c>
      <c r="AY636">
        <f t="shared" si="127"/>
        <v>0</v>
      </c>
    </row>
    <row r="637" spans="2:51">
      <c r="B637" s="34" t="str">
        <f t="shared" si="121"/>
        <v>第二班</v>
      </c>
    </row>
    <row r="638" spans="2:51">
      <c r="B638" s="43" t="str">
        <f t="shared" si="121"/>
        <v>值機</v>
      </c>
      <c r="C638">
        <f t="shared" si="127"/>
        <v>3</v>
      </c>
      <c r="D638">
        <f t="shared" si="127"/>
        <v>0</v>
      </c>
      <c r="E638">
        <f t="shared" si="127"/>
        <v>0</v>
      </c>
      <c r="F638">
        <f t="shared" si="127"/>
        <v>0</v>
      </c>
      <c r="G638">
        <f t="shared" si="127"/>
        <v>0</v>
      </c>
      <c r="H638">
        <f t="shared" si="127"/>
        <v>0</v>
      </c>
      <c r="I638">
        <f t="shared" si="127"/>
        <v>0</v>
      </c>
      <c r="J638">
        <f t="shared" si="127"/>
        <v>0</v>
      </c>
      <c r="K638">
        <f t="shared" si="127"/>
        <v>0</v>
      </c>
      <c r="L638">
        <f t="shared" si="127"/>
        <v>0</v>
      </c>
      <c r="M638">
        <f t="shared" ref="C638:AY643" si="128">M299</f>
        <v>0</v>
      </c>
      <c r="N638">
        <f t="shared" si="128"/>
        <v>0</v>
      </c>
      <c r="O638">
        <f t="shared" si="128"/>
        <v>0</v>
      </c>
      <c r="P638">
        <f t="shared" si="128"/>
        <v>0</v>
      </c>
      <c r="Q638">
        <f t="shared" si="128"/>
        <v>0</v>
      </c>
      <c r="R638">
        <f t="shared" si="128"/>
        <v>0</v>
      </c>
      <c r="S638">
        <f t="shared" si="128"/>
        <v>0</v>
      </c>
      <c r="T638">
        <f t="shared" si="128"/>
        <v>0</v>
      </c>
      <c r="U638">
        <f t="shared" si="128"/>
        <v>0</v>
      </c>
      <c r="V638">
        <f t="shared" si="128"/>
        <v>0</v>
      </c>
      <c r="W638">
        <f t="shared" si="128"/>
        <v>0</v>
      </c>
      <c r="X638">
        <f t="shared" si="128"/>
        <v>0</v>
      </c>
      <c r="Y638">
        <f t="shared" si="128"/>
        <v>0</v>
      </c>
      <c r="Z638">
        <f t="shared" si="128"/>
        <v>3</v>
      </c>
      <c r="AA638">
        <f t="shared" si="128"/>
        <v>3</v>
      </c>
      <c r="AB638">
        <f t="shared" si="128"/>
        <v>3</v>
      </c>
      <c r="AC638">
        <f t="shared" si="128"/>
        <v>3</v>
      </c>
      <c r="AD638">
        <f t="shared" si="128"/>
        <v>3</v>
      </c>
      <c r="AE638">
        <f t="shared" si="128"/>
        <v>3</v>
      </c>
      <c r="AF638">
        <f t="shared" si="128"/>
        <v>2</v>
      </c>
      <c r="AG638">
        <f t="shared" si="128"/>
        <v>2</v>
      </c>
      <c r="AH638">
        <f t="shared" si="128"/>
        <v>1</v>
      </c>
      <c r="AI638">
        <f t="shared" si="128"/>
        <v>1</v>
      </c>
      <c r="AJ638">
        <f t="shared" si="128"/>
        <v>3</v>
      </c>
      <c r="AK638">
        <f t="shared" si="128"/>
        <v>3</v>
      </c>
      <c r="AL638">
        <f t="shared" si="128"/>
        <v>0</v>
      </c>
      <c r="AM638">
        <f t="shared" si="128"/>
        <v>0</v>
      </c>
      <c r="AN638">
        <f t="shared" si="128"/>
        <v>0</v>
      </c>
      <c r="AO638">
        <f t="shared" si="128"/>
        <v>0</v>
      </c>
      <c r="AP638">
        <f t="shared" si="128"/>
        <v>0</v>
      </c>
      <c r="AQ638">
        <f t="shared" si="128"/>
        <v>0</v>
      </c>
      <c r="AR638">
        <f t="shared" si="128"/>
        <v>0</v>
      </c>
      <c r="AS638">
        <f t="shared" si="128"/>
        <v>0</v>
      </c>
      <c r="AT638">
        <f t="shared" si="128"/>
        <v>0</v>
      </c>
      <c r="AU638">
        <f t="shared" si="128"/>
        <v>0</v>
      </c>
      <c r="AV638">
        <f t="shared" si="128"/>
        <v>0</v>
      </c>
      <c r="AW638">
        <f t="shared" si="128"/>
        <v>0</v>
      </c>
      <c r="AX638">
        <f t="shared" si="128"/>
        <v>0</v>
      </c>
      <c r="AY638">
        <f t="shared" si="128"/>
        <v>0</v>
      </c>
    </row>
    <row r="639" spans="2:51">
      <c r="B639" s="43" t="str">
        <f t="shared" si="121"/>
        <v>用餐</v>
      </c>
      <c r="C639">
        <f t="shared" si="128"/>
        <v>0</v>
      </c>
      <c r="D639">
        <f t="shared" si="128"/>
        <v>0</v>
      </c>
      <c r="E639">
        <f t="shared" si="128"/>
        <v>0</v>
      </c>
      <c r="F639">
        <f t="shared" si="128"/>
        <v>0</v>
      </c>
      <c r="G639">
        <f t="shared" si="128"/>
        <v>0</v>
      </c>
      <c r="H639">
        <f t="shared" si="128"/>
        <v>0</v>
      </c>
      <c r="I639">
        <f t="shared" si="128"/>
        <v>0</v>
      </c>
      <c r="J639">
        <f t="shared" si="128"/>
        <v>0</v>
      </c>
      <c r="K639">
        <f t="shared" si="128"/>
        <v>0</v>
      </c>
      <c r="L639">
        <f t="shared" si="128"/>
        <v>0</v>
      </c>
      <c r="M639">
        <f t="shared" si="128"/>
        <v>0</v>
      </c>
      <c r="N639">
        <f t="shared" si="128"/>
        <v>0</v>
      </c>
      <c r="O639">
        <f t="shared" si="128"/>
        <v>0</v>
      </c>
      <c r="P639">
        <f t="shared" si="128"/>
        <v>0</v>
      </c>
      <c r="Q639">
        <f t="shared" si="128"/>
        <v>0</v>
      </c>
      <c r="R639">
        <f t="shared" si="128"/>
        <v>0</v>
      </c>
      <c r="S639">
        <f t="shared" si="128"/>
        <v>0</v>
      </c>
      <c r="T639">
        <f t="shared" si="128"/>
        <v>0</v>
      </c>
      <c r="U639">
        <f t="shared" si="128"/>
        <v>0</v>
      </c>
      <c r="V639">
        <f t="shared" si="128"/>
        <v>0</v>
      </c>
      <c r="W639">
        <f t="shared" si="128"/>
        <v>0</v>
      </c>
      <c r="X639">
        <f t="shared" si="128"/>
        <v>0</v>
      </c>
      <c r="Y639">
        <f t="shared" si="128"/>
        <v>0</v>
      </c>
      <c r="Z639">
        <f t="shared" si="128"/>
        <v>0</v>
      </c>
      <c r="AA639">
        <f t="shared" si="128"/>
        <v>0</v>
      </c>
      <c r="AB639">
        <f t="shared" si="128"/>
        <v>0</v>
      </c>
      <c r="AC639">
        <f t="shared" si="128"/>
        <v>0</v>
      </c>
      <c r="AD639">
        <f t="shared" si="128"/>
        <v>0</v>
      </c>
      <c r="AE639">
        <f t="shared" si="128"/>
        <v>0</v>
      </c>
      <c r="AF639">
        <f t="shared" si="128"/>
        <v>1</v>
      </c>
      <c r="AG639">
        <f t="shared" si="128"/>
        <v>1</v>
      </c>
      <c r="AH639">
        <f t="shared" si="128"/>
        <v>2</v>
      </c>
      <c r="AI639">
        <f t="shared" si="128"/>
        <v>2</v>
      </c>
      <c r="AJ639">
        <f t="shared" si="128"/>
        <v>0</v>
      </c>
      <c r="AK639">
        <f t="shared" si="128"/>
        <v>0</v>
      </c>
      <c r="AL639">
        <f t="shared" si="128"/>
        <v>0</v>
      </c>
      <c r="AM639">
        <f t="shared" si="128"/>
        <v>0</v>
      </c>
      <c r="AN639">
        <f t="shared" si="128"/>
        <v>0</v>
      </c>
      <c r="AO639">
        <f t="shared" si="128"/>
        <v>0</v>
      </c>
      <c r="AP639">
        <f t="shared" si="128"/>
        <v>0</v>
      </c>
      <c r="AQ639">
        <f t="shared" si="128"/>
        <v>0</v>
      </c>
      <c r="AR639">
        <f t="shared" si="128"/>
        <v>0</v>
      </c>
      <c r="AS639">
        <f t="shared" si="128"/>
        <v>0</v>
      </c>
      <c r="AT639">
        <f t="shared" si="128"/>
        <v>0</v>
      </c>
      <c r="AU639">
        <f t="shared" si="128"/>
        <v>0</v>
      </c>
      <c r="AV639">
        <f t="shared" si="128"/>
        <v>0</v>
      </c>
      <c r="AW639">
        <f t="shared" si="128"/>
        <v>0</v>
      </c>
      <c r="AX639">
        <f t="shared" si="128"/>
        <v>0</v>
      </c>
      <c r="AY639">
        <f t="shared" si="128"/>
        <v>0</v>
      </c>
    </row>
    <row r="640" spans="2:51">
      <c r="B640" s="34" t="str">
        <f t="shared" si="121"/>
        <v>第三班(小夜)</v>
      </c>
    </row>
    <row r="641" spans="2:51">
      <c r="B641" s="43" t="str">
        <f t="shared" si="121"/>
        <v>值機</v>
      </c>
      <c r="C641">
        <f t="shared" si="128"/>
        <v>2</v>
      </c>
      <c r="D641">
        <f t="shared" si="128"/>
        <v>0</v>
      </c>
      <c r="E641">
        <f t="shared" si="128"/>
        <v>0</v>
      </c>
      <c r="F641">
        <f t="shared" si="128"/>
        <v>0</v>
      </c>
      <c r="G641">
        <f t="shared" si="128"/>
        <v>0</v>
      </c>
      <c r="H641">
        <f t="shared" si="128"/>
        <v>0</v>
      </c>
      <c r="I641">
        <f t="shared" si="128"/>
        <v>0</v>
      </c>
      <c r="J641">
        <f t="shared" si="128"/>
        <v>0</v>
      </c>
      <c r="K641">
        <f t="shared" si="128"/>
        <v>0</v>
      </c>
      <c r="L641">
        <f t="shared" si="128"/>
        <v>0</v>
      </c>
      <c r="M641">
        <f t="shared" si="128"/>
        <v>0</v>
      </c>
      <c r="N641">
        <f t="shared" si="128"/>
        <v>0</v>
      </c>
      <c r="O641">
        <f t="shared" si="128"/>
        <v>0</v>
      </c>
      <c r="P641">
        <f t="shared" si="128"/>
        <v>0</v>
      </c>
      <c r="Q641">
        <f t="shared" si="128"/>
        <v>0</v>
      </c>
      <c r="R641">
        <f t="shared" si="128"/>
        <v>0</v>
      </c>
      <c r="S641">
        <f t="shared" si="128"/>
        <v>0</v>
      </c>
      <c r="T641">
        <f t="shared" si="128"/>
        <v>0</v>
      </c>
      <c r="U641">
        <f t="shared" si="128"/>
        <v>0</v>
      </c>
      <c r="V641">
        <f t="shared" si="128"/>
        <v>0</v>
      </c>
      <c r="W641">
        <f t="shared" si="128"/>
        <v>0</v>
      </c>
      <c r="X641">
        <f t="shared" si="128"/>
        <v>2</v>
      </c>
      <c r="Y641">
        <f t="shared" si="128"/>
        <v>2</v>
      </c>
      <c r="Z641">
        <f t="shared" si="128"/>
        <v>2</v>
      </c>
      <c r="AA641">
        <f t="shared" si="128"/>
        <v>2</v>
      </c>
      <c r="AB641">
        <f t="shared" si="128"/>
        <v>2</v>
      </c>
      <c r="AC641">
        <f t="shared" si="128"/>
        <v>2</v>
      </c>
      <c r="AD641">
        <f t="shared" si="128"/>
        <v>2</v>
      </c>
      <c r="AE641">
        <f t="shared" si="128"/>
        <v>2</v>
      </c>
      <c r="AF641">
        <f t="shared" si="128"/>
        <v>2</v>
      </c>
      <c r="AG641">
        <f t="shared" si="128"/>
        <v>2</v>
      </c>
      <c r="AH641">
        <f t="shared" si="128"/>
        <v>2</v>
      </c>
      <c r="AI641">
        <f t="shared" si="128"/>
        <v>2</v>
      </c>
      <c r="AJ641">
        <f t="shared" si="128"/>
        <v>2</v>
      </c>
      <c r="AK641">
        <f t="shared" si="128"/>
        <v>2</v>
      </c>
      <c r="AL641">
        <f t="shared" si="128"/>
        <v>2</v>
      </c>
      <c r="AM641">
        <f t="shared" si="128"/>
        <v>2</v>
      </c>
      <c r="AN641">
        <f t="shared" si="128"/>
        <v>2</v>
      </c>
      <c r="AO641">
        <f t="shared" si="128"/>
        <v>2</v>
      </c>
      <c r="AP641">
        <f t="shared" si="128"/>
        <v>0</v>
      </c>
      <c r="AQ641">
        <f t="shared" si="128"/>
        <v>0</v>
      </c>
      <c r="AR641">
        <f t="shared" si="128"/>
        <v>0</v>
      </c>
      <c r="AS641">
        <f t="shared" si="128"/>
        <v>0</v>
      </c>
      <c r="AT641">
        <f t="shared" si="128"/>
        <v>0</v>
      </c>
      <c r="AU641">
        <f t="shared" si="128"/>
        <v>0</v>
      </c>
      <c r="AV641">
        <f t="shared" si="128"/>
        <v>0</v>
      </c>
      <c r="AW641">
        <f t="shared" si="128"/>
        <v>0</v>
      </c>
      <c r="AX641">
        <f t="shared" si="128"/>
        <v>0</v>
      </c>
      <c r="AY641">
        <f t="shared" si="128"/>
        <v>0</v>
      </c>
    </row>
    <row r="642" spans="2:51">
      <c r="B642" s="43" t="str">
        <f t="shared" si="121"/>
        <v>用餐</v>
      </c>
      <c r="C642">
        <f t="shared" si="128"/>
        <v>0</v>
      </c>
      <c r="D642">
        <f t="shared" si="128"/>
        <v>0</v>
      </c>
      <c r="E642">
        <f t="shared" si="128"/>
        <v>0</v>
      </c>
      <c r="F642">
        <f t="shared" si="128"/>
        <v>0</v>
      </c>
      <c r="G642">
        <f t="shared" si="128"/>
        <v>0</v>
      </c>
      <c r="H642">
        <f t="shared" si="128"/>
        <v>0</v>
      </c>
      <c r="I642">
        <f t="shared" si="128"/>
        <v>0</v>
      </c>
      <c r="J642">
        <f t="shared" si="128"/>
        <v>0</v>
      </c>
      <c r="K642">
        <f t="shared" si="128"/>
        <v>0</v>
      </c>
      <c r="L642">
        <f t="shared" si="128"/>
        <v>0</v>
      </c>
      <c r="M642">
        <f t="shared" si="128"/>
        <v>0</v>
      </c>
      <c r="N642">
        <f t="shared" si="128"/>
        <v>0</v>
      </c>
      <c r="O642">
        <f t="shared" si="128"/>
        <v>0</v>
      </c>
      <c r="P642">
        <f t="shared" si="128"/>
        <v>0</v>
      </c>
      <c r="Q642">
        <f t="shared" si="128"/>
        <v>0</v>
      </c>
      <c r="R642">
        <f t="shared" si="128"/>
        <v>0</v>
      </c>
      <c r="S642">
        <f t="shared" si="128"/>
        <v>0</v>
      </c>
      <c r="T642">
        <f t="shared" si="128"/>
        <v>0</v>
      </c>
      <c r="U642">
        <f t="shared" si="128"/>
        <v>0</v>
      </c>
      <c r="V642">
        <f t="shared" si="128"/>
        <v>0</v>
      </c>
      <c r="W642">
        <f t="shared" si="128"/>
        <v>0</v>
      </c>
      <c r="X642">
        <f t="shared" si="128"/>
        <v>0</v>
      </c>
      <c r="Y642">
        <f t="shared" si="128"/>
        <v>0</v>
      </c>
      <c r="Z642">
        <f t="shared" si="128"/>
        <v>0</v>
      </c>
      <c r="AA642">
        <f t="shared" si="128"/>
        <v>0</v>
      </c>
      <c r="AB642">
        <f t="shared" si="128"/>
        <v>0</v>
      </c>
      <c r="AC642">
        <f t="shared" si="128"/>
        <v>0</v>
      </c>
      <c r="AD642">
        <f t="shared" si="128"/>
        <v>0</v>
      </c>
      <c r="AE642">
        <f t="shared" si="128"/>
        <v>0</v>
      </c>
      <c r="AF642">
        <f t="shared" si="128"/>
        <v>0</v>
      </c>
      <c r="AG642">
        <f t="shared" si="128"/>
        <v>0</v>
      </c>
      <c r="AH642">
        <f t="shared" si="128"/>
        <v>0</v>
      </c>
      <c r="AI642">
        <f t="shared" si="128"/>
        <v>0</v>
      </c>
      <c r="AJ642">
        <f t="shared" si="128"/>
        <v>0</v>
      </c>
      <c r="AK642">
        <f t="shared" si="128"/>
        <v>0</v>
      </c>
      <c r="AL642">
        <f t="shared" si="128"/>
        <v>0</v>
      </c>
      <c r="AM642">
        <f t="shared" si="128"/>
        <v>0</v>
      </c>
      <c r="AN642">
        <f t="shared" si="128"/>
        <v>0</v>
      </c>
      <c r="AO642">
        <f t="shared" si="128"/>
        <v>0</v>
      </c>
      <c r="AP642">
        <f t="shared" si="128"/>
        <v>0</v>
      </c>
      <c r="AQ642">
        <f t="shared" si="128"/>
        <v>0</v>
      </c>
      <c r="AR642">
        <f t="shared" si="128"/>
        <v>0</v>
      </c>
      <c r="AS642">
        <f t="shared" si="128"/>
        <v>0</v>
      </c>
      <c r="AT642">
        <f t="shared" si="128"/>
        <v>0</v>
      </c>
      <c r="AU642">
        <f t="shared" si="128"/>
        <v>0</v>
      </c>
      <c r="AV642">
        <f t="shared" si="128"/>
        <v>0</v>
      </c>
      <c r="AW642">
        <f t="shared" si="128"/>
        <v>0</v>
      </c>
      <c r="AX642">
        <f t="shared" si="128"/>
        <v>0</v>
      </c>
      <c r="AY642">
        <f t="shared" si="128"/>
        <v>0</v>
      </c>
    </row>
    <row r="643" spans="2:51">
      <c r="B643" s="18" t="str">
        <f t="shared" si="121"/>
        <v>第F組</v>
      </c>
      <c r="C643">
        <f t="shared" si="128"/>
        <v>3</v>
      </c>
    </row>
    <row r="644" spans="2:51">
      <c r="B644" s="34" t="str">
        <f t="shared" si="121"/>
        <v>第一班(大夜)</v>
      </c>
    </row>
    <row r="645" spans="2:51">
      <c r="B645" s="43" t="str">
        <f t="shared" si="121"/>
        <v>值機</v>
      </c>
      <c r="C645">
        <f t="shared" ref="C645:AH645" si="129">C306</f>
        <v>3</v>
      </c>
      <c r="D645">
        <f t="shared" si="129"/>
        <v>0</v>
      </c>
      <c r="E645">
        <f t="shared" si="129"/>
        <v>0</v>
      </c>
      <c r="F645">
        <f t="shared" si="129"/>
        <v>0</v>
      </c>
      <c r="G645">
        <f t="shared" si="129"/>
        <v>0</v>
      </c>
      <c r="H645">
        <f t="shared" si="129"/>
        <v>0</v>
      </c>
      <c r="I645">
        <f t="shared" si="129"/>
        <v>0</v>
      </c>
      <c r="J645">
        <f t="shared" si="129"/>
        <v>0</v>
      </c>
      <c r="K645">
        <f t="shared" si="129"/>
        <v>0</v>
      </c>
      <c r="L645">
        <f t="shared" si="129"/>
        <v>0</v>
      </c>
      <c r="M645">
        <f t="shared" si="129"/>
        <v>0</v>
      </c>
      <c r="N645">
        <f t="shared" si="129"/>
        <v>0</v>
      </c>
      <c r="O645">
        <f t="shared" si="129"/>
        <v>0</v>
      </c>
      <c r="P645">
        <f t="shared" si="129"/>
        <v>0</v>
      </c>
      <c r="Q645">
        <f t="shared" si="129"/>
        <v>0</v>
      </c>
      <c r="R645">
        <f t="shared" si="129"/>
        <v>0</v>
      </c>
      <c r="S645">
        <f t="shared" si="129"/>
        <v>0</v>
      </c>
      <c r="T645">
        <f t="shared" si="129"/>
        <v>0</v>
      </c>
      <c r="U645">
        <f t="shared" si="129"/>
        <v>0</v>
      </c>
      <c r="V645">
        <f t="shared" si="129"/>
        <v>0</v>
      </c>
      <c r="W645">
        <f t="shared" si="129"/>
        <v>0</v>
      </c>
      <c r="X645">
        <f t="shared" si="129"/>
        <v>0</v>
      </c>
      <c r="Y645">
        <f t="shared" si="129"/>
        <v>0</v>
      </c>
      <c r="Z645">
        <f t="shared" si="129"/>
        <v>0</v>
      </c>
      <c r="AA645">
        <f t="shared" si="129"/>
        <v>0</v>
      </c>
      <c r="AB645">
        <f t="shared" si="129"/>
        <v>0</v>
      </c>
      <c r="AC645">
        <f t="shared" si="129"/>
        <v>0</v>
      </c>
      <c r="AD645">
        <f t="shared" si="129"/>
        <v>0</v>
      </c>
      <c r="AE645">
        <f t="shared" si="129"/>
        <v>0</v>
      </c>
      <c r="AF645">
        <f t="shared" si="129"/>
        <v>0</v>
      </c>
      <c r="AG645">
        <f t="shared" si="129"/>
        <v>0</v>
      </c>
      <c r="AH645">
        <f t="shared" si="129"/>
        <v>3</v>
      </c>
      <c r="AI645">
        <f t="shared" ref="AI645:AY645" si="130">AI306</f>
        <v>3</v>
      </c>
      <c r="AJ645">
        <f t="shared" si="130"/>
        <v>3</v>
      </c>
      <c r="AK645">
        <f t="shared" si="130"/>
        <v>3</v>
      </c>
      <c r="AL645">
        <f t="shared" si="130"/>
        <v>3</v>
      </c>
      <c r="AM645">
        <f t="shared" si="130"/>
        <v>3</v>
      </c>
      <c r="AN645">
        <f t="shared" si="130"/>
        <v>3</v>
      </c>
      <c r="AO645">
        <f t="shared" si="130"/>
        <v>3</v>
      </c>
      <c r="AP645">
        <f t="shared" si="130"/>
        <v>2</v>
      </c>
      <c r="AQ645">
        <f t="shared" si="130"/>
        <v>2</v>
      </c>
      <c r="AR645">
        <f t="shared" si="130"/>
        <v>2</v>
      </c>
      <c r="AS645">
        <f t="shared" si="130"/>
        <v>2</v>
      </c>
      <c r="AT645">
        <f t="shared" si="130"/>
        <v>2</v>
      </c>
      <c r="AU645">
        <f t="shared" si="130"/>
        <v>2</v>
      </c>
      <c r="AV645">
        <f t="shared" si="130"/>
        <v>3</v>
      </c>
      <c r="AW645">
        <f t="shared" si="130"/>
        <v>3</v>
      </c>
      <c r="AX645">
        <f t="shared" si="130"/>
        <v>3</v>
      </c>
      <c r="AY645">
        <f t="shared" si="130"/>
        <v>3</v>
      </c>
    </row>
    <row r="646" spans="2:51">
      <c r="B646" s="43" t="str">
        <f t="shared" si="121"/>
        <v>用餐</v>
      </c>
      <c r="C646">
        <f t="shared" ref="C646:AH646" si="131">C307</f>
        <v>0</v>
      </c>
      <c r="D646">
        <f t="shared" si="131"/>
        <v>0</v>
      </c>
      <c r="E646">
        <f t="shared" si="131"/>
        <v>0</v>
      </c>
      <c r="F646">
        <f t="shared" si="131"/>
        <v>0</v>
      </c>
      <c r="G646">
        <f t="shared" si="131"/>
        <v>0</v>
      </c>
      <c r="H646">
        <f t="shared" si="131"/>
        <v>0</v>
      </c>
      <c r="I646">
        <f t="shared" si="131"/>
        <v>0</v>
      </c>
      <c r="J646">
        <f t="shared" si="131"/>
        <v>0</v>
      </c>
      <c r="K646">
        <f t="shared" si="131"/>
        <v>0</v>
      </c>
      <c r="L646">
        <f t="shared" si="131"/>
        <v>0</v>
      </c>
      <c r="M646">
        <f t="shared" si="131"/>
        <v>0</v>
      </c>
      <c r="N646">
        <f t="shared" si="131"/>
        <v>0</v>
      </c>
      <c r="O646">
        <f t="shared" si="131"/>
        <v>0</v>
      </c>
      <c r="P646">
        <f t="shared" si="131"/>
        <v>0</v>
      </c>
      <c r="Q646">
        <f t="shared" si="131"/>
        <v>0</v>
      </c>
      <c r="R646">
        <f t="shared" si="131"/>
        <v>0</v>
      </c>
      <c r="S646">
        <f t="shared" si="131"/>
        <v>0</v>
      </c>
      <c r="T646">
        <f t="shared" si="131"/>
        <v>0</v>
      </c>
      <c r="U646">
        <f t="shared" si="131"/>
        <v>0</v>
      </c>
      <c r="V646">
        <f t="shared" si="131"/>
        <v>0</v>
      </c>
      <c r="W646">
        <f t="shared" si="131"/>
        <v>0</v>
      </c>
      <c r="X646">
        <f t="shared" si="131"/>
        <v>0</v>
      </c>
      <c r="Y646">
        <f t="shared" si="131"/>
        <v>0</v>
      </c>
      <c r="Z646">
        <f t="shared" si="131"/>
        <v>0</v>
      </c>
      <c r="AA646">
        <f t="shared" si="131"/>
        <v>0</v>
      </c>
      <c r="AB646">
        <f t="shared" si="131"/>
        <v>0</v>
      </c>
      <c r="AC646">
        <f t="shared" si="131"/>
        <v>0</v>
      </c>
      <c r="AD646">
        <f t="shared" si="131"/>
        <v>0</v>
      </c>
      <c r="AE646">
        <f t="shared" si="131"/>
        <v>0</v>
      </c>
      <c r="AF646">
        <f t="shared" si="131"/>
        <v>0</v>
      </c>
      <c r="AG646">
        <f t="shared" si="131"/>
        <v>0</v>
      </c>
      <c r="AH646">
        <f t="shared" si="131"/>
        <v>0</v>
      </c>
      <c r="AI646">
        <f t="shared" ref="AI646:AY646" si="132">AI307</f>
        <v>0</v>
      </c>
      <c r="AJ646">
        <f t="shared" si="132"/>
        <v>0</v>
      </c>
      <c r="AK646">
        <f t="shared" si="132"/>
        <v>0</v>
      </c>
      <c r="AL646">
        <f t="shared" si="132"/>
        <v>0</v>
      </c>
      <c r="AM646">
        <f t="shared" si="132"/>
        <v>0</v>
      </c>
      <c r="AN646">
        <f t="shared" si="132"/>
        <v>0</v>
      </c>
      <c r="AO646">
        <f t="shared" si="132"/>
        <v>0</v>
      </c>
      <c r="AP646">
        <f t="shared" si="132"/>
        <v>1</v>
      </c>
      <c r="AQ646">
        <f t="shared" si="132"/>
        <v>1</v>
      </c>
      <c r="AR646">
        <f t="shared" si="132"/>
        <v>1</v>
      </c>
      <c r="AS646">
        <f t="shared" si="132"/>
        <v>1</v>
      </c>
      <c r="AT646">
        <f t="shared" si="132"/>
        <v>1</v>
      </c>
      <c r="AU646">
        <f t="shared" si="132"/>
        <v>1</v>
      </c>
      <c r="AV646">
        <f t="shared" si="132"/>
        <v>0</v>
      </c>
      <c r="AW646">
        <f t="shared" si="132"/>
        <v>0</v>
      </c>
      <c r="AX646">
        <f t="shared" si="132"/>
        <v>0</v>
      </c>
      <c r="AY646">
        <f t="shared" si="132"/>
        <v>0</v>
      </c>
    </row>
    <row r="647" spans="2:51">
      <c r="B647" s="12" t="str">
        <f t="shared" si="121"/>
        <v>值機小計</v>
      </c>
      <c r="C647">
        <f t="shared" ref="C647:AH647" si="133">C308</f>
        <v>54</v>
      </c>
      <c r="D647">
        <f t="shared" si="133"/>
        <v>5</v>
      </c>
      <c r="E647">
        <f t="shared" si="133"/>
        <v>8</v>
      </c>
      <c r="F647">
        <f t="shared" si="133"/>
        <v>14</v>
      </c>
      <c r="G647">
        <f t="shared" si="133"/>
        <v>22</v>
      </c>
      <c r="H647">
        <f t="shared" si="133"/>
        <v>33</v>
      </c>
      <c r="I647">
        <f t="shared" si="133"/>
        <v>35</v>
      </c>
      <c r="J647">
        <f t="shared" si="133"/>
        <v>35</v>
      </c>
      <c r="K647">
        <f t="shared" si="133"/>
        <v>35</v>
      </c>
      <c r="L647">
        <f t="shared" si="133"/>
        <v>35</v>
      </c>
      <c r="M647">
        <f t="shared" si="133"/>
        <v>30</v>
      </c>
      <c r="N647">
        <f t="shared" si="133"/>
        <v>16</v>
      </c>
      <c r="O647">
        <f t="shared" si="133"/>
        <v>13</v>
      </c>
      <c r="P647">
        <f t="shared" si="133"/>
        <v>21</v>
      </c>
      <c r="Q647">
        <f t="shared" si="133"/>
        <v>29</v>
      </c>
      <c r="R647">
        <f t="shared" si="133"/>
        <v>37</v>
      </c>
      <c r="S647">
        <f t="shared" si="133"/>
        <v>37</v>
      </c>
      <c r="T647">
        <f t="shared" si="133"/>
        <v>42</v>
      </c>
      <c r="U647">
        <f t="shared" si="133"/>
        <v>42</v>
      </c>
      <c r="V647">
        <f t="shared" si="133"/>
        <v>37</v>
      </c>
      <c r="W647">
        <f t="shared" si="133"/>
        <v>34</v>
      </c>
      <c r="X647">
        <f t="shared" si="133"/>
        <v>30</v>
      </c>
      <c r="Y647">
        <f t="shared" si="133"/>
        <v>22</v>
      </c>
      <c r="Z647">
        <f t="shared" si="133"/>
        <v>14</v>
      </c>
      <c r="AA647">
        <f t="shared" si="133"/>
        <v>14</v>
      </c>
      <c r="AB647">
        <f t="shared" si="133"/>
        <v>14</v>
      </c>
      <c r="AC647">
        <f t="shared" si="133"/>
        <v>14</v>
      </c>
      <c r="AD647">
        <f t="shared" si="133"/>
        <v>10</v>
      </c>
      <c r="AE647">
        <f t="shared" si="133"/>
        <v>10</v>
      </c>
      <c r="AF647">
        <f t="shared" si="133"/>
        <v>11</v>
      </c>
      <c r="AG647">
        <f t="shared" si="133"/>
        <v>11</v>
      </c>
      <c r="AH647">
        <f t="shared" si="133"/>
        <v>14</v>
      </c>
      <c r="AI647">
        <f t="shared" ref="AI647:AY647" si="134">AI308</f>
        <v>14</v>
      </c>
      <c r="AJ647">
        <f t="shared" si="134"/>
        <v>13</v>
      </c>
      <c r="AK647">
        <f t="shared" si="134"/>
        <v>11</v>
      </c>
      <c r="AL647">
        <f t="shared" si="134"/>
        <v>5</v>
      </c>
      <c r="AM647">
        <f t="shared" si="134"/>
        <v>5</v>
      </c>
      <c r="AN647">
        <f t="shared" si="134"/>
        <v>5</v>
      </c>
      <c r="AO647">
        <f t="shared" si="134"/>
        <v>5</v>
      </c>
      <c r="AP647">
        <f t="shared" si="134"/>
        <v>2</v>
      </c>
      <c r="AQ647">
        <f t="shared" si="134"/>
        <v>2</v>
      </c>
      <c r="AR647">
        <f t="shared" si="134"/>
        <v>2</v>
      </c>
      <c r="AS647">
        <f t="shared" si="134"/>
        <v>2</v>
      </c>
      <c r="AT647">
        <f t="shared" si="134"/>
        <v>2</v>
      </c>
      <c r="AU647">
        <f t="shared" si="134"/>
        <v>2</v>
      </c>
      <c r="AV647">
        <f t="shared" si="134"/>
        <v>3</v>
      </c>
      <c r="AW647">
        <f t="shared" si="134"/>
        <v>3</v>
      </c>
      <c r="AX647">
        <f t="shared" si="134"/>
        <v>3</v>
      </c>
      <c r="AY647">
        <f t="shared" si="134"/>
        <v>3</v>
      </c>
    </row>
    <row r="648" spans="2:51">
      <c r="B648" s="12"/>
    </row>
    <row r="649" spans="2:51">
      <c r="B649" s="12" t="str">
        <f t="shared" ref="B649:AG649" si="135">B310</f>
        <v>用餐小計</v>
      </c>
      <c r="C649">
        <f t="shared" si="135"/>
        <v>0</v>
      </c>
      <c r="D649">
        <f t="shared" si="135"/>
        <v>0</v>
      </c>
      <c r="E649">
        <f t="shared" si="135"/>
        <v>0</v>
      </c>
      <c r="F649">
        <f t="shared" si="135"/>
        <v>0</v>
      </c>
      <c r="G649">
        <f t="shared" si="135"/>
        <v>0</v>
      </c>
      <c r="H649">
        <f t="shared" si="135"/>
        <v>0</v>
      </c>
      <c r="I649">
        <f t="shared" si="135"/>
        <v>0</v>
      </c>
      <c r="J649">
        <f t="shared" si="135"/>
        <v>0</v>
      </c>
      <c r="K649">
        <f t="shared" si="135"/>
        <v>0</v>
      </c>
      <c r="L649">
        <f t="shared" si="135"/>
        <v>0</v>
      </c>
      <c r="M649">
        <f t="shared" si="135"/>
        <v>5</v>
      </c>
      <c r="N649">
        <f t="shared" si="135"/>
        <v>19</v>
      </c>
      <c r="O649">
        <f t="shared" si="135"/>
        <v>22</v>
      </c>
      <c r="P649">
        <f t="shared" si="135"/>
        <v>14</v>
      </c>
      <c r="Q649">
        <f t="shared" si="135"/>
        <v>6</v>
      </c>
      <c r="R649">
        <f t="shared" si="135"/>
        <v>2</v>
      </c>
      <c r="S649">
        <f t="shared" si="135"/>
        <v>2</v>
      </c>
      <c r="T649">
        <f t="shared" si="135"/>
        <v>0</v>
      </c>
      <c r="U649">
        <f t="shared" si="135"/>
        <v>0</v>
      </c>
      <c r="V649">
        <f t="shared" si="135"/>
        <v>0</v>
      </c>
      <c r="W649">
        <f t="shared" si="135"/>
        <v>0</v>
      </c>
      <c r="X649">
        <f t="shared" si="135"/>
        <v>0</v>
      </c>
      <c r="Y649">
        <f t="shared" si="135"/>
        <v>0</v>
      </c>
      <c r="Z649">
        <f t="shared" si="135"/>
        <v>0</v>
      </c>
      <c r="AA649">
        <f t="shared" si="135"/>
        <v>0</v>
      </c>
      <c r="AB649">
        <f t="shared" si="135"/>
        <v>0</v>
      </c>
      <c r="AC649">
        <f t="shared" si="135"/>
        <v>0</v>
      </c>
      <c r="AD649">
        <f t="shared" si="135"/>
        <v>4</v>
      </c>
      <c r="AE649">
        <f t="shared" si="135"/>
        <v>4</v>
      </c>
      <c r="AF649">
        <f t="shared" si="135"/>
        <v>3</v>
      </c>
      <c r="AG649">
        <f t="shared" si="135"/>
        <v>3</v>
      </c>
      <c r="AH649">
        <f t="shared" ref="AH649:AY649" si="136">AH310</f>
        <v>3</v>
      </c>
      <c r="AI649">
        <f t="shared" si="136"/>
        <v>3</v>
      </c>
      <c r="AJ649">
        <f t="shared" si="136"/>
        <v>0</v>
      </c>
      <c r="AK649">
        <f t="shared" si="136"/>
        <v>0</v>
      </c>
      <c r="AL649">
        <f t="shared" si="136"/>
        <v>0</v>
      </c>
      <c r="AM649">
        <f t="shared" si="136"/>
        <v>0</v>
      </c>
      <c r="AN649">
        <f t="shared" si="136"/>
        <v>0</v>
      </c>
      <c r="AO649">
        <f t="shared" si="136"/>
        <v>0</v>
      </c>
      <c r="AP649">
        <f t="shared" si="136"/>
        <v>1</v>
      </c>
      <c r="AQ649">
        <f t="shared" si="136"/>
        <v>1</v>
      </c>
      <c r="AR649">
        <f t="shared" si="136"/>
        <v>1</v>
      </c>
      <c r="AS649">
        <f t="shared" si="136"/>
        <v>1</v>
      </c>
      <c r="AT649">
        <f t="shared" si="136"/>
        <v>1</v>
      </c>
      <c r="AU649">
        <f t="shared" si="136"/>
        <v>1</v>
      </c>
      <c r="AV649">
        <f t="shared" si="136"/>
        <v>0</v>
      </c>
      <c r="AW649">
        <f t="shared" si="136"/>
        <v>0</v>
      </c>
      <c r="AX649">
        <f t="shared" si="136"/>
        <v>0</v>
      </c>
      <c r="AY649">
        <f t="shared" si="136"/>
        <v>0</v>
      </c>
    </row>
    <row r="651" spans="2:51">
      <c r="B651" t="str">
        <f t="shared" ref="B651:B657" si="137">B314</f>
        <v>星期六</v>
      </c>
    </row>
    <row r="652" spans="2:51">
      <c r="B652" s="18" t="str">
        <f t="shared" si="137"/>
        <v>第A組</v>
      </c>
      <c r="C652">
        <f t="shared" ref="C652:AY655" si="138">C315</f>
        <v>0</v>
      </c>
    </row>
    <row r="653" spans="2:51">
      <c r="B653" s="34" t="str">
        <f t="shared" si="137"/>
        <v>第一班</v>
      </c>
    </row>
    <row r="654" spans="2:51">
      <c r="B654" s="43" t="str">
        <f t="shared" si="137"/>
        <v>值機</v>
      </c>
      <c r="C654">
        <f t="shared" si="138"/>
        <v>0</v>
      </c>
      <c r="D654">
        <f t="shared" si="138"/>
        <v>0</v>
      </c>
      <c r="E654">
        <f t="shared" si="138"/>
        <v>0</v>
      </c>
      <c r="F654">
        <f t="shared" si="138"/>
        <v>0</v>
      </c>
      <c r="G654">
        <f t="shared" si="138"/>
        <v>0</v>
      </c>
      <c r="H654">
        <f t="shared" si="138"/>
        <v>0</v>
      </c>
      <c r="I654">
        <f t="shared" si="138"/>
        <v>0</v>
      </c>
      <c r="J654">
        <f t="shared" si="138"/>
        <v>0</v>
      </c>
      <c r="K654">
        <f t="shared" si="138"/>
        <v>0</v>
      </c>
      <c r="L654">
        <f t="shared" si="138"/>
        <v>0</v>
      </c>
      <c r="M654">
        <f t="shared" si="138"/>
        <v>0</v>
      </c>
      <c r="N654">
        <f t="shared" si="138"/>
        <v>0</v>
      </c>
      <c r="O654">
        <f t="shared" si="138"/>
        <v>0</v>
      </c>
      <c r="P654">
        <f t="shared" si="138"/>
        <v>0</v>
      </c>
      <c r="Q654">
        <f t="shared" si="138"/>
        <v>0</v>
      </c>
      <c r="R654">
        <f t="shared" si="138"/>
        <v>0</v>
      </c>
      <c r="S654">
        <f t="shared" si="138"/>
        <v>0</v>
      </c>
      <c r="T654">
        <f t="shared" si="138"/>
        <v>0</v>
      </c>
      <c r="U654">
        <f t="shared" si="138"/>
        <v>0</v>
      </c>
      <c r="V654">
        <f t="shared" si="138"/>
        <v>0</v>
      </c>
      <c r="W654">
        <f t="shared" si="138"/>
        <v>0</v>
      </c>
      <c r="X654">
        <f t="shared" si="138"/>
        <v>0</v>
      </c>
      <c r="Y654">
        <f t="shared" si="138"/>
        <v>0</v>
      </c>
      <c r="Z654">
        <f t="shared" si="138"/>
        <v>0</v>
      </c>
      <c r="AA654">
        <f t="shared" si="138"/>
        <v>0</v>
      </c>
      <c r="AB654">
        <f t="shared" si="138"/>
        <v>0</v>
      </c>
      <c r="AC654">
        <f t="shared" si="138"/>
        <v>0</v>
      </c>
      <c r="AD654">
        <f t="shared" si="138"/>
        <v>0</v>
      </c>
      <c r="AE654">
        <f t="shared" si="138"/>
        <v>0</v>
      </c>
      <c r="AF654">
        <f t="shared" si="138"/>
        <v>0</v>
      </c>
      <c r="AG654">
        <f t="shared" si="138"/>
        <v>0</v>
      </c>
      <c r="AH654">
        <f t="shared" si="138"/>
        <v>0</v>
      </c>
      <c r="AI654">
        <f t="shared" si="138"/>
        <v>0</v>
      </c>
      <c r="AJ654">
        <f t="shared" si="138"/>
        <v>0</v>
      </c>
      <c r="AK654">
        <f t="shared" si="138"/>
        <v>0</v>
      </c>
      <c r="AL654">
        <f t="shared" si="138"/>
        <v>0</v>
      </c>
      <c r="AM654">
        <f t="shared" si="138"/>
        <v>0</v>
      </c>
      <c r="AN654">
        <f t="shared" si="138"/>
        <v>0</v>
      </c>
      <c r="AO654">
        <f t="shared" si="138"/>
        <v>0</v>
      </c>
      <c r="AP654">
        <f t="shared" si="138"/>
        <v>0</v>
      </c>
      <c r="AQ654">
        <f t="shared" si="138"/>
        <v>0</v>
      </c>
      <c r="AR654">
        <f t="shared" si="138"/>
        <v>0</v>
      </c>
      <c r="AS654">
        <f t="shared" si="138"/>
        <v>0</v>
      </c>
      <c r="AT654">
        <f t="shared" si="138"/>
        <v>0</v>
      </c>
      <c r="AU654">
        <f t="shared" si="138"/>
        <v>0</v>
      </c>
      <c r="AV654">
        <f t="shared" si="138"/>
        <v>0</v>
      </c>
      <c r="AW654">
        <f t="shared" si="138"/>
        <v>0</v>
      </c>
      <c r="AX654">
        <f t="shared" si="138"/>
        <v>0</v>
      </c>
      <c r="AY654">
        <f t="shared" si="138"/>
        <v>0</v>
      </c>
    </row>
    <row r="655" spans="2:51">
      <c r="B655" s="43" t="str">
        <f t="shared" si="137"/>
        <v>用餐</v>
      </c>
      <c r="C655">
        <f t="shared" si="138"/>
        <v>0</v>
      </c>
      <c r="D655">
        <f t="shared" si="138"/>
        <v>0</v>
      </c>
      <c r="E655">
        <f t="shared" si="138"/>
        <v>0</v>
      </c>
      <c r="F655">
        <f t="shared" si="138"/>
        <v>0</v>
      </c>
      <c r="G655">
        <f t="shared" si="138"/>
        <v>0</v>
      </c>
      <c r="H655">
        <f t="shared" si="138"/>
        <v>0</v>
      </c>
      <c r="I655">
        <f t="shared" si="138"/>
        <v>0</v>
      </c>
      <c r="J655">
        <f t="shared" si="138"/>
        <v>0</v>
      </c>
      <c r="K655">
        <f t="shared" si="138"/>
        <v>0</v>
      </c>
      <c r="L655">
        <f t="shared" si="138"/>
        <v>0</v>
      </c>
      <c r="M655">
        <f t="shared" si="138"/>
        <v>0</v>
      </c>
      <c r="N655">
        <f t="shared" si="138"/>
        <v>0</v>
      </c>
      <c r="O655">
        <f t="shared" si="138"/>
        <v>0</v>
      </c>
      <c r="P655">
        <f t="shared" si="138"/>
        <v>0</v>
      </c>
      <c r="Q655">
        <f t="shared" si="138"/>
        <v>0</v>
      </c>
      <c r="R655">
        <f t="shared" si="138"/>
        <v>0</v>
      </c>
      <c r="S655">
        <f t="shared" si="138"/>
        <v>0</v>
      </c>
      <c r="T655">
        <f t="shared" si="138"/>
        <v>0</v>
      </c>
      <c r="U655">
        <f t="shared" si="138"/>
        <v>0</v>
      </c>
      <c r="V655">
        <f t="shared" si="138"/>
        <v>0</v>
      </c>
      <c r="W655">
        <f t="shared" si="138"/>
        <v>0</v>
      </c>
      <c r="X655">
        <f t="shared" si="138"/>
        <v>0</v>
      </c>
      <c r="Y655">
        <f t="shared" si="138"/>
        <v>0</v>
      </c>
      <c r="Z655">
        <f t="shared" si="138"/>
        <v>0</v>
      </c>
      <c r="AA655">
        <f t="shared" si="138"/>
        <v>0</v>
      </c>
      <c r="AB655">
        <f t="shared" si="138"/>
        <v>0</v>
      </c>
      <c r="AC655">
        <f t="shared" si="138"/>
        <v>0</v>
      </c>
      <c r="AD655">
        <f t="shared" si="138"/>
        <v>0</v>
      </c>
      <c r="AE655">
        <f t="shared" si="138"/>
        <v>0</v>
      </c>
      <c r="AF655">
        <f t="shared" si="138"/>
        <v>0</v>
      </c>
      <c r="AG655">
        <f t="shared" si="138"/>
        <v>0</v>
      </c>
      <c r="AH655">
        <f t="shared" si="138"/>
        <v>0</v>
      </c>
      <c r="AI655">
        <f t="shared" si="138"/>
        <v>0</v>
      </c>
      <c r="AJ655">
        <f t="shared" si="138"/>
        <v>0</v>
      </c>
      <c r="AK655">
        <f t="shared" si="138"/>
        <v>0</v>
      </c>
      <c r="AL655">
        <f t="shared" si="138"/>
        <v>0</v>
      </c>
      <c r="AM655">
        <f t="shared" si="138"/>
        <v>0</v>
      </c>
      <c r="AN655">
        <f t="shared" si="138"/>
        <v>0</v>
      </c>
      <c r="AO655">
        <f t="shared" si="138"/>
        <v>0</v>
      </c>
      <c r="AP655">
        <f t="shared" si="138"/>
        <v>0</v>
      </c>
      <c r="AQ655">
        <f t="shared" si="138"/>
        <v>0</v>
      </c>
      <c r="AR655">
        <f t="shared" si="138"/>
        <v>0</v>
      </c>
      <c r="AS655">
        <f t="shared" si="138"/>
        <v>0</v>
      </c>
      <c r="AT655">
        <f t="shared" si="138"/>
        <v>0</v>
      </c>
      <c r="AU655">
        <f t="shared" si="138"/>
        <v>0</v>
      </c>
      <c r="AV655">
        <f t="shared" si="138"/>
        <v>0</v>
      </c>
      <c r="AW655">
        <f t="shared" si="138"/>
        <v>0</v>
      </c>
      <c r="AX655">
        <f t="shared" si="138"/>
        <v>0</v>
      </c>
      <c r="AY655">
        <f t="shared" si="138"/>
        <v>0</v>
      </c>
    </row>
    <row r="656" spans="2:51">
      <c r="B656" s="34" t="str">
        <f t="shared" si="137"/>
        <v>第二班</v>
      </c>
    </row>
    <row r="657" spans="2:51">
      <c r="B657" s="43" t="str">
        <f t="shared" si="137"/>
        <v>值機</v>
      </c>
      <c r="C657">
        <f t="shared" ref="C657:AY662" si="139">C320</f>
        <v>0</v>
      </c>
      <c r="D657">
        <f t="shared" si="139"/>
        <v>0</v>
      </c>
      <c r="E657">
        <f t="shared" si="139"/>
        <v>0</v>
      </c>
      <c r="F657">
        <f t="shared" si="139"/>
        <v>0</v>
      </c>
      <c r="G657">
        <f t="shared" si="139"/>
        <v>0</v>
      </c>
      <c r="H657">
        <f t="shared" si="139"/>
        <v>0</v>
      </c>
      <c r="I657">
        <f t="shared" si="139"/>
        <v>0</v>
      </c>
      <c r="J657">
        <f t="shared" si="139"/>
        <v>0</v>
      </c>
      <c r="K657">
        <f t="shared" si="139"/>
        <v>0</v>
      </c>
      <c r="L657">
        <f t="shared" si="139"/>
        <v>0</v>
      </c>
      <c r="M657">
        <f t="shared" si="139"/>
        <v>0</v>
      </c>
      <c r="N657">
        <f t="shared" si="139"/>
        <v>0</v>
      </c>
      <c r="O657">
        <f t="shared" si="139"/>
        <v>0</v>
      </c>
      <c r="P657">
        <f t="shared" si="139"/>
        <v>0</v>
      </c>
      <c r="Q657">
        <f t="shared" si="139"/>
        <v>0</v>
      </c>
      <c r="R657">
        <f t="shared" si="139"/>
        <v>0</v>
      </c>
      <c r="S657">
        <f t="shared" si="139"/>
        <v>0</v>
      </c>
      <c r="T657">
        <f t="shared" si="139"/>
        <v>0</v>
      </c>
      <c r="U657">
        <f t="shared" si="139"/>
        <v>0</v>
      </c>
      <c r="V657">
        <f t="shared" si="139"/>
        <v>0</v>
      </c>
      <c r="W657">
        <f t="shared" si="139"/>
        <v>0</v>
      </c>
      <c r="X657">
        <f t="shared" si="139"/>
        <v>0</v>
      </c>
      <c r="Y657">
        <f t="shared" si="139"/>
        <v>0</v>
      </c>
      <c r="Z657">
        <f t="shared" si="139"/>
        <v>0</v>
      </c>
      <c r="AA657">
        <f t="shared" si="139"/>
        <v>0</v>
      </c>
      <c r="AB657">
        <f t="shared" si="139"/>
        <v>0</v>
      </c>
      <c r="AC657">
        <f t="shared" si="139"/>
        <v>0</v>
      </c>
      <c r="AD657">
        <f t="shared" si="139"/>
        <v>0</v>
      </c>
      <c r="AE657">
        <f t="shared" si="139"/>
        <v>0</v>
      </c>
      <c r="AF657">
        <f t="shared" si="139"/>
        <v>0</v>
      </c>
      <c r="AG657">
        <f t="shared" si="139"/>
        <v>0</v>
      </c>
      <c r="AH657">
        <f t="shared" si="139"/>
        <v>0</v>
      </c>
      <c r="AI657">
        <f t="shared" si="139"/>
        <v>0</v>
      </c>
      <c r="AJ657">
        <f t="shared" si="139"/>
        <v>0</v>
      </c>
      <c r="AK657">
        <f t="shared" si="139"/>
        <v>0</v>
      </c>
      <c r="AL657">
        <f t="shared" si="139"/>
        <v>0</v>
      </c>
      <c r="AM657">
        <f t="shared" si="139"/>
        <v>0</v>
      </c>
      <c r="AN657">
        <f t="shared" si="139"/>
        <v>0</v>
      </c>
      <c r="AO657">
        <f t="shared" si="139"/>
        <v>0</v>
      </c>
      <c r="AP657">
        <f t="shared" si="139"/>
        <v>0</v>
      </c>
      <c r="AQ657">
        <f t="shared" si="139"/>
        <v>0</v>
      </c>
      <c r="AR657">
        <f t="shared" si="139"/>
        <v>0</v>
      </c>
      <c r="AS657">
        <f t="shared" si="139"/>
        <v>0</v>
      </c>
      <c r="AT657">
        <f t="shared" si="139"/>
        <v>0</v>
      </c>
      <c r="AU657">
        <f t="shared" si="139"/>
        <v>0</v>
      </c>
      <c r="AV657">
        <f t="shared" si="139"/>
        <v>0</v>
      </c>
      <c r="AW657">
        <f t="shared" si="139"/>
        <v>0</v>
      </c>
      <c r="AX657">
        <f t="shared" si="139"/>
        <v>0</v>
      </c>
      <c r="AY657">
        <f t="shared" si="139"/>
        <v>0</v>
      </c>
    </row>
    <row r="658" spans="2:51">
      <c r="B658" s="43" t="str">
        <f t="shared" ref="B658:Q676" si="140">B321</f>
        <v>用餐</v>
      </c>
      <c r="C658">
        <f t="shared" si="140"/>
        <v>0</v>
      </c>
      <c r="D658">
        <f t="shared" si="140"/>
        <v>0</v>
      </c>
      <c r="E658">
        <f t="shared" si="140"/>
        <v>0</v>
      </c>
      <c r="F658">
        <f t="shared" si="140"/>
        <v>0</v>
      </c>
      <c r="G658">
        <f t="shared" si="140"/>
        <v>0</v>
      </c>
      <c r="H658">
        <f t="shared" si="140"/>
        <v>0</v>
      </c>
      <c r="I658">
        <f t="shared" si="140"/>
        <v>0</v>
      </c>
      <c r="J658">
        <f t="shared" si="140"/>
        <v>0</v>
      </c>
      <c r="K658">
        <f t="shared" si="140"/>
        <v>0</v>
      </c>
      <c r="L658">
        <f t="shared" si="140"/>
        <v>0</v>
      </c>
      <c r="M658">
        <f t="shared" si="140"/>
        <v>0</v>
      </c>
      <c r="N658">
        <f t="shared" si="140"/>
        <v>0</v>
      </c>
      <c r="O658">
        <f t="shared" si="140"/>
        <v>0</v>
      </c>
      <c r="P658">
        <f t="shared" si="140"/>
        <v>0</v>
      </c>
      <c r="Q658">
        <f t="shared" si="140"/>
        <v>0</v>
      </c>
      <c r="R658">
        <f t="shared" si="139"/>
        <v>0</v>
      </c>
      <c r="S658">
        <f t="shared" si="139"/>
        <v>0</v>
      </c>
      <c r="T658">
        <f t="shared" si="139"/>
        <v>0</v>
      </c>
      <c r="U658">
        <f t="shared" si="139"/>
        <v>0</v>
      </c>
      <c r="V658">
        <f t="shared" si="139"/>
        <v>0</v>
      </c>
      <c r="W658">
        <f t="shared" si="139"/>
        <v>0</v>
      </c>
      <c r="X658">
        <f t="shared" si="139"/>
        <v>0</v>
      </c>
      <c r="Y658">
        <f t="shared" si="139"/>
        <v>0</v>
      </c>
      <c r="Z658">
        <f t="shared" si="139"/>
        <v>0</v>
      </c>
      <c r="AA658">
        <f t="shared" si="139"/>
        <v>0</v>
      </c>
      <c r="AB658">
        <f t="shared" si="139"/>
        <v>0</v>
      </c>
      <c r="AC658">
        <f t="shared" si="139"/>
        <v>0</v>
      </c>
      <c r="AD658">
        <f t="shared" si="139"/>
        <v>0</v>
      </c>
      <c r="AE658">
        <f t="shared" si="139"/>
        <v>0</v>
      </c>
      <c r="AF658">
        <f t="shared" si="139"/>
        <v>0</v>
      </c>
      <c r="AG658">
        <f t="shared" si="139"/>
        <v>0</v>
      </c>
      <c r="AH658">
        <f t="shared" si="139"/>
        <v>0</v>
      </c>
      <c r="AI658">
        <f t="shared" si="139"/>
        <v>0</v>
      </c>
      <c r="AJ658">
        <f t="shared" si="139"/>
        <v>0</v>
      </c>
      <c r="AK658">
        <f t="shared" si="139"/>
        <v>0</v>
      </c>
      <c r="AL658">
        <f t="shared" si="139"/>
        <v>0</v>
      </c>
      <c r="AM658">
        <f t="shared" si="139"/>
        <v>0</v>
      </c>
      <c r="AN658">
        <f t="shared" si="139"/>
        <v>0</v>
      </c>
      <c r="AO658">
        <f t="shared" si="139"/>
        <v>0</v>
      </c>
      <c r="AP658">
        <f t="shared" si="139"/>
        <v>0</v>
      </c>
      <c r="AQ658">
        <f t="shared" si="139"/>
        <v>0</v>
      </c>
      <c r="AR658">
        <f t="shared" si="139"/>
        <v>0</v>
      </c>
      <c r="AS658">
        <f t="shared" si="139"/>
        <v>0</v>
      </c>
      <c r="AT658">
        <f t="shared" si="139"/>
        <v>0</v>
      </c>
      <c r="AU658">
        <f t="shared" si="139"/>
        <v>0</v>
      </c>
      <c r="AV658">
        <f t="shared" si="139"/>
        <v>0</v>
      </c>
      <c r="AW658">
        <f t="shared" si="139"/>
        <v>0</v>
      </c>
      <c r="AX658">
        <f t="shared" si="139"/>
        <v>0</v>
      </c>
      <c r="AY658">
        <f t="shared" si="139"/>
        <v>0</v>
      </c>
    </row>
    <row r="659" spans="2:51">
      <c r="B659" s="18" t="str">
        <f t="shared" si="140"/>
        <v>第B組</v>
      </c>
      <c r="C659">
        <f t="shared" si="139"/>
        <v>0</v>
      </c>
    </row>
    <row r="660" spans="2:51">
      <c r="B660" s="34" t="str">
        <f t="shared" si="140"/>
        <v>第一班</v>
      </c>
    </row>
    <row r="661" spans="2:51">
      <c r="B661" s="43" t="str">
        <f t="shared" si="140"/>
        <v>值機</v>
      </c>
      <c r="C661">
        <f t="shared" si="139"/>
        <v>0</v>
      </c>
      <c r="D661">
        <f t="shared" si="139"/>
        <v>0</v>
      </c>
      <c r="E661">
        <f t="shared" si="139"/>
        <v>0</v>
      </c>
      <c r="F661">
        <f t="shared" si="139"/>
        <v>0</v>
      </c>
      <c r="G661">
        <f t="shared" si="139"/>
        <v>0</v>
      </c>
      <c r="H661">
        <f t="shared" si="139"/>
        <v>0</v>
      </c>
      <c r="I661">
        <f t="shared" si="139"/>
        <v>0</v>
      </c>
      <c r="J661">
        <f t="shared" si="139"/>
        <v>0</v>
      </c>
      <c r="K661">
        <f t="shared" si="139"/>
        <v>0</v>
      </c>
      <c r="L661">
        <f t="shared" si="139"/>
        <v>0</v>
      </c>
      <c r="M661">
        <f t="shared" si="139"/>
        <v>0</v>
      </c>
      <c r="N661">
        <f t="shared" si="139"/>
        <v>0</v>
      </c>
      <c r="O661">
        <f t="shared" si="139"/>
        <v>0</v>
      </c>
      <c r="P661">
        <f t="shared" si="139"/>
        <v>0</v>
      </c>
      <c r="Q661">
        <f t="shared" si="139"/>
        <v>0</v>
      </c>
      <c r="R661">
        <f t="shared" si="139"/>
        <v>0</v>
      </c>
      <c r="S661">
        <f t="shared" si="139"/>
        <v>0</v>
      </c>
      <c r="T661">
        <f t="shared" si="139"/>
        <v>0</v>
      </c>
      <c r="U661">
        <f t="shared" si="139"/>
        <v>0</v>
      </c>
      <c r="V661">
        <f t="shared" si="139"/>
        <v>0</v>
      </c>
      <c r="W661">
        <f t="shared" si="139"/>
        <v>0</v>
      </c>
      <c r="X661">
        <f t="shared" si="139"/>
        <v>0</v>
      </c>
      <c r="Y661">
        <f t="shared" si="139"/>
        <v>0</v>
      </c>
      <c r="Z661">
        <f t="shared" si="139"/>
        <v>0</v>
      </c>
      <c r="AA661">
        <f t="shared" si="139"/>
        <v>0</v>
      </c>
      <c r="AB661">
        <f t="shared" si="139"/>
        <v>0</v>
      </c>
      <c r="AC661">
        <f t="shared" si="139"/>
        <v>0</v>
      </c>
      <c r="AD661">
        <f t="shared" si="139"/>
        <v>0</v>
      </c>
      <c r="AE661">
        <f t="shared" si="139"/>
        <v>0</v>
      </c>
      <c r="AF661">
        <f t="shared" si="139"/>
        <v>0</v>
      </c>
      <c r="AG661">
        <f t="shared" si="139"/>
        <v>0</v>
      </c>
      <c r="AH661">
        <f t="shared" si="139"/>
        <v>0</v>
      </c>
      <c r="AI661">
        <f t="shared" si="139"/>
        <v>0</v>
      </c>
      <c r="AJ661">
        <f t="shared" si="139"/>
        <v>0</v>
      </c>
      <c r="AK661">
        <f t="shared" si="139"/>
        <v>0</v>
      </c>
      <c r="AL661">
        <f t="shared" si="139"/>
        <v>0</v>
      </c>
      <c r="AM661">
        <f t="shared" si="139"/>
        <v>0</v>
      </c>
      <c r="AN661">
        <f t="shared" si="139"/>
        <v>0</v>
      </c>
      <c r="AO661">
        <f t="shared" si="139"/>
        <v>0</v>
      </c>
      <c r="AP661">
        <f t="shared" si="139"/>
        <v>0</v>
      </c>
      <c r="AQ661">
        <f t="shared" si="139"/>
        <v>0</v>
      </c>
      <c r="AR661">
        <f t="shared" si="139"/>
        <v>0</v>
      </c>
      <c r="AS661">
        <f t="shared" si="139"/>
        <v>0</v>
      </c>
      <c r="AT661">
        <f t="shared" si="139"/>
        <v>0</v>
      </c>
      <c r="AU661">
        <f t="shared" si="139"/>
        <v>0</v>
      </c>
      <c r="AV661">
        <f t="shared" si="139"/>
        <v>0</v>
      </c>
      <c r="AW661">
        <f t="shared" si="139"/>
        <v>0</v>
      </c>
      <c r="AX661">
        <f t="shared" si="139"/>
        <v>0</v>
      </c>
      <c r="AY661">
        <f t="shared" si="139"/>
        <v>0</v>
      </c>
    </row>
    <row r="662" spans="2:51">
      <c r="B662" s="43" t="str">
        <f t="shared" si="140"/>
        <v>用餐</v>
      </c>
      <c r="C662">
        <f t="shared" si="139"/>
        <v>0</v>
      </c>
      <c r="D662">
        <f t="shared" si="139"/>
        <v>0</v>
      </c>
      <c r="E662">
        <f t="shared" si="139"/>
        <v>0</v>
      </c>
      <c r="F662">
        <f t="shared" si="139"/>
        <v>0</v>
      </c>
      <c r="G662">
        <f t="shared" si="139"/>
        <v>0</v>
      </c>
      <c r="H662">
        <f t="shared" si="139"/>
        <v>0</v>
      </c>
      <c r="I662">
        <f t="shared" si="139"/>
        <v>0</v>
      </c>
      <c r="J662">
        <f t="shared" si="139"/>
        <v>0</v>
      </c>
      <c r="K662">
        <f t="shared" si="139"/>
        <v>0</v>
      </c>
      <c r="L662">
        <f t="shared" si="139"/>
        <v>0</v>
      </c>
      <c r="M662">
        <f t="shared" si="139"/>
        <v>0</v>
      </c>
      <c r="N662">
        <f t="shared" si="139"/>
        <v>0</v>
      </c>
      <c r="O662">
        <f t="shared" si="139"/>
        <v>0</v>
      </c>
      <c r="P662">
        <f t="shared" si="139"/>
        <v>0</v>
      </c>
      <c r="Q662">
        <f t="shared" si="139"/>
        <v>0</v>
      </c>
      <c r="R662">
        <f t="shared" si="139"/>
        <v>0</v>
      </c>
      <c r="S662">
        <f t="shared" si="139"/>
        <v>0</v>
      </c>
      <c r="T662">
        <f t="shared" si="139"/>
        <v>0</v>
      </c>
      <c r="U662">
        <f t="shared" si="139"/>
        <v>0</v>
      </c>
      <c r="V662">
        <f t="shared" si="139"/>
        <v>0</v>
      </c>
      <c r="W662">
        <f t="shared" si="139"/>
        <v>0</v>
      </c>
      <c r="X662">
        <f t="shared" si="139"/>
        <v>0</v>
      </c>
      <c r="Y662">
        <f t="shared" si="139"/>
        <v>0</v>
      </c>
      <c r="Z662">
        <f t="shared" si="139"/>
        <v>0</v>
      </c>
      <c r="AA662">
        <f t="shared" si="139"/>
        <v>0</v>
      </c>
      <c r="AB662">
        <f t="shared" ref="C662:AY666" si="141">AB325</f>
        <v>0</v>
      </c>
      <c r="AC662">
        <f t="shared" si="141"/>
        <v>0</v>
      </c>
      <c r="AD662">
        <f t="shared" si="141"/>
        <v>0</v>
      </c>
      <c r="AE662">
        <f t="shared" si="141"/>
        <v>0</v>
      </c>
      <c r="AF662">
        <f t="shared" si="141"/>
        <v>0</v>
      </c>
      <c r="AG662">
        <f t="shared" si="141"/>
        <v>0</v>
      </c>
      <c r="AH662">
        <f t="shared" si="141"/>
        <v>0</v>
      </c>
      <c r="AI662">
        <f t="shared" si="141"/>
        <v>0</v>
      </c>
      <c r="AJ662">
        <f t="shared" si="141"/>
        <v>0</v>
      </c>
      <c r="AK662">
        <f t="shared" si="141"/>
        <v>0</v>
      </c>
      <c r="AL662">
        <f t="shared" si="141"/>
        <v>0</v>
      </c>
      <c r="AM662">
        <f t="shared" si="141"/>
        <v>0</v>
      </c>
      <c r="AN662">
        <f t="shared" si="141"/>
        <v>0</v>
      </c>
      <c r="AO662">
        <f t="shared" si="141"/>
        <v>0</v>
      </c>
      <c r="AP662">
        <f t="shared" si="141"/>
        <v>0</v>
      </c>
      <c r="AQ662">
        <f t="shared" si="141"/>
        <v>0</v>
      </c>
      <c r="AR662">
        <f t="shared" si="141"/>
        <v>0</v>
      </c>
      <c r="AS662">
        <f t="shared" si="141"/>
        <v>0</v>
      </c>
      <c r="AT662">
        <f t="shared" si="141"/>
        <v>0</v>
      </c>
      <c r="AU662">
        <f t="shared" si="141"/>
        <v>0</v>
      </c>
      <c r="AV662">
        <f t="shared" si="141"/>
        <v>0</v>
      </c>
      <c r="AW662">
        <f t="shared" si="141"/>
        <v>0</v>
      </c>
      <c r="AX662">
        <f t="shared" si="141"/>
        <v>0</v>
      </c>
      <c r="AY662">
        <f t="shared" si="141"/>
        <v>0</v>
      </c>
    </row>
    <row r="663" spans="2:51">
      <c r="B663" s="34" t="str">
        <f t="shared" si="140"/>
        <v>第二班</v>
      </c>
    </row>
    <row r="664" spans="2:51">
      <c r="B664" s="43" t="str">
        <f t="shared" si="140"/>
        <v>值機</v>
      </c>
      <c r="C664">
        <f t="shared" si="141"/>
        <v>0</v>
      </c>
      <c r="D664">
        <f t="shared" si="141"/>
        <v>0</v>
      </c>
      <c r="E664">
        <f t="shared" si="141"/>
        <v>0</v>
      </c>
      <c r="F664">
        <f t="shared" si="141"/>
        <v>0</v>
      </c>
      <c r="G664">
        <f t="shared" si="141"/>
        <v>0</v>
      </c>
      <c r="H664">
        <f t="shared" si="141"/>
        <v>0</v>
      </c>
      <c r="I664">
        <f t="shared" si="141"/>
        <v>0</v>
      </c>
      <c r="J664">
        <f t="shared" si="141"/>
        <v>0</v>
      </c>
      <c r="K664">
        <f t="shared" si="141"/>
        <v>0</v>
      </c>
      <c r="L664">
        <f t="shared" si="141"/>
        <v>0</v>
      </c>
      <c r="M664">
        <f t="shared" si="141"/>
        <v>0</v>
      </c>
      <c r="N664">
        <f t="shared" si="141"/>
        <v>0</v>
      </c>
      <c r="O664">
        <f t="shared" si="141"/>
        <v>0</v>
      </c>
      <c r="P664">
        <f t="shared" si="141"/>
        <v>0</v>
      </c>
      <c r="Q664">
        <f t="shared" si="141"/>
        <v>0</v>
      </c>
      <c r="R664">
        <f t="shared" si="141"/>
        <v>0</v>
      </c>
      <c r="S664">
        <f t="shared" si="141"/>
        <v>0</v>
      </c>
      <c r="T664">
        <f t="shared" si="141"/>
        <v>0</v>
      </c>
      <c r="U664">
        <f t="shared" si="141"/>
        <v>0</v>
      </c>
      <c r="V664">
        <f t="shared" si="141"/>
        <v>0</v>
      </c>
      <c r="W664">
        <f t="shared" si="141"/>
        <v>0</v>
      </c>
      <c r="X664">
        <f t="shared" si="141"/>
        <v>0</v>
      </c>
      <c r="Y664">
        <f t="shared" si="141"/>
        <v>0</v>
      </c>
      <c r="Z664">
        <f t="shared" si="141"/>
        <v>0</v>
      </c>
      <c r="AA664">
        <f t="shared" si="141"/>
        <v>0</v>
      </c>
      <c r="AB664">
        <f t="shared" si="141"/>
        <v>0</v>
      </c>
      <c r="AC664">
        <f t="shared" si="141"/>
        <v>0</v>
      </c>
      <c r="AD664">
        <f t="shared" si="141"/>
        <v>0</v>
      </c>
      <c r="AE664">
        <f t="shared" si="141"/>
        <v>0</v>
      </c>
      <c r="AF664">
        <f t="shared" si="141"/>
        <v>0</v>
      </c>
      <c r="AG664">
        <f t="shared" si="141"/>
        <v>0</v>
      </c>
      <c r="AH664">
        <f t="shared" si="141"/>
        <v>0</v>
      </c>
      <c r="AI664">
        <f t="shared" si="141"/>
        <v>0</v>
      </c>
      <c r="AJ664">
        <f t="shared" si="141"/>
        <v>0</v>
      </c>
      <c r="AK664">
        <f t="shared" si="141"/>
        <v>0</v>
      </c>
      <c r="AL664">
        <f t="shared" si="141"/>
        <v>0</v>
      </c>
      <c r="AM664">
        <f t="shared" si="141"/>
        <v>0</v>
      </c>
      <c r="AN664">
        <f t="shared" si="141"/>
        <v>0</v>
      </c>
      <c r="AO664">
        <f t="shared" si="141"/>
        <v>0</v>
      </c>
      <c r="AP664">
        <f t="shared" si="141"/>
        <v>0</v>
      </c>
      <c r="AQ664">
        <f t="shared" si="141"/>
        <v>0</v>
      </c>
      <c r="AR664">
        <f t="shared" si="141"/>
        <v>0</v>
      </c>
      <c r="AS664">
        <f t="shared" si="141"/>
        <v>0</v>
      </c>
      <c r="AT664">
        <f t="shared" si="141"/>
        <v>0</v>
      </c>
      <c r="AU664">
        <f t="shared" si="141"/>
        <v>0</v>
      </c>
      <c r="AV664">
        <f t="shared" si="141"/>
        <v>0</v>
      </c>
      <c r="AW664">
        <f t="shared" si="141"/>
        <v>0</v>
      </c>
      <c r="AX664">
        <f t="shared" si="141"/>
        <v>0</v>
      </c>
      <c r="AY664">
        <f t="shared" si="141"/>
        <v>0</v>
      </c>
    </row>
    <row r="665" spans="2:51">
      <c r="B665" s="43" t="str">
        <f t="shared" si="140"/>
        <v>用餐</v>
      </c>
      <c r="C665">
        <f t="shared" si="141"/>
        <v>0</v>
      </c>
      <c r="D665">
        <f t="shared" si="141"/>
        <v>0</v>
      </c>
      <c r="E665">
        <f t="shared" si="141"/>
        <v>0</v>
      </c>
      <c r="F665">
        <f t="shared" si="141"/>
        <v>0</v>
      </c>
      <c r="G665">
        <f t="shared" si="141"/>
        <v>0</v>
      </c>
      <c r="H665">
        <f t="shared" si="141"/>
        <v>0</v>
      </c>
      <c r="I665">
        <f t="shared" si="141"/>
        <v>0</v>
      </c>
      <c r="J665">
        <f t="shared" si="141"/>
        <v>0</v>
      </c>
      <c r="K665">
        <f t="shared" si="141"/>
        <v>0</v>
      </c>
      <c r="L665">
        <f t="shared" si="141"/>
        <v>0</v>
      </c>
      <c r="M665">
        <f t="shared" si="141"/>
        <v>0</v>
      </c>
      <c r="N665">
        <f t="shared" si="141"/>
        <v>0</v>
      </c>
      <c r="O665">
        <f t="shared" si="141"/>
        <v>0</v>
      </c>
      <c r="P665">
        <f t="shared" si="141"/>
        <v>0</v>
      </c>
      <c r="Q665">
        <f t="shared" si="141"/>
        <v>0</v>
      </c>
      <c r="R665">
        <f t="shared" si="141"/>
        <v>0</v>
      </c>
      <c r="S665">
        <f t="shared" si="141"/>
        <v>0</v>
      </c>
      <c r="T665">
        <f t="shared" si="141"/>
        <v>0</v>
      </c>
      <c r="U665">
        <f t="shared" si="141"/>
        <v>0</v>
      </c>
      <c r="V665">
        <f t="shared" si="141"/>
        <v>0</v>
      </c>
      <c r="W665">
        <f t="shared" si="141"/>
        <v>0</v>
      </c>
      <c r="X665">
        <f t="shared" si="141"/>
        <v>0</v>
      </c>
      <c r="Y665">
        <f t="shared" si="141"/>
        <v>0</v>
      </c>
      <c r="Z665">
        <f t="shared" si="141"/>
        <v>0</v>
      </c>
      <c r="AA665">
        <f t="shared" si="141"/>
        <v>0</v>
      </c>
      <c r="AB665">
        <f t="shared" si="141"/>
        <v>0</v>
      </c>
      <c r="AC665">
        <f t="shared" si="141"/>
        <v>0</v>
      </c>
      <c r="AD665">
        <f t="shared" si="141"/>
        <v>0</v>
      </c>
      <c r="AE665">
        <f t="shared" si="141"/>
        <v>0</v>
      </c>
      <c r="AF665">
        <f t="shared" si="141"/>
        <v>0</v>
      </c>
      <c r="AG665">
        <f t="shared" si="141"/>
        <v>0</v>
      </c>
      <c r="AH665">
        <f t="shared" si="141"/>
        <v>0</v>
      </c>
      <c r="AI665">
        <f t="shared" si="141"/>
        <v>0</v>
      </c>
      <c r="AJ665">
        <f t="shared" si="141"/>
        <v>0</v>
      </c>
      <c r="AK665">
        <f t="shared" si="141"/>
        <v>0</v>
      </c>
      <c r="AL665">
        <f t="shared" si="141"/>
        <v>0</v>
      </c>
      <c r="AM665">
        <f t="shared" si="141"/>
        <v>0</v>
      </c>
      <c r="AN665">
        <f t="shared" si="141"/>
        <v>0</v>
      </c>
      <c r="AO665">
        <f t="shared" si="141"/>
        <v>0</v>
      </c>
      <c r="AP665">
        <f t="shared" si="141"/>
        <v>0</v>
      </c>
      <c r="AQ665">
        <f t="shared" si="141"/>
        <v>0</v>
      </c>
      <c r="AR665">
        <f t="shared" si="141"/>
        <v>0</v>
      </c>
      <c r="AS665">
        <f t="shared" si="141"/>
        <v>0</v>
      </c>
      <c r="AT665">
        <f t="shared" si="141"/>
        <v>0</v>
      </c>
      <c r="AU665">
        <f t="shared" si="141"/>
        <v>0</v>
      </c>
      <c r="AV665">
        <f t="shared" si="141"/>
        <v>0</v>
      </c>
      <c r="AW665">
        <f t="shared" si="141"/>
        <v>0</v>
      </c>
      <c r="AX665">
        <f t="shared" si="141"/>
        <v>0</v>
      </c>
      <c r="AY665">
        <f t="shared" si="141"/>
        <v>0</v>
      </c>
    </row>
    <row r="666" spans="2:51">
      <c r="B666" s="18" t="str">
        <f t="shared" si="140"/>
        <v>第C組</v>
      </c>
      <c r="C666">
        <f t="shared" si="141"/>
        <v>0</v>
      </c>
    </row>
    <row r="667" spans="2:51">
      <c r="B667" s="34" t="str">
        <f t="shared" si="140"/>
        <v>第一班</v>
      </c>
    </row>
    <row r="668" spans="2:51">
      <c r="B668" s="43" t="str">
        <f t="shared" si="140"/>
        <v>值機</v>
      </c>
      <c r="C668">
        <f t="shared" ref="C668:AY672" si="142">C331</f>
        <v>0</v>
      </c>
      <c r="D668">
        <f t="shared" si="142"/>
        <v>0</v>
      </c>
      <c r="E668">
        <f t="shared" si="142"/>
        <v>0</v>
      </c>
      <c r="F668">
        <f t="shared" si="142"/>
        <v>0</v>
      </c>
      <c r="G668">
        <f t="shared" si="142"/>
        <v>0</v>
      </c>
      <c r="H668">
        <f t="shared" si="142"/>
        <v>0</v>
      </c>
      <c r="I668">
        <f t="shared" si="142"/>
        <v>0</v>
      </c>
      <c r="J668">
        <f t="shared" si="142"/>
        <v>0</v>
      </c>
      <c r="K668">
        <f t="shared" si="142"/>
        <v>0</v>
      </c>
      <c r="L668">
        <f t="shared" si="142"/>
        <v>0</v>
      </c>
      <c r="M668">
        <f t="shared" si="142"/>
        <v>0</v>
      </c>
      <c r="N668">
        <f t="shared" si="142"/>
        <v>0</v>
      </c>
      <c r="O668">
        <f t="shared" si="142"/>
        <v>0</v>
      </c>
      <c r="P668">
        <f t="shared" si="142"/>
        <v>0</v>
      </c>
      <c r="Q668">
        <f t="shared" si="142"/>
        <v>0</v>
      </c>
      <c r="R668">
        <f t="shared" si="142"/>
        <v>0</v>
      </c>
      <c r="S668">
        <f t="shared" si="142"/>
        <v>0</v>
      </c>
      <c r="T668">
        <f t="shared" si="142"/>
        <v>0</v>
      </c>
      <c r="U668">
        <f t="shared" si="142"/>
        <v>0</v>
      </c>
      <c r="V668">
        <f t="shared" si="142"/>
        <v>0</v>
      </c>
      <c r="W668">
        <f t="shared" si="142"/>
        <v>0</v>
      </c>
      <c r="X668">
        <f t="shared" si="142"/>
        <v>0</v>
      </c>
      <c r="Y668">
        <f t="shared" si="142"/>
        <v>0</v>
      </c>
      <c r="Z668">
        <f t="shared" si="142"/>
        <v>0</v>
      </c>
      <c r="AA668">
        <f t="shared" si="142"/>
        <v>0</v>
      </c>
      <c r="AB668">
        <f t="shared" si="142"/>
        <v>0</v>
      </c>
      <c r="AC668">
        <f t="shared" si="142"/>
        <v>0</v>
      </c>
      <c r="AD668">
        <f t="shared" si="142"/>
        <v>0</v>
      </c>
      <c r="AE668">
        <f t="shared" si="142"/>
        <v>0</v>
      </c>
      <c r="AF668">
        <f t="shared" si="142"/>
        <v>0</v>
      </c>
      <c r="AG668">
        <f t="shared" si="142"/>
        <v>0</v>
      </c>
      <c r="AH668">
        <f t="shared" si="142"/>
        <v>0</v>
      </c>
      <c r="AI668">
        <f t="shared" si="142"/>
        <v>0</v>
      </c>
      <c r="AJ668">
        <f t="shared" si="142"/>
        <v>0</v>
      </c>
      <c r="AK668">
        <f t="shared" si="142"/>
        <v>0</v>
      </c>
      <c r="AL668">
        <f t="shared" si="142"/>
        <v>0</v>
      </c>
      <c r="AM668">
        <f t="shared" si="142"/>
        <v>0</v>
      </c>
      <c r="AN668">
        <f t="shared" si="142"/>
        <v>0</v>
      </c>
      <c r="AO668">
        <f t="shared" si="142"/>
        <v>0</v>
      </c>
      <c r="AP668">
        <f t="shared" si="142"/>
        <v>0</v>
      </c>
      <c r="AQ668">
        <f t="shared" si="142"/>
        <v>0</v>
      </c>
      <c r="AR668">
        <f t="shared" si="142"/>
        <v>0</v>
      </c>
      <c r="AS668">
        <f t="shared" si="142"/>
        <v>0</v>
      </c>
      <c r="AT668">
        <f t="shared" si="142"/>
        <v>0</v>
      </c>
      <c r="AU668">
        <f t="shared" si="142"/>
        <v>0</v>
      </c>
      <c r="AV668">
        <f t="shared" si="142"/>
        <v>0</v>
      </c>
      <c r="AW668">
        <f t="shared" si="142"/>
        <v>0</v>
      </c>
      <c r="AX668">
        <f t="shared" si="142"/>
        <v>0</v>
      </c>
      <c r="AY668">
        <f t="shared" si="142"/>
        <v>0</v>
      </c>
    </row>
    <row r="669" spans="2:51">
      <c r="B669" s="43" t="str">
        <f t="shared" si="140"/>
        <v>用餐</v>
      </c>
      <c r="C669">
        <f t="shared" si="142"/>
        <v>0</v>
      </c>
      <c r="D669">
        <f t="shared" si="142"/>
        <v>0</v>
      </c>
      <c r="E669">
        <f t="shared" si="142"/>
        <v>0</v>
      </c>
      <c r="F669">
        <f t="shared" si="142"/>
        <v>0</v>
      </c>
      <c r="G669">
        <f t="shared" si="142"/>
        <v>0</v>
      </c>
      <c r="H669">
        <f t="shared" si="142"/>
        <v>0</v>
      </c>
      <c r="I669">
        <f t="shared" si="142"/>
        <v>0</v>
      </c>
      <c r="J669">
        <f t="shared" si="142"/>
        <v>0</v>
      </c>
      <c r="K669">
        <f t="shared" si="142"/>
        <v>0</v>
      </c>
      <c r="L669">
        <f t="shared" si="142"/>
        <v>0</v>
      </c>
      <c r="M669">
        <f t="shared" si="142"/>
        <v>0</v>
      </c>
      <c r="N669">
        <f t="shared" si="142"/>
        <v>0</v>
      </c>
      <c r="O669">
        <f t="shared" si="142"/>
        <v>0</v>
      </c>
      <c r="P669">
        <f t="shared" si="142"/>
        <v>0</v>
      </c>
      <c r="Q669">
        <f t="shared" si="142"/>
        <v>0</v>
      </c>
      <c r="R669">
        <f t="shared" si="142"/>
        <v>0</v>
      </c>
      <c r="S669">
        <f t="shared" si="142"/>
        <v>0</v>
      </c>
      <c r="T669">
        <f t="shared" si="142"/>
        <v>0</v>
      </c>
      <c r="U669">
        <f t="shared" si="142"/>
        <v>0</v>
      </c>
      <c r="V669">
        <f t="shared" si="142"/>
        <v>0</v>
      </c>
      <c r="W669">
        <f t="shared" si="142"/>
        <v>0</v>
      </c>
      <c r="X669">
        <f t="shared" si="142"/>
        <v>0</v>
      </c>
      <c r="Y669">
        <f t="shared" si="142"/>
        <v>0</v>
      </c>
      <c r="Z669">
        <f t="shared" si="142"/>
        <v>0</v>
      </c>
      <c r="AA669">
        <f t="shared" si="142"/>
        <v>0</v>
      </c>
      <c r="AB669">
        <f t="shared" si="142"/>
        <v>0</v>
      </c>
      <c r="AC669">
        <f t="shared" si="142"/>
        <v>0</v>
      </c>
      <c r="AD669">
        <f t="shared" si="142"/>
        <v>0</v>
      </c>
      <c r="AE669">
        <f t="shared" si="142"/>
        <v>0</v>
      </c>
      <c r="AF669">
        <f t="shared" si="142"/>
        <v>0</v>
      </c>
      <c r="AG669">
        <f t="shared" si="142"/>
        <v>0</v>
      </c>
      <c r="AH669">
        <f t="shared" si="142"/>
        <v>0</v>
      </c>
      <c r="AI669">
        <f t="shared" si="142"/>
        <v>0</v>
      </c>
      <c r="AJ669">
        <f t="shared" si="142"/>
        <v>0</v>
      </c>
      <c r="AK669">
        <f t="shared" si="142"/>
        <v>0</v>
      </c>
      <c r="AL669">
        <f t="shared" si="142"/>
        <v>0</v>
      </c>
      <c r="AM669">
        <f t="shared" si="142"/>
        <v>0</v>
      </c>
      <c r="AN669">
        <f t="shared" si="142"/>
        <v>0</v>
      </c>
      <c r="AO669">
        <f t="shared" si="142"/>
        <v>0</v>
      </c>
      <c r="AP669">
        <f t="shared" si="142"/>
        <v>0</v>
      </c>
      <c r="AQ669">
        <f t="shared" si="142"/>
        <v>0</v>
      </c>
      <c r="AR669">
        <f t="shared" si="142"/>
        <v>0</v>
      </c>
      <c r="AS669">
        <f t="shared" si="142"/>
        <v>0</v>
      </c>
      <c r="AT669">
        <f t="shared" si="142"/>
        <v>0</v>
      </c>
      <c r="AU669">
        <f t="shared" si="142"/>
        <v>0</v>
      </c>
      <c r="AV669">
        <f t="shared" si="142"/>
        <v>0</v>
      </c>
      <c r="AW669">
        <f t="shared" si="142"/>
        <v>0</v>
      </c>
      <c r="AX669">
        <f t="shared" si="142"/>
        <v>0</v>
      </c>
      <c r="AY669">
        <f t="shared" si="142"/>
        <v>0</v>
      </c>
    </row>
    <row r="670" spans="2:51">
      <c r="B670" s="34" t="str">
        <f t="shared" si="140"/>
        <v>第二班</v>
      </c>
    </row>
    <row r="671" spans="2:51">
      <c r="B671" s="43" t="str">
        <f t="shared" si="140"/>
        <v>值機</v>
      </c>
      <c r="C671">
        <f t="shared" si="142"/>
        <v>0</v>
      </c>
      <c r="D671">
        <f t="shared" si="142"/>
        <v>0</v>
      </c>
      <c r="E671">
        <f t="shared" si="142"/>
        <v>0</v>
      </c>
      <c r="F671">
        <f t="shared" si="142"/>
        <v>0</v>
      </c>
      <c r="G671">
        <f t="shared" si="142"/>
        <v>0</v>
      </c>
      <c r="H671">
        <f t="shared" si="142"/>
        <v>0</v>
      </c>
      <c r="I671">
        <f t="shared" si="142"/>
        <v>0</v>
      </c>
      <c r="J671">
        <f t="shared" si="142"/>
        <v>0</v>
      </c>
      <c r="K671">
        <f t="shared" si="142"/>
        <v>0</v>
      </c>
      <c r="L671">
        <f t="shared" si="142"/>
        <v>0</v>
      </c>
      <c r="M671">
        <f t="shared" si="142"/>
        <v>0</v>
      </c>
      <c r="N671">
        <f t="shared" si="142"/>
        <v>0</v>
      </c>
      <c r="O671">
        <f t="shared" si="142"/>
        <v>0</v>
      </c>
      <c r="P671">
        <f t="shared" si="142"/>
        <v>0</v>
      </c>
      <c r="Q671">
        <f t="shared" si="142"/>
        <v>0</v>
      </c>
      <c r="R671">
        <f t="shared" si="142"/>
        <v>0</v>
      </c>
      <c r="S671">
        <f t="shared" si="142"/>
        <v>0</v>
      </c>
      <c r="T671">
        <f t="shared" si="142"/>
        <v>0</v>
      </c>
      <c r="U671">
        <f t="shared" si="142"/>
        <v>0</v>
      </c>
      <c r="V671">
        <f t="shared" si="142"/>
        <v>0</v>
      </c>
      <c r="W671">
        <f t="shared" si="142"/>
        <v>0</v>
      </c>
      <c r="X671">
        <f t="shared" si="142"/>
        <v>0</v>
      </c>
      <c r="Y671">
        <f t="shared" si="142"/>
        <v>0</v>
      </c>
      <c r="Z671">
        <f t="shared" si="142"/>
        <v>0</v>
      </c>
      <c r="AA671">
        <f t="shared" si="142"/>
        <v>0</v>
      </c>
      <c r="AB671">
        <f t="shared" si="142"/>
        <v>0</v>
      </c>
      <c r="AC671">
        <f t="shared" si="142"/>
        <v>0</v>
      </c>
      <c r="AD671">
        <f t="shared" si="142"/>
        <v>0</v>
      </c>
      <c r="AE671">
        <f t="shared" si="142"/>
        <v>0</v>
      </c>
      <c r="AF671">
        <f t="shared" si="142"/>
        <v>0</v>
      </c>
      <c r="AG671">
        <f t="shared" si="142"/>
        <v>0</v>
      </c>
      <c r="AH671">
        <f t="shared" si="142"/>
        <v>0</v>
      </c>
      <c r="AI671">
        <f t="shared" si="142"/>
        <v>0</v>
      </c>
      <c r="AJ671">
        <f t="shared" si="142"/>
        <v>0</v>
      </c>
      <c r="AK671">
        <f t="shared" si="142"/>
        <v>0</v>
      </c>
      <c r="AL671">
        <f t="shared" si="142"/>
        <v>0</v>
      </c>
      <c r="AM671">
        <f t="shared" si="142"/>
        <v>0</v>
      </c>
      <c r="AN671">
        <f t="shared" si="142"/>
        <v>0</v>
      </c>
      <c r="AO671">
        <f t="shared" si="142"/>
        <v>0</v>
      </c>
      <c r="AP671">
        <f t="shared" si="142"/>
        <v>0</v>
      </c>
      <c r="AQ671">
        <f t="shared" si="142"/>
        <v>0</v>
      </c>
      <c r="AR671">
        <f t="shared" si="142"/>
        <v>0</v>
      </c>
      <c r="AS671">
        <f t="shared" si="142"/>
        <v>0</v>
      </c>
      <c r="AT671">
        <f t="shared" si="142"/>
        <v>0</v>
      </c>
      <c r="AU671">
        <f t="shared" si="142"/>
        <v>0</v>
      </c>
      <c r="AV671">
        <f t="shared" si="142"/>
        <v>0</v>
      </c>
      <c r="AW671">
        <f t="shared" si="142"/>
        <v>0</v>
      </c>
      <c r="AX671">
        <f t="shared" si="142"/>
        <v>0</v>
      </c>
      <c r="AY671">
        <f t="shared" si="142"/>
        <v>0</v>
      </c>
    </row>
    <row r="672" spans="2:51">
      <c r="B672" s="43" t="str">
        <f t="shared" si="140"/>
        <v>用餐</v>
      </c>
      <c r="C672">
        <f t="shared" si="142"/>
        <v>0</v>
      </c>
      <c r="D672">
        <f t="shared" si="142"/>
        <v>0</v>
      </c>
      <c r="E672">
        <f t="shared" si="142"/>
        <v>0</v>
      </c>
      <c r="F672">
        <f t="shared" si="142"/>
        <v>0</v>
      </c>
      <c r="G672">
        <f t="shared" si="142"/>
        <v>0</v>
      </c>
      <c r="H672">
        <f t="shared" si="142"/>
        <v>0</v>
      </c>
      <c r="I672">
        <f t="shared" si="142"/>
        <v>0</v>
      </c>
      <c r="J672">
        <f t="shared" si="142"/>
        <v>0</v>
      </c>
      <c r="K672">
        <f t="shared" si="142"/>
        <v>0</v>
      </c>
      <c r="L672">
        <f t="shared" si="142"/>
        <v>0</v>
      </c>
      <c r="M672">
        <f t="shared" si="142"/>
        <v>0</v>
      </c>
      <c r="N672">
        <f t="shared" si="142"/>
        <v>0</v>
      </c>
      <c r="O672">
        <f t="shared" si="142"/>
        <v>0</v>
      </c>
      <c r="P672">
        <f t="shared" si="142"/>
        <v>0</v>
      </c>
      <c r="Q672">
        <f t="shared" si="142"/>
        <v>0</v>
      </c>
      <c r="R672">
        <f t="shared" si="142"/>
        <v>0</v>
      </c>
      <c r="S672">
        <f t="shared" si="142"/>
        <v>0</v>
      </c>
      <c r="T672">
        <f t="shared" si="142"/>
        <v>0</v>
      </c>
      <c r="U672">
        <f t="shared" si="142"/>
        <v>0</v>
      </c>
      <c r="V672">
        <f t="shared" si="142"/>
        <v>0</v>
      </c>
      <c r="W672">
        <f t="shared" si="142"/>
        <v>0</v>
      </c>
      <c r="X672">
        <f t="shared" si="142"/>
        <v>0</v>
      </c>
      <c r="Y672">
        <f t="shared" si="142"/>
        <v>0</v>
      </c>
      <c r="Z672">
        <f t="shared" si="142"/>
        <v>0</v>
      </c>
      <c r="AA672">
        <f t="shared" si="142"/>
        <v>0</v>
      </c>
      <c r="AB672">
        <f t="shared" si="142"/>
        <v>0</v>
      </c>
      <c r="AC672">
        <f t="shared" si="142"/>
        <v>0</v>
      </c>
      <c r="AD672">
        <f t="shared" si="142"/>
        <v>0</v>
      </c>
      <c r="AE672">
        <f t="shared" si="142"/>
        <v>0</v>
      </c>
      <c r="AF672">
        <f t="shared" si="142"/>
        <v>0</v>
      </c>
      <c r="AG672">
        <f t="shared" si="142"/>
        <v>0</v>
      </c>
      <c r="AH672">
        <f t="shared" si="142"/>
        <v>0</v>
      </c>
      <c r="AI672">
        <f t="shared" si="142"/>
        <v>0</v>
      </c>
      <c r="AJ672">
        <f t="shared" si="142"/>
        <v>0</v>
      </c>
      <c r="AK672">
        <f t="shared" si="142"/>
        <v>0</v>
      </c>
      <c r="AL672">
        <f t="shared" si="142"/>
        <v>0</v>
      </c>
      <c r="AM672">
        <f t="shared" si="142"/>
        <v>0</v>
      </c>
      <c r="AN672">
        <f t="shared" si="142"/>
        <v>0</v>
      </c>
      <c r="AO672">
        <f t="shared" si="142"/>
        <v>0</v>
      </c>
      <c r="AP672">
        <f t="shared" si="142"/>
        <v>0</v>
      </c>
      <c r="AQ672">
        <f t="shared" si="142"/>
        <v>0</v>
      </c>
      <c r="AR672">
        <f t="shared" si="142"/>
        <v>0</v>
      </c>
      <c r="AS672">
        <f t="shared" si="142"/>
        <v>0</v>
      </c>
      <c r="AT672">
        <f t="shared" si="142"/>
        <v>0</v>
      </c>
      <c r="AU672">
        <f t="shared" si="142"/>
        <v>0</v>
      </c>
      <c r="AV672">
        <f t="shared" ref="C672:AY676" si="143">AV335</f>
        <v>0</v>
      </c>
      <c r="AW672">
        <f t="shared" si="143"/>
        <v>0</v>
      </c>
      <c r="AX672">
        <f t="shared" si="143"/>
        <v>0</v>
      </c>
      <c r="AY672">
        <f t="shared" si="143"/>
        <v>0</v>
      </c>
    </row>
    <row r="673" spans="2:51">
      <c r="B673" s="18" t="str">
        <f t="shared" si="140"/>
        <v>第D組</v>
      </c>
      <c r="C673">
        <f t="shared" si="143"/>
        <v>12</v>
      </c>
    </row>
    <row r="674" spans="2:51">
      <c r="B674" s="34" t="str">
        <f t="shared" si="140"/>
        <v>第一班</v>
      </c>
    </row>
    <row r="675" spans="2:51">
      <c r="B675" s="43" t="str">
        <f t="shared" si="140"/>
        <v>值機</v>
      </c>
      <c r="C675">
        <f t="shared" si="143"/>
        <v>5</v>
      </c>
      <c r="D675">
        <f t="shared" si="143"/>
        <v>5</v>
      </c>
      <c r="E675">
        <f t="shared" si="143"/>
        <v>5</v>
      </c>
      <c r="F675">
        <f t="shared" si="143"/>
        <v>5</v>
      </c>
      <c r="G675">
        <f t="shared" si="143"/>
        <v>5</v>
      </c>
      <c r="H675">
        <f t="shared" si="143"/>
        <v>5</v>
      </c>
      <c r="I675">
        <f t="shared" si="143"/>
        <v>5</v>
      </c>
      <c r="J675">
        <f t="shared" si="143"/>
        <v>5</v>
      </c>
      <c r="K675">
        <f t="shared" si="143"/>
        <v>3</v>
      </c>
      <c r="L675">
        <f t="shared" si="143"/>
        <v>3</v>
      </c>
      <c r="M675">
        <f t="shared" si="143"/>
        <v>2</v>
      </c>
      <c r="N675">
        <f t="shared" si="143"/>
        <v>2</v>
      </c>
      <c r="O675">
        <f t="shared" si="143"/>
        <v>3</v>
      </c>
      <c r="P675">
        <f t="shared" si="143"/>
        <v>5</v>
      </c>
      <c r="Q675">
        <f t="shared" si="143"/>
        <v>5</v>
      </c>
      <c r="R675">
        <f t="shared" si="143"/>
        <v>5</v>
      </c>
      <c r="S675">
        <f t="shared" si="143"/>
        <v>5</v>
      </c>
      <c r="T675">
        <f t="shared" si="143"/>
        <v>5</v>
      </c>
      <c r="U675">
        <f t="shared" si="143"/>
        <v>5</v>
      </c>
      <c r="V675">
        <f t="shared" si="143"/>
        <v>0</v>
      </c>
      <c r="W675">
        <f t="shared" si="143"/>
        <v>0</v>
      </c>
      <c r="X675">
        <f t="shared" si="143"/>
        <v>0</v>
      </c>
      <c r="Y675">
        <f t="shared" si="143"/>
        <v>0</v>
      </c>
      <c r="Z675">
        <f t="shared" si="143"/>
        <v>0</v>
      </c>
      <c r="AA675">
        <f t="shared" si="143"/>
        <v>0</v>
      </c>
      <c r="AB675">
        <f t="shared" si="143"/>
        <v>0</v>
      </c>
      <c r="AC675">
        <f t="shared" si="143"/>
        <v>0</v>
      </c>
      <c r="AD675">
        <f t="shared" si="143"/>
        <v>0</v>
      </c>
      <c r="AE675">
        <f t="shared" si="143"/>
        <v>0</v>
      </c>
      <c r="AF675">
        <f t="shared" si="143"/>
        <v>0</v>
      </c>
      <c r="AG675">
        <f t="shared" si="143"/>
        <v>0</v>
      </c>
      <c r="AH675">
        <f t="shared" si="143"/>
        <v>0</v>
      </c>
      <c r="AI675">
        <f t="shared" si="143"/>
        <v>0</v>
      </c>
      <c r="AJ675">
        <f t="shared" si="143"/>
        <v>0</v>
      </c>
      <c r="AK675">
        <f t="shared" si="143"/>
        <v>0</v>
      </c>
      <c r="AL675">
        <f t="shared" si="143"/>
        <v>0</v>
      </c>
      <c r="AM675">
        <f t="shared" si="143"/>
        <v>0</v>
      </c>
      <c r="AN675">
        <f t="shared" si="143"/>
        <v>0</v>
      </c>
      <c r="AO675">
        <f t="shared" si="143"/>
        <v>0</v>
      </c>
      <c r="AP675">
        <f t="shared" si="143"/>
        <v>0</v>
      </c>
      <c r="AQ675">
        <f t="shared" si="143"/>
        <v>0</v>
      </c>
      <c r="AR675">
        <f t="shared" si="143"/>
        <v>0</v>
      </c>
      <c r="AS675">
        <f t="shared" si="143"/>
        <v>0</v>
      </c>
      <c r="AT675">
        <f t="shared" si="143"/>
        <v>0</v>
      </c>
      <c r="AU675">
        <f t="shared" si="143"/>
        <v>0</v>
      </c>
      <c r="AV675">
        <f t="shared" si="143"/>
        <v>0</v>
      </c>
      <c r="AW675">
        <f t="shared" si="143"/>
        <v>0</v>
      </c>
      <c r="AX675">
        <f t="shared" si="143"/>
        <v>0</v>
      </c>
      <c r="AY675">
        <f t="shared" si="143"/>
        <v>0</v>
      </c>
    </row>
    <row r="676" spans="2:51">
      <c r="B676" s="43" t="str">
        <f t="shared" si="140"/>
        <v>用餐</v>
      </c>
      <c r="C676">
        <f t="shared" si="143"/>
        <v>0</v>
      </c>
      <c r="D676">
        <f t="shared" si="143"/>
        <v>0</v>
      </c>
      <c r="E676">
        <f t="shared" si="143"/>
        <v>0</v>
      </c>
      <c r="F676">
        <f t="shared" si="143"/>
        <v>0</v>
      </c>
      <c r="G676">
        <f t="shared" si="143"/>
        <v>0</v>
      </c>
      <c r="H676">
        <f t="shared" si="143"/>
        <v>0</v>
      </c>
      <c r="I676">
        <f t="shared" si="143"/>
        <v>0</v>
      </c>
      <c r="J676">
        <f t="shared" si="143"/>
        <v>0</v>
      </c>
      <c r="K676">
        <f t="shared" si="143"/>
        <v>2</v>
      </c>
      <c r="L676">
        <f t="shared" si="143"/>
        <v>2</v>
      </c>
      <c r="M676">
        <f t="shared" si="143"/>
        <v>3</v>
      </c>
      <c r="N676">
        <f t="shared" si="143"/>
        <v>3</v>
      </c>
      <c r="O676">
        <f t="shared" si="143"/>
        <v>0</v>
      </c>
      <c r="P676">
        <f t="shared" si="143"/>
        <v>0</v>
      </c>
      <c r="Q676">
        <f t="shared" si="143"/>
        <v>0</v>
      </c>
      <c r="R676">
        <f t="shared" si="143"/>
        <v>0</v>
      </c>
      <c r="S676">
        <f t="shared" si="143"/>
        <v>0</v>
      </c>
      <c r="T676">
        <f t="shared" si="143"/>
        <v>0</v>
      </c>
      <c r="U676">
        <f t="shared" si="143"/>
        <v>0</v>
      </c>
      <c r="V676">
        <f t="shared" si="143"/>
        <v>0</v>
      </c>
      <c r="W676">
        <f t="shared" si="143"/>
        <v>0</v>
      </c>
      <c r="X676">
        <f t="shared" si="143"/>
        <v>0</v>
      </c>
      <c r="Y676">
        <f t="shared" si="143"/>
        <v>0</v>
      </c>
      <c r="Z676">
        <f t="shared" si="143"/>
        <v>0</v>
      </c>
      <c r="AA676">
        <f t="shared" si="143"/>
        <v>0</v>
      </c>
      <c r="AB676">
        <f t="shared" si="143"/>
        <v>0</v>
      </c>
      <c r="AC676">
        <f t="shared" si="143"/>
        <v>0</v>
      </c>
      <c r="AD676">
        <f t="shared" si="143"/>
        <v>0</v>
      </c>
      <c r="AE676">
        <f t="shared" si="143"/>
        <v>0</v>
      </c>
      <c r="AF676">
        <f t="shared" si="143"/>
        <v>0</v>
      </c>
      <c r="AG676">
        <f t="shared" si="143"/>
        <v>0</v>
      </c>
      <c r="AH676">
        <f t="shared" si="143"/>
        <v>0</v>
      </c>
      <c r="AI676">
        <f t="shared" si="143"/>
        <v>0</v>
      </c>
      <c r="AJ676">
        <f t="shared" si="143"/>
        <v>0</v>
      </c>
      <c r="AK676">
        <f t="shared" si="143"/>
        <v>0</v>
      </c>
      <c r="AL676">
        <f t="shared" si="143"/>
        <v>0</v>
      </c>
      <c r="AM676">
        <f t="shared" si="143"/>
        <v>0</v>
      </c>
      <c r="AN676">
        <f t="shared" si="143"/>
        <v>0</v>
      </c>
      <c r="AO676">
        <f t="shared" si="143"/>
        <v>0</v>
      </c>
      <c r="AP676">
        <f t="shared" si="143"/>
        <v>0</v>
      </c>
      <c r="AQ676">
        <f t="shared" si="143"/>
        <v>0</v>
      </c>
      <c r="AR676">
        <f t="shared" si="143"/>
        <v>0</v>
      </c>
      <c r="AS676">
        <f t="shared" si="143"/>
        <v>0</v>
      </c>
      <c r="AT676">
        <f t="shared" si="143"/>
        <v>0</v>
      </c>
      <c r="AU676">
        <f t="shared" si="143"/>
        <v>0</v>
      </c>
      <c r="AV676">
        <f t="shared" si="143"/>
        <v>0</v>
      </c>
      <c r="AW676">
        <f t="shared" si="143"/>
        <v>0</v>
      </c>
      <c r="AX676">
        <f t="shared" si="143"/>
        <v>0</v>
      </c>
      <c r="AY676">
        <f t="shared" si="143"/>
        <v>0</v>
      </c>
    </row>
    <row r="677" spans="2:51">
      <c r="B677" s="34" t="str">
        <f>B340</f>
        <v>第二班</v>
      </c>
    </row>
    <row r="678" spans="2:51">
      <c r="B678" s="43" t="str">
        <f t="shared" ref="B678:Q687" si="144">B341</f>
        <v>值機</v>
      </c>
      <c r="C678">
        <f t="shared" si="144"/>
        <v>7</v>
      </c>
      <c r="D678">
        <f t="shared" si="144"/>
        <v>0</v>
      </c>
      <c r="E678">
        <f t="shared" si="144"/>
        <v>0</v>
      </c>
      <c r="F678">
        <f t="shared" si="144"/>
        <v>0</v>
      </c>
      <c r="G678">
        <f t="shared" si="144"/>
        <v>7</v>
      </c>
      <c r="H678">
        <f t="shared" si="144"/>
        <v>7</v>
      </c>
      <c r="I678">
        <f t="shared" si="144"/>
        <v>7</v>
      </c>
      <c r="J678">
        <f t="shared" si="144"/>
        <v>7</v>
      </c>
      <c r="K678">
        <f t="shared" si="144"/>
        <v>7</v>
      </c>
      <c r="L678">
        <f t="shared" si="144"/>
        <v>7</v>
      </c>
      <c r="M678">
        <f t="shared" si="144"/>
        <v>7</v>
      </c>
      <c r="N678">
        <f t="shared" si="144"/>
        <v>7</v>
      </c>
      <c r="O678">
        <f t="shared" si="144"/>
        <v>4</v>
      </c>
      <c r="P678">
        <f t="shared" si="144"/>
        <v>4</v>
      </c>
      <c r="Q678">
        <f t="shared" si="144"/>
        <v>3</v>
      </c>
      <c r="R678">
        <f t="shared" ref="C678:AY682" si="145">R341</f>
        <v>3</v>
      </c>
      <c r="S678">
        <f t="shared" si="145"/>
        <v>7</v>
      </c>
      <c r="T678">
        <f t="shared" si="145"/>
        <v>7</v>
      </c>
      <c r="U678">
        <f t="shared" si="145"/>
        <v>7</v>
      </c>
      <c r="V678">
        <f t="shared" si="145"/>
        <v>7</v>
      </c>
      <c r="W678">
        <f t="shared" si="145"/>
        <v>7</v>
      </c>
      <c r="X678">
        <f t="shared" si="145"/>
        <v>7</v>
      </c>
      <c r="Y678">
        <f t="shared" si="145"/>
        <v>0</v>
      </c>
      <c r="Z678">
        <f t="shared" si="145"/>
        <v>0</v>
      </c>
      <c r="AA678">
        <f t="shared" si="145"/>
        <v>0</v>
      </c>
      <c r="AB678">
        <f t="shared" si="145"/>
        <v>0</v>
      </c>
      <c r="AC678">
        <f t="shared" si="145"/>
        <v>0</v>
      </c>
      <c r="AD678">
        <f t="shared" si="145"/>
        <v>0</v>
      </c>
      <c r="AE678">
        <f t="shared" si="145"/>
        <v>0</v>
      </c>
      <c r="AF678">
        <f t="shared" si="145"/>
        <v>0</v>
      </c>
      <c r="AG678">
        <f t="shared" si="145"/>
        <v>0</v>
      </c>
      <c r="AH678">
        <f t="shared" si="145"/>
        <v>0</v>
      </c>
      <c r="AI678">
        <f t="shared" si="145"/>
        <v>0</v>
      </c>
      <c r="AJ678">
        <f t="shared" si="145"/>
        <v>0</v>
      </c>
      <c r="AK678">
        <f t="shared" si="145"/>
        <v>0</v>
      </c>
      <c r="AL678">
        <f t="shared" si="145"/>
        <v>0</v>
      </c>
      <c r="AM678">
        <f t="shared" si="145"/>
        <v>0</v>
      </c>
      <c r="AN678">
        <f t="shared" si="145"/>
        <v>0</v>
      </c>
      <c r="AO678">
        <f t="shared" si="145"/>
        <v>0</v>
      </c>
      <c r="AP678">
        <f t="shared" si="145"/>
        <v>0</v>
      </c>
      <c r="AQ678">
        <f t="shared" si="145"/>
        <v>0</v>
      </c>
      <c r="AR678">
        <f t="shared" si="145"/>
        <v>0</v>
      </c>
      <c r="AS678">
        <f t="shared" si="145"/>
        <v>0</v>
      </c>
      <c r="AT678">
        <f t="shared" si="145"/>
        <v>0</v>
      </c>
      <c r="AU678">
        <f t="shared" si="145"/>
        <v>0</v>
      </c>
      <c r="AV678">
        <f t="shared" si="145"/>
        <v>0</v>
      </c>
      <c r="AW678">
        <f t="shared" si="145"/>
        <v>0</v>
      </c>
      <c r="AX678">
        <f t="shared" si="145"/>
        <v>0</v>
      </c>
      <c r="AY678">
        <f t="shared" si="145"/>
        <v>0</v>
      </c>
    </row>
    <row r="679" spans="2:51">
      <c r="B679" s="43" t="str">
        <f t="shared" si="144"/>
        <v>用餐</v>
      </c>
      <c r="C679">
        <f t="shared" si="145"/>
        <v>0</v>
      </c>
      <c r="D679">
        <f t="shared" si="145"/>
        <v>0</v>
      </c>
      <c r="E679">
        <f t="shared" si="145"/>
        <v>0</v>
      </c>
      <c r="F679">
        <f t="shared" si="145"/>
        <v>0</v>
      </c>
      <c r="G679">
        <f t="shared" si="145"/>
        <v>0</v>
      </c>
      <c r="H679">
        <f t="shared" si="145"/>
        <v>0</v>
      </c>
      <c r="I679">
        <f t="shared" si="145"/>
        <v>0</v>
      </c>
      <c r="J679">
        <f t="shared" si="145"/>
        <v>0</v>
      </c>
      <c r="K679">
        <f t="shared" si="145"/>
        <v>0</v>
      </c>
      <c r="L679">
        <f t="shared" si="145"/>
        <v>0</v>
      </c>
      <c r="M679">
        <f t="shared" si="145"/>
        <v>0</v>
      </c>
      <c r="N679">
        <f t="shared" si="145"/>
        <v>0</v>
      </c>
      <c r="O679">
        <f t="shared" si="145"/>
        <v>3</v>
      </c>
      <c r="P679">
        <f t="shared" si="145"/>
        <v>3</v>
      </c>
      <c r="Q679">
        <f t="shared" si="145"/>
        <v>4</v>
      </c>
      <c r="R679">
        <f t="shared" si="145"/>
        <v>4</v>
      </c>
      <c r="S679">
        <f t="shared" si="145"/>
        <v>0</v>
      </c>
      <c r="T679">
        <f t="shared" si="145"/>
        <v>0</v>
      </c>
      <c r="U679">
        <f t="shared" si="145"/>
        <v>0</v>
      </c>
      <c r="V679">
        <f t="shared" si="145"/>
        <v>0</v>
      </c>
      <c r="W679">
        <f t="shared" si="145"/>
        <v>0</v>
      </c>
      <c r="X679">
        <f t="shared" si="145"/>
        <v>0</v>
      </c>
      <c r="Y679">
        <f t="shared" si="145"/>
        <v>0</v>
      </c>
      <c r="Z679">
        <f t="shared" si="145"/>
        <v>0</v>
      </c>
      <c r="AA679">
        <f t="shared" si="145"/>
        <v>0</v>
      </c>
      <c r="AB679">
        <f t="shared" si="145"/>
        <v>0</v>
      </c>
      <c r="AC679">
        <f t="shared" si="145"/>
        <v>0</v>
      </c>
      <c r="AD679">
        <f t="shared" si="145"/>
        <v>0</v>
      </c>
      <c r="AE679">
        <f t="shared" si="145"/>
        <v>0</v>
      </c>
      <c r="AF679">
        <f t="shared" si="145"/>
        <v>0</v>
      </c>
      <c r="AG679">
        <f t="shared" si="145"/>
        <v>0</v>
      </c>
      <c r="AH679">
        <f t="shared" si="145"/>
        <v>0</v>
      </c>
      <c r="AI679">
        <f t="shared" si="145"/>
        <v>0</v>
      </c>
      <c r="AJ679">
        <f t="shared" si="145"/>
        <v>0</v>
      </c>
      <c r="AK679">
        <f t="shared" si="145"/>
        <v>0</v>
      </c>
      <c r="AL679">
        <f t="shared" si="145"/>
        <v>0</v>
      </c>
      <c r="AM679">
        <f t="shared" si="145"/>
        <v>0</v>
      </c>
      <c r="AN679">
        <f t="shared" si="145"/>
        <v>0</v>
      </c>
      <c r="AO679">
        <f t="shared" si="145"/>
        <v>0</v>
      </c>
      <c r="AP679">
        <f t="shared" si="145"/>
        <v>0</v>
      </c>
      <c r="AQ679">
        <f t="shared" si="145"/>
        <v>0</v>
      </c>
      <c r="AR679">
        <f t="shared" si="145"/>
        <v>0</v>
      </c>
      <c r="AS679">
        <f t="shared" si="145"/>
        <v>0</v>
      </c>
      <c r="AT679">
        <f t="shared" si="145"/>
        <v>0</v>
      </c>
      <c r="AU679">
        <f t="shared" si="145"/>
        <v>0</v>
      </c>
      <c r="AV679">
        <f t="shared" si="145"/>
        <v>0</v>
      </c>
      <c r="AW679">
        <f t="shared" si="145"/>
        <v>0</v>
      </c>
      <c r="AX679">
        <f t="shared" si="145"/>
        <v>0</v>
      </c>
      <c r="AY679">
        <f t="shared" si="145"/>
        <v>0</v>
      </c>
    </row>
    <row r="680" spans="2:51">
      <c r="B680" s="18" t="str">
        <f t="shared" si="144"/>
        <v>第E組</v>
      </c>
      <c r="C680">
        <f t="shared" si="145"/>
        <v>13</v>
      </c>
    </row>
    <row r="681" spans="2:51">
      <c r="B681" s="34" t="str">
        <f t="shared" si="144"/>
        <v>第一班</v>
      </c>
    </row>
    <row r="682" spans="2:51">
      <c r="B682" s="43" t="str">
        <f t="shared" si="144"/>
        <v>值機</v>
      </c>
      <c r="C682">
        <f t="shared" si="145"/>
        <v>3</v>
      </c>
      <c r="D682">
        <f t="shared" si="145"/>
        <v>0</v>
      </c>
      <c r="E682">
        <f t="shared" si="145"/>
        <v>0</v>
      </c>
      <c r="F682">
        <f t="shared" si="145"/>
        <v>0</v>
      </c>
      <c r="G682">
        <f t="shared" si="145"/>
        <v>0</v>
      </c>
      <c r="H682">
        <f t="shared" si="145"/>
        <v>0</v>
      </c>
      <c r="I682">
        <f t="shared" si="145"/>
        <v>0</v>
      </c>
      <c r="J682">
        <f t="shared" si="145"/>
        <v>3</v>
      </c>
      <c r="K682">
        <f t="shared" si="145"/>
        <v>3</v>
      </c>
      <c r="L682">
        <f t="shared" si="145"/>
        <v>3</v>
      </c>
      <c r="M682">
        <f t="shared" si="145"/>
        <v>3</v>
      </c>
      <c r="N682">
        <f t="shared" si="145"/>
        <v>3</v>
      </c>
      <c r="O682">
        <f t="shared" si="145"/>
        <v>3</v>
      </c>
      <c r="P682">
        <f t="shared" si="145"/>
        <v>3</v>
      </c>
      <c r="Q682">
        <f t="shared" si="145"/>
        <v>3</v>
      </c>
      <c r="R682">
        <f t="shared" si="145"/>
        <v>2</v>
      </c>
      <c r="S682">
        <f t="shared" si="145"/>
        <v>2</v>
      </c>
      <c r="T682">
        <f t="shared" si="145"/>
        <v>1</v>
      </c>
      <c r="U682">
        <f t="shared" si="145"/>
        <v>1</v>
      </c>
      <c r="V682">
        <f t="shared" si="145"/>
        <v>3</v>
      </c>
      <c r="W682">
        <f t="shared" si="145"/>
        <v>3</v>
      </c>
      <c r="X682">
        <f t="shared" si="145"/>
        <v>3</v>
      </c>
      <c r="Y682">
        <f t="shared" si="145"/>
        <v>3</v>
      </c>
      <c r="Z682">
        <f t="shared" si="145"/>
        <v>3</v>
      </c>
      <c r="AA682">
        <f t="shared" si="145"/>
        <v>3</v>
      </c>
      <c r="AB682">
        <f t="shared" ref="C682:AY686" si="146">AB345</f>
        <v>0</v>
      </c>
      <c r="AC682">
        <f t="shared" si="146"/>
        <v>0</v>
      </c>
      <c r="AD682">
        <f t="shared" si="146"/>
        <v>0</v>
      </c>
      <c r="AE682">
        <f t="shared" si="146"/>
        <v>0</v>
      </c>
      <c r="AF682">
        <f t="shared" si="146"/>
        <v>0</v>
      </c>
      <c r="AG682">
        <f t="shared" si="146"/>
        <v>0</v>
      </c>
      <c r="AH682">
        <f t="shared" si="146"/>
        <v>0</v>
      </c>
      <c r="AI682">
        <f t="shared" si="146"/>
        <v>0</v>
      </c>
      <c r="AJ682">
        <f t="shared" si="146"/>
        <v>0</v>
      </c>
      <c r="AK682">
        <f t="shared" si="146"/>
        <v>0</v>
      </c>
      <c r="AL682">
        <f t="shared" si="146"/>
        <v>0</v>
      </c>
      <c r="AM682">
        <f t="shared" si="146"/>
        <v>0</v>
      </c>
      <c r="AN682">
        <f t="shared" si="146"/>
        <v>0</v>
      </c>
      <c r="AO682">
        <f t="shared" si="146"/>
        <v>0</v>
      </c>
      <c r="AP682">
        <f t="shared" si="146"/>
        <v>0</v>
      </c>
      <c r="AQ682">
        <f t="shared" si="146"/>
        <v>0</v>
      </c>
      <c r="AR682">
        <f t="shared" si="146"/>
        <v>0</v>
      </c>
      <c r="AS682">
        <f t="shared" si="146"/>
        <v>0</v>
      </c>
      <c r="AT682">
        <f t="shared" si="146"/>
        <v>0</v>
      </c>
      <c r="AU682">
        <f t="shared" si="146"/>
        <v>0</v>
      </c>
      <c r="AV682">
        <f t="shared" si="146"/>
        <v>0</v>
      </c>
      <c r="AW682">
        <f t="shared" si="146"/>
        <v>0</v>
      </c>
      <c r="AX682">
        <f t="shared" si="146"/>
        <v>0</v>
      </c>
      <c r="AY682">
        <f t="shared" si="146"/>
        <v>0</v>
      </c>
    </row>
    <row r="683" spans="2:51">
      <c r="B683" s="43" t="str">
        <f t="shared" si="144"/>
        <v>用餐</v>
      </c>
      <c r="C683">
        <f t="shared" si="146"/>
        <v>0</v>
      </c>
      <c r="D683">
        <f t="shared" si="146"/>
        <v>0</v>
      </c>
      <c r="E683">
        <f t="shared" si="146"/>
        <v>0</v>
      </c>
      <c r="F683">
        <f t="shared" si="146"/>
        <v>0</v>
      </c>
      <c r="G683">
        <f t="shared" si="146"/>
        <v>0</v>
      </c>
      <c r="H683">
        <f t="shared" si="146"/>
        <v>0</v>
      </c>
      <c r="I683">
        <f t="shared" si="146"/>
        <v>0</v>
      </c>
      <c r="J683">
        <f t="shared" si="146"/>
        <v>0</v>
      </c>
      <c r="K683">
        <f t="shared" si="146"/>
        <v>0</v>
      </c>
      <c r="L683">
        <f t="shared" si="146"/>
        <v>0</v>
      </c>
      <c r="M683">
        <f t="shared" si="146"/>
        <v>0</v>
      </c>
      <c r="N683">
        <f t="shared" si="146"/>
        <v>0</v>
      </c>
      <c r="O683">
        <f t="shared" si="146"/>
        <v>0</v>
      </c>
      <c r="P683">
        <f t="shared" si="146"/>
        <v>0</v>
      </c>
      <c r="Q683">
        <f t="shared" si="146"/>
        <v>0</v>
      </c>
      <c r="R683">
        <f t="shared" si="146"/>
        <v>1</v>
      </c>
      <c r="S683">
        <f t="shared" si="146"/>
        <v>1</v>
      </c>
      <c r="T683">
        <f t="shared" si="146"/>
        <v>2</v>
      </c>
      <c r="U683">
        <f t="shared" si="146"/>
        <v>2</v>
      </c>
      <c r="V683">
        <f t="shared" si="146"/>
        <v>0</v>
      </c>
      <c r="W683">
        <f t="shared" si="146"/>
        <v>0</v>
      </c>
      <c r="X683">
        <f t="shared" si="146"/>
        <v>0</v>
      </c>
      <c r="Y683">
        <f t="shared" si="146"/>
        <v>0</v>
      </c>
      <c r="Z683">
        <f t="shared" si="146"/>
        <v>0</v>
      </c>
      <c r="AA683">
        <f t="shared" si="146"/>
        <v>0</v>
      </c>
      <c r="AB683">
        <f t="shared" si="146"/>
        <v>0</v>
      </c>
      <c r="AC683">
        <f t="shared" si="146"/>
        <v>0</v>
      </c>
      <c r="AD683">
        <f t="shared" si="146"/>
        <v>0</v>
      </c>
      <c r="AE683">
        <f t="shared" si="146"/>
        <v>0</v>
      </c>
      <c r="AF683">
        <f t="shared" si="146"/>
        <v>0</v>
      </c>
      <c r="AG683">
        <f t="shared" si="146"/>
        <v>0</v>
      </c>
      <c r="AH683">
        <f t="shared" si="146"/>
        <v>0</v>
      </c>
      <c r="AI683">
        <f t="shared" si="146"/>
        <v>0</v>
      </c>
      <c r="AJ683">
        <f t="shared" si="146"/>
        <v>0</v>
      </c>
      <c r="AK683">
        <f t="shared" si="146"/>
        <v>0</v>
      </c>
      <c r="AL683">
        <f t="shared" si="146"/>
        <v>0</v>
      </c>
      <c r="AM683">
        <f t="shared" si="146"/>
        <v>0</v>
      </c>
      <c r="AN683">
        <f t="shared" si="146"/>
        <v>0</v>
      </c>
      <c r="AO683">
        <f t="shared" si="146"/>
        <v>0</v>
      </c>
      <c r="AP683">
        <f t="shared" si="146"/>
        <v>0</v>
      </c>
      <c r="AQ683">
        <f t="shared" si="146"/>
        <v>0</v>
      </c>
      <c r="AR683">
        <f t="shared" si="146"/>
        <v>0</v>
      </c>
      <c r="AS683">
        <f t="shared" si="146"/>
        <v>0</v>
      </c>
      <c r="AT683">
        <f t="shared" si="146"/>
        <v>0</v>
      </c>
      <c r="AU683">
        <f t="shared" si="146"/>
        <v>0</v>
      </c>
      <c r="AV683">
        <f t="shared" si="146"/>
        <v>0</v>
      </c>
      <c r="AW683">
        <f t="shared" si="146"/>
        <v>0</v>
      </c>
      <c r="AX683">
        <f t="shared" si="146"/>
        <v>0</v>
      </c>
      <c r="AY683">
        <f t="shared" si="146"/>
        <v>0</v>
      </c>
    </row>
    <row r="684" spans="2:51">
      <c r="B684" s="34" t="str">
        <f t="shared" si="144"/>
        <v>第二班</v>
      </c>
    </row>
    <row r="685" spans="2:51">
      <c r="B685" s="43" t="str">
        <f t="shared" si="144"/>
        <v>值機</v>
      </c>
      <c r="C685">
        <f t="shared" si="146"/>
        <v>8</v>
      </c>
      <c r="D685">
        <f t="shared" si="146"/>
        <v>0</v>
      </c>
      <c r="E685">
        <f t="shared" si="146"/>
        <v>0</v>
      </c>
      <c r="F685">
        <f t="shared" si="146"/>
        <v>0</v>
      </c>
      <c r="G685">
        <f t="shared" si="146"/>
        <v>0</v>
      </c>
      <c r="H685">
        <f t="shared" si="146"/>
        <v>0</v>
      </c>
      <c r="I685">
        <f t="shared" si="146"/>
        <v>0</v>
      </c>
      <c r="J685">
        <f t="shared" si="146"/>
        <v>0</v>
      </c>
      <c r="K685">
        <f t="shared" si="146"/>
        <v>0</v>
      </c>
      <c r="L685">
        <f t="shared" si="146"/>
        <v>0</v>
      </c>
      <c r="M685">
        <f t="shared" si="146"/>
        <v>0</v>
      </c>
      <c r="N685">
        <f t="shared" si="146"/>
        <v>0</v>
      </c>
      <c r="O685">
        <f t="shared" si="146"/>
        <v>0</v>
      </c>
      <c r="P685">
        <f t="shared" si="146"/>
        <v>0</v>
      </c>
      <c r="Q685">
        <f t="shared" si="146"/>
        <v>0</v>
      </c>
      <c r="R685">
        <f t="shared" si="146"/>
        <v>0</v>
      </c>
      <c r="S685">
        <f t="shared" si="146"/>
        <v>0</v>
      </c>
      <c r="T685">
        <f t="shared" si="146"/>
        <v>8</v>
      </c>
      <c r="U685">
        <f t="shared" si="146"/>
        <v>8</v>
      </c>
      <c r="V685">
        <f t="shared" si="146"/>
        <v>8</v>
      </c>
      <c r="W685">
        <f t="shared" si="146"/>
        <v>8</v>
      </c>
      <c r="X685">
        <f t="shared" si="146"/>
        <v>5</v>
      </c>
      <c r="Y685">
        <f t="shared" si="146"/>
        <v>5</v>
      </c>
      <c r="Z685">
        <f t="shared" si="146"/>
        <v>5</v>
      </c>
      <c r="AA685">
        <f t="shared" si="146"/>
        <v>5</v>
      </c>
      <c r="AB685">
        <f t="shared" si="146"/>
        <v>6</v>
      </c>
      <c r="AC685">
        <f t="shared" si="146"/>
        <v>6</v>
      </c>
      <c r="AD685">
        <f t="shared" si="146"/>
        <v>8</v>
      </c>
      <c r="AE685">
        <f t="shared" si="146"/>
        <v>8</v>
      </c>
      <c r="AF685">
        <f t="shared" si="146"/>
        <v>8</v>
      </c>
      <c r="AG685">
        <f t="shared" si="146"/>
        <v>8</v>
      </c>
      <c r="AH685">
        <f t="shared" si="146"/>
        <v>8</v>
      </c>
      <c r="AI685">
        <f t="shared" si="146"/>
        <v>8</v>
      </c>
      <c r="AJ685">
        <f t="shared" si="146"/>
        <v>8</v>
      </c>
      <c r="AK685">
        <f t="shared" si="146"/>
        <v>8</v>
      </c>
      <c r="AL685">
        <f t="shared" si="146"/>
        <v>0</v>
      </c>
      <c r="AM685">
        <f t="shared" si="146"/>
        <v>0</v>
      </c>
      <c r="AN685">
        <f t="shared" si="146"/>
        <v>0</v>
      </c>
      <c r="AO685">
        <f t="shared" si="146"/>
        <v>0</v>
      </c>
      <c r="AP685">
        <f t="shared" si="146"/>
        <v>0</v>
      </c>
      <c r="AQ685">
        <f t="shared" si="146"/>
        <v>0</v>
      </c>
      <c r="AR685">
        <f t="shared" si="146"/>
        <v>0</v>
      </c>
      <c r="AS685">
        <f t="shared" si="146"/>
        <v>0</v>
      </c>
      <c r="AT685">
        <f t="shared" si="146"/>
        <v>0</v>
      </c>
      <c r="AU685">
        <f t="shared" si="146"/>
        <v>0</v>
      </c>
      <c r="AV685">
        <f t="shared" si="146"/>
        <v>0</v>
      </c>
      <c r="AW685">
        <f t="shared" si="146"/>
        <v>0</v>
      </c>
      <c r="AX685">
        <f t="shared" si="146"/>
        <v>0</v>
      </c>
      <c r="AY685">
        <f t="shared" si="146"/>
        <v>0</v>
      </c>
    </row>
    <row r="686" spans="2:51">
      <c r="B686" s="43" t="str">
        <f t="shared" si="144"/>
        <v>用餐</v>
      </c>
      <c r="C686">
        <f t="shared" si="146"/>
        <v>0</v>
      </c>
      <c r="D686">
        <f t="shared" si="146"/>
        <v>0</v>
      </c>
      <c r="E686">
        <f t="shared" si="146"/>
        <v>0</v>
      </c>
      <c r="F686">
        <f t="shared" si="146"/>
        <v>0</v>
      </c>
      <c r="G686">
        <f t="shared" si="146"/>
        <v>0</v>
      </c>
      <c r="H686">
        <f t="shared" si="146"/>
        <v>0</v>
      </c>
      <c r="I686">
        <f t="shared" si="146"/>
        <v>0</v>
      </c>
      <c r="J686">
        <f t="shared" si="146"/>
        <v>0</v>
      </c>
      <c r="K686">
        <f t="shared" si="146"/>
        <v>0</v>
      </c>
      <c r="L686">
        <f t="shared" si="146"/>
        <v>0</v>
      </c>
      <c r="M686">
        <f t="shared" si="146"/>
        <v>0</v>
      </c>
      <c r="N686">
        <f t="shared" si="146"/>
        <v>0</v>
      </c>
      <c r="O686">
        <f t="shared" si="146"/>
        <v>0</v>
      </c>
      <c r="P686">
        <f t="shared" si="146"/>
        <v>0</v>
      </c>
      <c r="Q686">
        <f t="shared" si="146"/>
        <v>0</v>
      </c>
      <c r="R686">
        <f t="shared" si="146"/>
        <v>0</v>
      </c>
      <c r="S686">
        <f t="shared" si="146"/>
        <v>0</v>
      </c>
      <c r="T686">
        <f t="shared" si="146"/>
        <v>0</v>
      </c>
      <c r="U686">
        <f t="shared" si="146"/>
        <v>0</v>
      </c>
      <c r="V686">
        <f t="shared" si="146"/>
        <v>0</v>
      </c>
      <c r="W686">
        <f t="shared" si="146"/>
        <v>0</v>
      </c>
      <c r="X686">
        <f t="shared" si="146"/>
        <v>3</v>
      </c>
      <c r="Y686">
        <f t="shared" si="146"/>
        <v>3</v>
      </c>
      <c r="Z686">
        <f t="shared" si="146"/>
        <v>3</v>
      </c>
      <c r="AA686">
        <f t="shared" si="146"/>
        <v>3</v>
      </c>
      <c r="AB686">
        <f t="shared" si="146"/>
        <v>2</v>
      </c>
      <c r="AC686">
        <f t="shared" si="146"/>
        <v>2</v>
      </c>
      <c r="AD686">
        <f t="shared" si="146"/>
        <v>0</v>
      </c>
      <c r="AE686">
        <f t="shared" si="146"/>
        <v>0</v>
      </c>
      <c r="AF686">
        <f t="shared" si="146"/>
        <v>0</v>
      </c>
      <c r="AG686">
        <f t="shared" si="146"/>
        <v>0</v>
      </c>
      <c r="AH686">
        <f t="shared" si="146"/>
        <v>0</v>
      </c>
      <c r="AI686">
        <f t="shared" si="146"/>
        <v>0</v>
      </c>
      <c r="AJ686">
        <f t="shared" si="146"/>
        <v>0</v>
      </c>
      <c r="AK686">
        <f t="shared" si="146"/>
        <v>0</v>
      </c>
      <c r="AL686">
        <f t="shared" si="146"/>
        <v>0</v>
      </c>
      <c r="AM686">
        <f t="shared" si="146"/>
        <v>0</v>
      </c>
      <c r="AN686">
        <f t="shared" si="146"/>
        <v>0</v>
      </c>
      <c r="AO686">
        <f t="shared" si="146"/>
        <v>0</v>
      </c>
      <c r="AP686">
        <f t="shared" si="146"/>
        <v>0</v>
      </c>
      <c r="AQ686">
        <f t="shared" si="146"/>
        <v>0</v>
      </c>
      <c r="AR686">
        <f t="shared" si="146"/>
        <v>0</v>
      </c>
      <c r="AS686">
        <f t="shared" si="146"/>
        <v>0</v>
      </c>
      <c r="AT686">
        <f t="shared" si="146"/>
        <v>0</v>
      </c>
      <c r="AU686">
        <f t="shared" si="146"/>
        <v>0</v>
      </c>
      <c r="AV686">
        <f t="shared" si="146"/>
        <v>0</v>
      </c>
      <c r="AW686">
        <f t="shared" si="146"/>
        <v>0</v>
      </c>
      <c r="AX686">
        <f t="shared" si="146"/>
        <v>0</v>
      </c>
      <c r="AY686">
        <f t="shared" si="146"/>
        <v>0</v>
      </c>
    </row>
    <row r="687" spans="2:51">
      <c r="B687" s="34" t="str">
        <f t="shared" si="144"/>
        <v>第三班(小夜)</v>
      </c>
    </row>
    <row r="688" spans="2:51">
      <c r="B688" s="43" t="str">
        <f>B351</f>
        <v>值機</v>
      </c>
      <c r="C688">
        <f t="shared" ref="C688:AY693" si="147">C351</f>
        <v>2</v>
      </c>
      <c r="D688">
        <f t="shared" si="147"/>
        <v>0</v>
      </c>
      <c r="E688">
        <f t="shared" si="147"/>
        <v>0</v>
      </c>
      <c r="F688">
        <f t="shared" si="147"/>
        <v>0</v>
      </c>
      <c r="G688">
        <f t="shared" si="147"/>
        <v>0</v>
      </c>
      <c r="H688">
        <f t="shared" si="147"/>
        <v>0</v>
      </c>
      <c r="I688">
        <f t="shared" si="147"/>
        <v>0</v>
      </c>
      <c r="J688">
        <f t="shared" si="147"/>
        <v>0</v>
      </c>
      <c r="K688">
        <f t="shared" si="147"/>
        <v>0</v>
      </c>
      <c r="L688">
        <f t="shared" si="147"/>
        <v>0</v>
      </c>
      <c r="M688">
        <f t="shared" si="147"/>
        <v>0</v>
      </c>
      <c r="N688">
        <f t="shared" si="147"/>
        <v>0</v>
      </c>
      <c r="O688">
        <f t="shared" si="147"/>
        <v>0</v>
      </c>
      <c r="P688">
        <f t="shared" si="147"/>
        <v>0</v>
      </c>
      <c r="Q688">
        <f t="shared" si="147"/>
        <v>0</v>
      </c>
      <c r="R688">
        <f t="shared" si="147"/>
        <v>0</v>
      </c>
      <c r="S688">
        <f t="shared" si="147"/>
        <v>0</v>
      </c>
      <c r="T688">
        <f t="shared" si="147"/>
        <v>0</v>
      </c>
      <c r="U688">
        <f t="shared" si="147"/>
        <v>0</v>
      </c>
      <c r="V688">
        <f t="shared" si="147"/>
        <v>0</v>
      </c>
      <c r="W688">
        <f t="shared" si="147"/>
        <v>0</v>
      </c>
      <c r="X688">
        <f t="shared" si="147"/>
        <v>2</v>
      </c>
      <c r="Y688">
        <f t="shared" si="147"/>
        <v>2</v>
      </c>
      <c r="Z688">
        <f t="shared" si="147"/>
        <v>2</v>
      </c>
      <c r="AA688">
        <f t="shared" si="147"/>
        <v>2</v>
      </c>
      <c r="AB688">
        <f t="shared" si="147"/>
        <v>2</v>
      </c>
      <c r="AC688">
        <f t="shared" si="147"/>
        <v>2</v>
      </c>
      <c r="AD688">
        <f t="shared" si="147"/>
        <v>2</v>
      </c>
      <c r="AE688">
        <f t="shared" si="147"/>
        <v>2</v>
      </c>
      <c r="AF688">
        <f t="shared" si="147"/>
        <v>0</v>
      </c>
      <c r="AG688">
        <f t="shared" si="147"/>
        <v>0</v>
      </c>
      <c r="AH688">
        <f t="shared" si="147"/>
        <v>2</v>
      </c>
      <c r="AI688">
        <f t="shared" si="147"/>
        <v>2</v>
      </c>
      <c r="AJ688">
        <f t="shared" si="147"/>
        <v>2</v>
      </c>
      <c r="AK688">
        <f t="shared" si="147"/>
        <v>2</v>
      </c>
      <c r="AL688">
        <f t="shared" si="147"/>
        <v>2</v>
      </c>
      <c r="AM688">
        <f t="shared" si="147"/>
        <v>2</v>
      </c>
      <c r="AN688">
        <f t="shared" si="147"/>
        <v>2</v>
      </c>
      <c r="AO688">
        <f t="shared" si="147"/>
        <v>2</v>
      </c>
      <c r="AP688">
        <f t="shared" si="147"/>
        <v>0</v>
      </c>
      <c r="AQ688">
        <f t="shared" si="147"/>
        <v>0</v>
      </c>
      <c r="AR688">
        <f t="shared" si="147"/>
        <v>0</v>
      </c>
      <c r="AS688">
        <f t="shared" si="147"/>
        <v>0</v>
      </c>
      <c r="AT688">
        <f t="shared" si="147"/>
        <v>0</v>
      </c>
      <c r="AU688">
        <f t="shared" si="147"/>
        <v>0</v>
      </c>
      <c r="AV688">
        <f t="shared" si="147"/>
        <v>0</v>
      </c>
      <c r="AW688">
        <f t="shared" si="147"/>
        <v>0</v>
      </c>
      <c r="AX688">
        <f t="shared" si="147"/>
        <v>0</v>
      </c>
      <c r="AY688">
        <f t="shared" si="147"/>
        <v>0</v>
      </c>
    </row>
    <row r="689" spans="2:51">
      <c r="B689" s="43" t="str">
        <f t="shared" ref="B689:Q693" si="148">B352</f>
        <v>用餐</v>
      </c>
      <c r="C689">
        <f t="shared" si="148"/>
        <v>0</v>
      </c>
      <c r="D689">
        <f t="shared" si="148"/>
        <v>0</v>
      </c>
      <c r="E689">
        <f t="shared" si="148"/>
        <v>0</v>
      </c>
      <c r="F689">
        <f t="shared" si="148"/>
        <v>0</v>
      </c>
      <c r="G689">
        <f t="shared" si="148"/>
        <v>0</v>
      </c>
      <c r="H689">
        <f t="shared" si="148"/>
        <v>0</v>
      </c>
      <c r="I689">
        <f t="shared" si="148"/>
        <v>0</v>
      </c>
      <c r="J689">
        <f t="shared" si="148"/>
        <v>0</v>
      </c>
      <c r="K689">
        <f t="shared" si="148"/>
        <v>0</v>
      </c>
      <c r="L689">
        <f t="shared" si="148"/>
        <v>0</v>
      </c>
      <c r="M689">
        <f t="shared" si="148"/>
        <v>0</v>
      </c>
      <c r="N689">
        <f t="shared" si="148"/>
        <v>0</v>
      </c>
      <c r="O689">
        <f t="shared" si="148"/>
        <v>0</v>
      </c>
      <c r="P689">
        <f t="shared" si="148"/>
        <v>0</v>
      </c>
      <c r="Q689">
        <f t="shared" si="148"/>
        <v>0</v>
      </c>
      <c r="R689">
        <f t="shared" si="147"/>
        <v>0</v>
      </c>
      <c r="S689">
        <f t="shared" si="147"/>
        <v>0</v>
      </c>
      <c r="T689">
        <f t="shared" si="147"/>
        <v>0</v>
      </c>
      <c r="U689">
        <f t="shared" si="147"/>
        <v>0</v>
      </c>
      <c r="V689">
        <f t="shared" si="147"/>
        <v>0</v>
      </c>
      <c r="W689">
        <f t="shared" si="147"/>
        <v>0</v>
      </c>
      <c r="X689">
        <f t="shared" si="147"/>
        <v>0</v>
      </c>
      <c r="Y689">
        <f t="shared" si="147"/>
        <v>0</v>
      </c>
      <c r="Z689">
        <f t="shared" si="147"/>
        <v>0</v>
      </c>
      <c r="AA689">
        <f t="shared" si="147"/>
        <v>0</v>
      </c>
      <c r="AB689">
        <f t="shared" si="147"/>
        <v>0</v>
      </c>
      <c r="AC689">
        <f t="shared" si="147"/>
        <v>0</v>
      </c>
      <c r="AD689">
        <f t="shared" si="147"/>
        <v>0</v>
      </c>
      <c r="AE689">
        <f t="shared" si="147"/>
        <v>0</v>
      </c>
      <c r="AF689">
        <f t="shared" si="147"/>
        <v>2</v>
      </c>
      <c r="AG689">
        <f t="shared" si="147"/>
        <v>2</v>
      </c>
      <c r="AH689">
        <f t="shared" si="147"/>
        <v>0</v>
      </c>
      <c r="AI689">
        <f t="shared" si="147"/>
        <v>0</v>
      </c>
      <c r="AJ689">
        <f t="shared" si="147"/>
        <v>0</v>
      </c>
      <c r="AK689">
        <f t="shared" si="147"/>
        <v>0</v>
      </c>
      <c r="AL689">
        <f t="shared" si="147"/>
        <v>0</v>
      </c>
      <c r="AM689">
        <f t="shared" si="147"/>
        <v>0</v>
      </c>
      <c r="AN689">
        <f t="shared" si="147"/>
        <v>0</v>
      </c>
      <c r="AO689">
        <f t="shared" si="147"/>
        <v>0</v>
      </c>
      <c r="AP689">
        <f t="shared" si="147"/>
        <v>0</v>
      </c>
      <c r="AQ689">
        <f t="shared" si="147"/>
        <v>0</v>
      </c>
      <c r="AR689">
        <f t="shared" si="147"/>
        <v>0</v>
      </c>
      <c r="AS689">
        <f t="shared" si="147"/>
        <v>0</v>
      </c>
      <c r="AT689">
        <f t="shared" si="147"/>
        <v>0</v>
      </c>
      <c r="AU689">
        <f t="shared" si="147"/>
        <v>0</v>
      </c>
      <c r="AV689">
        <f t="shared" si="147"/>
        <v>0</v>
      </c>
      <c r="AW689">
        <f t="shared" si="147"/>
        <v>0</v>
      </c>
      <c r="AX689">
        <f t="shared" si="147"/>
        <v>0</v>
      </c>
      <c r="AY689">
        <f t="shared" si="147"/>
        <v>0</v>
      </c>
    </row>
    <row r="690" spans="2:51">
      <c r="B690" s="18" t="str">
        <f t="shared" si="148"/>
        <v>第F組</v>
      </c>
      <c r="C690">
        <f t="shared" si="147"/>
        <v>4</v>
      </c>
    </row>
    <row r="691" spans="2:51">
      <c r="B691" s="34" t="str">
        <f t="shared" si="148"/>
        <v>第一班(大夜)</v>
      </c>
    </row>
    <row r="692" spans="2:51">
      <c r="B692" s="43" t="str">
        <f t="shared" si="148"/>
        <v>值機</v>
      </c>
      <c r="C692">
        <f t="shared" si="147"/>
        <v>4</v>
      </c>
      <c r="D692">
        <f t="shared" si="147"/>
        <v>0</v>
      </c>
      <c r="E692">
        <f t="shared" si="147"/>
        <v>0</v>
      </c>
      <c r="F692">
        <f t="shared" si="147"/>
        <v>0</v>
      </c>
      <c r="G692">
        <f t="shared" si="147"/>
        <v>0</v>
      </c>
      <c r="H692">
        <f t="shared" si="147"/>
        <v>0</v>
      </c>
      <c r="I692">
        <f t="shared" si="147"/>
        <v>0</v>
      </c>
      <c r="J692">
        <f t="shared" si="147"/>
        <v>0</v>
      </c>
      <c r="K692">
        <f t="shared" si="147"/>
        <v>0</v>
      </c>
      <c r="L692">
        <f t="shared" si="147"/>
        <v>0</v>
      </c>
      <c r="M692">
        <f t="shared" si="147"/>
        <v>0</v>
      </c>
      <c r="N692">
        <f t="shared" si="147"/>
        <v>0</v>
      </c>
      <c r="O692">
        <f t="shared" si="147"/>
        <v>0</v>
      </c>
      <c r="P692">
        <f t="shared" si="147"/>
        <v>0</v>
      </c>
      <c r="Q692">
        <f t="shared" si="147"/>
        <v>0</v>
      </c>
      <c r="R692">
        <f t="shared" si="147"/>
        <v>0</v>
      </c>
      <c r="S692">
        <f t="shared" si="147"/>
        <v>0</v>
      </c>
      <c r="T692">
        <f t="shared" si="147"/>
        <v>0</v>
      </c>
      <c r="U692">
        <f t="shared" si="147"/>
        <v>0</v>
      </c>
      <c r="V692">
        <f t="shared" si="147"/>
        <v>0</v>
      </c>
      <c r="W692">
        <f t="shared" si="147"/>
        <v>0</v>
      </c>
      <c r="X692">
        <f t="shared" si="147"/>
        <v>0</v>
      </c>
      <c r="Y692">
        <f t="shared" si="147"/>
        <v>0</v>
      </c>
      <c r="Z692">
        <f t="shared" si="147"/>
        <v>0</v>
      </c>
      <c r="AA692">
        <f t="shared" si="147"/>
        <v>0</v>
      </c>
      <c r="AB692">
        <f t="shared" si="147"/>
        <v>0</v>
      </c>
      <c r="AC692">
        <f t="shared" si="147"/>
        <v>0</v>
      </c>
      <c r="AD692">
        <f t="shared" si="147"/>
        <v>0</v>
      </c>
      <c r="AE692">
        <f t="shared" si="147"/>
        <v>0</v>
      </c>
      <c r="AF692">
        <f t="shared" si="147"/>
        <v>0</v>
      </c>
      <c r="AG692">
        <f t="shared" si="147"/>
        <v>0</v>
      </c>
      <c r="AH692">
        <f t="shared" si="147"/>
        <v>4</v>
      </c>
      <c r="AI692">
        <f t="shared" si="147"/>
        <v>4</v>
      </c>
      <c r="AJ692">
        <f t="shared" si="147"/>
        <v>4</v>
      </c>
      <c r="AK692">
        <f t="shared" si="147"/>
        <v>4</v>
      </c>
      <c r="AL692">
        <f t="shared" si="147"/>
        <v>4</v>
      </c>
      <c r="AM692">
        <f t="shared" si="147"/>
        <v>4</v>
      </c>
      <c r="AN692">
        <f t="shared" si="147"/>
        <v>4</v>
      </c>
      <c r="AO692">
        <f t="shared" si="147"/>
        <v>4</v>
      </c>
      <c r="AP692">
        <f t="shared" si="147"/>
        <v>3</v>
      </c>
      <c r="AQ692">
        <f t="shared" si="147"/>
        <v>2</v>
      </c>
      <c r="AR692">
        <f t="shared" si="147"/>
        <v>2</v>
      </c>
      <c r="AS692">
        <f t="shared" si="147"/>
        <v>2</v>
      </c>
      <c r="AT692">
        <f t="shared" si="147"/>
        <v>2</v>
      </c>
      <c r="AU692">
        <f t="shared" si="147"/>
        <v>3</v>
      </c>
      <c r="AV692">
        <f t="shared" si="147"/>
        <v>4</v>
      </c>
      <c r="AW692">
        <f t="shared" si="147"/>
        <v>4</v>
      </c>
      <c r="AX692">
        <f t="shared" si="147"/>
        <v>4</v>
      </c>
      <c r="AY692">
        <f t="shared" si="147"/>
        <v>4</v>
      </c>
    </row>
    <row r="693" spans="2:51">
      <c r="B693" s="43" t="str">
        <f t="shared" si="148"/>
        <v>用餐</v>
      </c>
      <c r="C693">
        <f t="shared" si="147"/>
        <v>0</v>
      </c>
      <c r="D693">
        <f t="shared" si="147"/>
        <v>0</v>
      </c>
      <c r="E693">
        <f t="shared" si="147"/>
        <v>0</v>
      </c>
      <c r="F693">
        <f t="shared" si="147"/>
        <v>0</v>
      </c>
      <c r="G693">
        <f t="shared" si="147"/>
        <v>0</v>
      </c>
      <c r="H693">
        <f t="shared" si="147"/>
        <v>0</v>
      </c>
      <c r="I693">
        <f t="shared" si="147"/>
        <v>0</v>
      </c>
      <c r="J693">
        <f t="shared" si="147"/>
        <v>0</v>
      </c>
      <c r="K693">
        <f t="shared" si="147"/>
        <v>0</v>
      </c>
      <c r="L693">
        <f t="shared" si="147"/>
        <v>0</v>
      </c>
      <c r="M693">
        <f t="shared" si="147"/>
        <v>0</v>
      </c>
      <c r="N693">
        <f t="shared" si="147"/>
        <v>0</v>
      </c>
      <c r="O693">
        <f t="shared" si="147"/>
        <v>0</v>
      </c>
      <c r="P693">
        <f t="shared" si="147"/>
        <v>0</v>
      </c>
      <c r="Q693">
        <f t="shared" si="147"/>
        <v>0</v>
      </c>
      <c r="R693">
        <f t="shared" si="147"/>
        <v>0</v>
      </c>
      <c r="S693">
        <f t="shared" si="147"/>
        <v>0</v>
      </c>
      <c r="T693">
        <f t="shared" si="147"/>
        <v>0</v>
      </c>
      <c r="U693">
        <f t="shared" si="147"/>
        <v>0</v>
      </c>
      <c r="V693">
        <f t="shared" si="147"/>
        <v>0</v>
      </c>
      <c r="W693">
        <f t="shared" si="147"/>
        <v>0</v>
      </c>
      <c r="X693">
        <f t="shared" si="147"/>
        <v>0</v>
      </c>
      <c r="Y693">
        <f t="shared" si="147"/>
        <v>0</v>
      </c>
      <c r="Z693">
        <f t="shared" si="147"/>
        <v>0</v>
      </c>
      <c r="AA693">
        <f t="shared" si="147"/>
        <v>0</v>
      </c>
      <c r="AB693">
        <f t="shared" ref="AB693:AY693" si="149">AB356</f>
        <v>0</v>
      </c>
      <c r="AC693">
        <f t="shared" si="149"/>
        <v>0</v>
      </c>
      <c r="AD693">
        <f t="shared" si="149"/>
        <v>0</v>
      </c>
      <c r="AE693">
        <f t="shared" si="149"/>
        <v>0</v>
      </c>
      <c r="AF693">
        <f t="shared" si="149"/>
        <v>0</v>
      </c>
      <c r="AG693">
        <f t="shared" si="149"/>
        <v>0</v>
      </c>
      <c r="AH693">
        <f t="shared" si="149"/>
        <v>0</v>
      </c>
      <c r="AI693">
        <f t="shared" si="149"/>
        <v>0</v>
      </c>
      <c r="AJ693">
        <f t="shared" si="149"/>
        <v>0</v>
      </c>
      <c r="AK693">
        <f t="shared" si="149"/>
        <v>0</v>
      </c>
      <c r="AL693">
        <f t="shared" si="149"/>
        <v>0</v>
      </c>
      <c r="AM693">
        <f t="shared" si="149"/>
        <v>0</v>
      </c>
      <c r="AN693">
        <f t="shared" si="149"/>
        <v>0</v>
      </c>
      <c r="AO693">
        <f t="shared" si="149"/>
        <v>0</v>
      </c>
      <c r="AP693">
        <f t="shared" si="149"/>
        <v>1</v>
      </c>
      <c r="AQ693">
        <f t="shared" si="149"/>
        <v>1</v>
      </c>
      <c r="AR693">
        <f t="shared" si="149"/>
        <v>1</v>
      </c>
      <c r="AS693">
        <f t="shared" si="149"/>
        <v>1</v>
      </c>
      <c r="AT693">
        <f t="shared" si="149"/>
        <v>1</v>
      </c>
      <c r="AU693">
        <f t="shared" si="149"/>
        <v>1</v>
      </c>
      <c r="AV693">
        <f t="shared" si="149"/>
        <v>0</v>
      </c>
      <c r="AW693">
        <f t="shared" si="149"/>
        <v>0</v>
      </c>
      <c r="AX693">
        <f t="shared" si="149"/>
        <v>0</v>
      </c>
      <c r="AY693">
        <f t="shared" si="149"/>
        <v>0</v>
      </c>
    </row>
    <row r="694" spans="2:51">
      <c r="B694" s="12" t="str">
        <f t="shared" ref="B694:AG694" si="150">B357</f>
        <v>值機小計</v>
      </c>
      <c r="C694">
        <f t="shared" si="150"/>
        <v>29</v>
      </c>
      <c r="D694">
        <f t="shared" si="150"/>
        <v>5</v>
      </c>
      <c r="E694">
        <f t="shared" si="150"/>
        <v>5</v>
      </c>
      <c r="F694">
        <f t="shared" si="150"/>
        <v>5</v>
      </c>
      <c r="G694">
        <f t="shared" si="150"/>
        <v>12</v>
      </c>
      <c r="H694">
        <f t="shared" si="150"/>
        <v>12</v>
      </c>
      <c r="I694">
        <f t="shared" si="150"/>
        <v>12</v>
      </c>
      <c r="J694">
        <f t="shared" si="150"/>
        <v>15</v>
      </c>
      <c r="K694">
        <f t="shared" si="150"/>
        <v>13</v>
      </c>
      <c r="L694">
        <f t="shared" si="150"/>
        <v>13</v>
      </c>
      <c r="M694">
        <f t="shared" si="150"/>
        <v>12</v>
      </c>
      <c r="N694">
        <f t="shared" si="150"/>
        <v>12</v>
      </c>
      <c r="O694">
        <f t="shared" si="150"/>
        <v>10</v>
      </c>
      <c r="P694">
        <f t="shared" si="150"/>
        <v>12</v>
      </c>
      <c r="Q694">
        <f t="shared" si="150"/>
        <v>11</v>
      </c>
      <c r="R694">
        <f t="shared" si="150"/>
        <v>10</v>
      </c>
      <c r="S694">
        <f t="shared" si="150"/>
        <v>14</v>
      </c>
      <c r="T694">
        <f t="shared" si="150"/>
        <v>21</v>
      </c>
      <c r="U694">
        <f t="shared" si="150"/>
        <v>21</v>
      </c>
      <c r="V694">
        <f t="shared" si="150"/>
        <v>18</v>
      </c>
      <c r="W694">
        <f t="shared" si="150"/>
        <v>18</v>
      </c>
      <c r="X694">
        <f t="shared" si="150"/>
        <v>17</v>
      </c>
      <c r="Y694">
        <f t="shared" si="150"/>
        <v>10</v>
      </c>
      <c r="Z694">
        <f t="shared" si="150"/>
        <v>10</v>
      </c>
      <c r="AA694">
        <f t="shared" si="150"/>
        <v>10</v>
      </c>
      <c r="AB694">
        <f t="shared" si="150"/>
        <v>8</v>
      </c>
      <c r="AC694">
        <f t="shared" si="150"/>
        <v>8</v>
      </c>
      <c r="AD694">
        <f t="shared" si="150"/>
        <v>10</v>
      </c>
      <c r="AE694">
        <f t="shared" si="150"/>
        <v>10</v>
      </c>
      <c r="AF694">
        <f t="shared" si="150"/>
        <v>8</v>
      </c>
      <c r="AG694">
        <f t="shared" si="150"/>
        <v>8</v>
      </c>
      <c r="AH694">
        <f t="shared" ref="AH694:AY694" si="151">AH357</f>
        <v>14</v>
      </c>
      <c r="AI694">
        <f t="shared" si="151"/>
        <v>14</v>
      </c>
      <c r="AJ694">
        <f t="shared" si="151"/>
        <v>14</v>
      </c>
      <c r="AK694">
        <f t="shared" si="151"/>
        <v>14</v>
      </c>
      <c r="AL694">
        <f t="shared" si="151"/>
        <v>6</v>
      </c>
      <c r="AM694">
        <f t="shared" si="151"/>
        <v>6</v>
      </c>
      <c r="AN694">
        <f t="shared" si="151"/>
        <v>6</v>
      </c>
      <c r="AO694">
        <f t="shared" si="151"/>
        <v>6</v>
      </c>
      <c r="AP694">
        <f t="shared" si="151"/>
        <v>3</v>
      </c>
      <c r="AQ694">
        <f t="shared" si="151"/>
        <v>2</v>
      </c>
      <c r="AR694">
        <f t="shared" si="151"/>
        <v>2</v>
      </c>
      <c r="AS694">
        <f t="shared" si="151"/>
        <v>2</v>
      </c>
      <c r="AT694">
        <f t="shared" si="151"/>
        <v>2</v>
      </c>
      <c r="AU694">
        <f t="shared" si="151"/>
        <v>3</v>
      </c>
      <c r="AV694">
        <f t="shared" si="151"/>
        <v>4</v>
      </c>
      <c r="AW694">
        <f t="shared" si="151"/>
        <v>4</v>
      </c>
      <c r="AX694">
        <f t="shared" si="151"/>
        <v>4</v>
      </c>
      <c r="AY694">
        <f t="shared" si="151"/>
        <v>4</v>
      </c>
    </row>
    <row r="695" spans="2:51">
      <c r="B695" s="12"/>
    </row>
    <row r="696" spans="2:51">
      <c r="B696" s="12" t="str">
        <f t="shared" ref="B696:AG696" si="152">B359</f>
        <v>用餐小計</v>
      </c>
      <c r="C696">
        <f t="shared" si="152"/>
        <v>0</v>
      </c>
      <c r="D696">
        <f t="shared" si="152"/>
        <v>0</v>
      </c>
      <c r="E696">
        <f t="shared" si="152"/>
        <v>0</v>
      </c>
      <c r="F696">
        <f t="shared" si="152"/>
        <v>0</v>
      </c>
      <c r="G696">
        <f t="shared" si="152"/>
        <v>0</v>
      </c>
      <c r="H696">
        <f t="shared" si="152"/>
        <v>0</v>
      </c>
      <c r="I696">
        <f t="shared" si="152"/>
        <v>0</v>
      </c>
      <c r="J696">
        <f t="shared" si="152"/>
        <v>0</v>
      </c>
      <c r="K696">
        <f t="shared" si="152"/>
        <v>2</v>
      </c>
      <c r="L696">
        <f t="shared" si="152"/>
        <v>2</v>
      </c>
      <c r="M696">
        <f t="shared" si="152"/>
        <v>3</v>
      </c>
      <c r="N696">
        <f t="shared" si="152"/>
        <v>3</v>
      </c>
      <c r="O696">
        <f t="shared" si="152"/>
        <v>3</v>
      </c>
      <c r="P696">
        <f t="shared" si="152"/>
        <v>3</v>
      </c>
      <c r="Q696">
        <f t="shared" si="152"/>
        <v>4</v>
      </c>
      <c r="R696">
        <f t="shared" si="152"/>
        <v>5</v>
      </c>
      <c r="S696">
        <f t="shared" si="152"/>
        <v>1</v>
      </c>
      <c r="T696">
        <f t="shared" si="152"/>
        <v>2</v>
      </c>
      <c r="U696">
        <f t="shared" si="152"/>
        <v>2</v>
      </c>
      <c r="V696">
        <f t="shared" si="152"/>
        <v>0</v>
      </c>
      <c r="W696">
        <f t="shared" si="152"/>
        <v>0</v>
      </c>
      <c r="X696">
        <f t="shared" si="152"/>
        <v>3</v>
      </c>
      <c r="Y696">
        <f t="shared" si="152"/>
        <v>3</v>
      </c>
      <c r="Z696">
        <f t="shared" si="152"/>
        <v>3</v>
      </c>
      <c r="AA696">
        <f t="shared" si="152"/>
        <v>3</v>
      </c>
      <c r="AB696">
        <f t="shared" si="152"/>
        <v>2</v>
      </c>
      <c r="AC696">
        <f t="shared" si="152"/>
        <v>2</v>
      </c>
      <c r="AD696">
        <f t="shared" si="152"/>
        <v>0</v>
      </c>
      <c r="AE696">
        <f t="shared" si="152"/>
        <v>0</v>
      </c>
      <c r="AF696">
        <f t="shared" si="152"/>
        <v>2</v>
      </c>
      <c r="AG696">
        <f t="shared" si="152"/>
        <v>2</v>
      </c>
      <c r="AH696">
        <f t="shared" ref="AH696:AY696" si="153">AH359</f>
        <v>0</v>
      </c>
      <c r="AI696">
        <f t="shared" si="153"/>
        <v>0</v>
      </c>
      <c r="AJ696">
        <f t="shared" si="153"/>
        <v>0</v>
      </c>
      <c r="AK696">
        <f t="shared" si="153"/>
        <v>0</v>
      </c>
      <c r="AL696">
        <f t="shared" si="153"/>
        <v>0</v>
      </c>
      <c r="AM696">
        <f t="shared" si="153"/>
        <v>0</v>
      </c>
      <c r="AN696">
        <f t="shared" si="153"/>
        <v>0</v>
      </c>
      <c r="AO696">
        <f t="shared" si="153"/>
        <v>0</v>
      </c>
      <c r="AP696">
        <f t="shared" si="153"/>
        <v>1</v>
      </c>
      <c r="AQ696">
        <f t="shared" si="153"/>
        <v>1</v>
      </c>
      <c r="AR696">
        <f t="shared" si="153"/>
        <v>1</v>
      </c>
      <c r="AS696">
        <f t="shared" si="153"/>
        <v>1</v>
      </c>
      <c r="AT696">
        <f t="shared" si="153"/>
        <v>1</v>
      </c>
      <c r="AU696">
        <f t="shared" si="153"/>
        <v>1</v>
      </c>
      <c r="AV696">
        <f t="shared" si="153"/>
        <v>0</v>
      </c>
      <c r="AW696">
        <f t="shared" si="153"/>
        <v>0</v>
      </c>
      <c r="AX696">
        <f t="shared" si="153"/>
        <v>0</v>
      </c>
      <c r="AY696">
        <f t="shared" si="153"/>
        <v>0</v>
      </c>
    </row>
    <row r="698" spans="2:51">
      <c r="B698" t="str">
        <f t="shared" ref="B698:B705" si="154">B363</f>
        <v>星期日</v>
      </c>
    </row>
    <row r="699" spans="2:51">
      <c r="B699" s="18" t="str">
        <f t="shared" si="154"/>
        <v>第A組</v>
      </c>
      <c r="C699">
        <f>C364</f>
        <v>0</v>
      </c>
    </row>
    <row r="700" spans="2:51">
      <c r="B700" s="34" t="str">
        <f t="shared" si="154"/>
        <v>第一班</v>
      </c>
    </row>
    <row r="701" spans="2:51">
      <c r="B701" s="43" t="str">
        <f t="shared" si="154"/>
        <v>值機</v>
      </c>
      <c r="C701">
        <f t="shared" ref="C701:AH701" si="155">C366</f>
        <v>0</v>
      </c>
      <c r="D701">
        <f t="shared" si="155"/>
        <v>0</v>
      </c>
      <c r="E701">
        <f t="shared" si="155"/>
        <v>0</v>
      </c>
      <c r="F701">
        <f t="shared" si="155"/>
        <v>0</v>
      </c>
      <c r="G701">
        <f t="shared" si="155"/>
        <v>0</v>
      </c>
      <c r="H701">
        <f t="shared" si="155"/>
        <v>0</v>
      </c>
      <c r="I701">
        <f t="shared" si="155"/>
        <v>0</v>
      </c>
      <c r="J701">
        <f t="shared" si="155"/>
        <v>0</v>
      </c>
      <c r="K701">
        <f t="shared" si="155"/>
        <v>0</v>
      </c>
      <c r="L701">
        <f t="shared" si="155"/>
        <v>0</v>
      </c>
      <c r="M701">
        <f t="shared" si="155"/>
        <v>0</v>
      </c>
      <c r="N701">
        <f t="shared" si="155"/>
        <v>0</v>
      </c>
      <c r="O701">
        <f t="shared" si="155"/>
        <v>0</v>
      </c>
      <c r="P701">
        <f t="shared" si="155"/>
        <v>0</v>
      </c>
      <c r="Q701">
        <f t="shared" si="155"/>
        <v>0</v>
      </c>
      <c r="R701">
        <f t="shared" si="155"/>
        <v>0</v>
      </c>
      <c r="S701">
        <f t="shared" si="155"/>
        <v>0</v>
      </c>
      <c r="T701">
        <f t="shared" si="155"/>
        <v>0</v>
      </c>
      <c r="U701">
        <f t="shared" si="155"/>
        <v>0</v>
      </c>
      <c r="V701">
        <f t="shared" si="155"/>
        <v>0</v>
      </c>
      <c r="W701">
        <f t="shared" si="155"/>
        <v>0</v>
      </c>
      <c r="X701">
        <f t="shared" si="155"/>
        <v>0</v>
      </c>
      <c r="Y701">
        <f t="shared" si="155"/>
        <v>0</v>
      </c>
      <c r="Z701">
        <f t="shared" si="155"/>
        <v>0</v>
      </c>
      <c r="AA701">
        <f t="shared" si="155"/>
        <v>0</v>
      </c>
      <c r="AB701">
        <f t="shared" si="155"/>
        <v>0</v>
      </c>
      <c r="AC701">
        <f t="shared" si="155"/>
        <v>0</v>
      </c>
      <c r="AD701">
        <f t="shared" si="155"/>
        <v>0</v>
      </c>
      <c r="AE701">
        <f t="shared" si="155"/>
        <v>0</v>
      </c>
      <c r="AF701">
        <f t="shared" si="155"/>
        <v>0</v>
      </c>
      <c r="AG701">
        <f t="shared" si="155"/>
        <v>0</v>
      </c>
      <c r="AH701">
        <f t="shared" si="155"/>
        <v>0</v>
      </c>
      <c r="AI701">
        <f t="shared" ref="AI701:AY701" si="156">AI366</f>
        <v>0</v>
      </c>
      <c r="AJ701">
        <f t="shared" si="156"/>
        <v>0</v>
      </c>
      <c r="AK701">
        <f t="shared" si="156"/>
        <v>0</v>
      </c>
      <c r="AL701">
        <f t="shared" si="156"/>
        <v>0</v>
      </c>
      <c r="AM701">
        <f t="shared" si="156"/>
        <v>0</v>
      </c>
      <c r="AN701">
        <f t="shared" si="156"/>
        <v>0</v>
      </c>
      <c r="AO701">
        <f t="shared" si="156"/>
        <v>0</v>
      </c>
      <c r="AP701">
        <f t="shared" si="156"/>
        <v>0</v>
      </c>
      <c r="AQ701">
        <f t="shared" si="156"/>
        <v>0</v>
      </c>
      <c r="AR701">
        <f t="shared" si="156"/>
        <v>0</v>
      </c>
      <c r="AS701">
        <f t="shared" si="156"/>
        <v>0</v>
      </c>
      <c r="AT701">
        <f t="shared" si="156"/>
        <v>0</v>
      </c>
      <c r="AU701">
        <f t="shared" si="156"/>
        <v>0</v>
      </c>
      <c r="AV701">
        <f t="shared" si="156"/>
        <v>0</v>
      </c>
      <c r="AW701">
        <f t="shared" si="156"/>
        <v>0</v>
      </c>
      <c r="AX701">
        <f t="shared" si="156"/>
        <v>0</v>
      </c>
      <c r="AY701">
        <f t="shared" si="156"/>
        <v>0</v>
      </c>
    </row>
    <row r="702" spans="2:51">
      <c r="B702" s="43" t="str">
        <f t="shared" si="154"/>
        <v>用餐</v>
      </c>
      <c r="C702">
        <f t="shared" ref="C702:AK702" si="157">C367</f>
        <v>0</v>
      </c>
      <c r="D702">
        <f t="shared" si="157"/>
        <v>0</v>
      </c>
      <c r="E702">
        <f t="shared" si="157"/>
        <v>0</v>
      </c>
      <c r="F702">
        <f t="shared" si="157"/>
        <v>0</v>
      </c>
      <c r="G702">
        <f t="shared" si="157"/>
        <v>0</v>
      </c>
      <c r="H702">
        <f t="shared" si="157"/>
        <v>0</v>
      </c>
      <c r="I702">
        <f t="shared" si="157"/>
        <v>0</v>
      </c>
      <c r="J702">
        <f t="shared" si="157"/>
        <v>0</v>
      </c>
      <c r="K702">
        <f t="shared" si="157"/>
        <v>0</v>
      </c>
      <c r="L702">
        <f t="shared" si="157"/>
        <v>0</v>
      </c>
      <c r="M702">
        <f t="shared" si="157"/>
        <v>0</v>
      </c>
      <c r="N702">
        <f t="shared" si="157"/>
        <v>0</v>
      </c>
      <c r="O702">
        <f t="shared" si="157"/>
        <v>0</v>
      </c>
      <c r="P702">
        <f t="shared" si="157"/>
        <v>0</v>
      </c>
      <c r="Q702">
        <f t="shared" si="157"/>
        <v>0</v>
      </c>
      <c r="R702">
        <f t="shared" si="157"/>
        <v>0</v>
      </c>
      <c r="S702">
        <f t="shared" si="157"/>
        <v>0</v>
      </c>
      <c r="T702">
        <f t="shared" si="157"/>
        <v>0</v>
      </c>
      <c r="U702">
        <f t="shared" si="157"/>
        <v>0</v>
      </c>
      <c r="V702">
        <f t="shared" si="157"/>
        <v>0</v>
      </c>
      <c r="W702">
        <f t="shared" si="157"/>
        <v>0</v>
      </c>
      <c r="X702">
        <f t="shared" si="157"/>
        <v>0</v>
      </c>
      <c r="Y702">
        <f t="shared" si="157"/>
        <v>0</v>
      </c>
      <c r="Z702">
        <f t="shared" si="157"/>
        <v>0</v>
      </c>
      <c r="AA702">
        <f t="shared" si="157"/>
        <v>0</v>
      </c>
      <c r="AB702">
        <f t="shared" si="157"/>
        <v>0</v>
      </c>
      <c r="AC702">
        <f t="shared" si="157"/>
        <v>0</v>
      </c>
      <c r="AD702">
        <f t="shared" si="157"/>
        <v>0</v>
      </c>
      <c r="AE702">
        <f t="shared" si="157"/>
        <v>0</v>
      </c>
      <c r="AF702">
        <f t="shared" si="157"/>
        <v>0</v>
      </c>
      <c r="AG702">
        <f t="shared" si="157"/>
        <v>0</v>
      </c>
      <c r="AH702">
        <f t="shared" si="157"/>
        <v>0</v>
      </c>
      <c r="AI702">
        <f t="shared" si="157"/>
        <v>0</v>
      </c>
      <c r="AJ702">
        <f t="shared" si="157"/>
        <v>0</v>
      </c>
      <c r="AK702">
        <f t="shared" si="157"/>
        <v>0</v>
      </c>
      <c r="AL702">
        <f t="shared" ref="C702:AY704" si="158">AL367</f>
        <v>0</v>
      </c>
      <c r="AM702">
        <f t="shared" si="158"/>
        <v>0</v>
      </c>
      <c r="AN702">
        <f t="shared" si="158"/>
        <v>0</v>
      </c>
      <c r="AO702">
        <f t="shared" si="158"/>
        <v>0</v>
      </c>
      <c r="AP702">
        <f t="shared" si="158"/>
        <v>0</v>
      </c>
      <c r="AQ702">
        <f t="shared" si="158"/>
        <v>0</v>
      </c>
      <c r="AR702">
        <f t="shared" si="158"/>
        <v>0</v>
      </c>
      <c r="AS702">
        <f t="shared" si="158"/>
        <v>0</v>
      </c>
      <c r="AT702">
        <f t="shared" si="158"/>
        <v>0</v>
      </c>
      <c r="AU702">
        <f t="shared" si="158"/>
        <v>0</v>
      </c>
      <c r="AV702">
        <f t="shared" si="158"/>
        <v>0</v>
      </c>
      <c r="AW702">
        <f t="shared" si="158"/>
        <v>0</v>
      </c>
      <c r="AX702">
        <f t="shared" si="158"/>
        <v>0</v>
      </c>
      <c r="AY702">
        <f t="shared" si="158"/>
        <v>0</v>
      </c>
    </row>
    <row r="703" spans="2:51">
      <c r="B703" s="34" t="str">
        <f t="shared" si="154"/>
        <v>第二班</v>
      </c>
    </row>
    <row r="704" spans="2:51">
      <c r="B704" s="43" t="str">
        <f t="shared" si="154"/>
        <v>值機</v>
      </c>
      <c r="C704">
        <f t="shared" si="158"/>
        <v>0</v>
      </c>
      <c r="D704">
        <f t="shared" si="158"/>
        <v>0</v>
      </c>
      <c r="E704">
        <f t="shared" si="158"/>
        <v>0</v>
      </c>
      <c r="F704">
        <f t="shared" si="158"/>
        <v>0</v>
      </c>
      <c r="G704">
        <f t="shared" si="158"/>
        <v>0</v>
      </c>
      <c r="H704">
        <f t="shared" si="158"/>
        <v>0</v>
      </c>
      <c r="I704">
        <f t="shared" si="158"/>
        <v>0</v>
      </c>
      <c r="J704">
        <f t="shared" si="158"/>
        <v>0</v>
      </c>
      <c r="K704">
        <f t="shared" si="158"/>
        <v>0</v>
      </c>
      <c r="L704">
        <f t="shared" si="158"/>
        <v>0</v>
      </c>
      <c r="M704">
        <f t="shared" si="158"/>
        <v>0</v>
      </c>
      <c r="N704">
        <f t="shared" si="158"/>
        <v>0</v>
      </c>
      <c r="O704">
        <f t="shared" si="158"/>
        <v>0</v>
      </c>
      <c r="P704">
        <f t="shared" si="158"/>
        <v>0</v>
      </c>
      <c r="Q704">
        <f t="shared" si="158"/>
        <v>0</v>
      </c>
      <c r="R704">
        <f t="shared" si="158"/>
        <v>0</v>
      </c>
      <c r="S704">
        <f t="shared" si="158"/>
        <v>0</v>
      </c>
      <c r="T704">
        <f t="shared" si="158"/>
        <v>0</v>
      </c>
      <c r="U704">
        <f t="shared" si="158"/>
        <v>0</v>
      </c>
      <c r="V704">
        <f t="shared" si="158"/>
        <v>0</v>
      </c>
      <c r="W704">
        <f t="shared" si="158"/>
        <v>0</v>
      </c>
      <c r="X704">
        <f t="shared" si="158"/>
        <v>0</v>
      </c>
      <c r="Y704">
        <f t="shared" si="158"/>
        <v>0</v>
      </c>
      <c r="Z704">
        <f t="shared" si="158"/>
        <v>0</v>
      </c>
      <c r="AA704">
        <f t="shared" si="158"/>
        <v>0</v>
      </c>
      <c r="AB704">
        <f t="shared" si="158"/>
        <v>0</v>
      </c>
      <c r="AC704">
        <f t="shared" si="158"/>
        <v>0</v>
      </c>
      <c r="AD704">
        <f t="shared" si="158"/>
        <v>0</v>
      </c>
      <c r="AE704">
        <f t="shared" si="158"/>
        <v>0</v>
      </c>
      <c r="AF704">
        <f t="shared" si="158"/>
        <v>0</v>
      </c>
      <c r="AG704">
        <f t="shared" si="158"/>
        <v>0</v>
      </c>
      <c r="AH704">
        <f t="shared" si="158"/>
        <v>0</v>
      </c>
      <c r="AI704">
        <f t="shared" si="158"/>
        <v>0</v>
      </c>
      <c r="AJ704">
        <f t="shared" si="158"/>
        <v>0</v>
      </c>
      <c r="AK704">
        <f t="shared" si="158"/>
        <v>0</v>
      </c>
      <c r="AL704">
        <f t="shared" si="158"/>
        <v>0</v>
      </c>
      <c r="AM704">
        <f t="shared" si="158"/>
        <v>0</v>
      </c>
      <c r="AN704">
        <f t="shared" si="158"/>
        <v>0</v>
      </c>
      <c r="AO704">
        <f t="shared" si="158"/>
        <v>0</v>
      </c>
      <c r="AP704">
        <f t="shared" si="158"/>
        <v>0</v>
      </c>
      <c r="AQ704">
        <f t="shared" si="158"/>
        <v>0</v>
      </c>
      <c r="AR704">
        <f t="shared" si="158"/>
        <v>0</v>
      </c>
      <c r="AS704">
        <f t="shared" si="158"/>
        <v>0</v>
      </c>
      <c r="AT704">
        <f t="shared" si="158"/>
        <v>0</v>
      </c>
      <c r="AU704">
        <f t="shared" si="158"/>
        <v>0</v>
      </c>
      <c r="AV704">
        <f t="shared" si="158"/>
        <v>0</v>
      </c>
      <c r="AW704">
        <f t="shared" si="158"/>
        <v>0</v>
      </c>
      <c r="AX704">
        <f t="shared" si="158"/>
        <v>0</v>
      </c>
      <c r="AY704">
        <f t="shared" si="158"/>
        <v>0</v>
      </c>
    </row>
    <row r="705" spans="2:51">
      <c r="B705" s="43" t="str">
        <f t="shared" si="154"/>
        <v>用餐</v>
      </c>
      <c r="C705">
        <f t="shared" ref="C705:AY709" si="159">C370</f>
        <v>0</v>
      </c>
      <c r="D705">
        <f t="shared" si="159"/>
        <v>0</v>
      </c>
      <c r="E705">
        <f t="shared" si="159"/>
        <v>0</v>
      </c>
      <c r="F705">
        <f t="shared" si="159"/>
        <v>0</v>
      </c>
      <c r="G705">
        <f t="shared" si="159"/>
        <v>0</v>
      </c>
      <c r="H705">
        <f t="shared" si="159"/>
        <v>0</v>
      </c>
      <c r="I705">
        <f t="shared" si="159"/>
        <v>0</v>
      </c>
      <c r="J705">
        <f t="shared" si="159"/>
        <v>0</v>
      </c>
      <c r="K705">
        <f t="shared" si="159"/>
        <v>0</v>
      </c>
      <c r="L705">
        <f t="shared" si="159"/>
        <v>0</v>
      </c>
      <c r="M705">
        <f t="shared" si="159"/>
        <v>0</v>
      </c>
      <c r="N705">
        <f t="shared" si="159"/>
        <v>0</v>
      </c>
      <c r="O705">
        <f t="shared" si="159"/>
        <v>0</v>
      </c>
      <c r="P705">
        <f t="shared" si="159"/>
        <v>0</v>
      </c>
      <c r="Q705">
        <f t="shared" si="159"/>
        <v>0</v>
      </c>
      <c r="R705">
        <f t="shared" si="159"/>
        <v>0</v>
      </c>
      <c r="S705">
        <f t="shared" si="159"/>
        <v>0</v>
      </c>
      <c r="T705">
        <f t="shared" si="159"/>
        <v>0</v>
      </c>
      <c r="U705">
        <f t="shared" si="159"/>
        <v>0</v>
      </c>
      <c r="V705">
        <f t="shared" si="159"/>
        <v>0</v>
      </c>
      <c r="W705">
        <f t="shared" si="159"/>
        <v>0</v>
      </c>
      <c r="X705">
        <f t="shared" si="159"/>
        <v>0</v>
      </c>
      <c r="Y705">
        <f t="shared" si="159"/>
        <v>0</v>
      </c>
      <c r="Z705">
        <f t="shared" si="159"/>
        <v>0</v>
      </c>
      <c r="AA705">
        <f t="shared" si="159"/>
        <v>0</v>
      </c>
      <c r="AB705">
        <f t="shared" si="159"/>
        <v>0</v>
      </c>
      <c r="AC705">
        <f t="shared" si="159"/>
        <v>0</v>
      </c>
      <c r="AD705">
        <f t="shared" si="159"/>
        <v>0</v>
      </c>
      <c r="AE705">
        <f t="shared" si="159"/>
        <v>0</v>
      </c>
      <c r="AF705">
        <f t="shared" si="159"/>
        <v>0</v>
      </c>
      <c r="AG705">
        <f t="shared" si="159"/>
        <v>0</v>
      </c>
      <c r="AH705">
        <f t="shared" si="159"/>
        <v>0</v>
      </c>
      <c r="AI705">
        <f t="shared" si="159"/>
        <v>0</v>
      </c>
      <c r="AJ705">
        <f t="shared" si="159"/>
        <v>0</v>
      </c>
      <c r="AK705">
        <f t="shared" si="159"/>
        <v>0</v>
      </c>
      <c r="AL705">
        <f t="shared" si="159"/>
        <v>0</v>
      </c>
      <c r="AM705">
        <f t="shared" si="159"/>
        <v>0</v>
      </c>
      <c r="AN705">
        <f t="shared" si="159"/>
        <v>0</v>
      </c>
      <c r="AO705">
        <f t="shared" si="159"/>
        <v>0</v>
      </c>
      <c r="AP705">
        <f t="shared" si="159"/>
        <v>0</v>
      </c>
      <c r="AQ705">
        <f t="shared" si="159"/>
        <v>0</v>
      </c>
      <c r="AR705">
        <f t="shared" si="159"/>
        <v>0</v>
      </c>
      <c r="AS705">
        <f t="shared" si="159"/>
        <v>0</v>
      </c>
      <c r="AT705">
        <f t="shared" si="159"/>
        <v>0</v>
      </c>
      <c r="AU705">
        <f t="shared" si="159"/>
        <v>0</v>
      </c>
      <c r="AV705">
        <f t="shared" si="159"/>
        <v>0</v>
      </c>
      <c r="AW705">
        <f t="shared" si="159"/>
        <v>0</v>
      </c>
      <c r="AX705">
        <f t="shared" si="159"/>
        <v>0</v>
      </c>
      <c r="AY705">
        <f t="shared" si="159"/>
        <v>0</v>
      </c>
    </row>
    <row r="706" spans="2:51">
      <c r="B706" s="18" t="str">
        <f t="shared" ref="B706:C716" si="160">B371</f>
        <v>第B組</v>
      </c>
      <c r="C706">
        <f t="shared" si="160"/>
        <v>0</v>
      </c>
    </row>
    <row r="707" spans="2:51">
      <c r="B707" s="34" t="str">
        <f t="shared" si="160"/>
        <v>第一班</v>
      </c>
    </row>
    <row r="708" spans="2:51">
      <c r="B708" s="43" t="str">
        <f t="shared" si="160"/>
        <v>值機</v>
      </c>
      <c r="C708">
        <f t="shared" si="159"/>
        <v>0</v>
      </c>
      <c r="D708">
        <f t="shared" si="159"/>
        <v>0</v>
      </c>
      <c r="E708">
        <f t="shared" si="159"/>
        <v>0</v>
      </c>
      <c r="F708">
        <f t="shared" si="159"/>
        <v>0</v>
      </c>
      <c r="G708">
        <f t="shared" si="159"/>
        <v>0</v>
      </c>
      <c r="H708">
        <f t="shared" si="159"/>
        <v>0</v>
      </c>
      <c r="I708">
        <f t="shared" si="159"/>
        <v>0</v>
      </c>
      <c r="J708">
        <f t="shared" si="159"/>
        <v>0</v>
      </c>
      <c r="K708">
        <f t="shared" si="159"/>
        <v>0</v>
      </c>
      <c r="L708">
        <f t="shared" si="159"/>
        <v>0</v>
      </c>
      <c r="M708">
        <f t="shared" si="159"/>
        <v>0</v>
      </c>
      <c r="N708">
        <f t="shared" si="159"/>
        <v>0</v>
      </c>
      <c r="O708">
        <f t="shared" si="159"/>
        <v>0</v>
      </c>
      <c r="P708">
        <f t="shared" si="159"/>
        <v>0</v>
      </c>
      <c r="Q708">
        <f t="shared" si="159"/>
        <v>0</v>
      </c>
      <c r="R708">
        <f t="shared" si="159"/>
        <v>0</v>
      </c>
      <c r="S708">
        <f t="shared" si="159"/>
        <v>0</v>
      </c>
      <c r="T708">
        <f t="shared" si="159"/>
        <v>0</v>
      </c>
      <c r="U708">
        <f t="shared" si="159"/>
        <v>0</v>
      </c>
      <c r="V708">
        <f t="shared" si="159"/>
        <v>0</v>
      </c>
      <c r="W708">
        <f t="shared" si="159"/>
        <v>0</v>
      </c>
      <c r="X708">
        <f t="shared" si="159"/>
        <v>0</v>
      </c>
      <c r="Y708">
        <f t="shared" si="159"/>
        <v>0</v>
      </c>
      <c r="Z708">
        <f t="shared" si="159"/>
        <v>0</v>
      </c>
      <c r="AA708">
        <f t="shared" si="159"/>
        <v>0</v>
      </c>
      <c r="AB708">
        <f t="shared" si="159"/>
        <v>0</v>
      </c>
      <c r="AC708">
        <f t="shared" si="159"/>
        <v>0</v>
      </c>
      <c r="AD708">
        <f t="shared" si="159"/>
        <v>0</v>
      </c>
      <c r="AE708">
        <f t="shared" si="159"/>
        <v>0</v>
      </c>
      <c r="AF708">
        <f t="shared" si="159"/>
        <v>0</v>
      </c>
      <c r="AG708">
        <f t="shared" si="159"/>
        <v>0</v>
      </c>
      <c r="AH708">
        <f t="shared" si="159"/>
        <v>0</v>
      </c>
      <c r="AI708">
        <f t="shared" si="159"/>
        <v>0</v>
      </c>
      <c r="AJ708">
        <f t="shared" si="159"/>
        <v>0</v>
      </c>
      <c r="AK708">
        <f t="shared" si="159"/>
        <v>0</v>
      </c>
      <c r="AL708">
        <f t="shared" si="159"/>
        <v>0</v>
      </c>
      <c r="AM708">
        <f t="shared" si="159"/>
        <v>0</v>
      </c>
      <c r="AN708">
        <f t="shared" si="159"/>
        <v>0</v>
      </c>
      <c r="AO708">
        <f t="shared" si="159"/>
        <v>0</v>
      </c>
      <c r="AP708">
        <f t="shared" si="159"/>
        <v>0</v>
      </c>
      <c r="AQ708">
        <f t="shared" si="159"/>
        <v>0</v>
      </c>
      <c r="AR708">
        <f t="shared" si="159"/>
        <v>0</v>
      </c>
      <c r="AS708">
        <f t="shared" si="159"/>
        <v>0</v>
      </c>
      <c r="AT708">
        <f t="shared" si="159"/>
        <v>0</v>
      </c>
      <c r="AU708">
        <f t="shared" si="159"/>
        <v>0</v>
      </c>
      <c r="AV708">
        <f t="shared" si="159"/>
        <v>0</v>
      </c>
      <c r="AW708">
        <f t="shared" si="159"/>
        <v>0</v>
      </c>
      <c r="AX708">
        <f t="shared" si="159"/>
        <v>0</v>
      </c>
      <c r="AY708">
        <f t="shared" si="159"/>
        <v>0</v>
      </c>
    </row>
    <row r="709" spans="2:51">
      <c r="B709" s="43" t="str">
        <f t="shared" si="160"/>
        <v>用餐</v>
      </c>
      <c r="C709">
        <f t="shared" si="159"/>
        <v>0</v>
      </c>
      <c r="D709">
        <f t="shared" si="159"/>
        <v>0</v>
      </c>
      <c r="E709">
        <f t="shared" si="159"/>
        <v>0</v>
      </c>
      <c r="F709">
        <f t="shared" si="159"/>
        <v>0</v>
      </c>
      <c r="G709">
        <f t="shared" si="159"/>
        <v>0</v>
      </c>
      <c r="H709">
        <f t="shared" si="159"/>
        <v>0</v>
      </c>
      <c r="I709">
        <f t="shared" si="159"/>
        <v>0</v>
      </c>
      <c r="J709">
        <f t="shared" si="159"/>
        <v>0</v>
      </c>
      <c r="K709">
        <f t="shared" si="159"/>
        <v>0</v>
      </c>
      <c r="L709">
        <f t="shared" si="159"/>
        <v>0</v>
      </c>
      <c r="M709">
        <f t="shared" si="159"/>
        <v>0</v>
      </c>
      <c r="N709">
        <f t="shared" si="159"/>
        <v>0</v>
      </c>
      <c r="O709">
        <f t="shared" si="159"/>
        <v>0</v>
      </c>
      <c r="P709">
        <f t="shared" si="159"/>
        <v>0</v>
      </c>
      <c r="Q709">
        <f t="shared" si="159"/>
        <v>0</v>
      </c>
      <c r="R709">
        <f t="shared" si="159"/>
        <v>0</v>
      </c>
      <c r="S709">
        <f t="shared" si="159"/>
        <v>0</v>
      </c>
      <c r="T709">
        <f t="shared" si="159"/>
        <v>0</v>
      </c>
      <c r="U709">
        <f t="shared" si="159"/>
        <v>0</v>
      </c>
      <c r="V709">
        <f t="shared" si="159"/>
        <v>0</v>
      </c>
      <c r="W709">
        <f t="shared" si="159"/>
        <v>0</v>
      </c>
      <c r="X709">
        <f t="shared" si="159"/>
        <v>0</v>
      </c>
      <c r="Y709">
        <f t="shared" si="159"/>
        <v>0</v>
      </c>
      <c r="Z709">
        <f t="shared" si="159"/>
        <v>0</v>
      </c>
      <c r="AA709">
        <f t="shared" si="159"/>
        <v>0</v>
      </c>
      <c r="AB709">
        <f t="shared" si="159"/>
        <v>0</v>
      </c>
      <c r="AC709">
        <f t="shared" si="159"/>
        <v>0</v>
      </c>
      <c r="AD709">
        <f t="shared" si="159"/>
        <v>0</v>
      </c>
      <c r="AE709">
        <f t="shared" si="159"/>
        <v>0</v>
      </c>
      <c r="AF709">
        <f t="shared" si="159"/>
        <v>0</v>
      </c>
      <c r="AG709">
        <f t="shared" si="159"/>
        <v>0</v>
      </c>
      <c r="AH709">
        <f t="shared" si="159"/>
        <v>0</v>
      </c>
      <c r="AI709">
        <f t="shared" si="159"/>
        <v>0</v>
      </c>
      <c r="AJ709">
        <f t="shared" si="159"/>
        <v>0</v>
      </c>
      <c r="AK709">
        <f t="shared" si="159"/>
        <v>0</v>
      </c>
      <c r="AL709">
        <f t="shared" si="159"/>
        <v>0</v>
      </c>
      <c r="AM709">
        <f t="shared" si="159"/>
        <v>0</v>
      </c>
      <c r="AN709">
        <f t="shared" si="159"/>
        <v>0</v>
      </c>
      <c r="AO709">
        <f t="shared" si="159"/>
        <v>0</v>
      </c>
      <c r="AP709">
        <f t="shared" si="159"/>
        <v>0</v>
      </c>
      <c r="AQ709">
        <f t="shared" si="159"/>
        <v>0</v>
      </c>
      <c r="AR709">
        <f t="shared" si="159"/>
        <v>0</v>
      </c>
      <c r="AS709">
        <f t="shared" si="159"/>
        <v>0</v>
      </c>
      <c r="AT709">
        <f t="shared" si="159"/>
        <v>0</v>
      </c>
      <c r="AU709">
        <f t="shared" si="159"/>
        <v>0</v>
      </c>
      <c r="AV709">
        <f t="shared" si="159"/>
        <v>0</v>
      </c>
      <c r="AW709">
        <f t="shared" si="159"/>
        <v>0</v>
      </c>
      <c r="AX709">
        <f t="shared" si="159"/>
        <v>0</v>
      </c>
      <c r="AY709">
        <f t="shared" si="159"/>
        <v>0</v>
      </c>
    </row>
    <row r="710" spans="2:51">
      <c r="B710" s="34" t="str">
        <f t="shared" si="160"/>
        <v>第二班</v>
      </c>
    </row>
    <row r="711" spans="2:51">
      <c r="B711" s="43" t="str">
        <f t="shared" si="160"/>
        <v>值機</v>
      </c>
      <c r="C711">
        <f t="shared" ref="C711:AY715" si="161">C376</f>
        <v>0</v>
      </c>
      <c r="D711">
        <f t="shared" si="161"/>
        <v>0</v>
      </c>
      <c r="E711">
        <f t="shared" si="161"/>
        <v>0</v>
      </c>
      <c r="F711">
        <f t="shared" si="161"/>
        <v>0</v>
      </c>
      <c r="G711">
        <f t="shared" si="161"/>
        <v>0</v>
      </c>
      <c r="H711">
        <f t="shared" si="161"/>
        <v>0</v>
      </c>
      <c r="I711">
        <f t="shared" si="161"/>
        <v>0</v>
      </c>
      <c r="J711">
        <f t="shared" si="161"/>
        <v>0</v>
      </c>
      <c r="K711">
        <f t="shared" si="161"/>
        <v>0</v>
      </c>
      <c r="L711">
        <f t="shared" si="161"/>
        <v>0</v>
      </c>
      <c r="M711">
        <f t="shared" si="161"/>
        <v>0</v>
      </c>
      <c r="N711">
        <f t="shared" si="161"/>
        <v>0</v>
      </c>
      <c r="O711">
        <f t="shared" si="161"/>
        <v>0</v>
      </c>
      <c r="P711">
        <f t="shared" si="161"/>
        <v>0</v>
      </c>
      <c r="Q711">
        <f t="shared" si="161"/>
        <v>0</v>
      </c>
      <c r="R711">
        <f t="shared" si="161"/>
        <v>0</v>
      </c>
      <c r="S711">
        <f t="shared" si="161"/>
        <v>0</v>
      </c>
      <c r="T711">
        <f t="shared" si="161"/>
        <v>0</v>
      </c>
      <c r="U711">
        <f t="shared" si="161"/>
        <v>0</v>
      </c>
      <c r="V711">
        <f t="shared" si="161"/>
        <v>0</v>
      </c>
      <c r="W711">
        <f t="shared" si="161"/>
        <v>0</v>
      </c>
      <c r="X711">
        <f t="shared" si="161"/>
        <v>0</v>
      </c>
      <c r="Y711">
        <f t="shared" si="161"/>
        <v>0</v>
      </c>
      <c r="Z711">
        <f t="shared" si="161"/>
        <v>0</v>
      </c>
      <c r="AA711">
        <f t="shared" si="161"/>
        <v>0</v>
      </c>
      <c r="AB711">
        <f t="shared" si="161"/>
        <v>0</v>
      </c>
      <c r="AC711">
        <f t="shared" si="161"/>
        <v>0</v>
      </c>
      <c r="AD711">
        <f t="shared" si="161"/>
        <v>0</v>
      </c>
      <c r="AE711">
        <f t="shared" si="161"/>
        <v>0</v>
      </c>
      <c r="AF711">
        <f t="shared" si="161"/>
        <v>0</v>
      </c>
      <c r="AG711">
        <f t="shared" si="161"/>
        <v>0</v>
      </c>
      <c r="AH711">
        <f t="shared" si="161"/>
        <v>0</v>
      </c>
      <c r="AI711">
        <f t="shared" si="161"/>
        <v>0</v>
      </c>
      <c r="AJ711">
        <f t="shared" si="161"/>
        <v>0</v>
      </c>
      <c r="AK711">
        <f t="shared" si="161"/>
        <v>0</v>
      </c>
      <c r="AL711">
        <f t="shared" si="161"/>
        <v>0</v>
      </c>
      <c r="AM711">
        <f t="shared" si="161"/>
        <v>0</v>
      </c>
      <c r="AN711">
        <f t="shared" si="161"/>
        <v>0</v>
      </c>
      <c r="AO711">
        <f t="shared" si="161"/>
        <v>0</v>
      </c>
      <c r="AP711">
        <f t="shared" si="161"/>
        <v>0</v>
      </c>
      <c r="AQ711">
        <f t="shared" si="161"/>
        <v>0</v>
      </c>
      <c r="AR711">
        <f t="shared" si="161"/>
        <v>0</v>
      </c>
      <c r="AS711">
        <f t="shared" si="161"/>
        <v>0</v>
      </c>
      <c r="AT711">
        <f t="shared" si="161"/>
        <v>0</v>
      </c>
      <c r="AU711">
        <f t="shared" si="161"/>
        <v>0</v>
      </c>
      <c r="AV711">
        <f t="shared" si="161"/>
        <v>0</v>
      </c>
      <c r="AW711">
        <f t="shared" si="161"/>
        <v>0</v>
      </c>
      <c r="AX711">
        <f t="shared" si="161"/>
        <v>0</v>
      </c>
      <c r="AY711">
        <f t="shared" si="161"/>
        <v>0</v>
      </c>
    </row>
    <row r="712" spans="2:51">
      <c r="B712" s="43" t="str">
        <f t="shared" si="160"/>
        <v>用餐</v>
      </c>
      <c r="C712">
        <f t="shared" si="161"/>
        <v>0</v>
      </c>
      <c r="D712">
        <f t="shared" si="161"/>
        <v>0</v>
      </c>
      <c r="E712">
        <f t="shared" si="161"/>
        <v>0</v>
      </c>
      <c r="F712">
        <f t="shared" si="161"/>
        <v>0</v>
      </c>
      <c r="G712">
        <f t="shared" si="161"/>
        <v>0</v>
      </c>
      <c r="H712">
        <f t="shared" si="161"/>
        <v>0</v>
      </c>
      <c r="I712">
        <f t="shared" si="161"/>
        <v>0</v>
      </c>
      <c r="J712">
        <f t="shared" si="161"/>
        <v>0</v>
      </c>
      <c r="K712">
        <f t="shared" si="161"/>
        <v>0</v>
      </c>
      <c r="L712">
        <f t="shared" si="161"/>
        <v>0</v>
      </c>
      <c r="M712">
        <f t="shared" si="161"/>
        <v>0</v>
      </c>
      <c r="N712">
        <f t="shared" si="161"/>
        <v>0</v>
      </c>
      <c r="O712">
        <f t="shared" si="161"/>
        <v>0</v>
      </c>
      <c r="P712">
        <f t="shared" si="161"/>
        <v>0</v>
      </c>
      <c r="Q712">
        <f t="shared" si="161"/>
        <v>0</v>
      </c>
      <c r="R712">
        <f t="shared" si="161"/>
        <v>0</v>
      </c>
      <c r="S712">
        <f t="shared" si="161"/>
        <v>0</v>
      </c>
      <c r="T712">
        <f t="shared" si="161"/>
        <v>0</v>
      </c>
      <c r="U712">
        <f t="shared" si="161"/>
        <v>0</v>
      </c>
      <c r="V712">
        <f t="shared" si="161"/>
        <v>0</v>
      </c>
      <c r="W712">
        <f t="shared" si="161"/>
        <v>0</v>
      </c>
      <c r="X712">
        <f t="shared" si="161"/>
        <v>0</v>
      </c>
      <c r="Y712">
        <f t="shared" si="161"/>
        <v>0</v>
      </c>
      <c r="Z712">
        <f t="shared" si="161"/>
        <v>0</v>
      </c>
      <c r="AA712">
        <f t="shared" si="161"/>
        <v>0</v>
      </c>
      <c r="AB712">
        <f t="shared" si="161"/>
        <v>0</v>
      </c>
      <c r="AC712">
        <f t="shared" si="161"/>
        <v>0</v>
      </c>
      <c r="AD712">
        <f t="shared" si="161"/>
        <v>0</v>
      </c>
      <c r="AE712">
        <f t="shared" si="161"/>
        <v>0</v>
      </c>
      <c r="AF712">
        <f t="shared" si="161"/>
        <v>0</v>
      </c>
      <c r="AG712">
        <f t="shared" si="161"/>
        <v>0</v>
      </c>
      <c r="AH712">
        <f t="shared" si="161"/>
        <v>0</v>
      </c>
      <c r="AI712">
        <f t="shared" si="161"/>
        <v>0</v>
      </c>
      <c r="AJ712">
        <f t="shared" si="161"/>
        <v>0</v>
      </c>
      <c r="AK712">
        <f t="shared" si="161"/>
        <v>0</v>
      </c>
      <c r="AL712">
        <f t="shared" si="161"/>
        <v>0</v>
      </c>
      <c r="AM712">
        <f t="shared" si="161"/>
        <v>0</v>
      </c>
      <c r="AN712">
        <f t="shared" si="161"/>
        <v>0</v>
      </c>
      <c r="AO712">
        <f t="shared" si="161"/>
        <v>0</v>
      </c>
      <c r="AP712">
        <f t="shared" si="161"/>
        <v>0</v>
      </c>
      <c r="AQ712">
        <f t="shared" si="161"/>
        <v>0</v>
      </c>
      <c r="AR712">
        <f t="shared" si="161"/>
        <v>0</v>
      </c>
      <c r="AS712">
        <f t="shared" si="161"/>
        <v>0</v>
      </c>
      <c r="AT712">
        <f t="shared" si="161"/>
        <v>0</v>
      </c>
      <c r="AU712">
        <f t="shared" si="161"/>
        <v>0</v>
      </c>
      <c r="AV712">
        <f t="shared" si="161"/>
        <v>0</v>
      </c>
      <c r="AW712">
        <f t="shared" si="161"/>
        <v>0</v>
      </c>
      <c r="AX712">
        <f t="shared" si="161"/>
        <v>0</v>
      </c>
      <c r="AY712">
        <f t="shared" si="161"/>
        <v>0</v>
      </c>
    </row>
    <row r="713" spans="2:51">
      <c r="B713" s="18" t="str">
        <f t="shared" si="160"/>
        <v>第C組</v>
      </c>
      <c r="C713">
        <f t="shared" si="161"/>
        <v>0</v>
      </c>
    </row>
    <row r="714" spans="2:51">
      <c r="B714" s="34" t="str">
        <f t="shared" si="160"/>
        <v>第一班</v>
      </c>
    </row>
    <row r="715" spans="2:51">
      <c r="B715" s="43" t="str">
        <f t="shared" si="160"/>
        <v>值機</v>
      </c>
      <c r="C715">
        <f t="shared" si="161"/>
        <v>0</v>
      </c>
      <c r="D715">
        <f t="shared" si="161"/>
        <v>0</v>
      </c>
      <c r="E715">
        <f t="shared" si="161"/>
        <v>0</v>
      </c>
      <c r="F715">
        <f t="shared" si="161"/>
        <v>0</v>
      </c>
      <c r="G715">
        <f t="shared" si="161"/>
        <v>0</v>
      </c>
      <c r="H715">
        <f t="shared" si="161"/>
        <v>0</v>
      </c>
      <c r="I715">
        <f t="shared" si="161"/>
        <v>0</v>
      </c>
      <c r="J715">
        <f t="shared" si="161"/>
        <v>0</v>
      </c>
      <c r="K715">
        <f t="shared" si="161"/>
        <v>0</v>
      </c>
      <c r="L715">
        <f t="shared" si="161"/>
        <v>0</v>
      </c>
      <c r="M715">
        <f t="shared" si="161"/>
        <v>0</v>
      </c>
      <c r="N715">
        <f t="shared" si="161"/>
        <v>0</v>
      </c>
      <c r="O715">
        <f t="shared" si="161"/>
        <v>0</v>
      </c>
      <c r="P715">
        <f t="shared" si="161"/>
        <v>0</v>
      </c>
      <c r="Q715">
        <f t="shared" si="161"/>
        <v>0</v>
      </c>
      <c r="R715">
        <f t="shared" si="161"/>
        <v>0</v>
      </c>
      <c r="S715">
        <f t="shared" si="161"/>
        <v>0</v>
      </c>
      <c r="T715">
        <f t="shared" si="161"/>
        <v>0</v>
      </c>
      <c r="U715">
        <f t="shared" si="161"/>
        <v>0</v>
      </c>
      <c r="V715">
        <f t="shared" si="161"/>
        <v>0</v>
      </c>
      <c r="W715">
        <f t="shared" si="161"/>
        <v>0</v>
      </c>
      <c r="X715">
        <f t="shared" si="161"/>
        <v>0</v>
      </c>
      <c r="Y715">
        <f t="shared" si="161"/>
        <v>0</v>
      </c>
      <c r="Z715">
        <f t="shared" si="161"/>
        <v>0</v>
      </c>
      <c r="AA715">
        <f t="shared" si="161"/>
        <v>0</v>
      </c>
      <c r="AB715">
        <f t="shared" si="161"/>
        <v>0</v>
      </c>
      <c r="AC715">
        <f t="shared" si="161"/>
        <v>0</v>
      </c>
      <c r="AD715">
        <f t="shared" si="161"/>
        <v>0</v>
      </c>
      <c r="AE715">
        <f t="shared" si="161"/>
        <v>0</v>
      </c>
      <c r="AF715">
        <f t="shared" si="161"/>
        <v>0</v>
      </c>
      <c r="AG715">
        <f t="shared" si="161"/>
        <v>0</v>
      </c>
      <c r="AH715">
        <f t="shared" si="161"/>
        <v>0</v>
      </c>
      <c r="AI715">
        <f t="shared" si="161"/>
        <v>0</v>
      </c>
      <c r="AJ715">
        <f t="shared" si="161"/>
        <v>0</v>
      </c>
      <c r="AK715">
        <f t="shared" si="161"/>
        <v>0</v>
      </c>
      <c r="AL715">
        <f t="shared" ref="C715:AY716" si="162">AL380</f>
        <v>0</v>
      </c>
      <c r="AM715">
        <f t="shared" si="162"/>
        <v>0</v>
      </c>
      <c r="AN715">
        <f t="shared" si="162"/>
        <v>0</v>
      </c>
      <c r="AO715">
        <f t="shared" si="162"/>
        <v>0</v>
      </c>
      <c r="AP715">
        <f t="shared" si="162"/>
        <v>0</v>
      </c>
      <c r="AQ715">
        <f t="shared" si="162"/>
        <v>0</v>
      </c>
      <c r="AR715">
        <f t="shared" si="162"/>
        <v>0</v>
      </c>
      <c r="AS715">
        <f t="shared" si="162"/>
        <v>0</v>
      </c>
      <c r="AT715">
        <f t="shared" si="162"/>
        <v>0</v>
      </c>
      <c r="AU715">
        <f t="shared" si="162"/>
        <v>0</v>
      </c>
      <c r="AV715">
        <f t="shared" si="162"/>
        <v>0</v>
      </c>
      <c r="AW715">
        <f t="shared" si="162"/>
        <v>0</v>
      </c>
      <c r="AX715">
        <f t="shared" si="162"/>
        <v>0</v>
      </c>
      <c r="AY715">
        <f t="shared" si="162"/>
        <v>0</v>
      </c>
    </row>
    <row r="716" spans="2:51">
      <c r="B716" s="43" t="str">
        <f t="shared" si="160"/>
        <v>用餐</v>
      </c>
      <c r="C716">
        <f t="shared" si="162"/>
        <v>0</v>
      </c>
      <c r="D716">
        <f t="shared" si="162"/>
        <v>0</v>
      </c>
      <c r="E716">
        <f t="shared" si="162"/>
        <v>0</v>
      </c>
      <c r="F716">
        <f t="shared" si="162"/>
        <v>0</v>
      </c>
      <c r="G716">
        <f t="shared" si="162"/>
        <v>0</v>
      </c>
      <c r="H716">
        <f t="shared" si="162"/>
        <v>0</v>
      </c>
      <c r="I716">
        <f t="shared" si="162"/>
        <v>0</v>
      </c>
      <c r="J716">
        <f t="shared" si="162"/>
        <v>0</v>
      </c>
      <c r="K716">
        <f t="shared" si="162"/>
        <v>0</v>
      </c>
      <c r="L716">
        <f t="shared" si="162"/>
        <v>0</v>
      </c>
      <c r="M716">
        <f t="shared" si="162"/>
        <v>0</v>
      </c>
      <c r="N716">
        <f t="shared" si="162"/>
        <v>0</v>
      </c>
      <c r="O716">
        <f t="shared" si="162"/>
        <v>0</v>
      </c>
      <c r="P716">
        <f t="shared" si="162"/>
        <v>0</v>
      </c>
      <c r="Q716">
        <f t="shared" si="162"/>
        <v>0</v>
      </c>
      <c r="R716">
        <f t="shared" si="162"/>
        <v>0</v>
      </c>
      <c r="S716">
        <f t="shared" si="162"/>
        <v>0</v>
      </c>
      <c r="T716">
        <f t="shared" si="162"/>
        <v>0</v>
      </c>
      <c r="U716">
        <f t="shared" si="162"/>
        <v>0</v>
      </c>
      <c r="V716">
        <f t="shared" si="162"/>
        <v>0</v>
      </c>
      <c r="W716">
        <f t="shared" si="162"/>
        <v>0</v>
      </c>
      <c r="X716">
        <f t="shared" si="162"/>
        <v>0</v>
      </c>
      <c r="Y716">
        <f t="shared" si="162"/>
        <v>0</v>
      </c>
      <c r="Z716">
        <f t="shared" si="162"/>
        <v>0</v>
      </c>
      <c r="AA716">
        <f t="shared" si="162"/>
        <v>0</v>
      </c>
      <c r="AB716">
        <f t="shared" si="162"/>
        <v>0</v>
      </c>
      <c r="AC716">
        <f t="shared" si="162"/>
        <v>0</v>
      </c>
      <c r="AD716">
        <f t="shared" si="162"/>
        <v>0</v>
      </c>
      <c r="AE716">
        <f t="shared" si="162"/>
        <v>0</v>
      </c>
      <c r="AF716">
        <f t="shared" si="162"/>
        <v>0</v>
      </c>
      <c r="AG716">
        <f t="shared" si="162"/>
        <v>0</v>
      </c>
      <c r="AH716">
        <f t="shared" si="162"/>
        <v>0</v>
      </c>
      <c r="AI716">
        <f t="shared" si="162"/>
        <v>0</v>
      </c>
      <c r="AJ716">
        <f t="shared" si="162"/>
        <v>0</v>
      </c>
      <c r="AK716">
        <f t="shared" si="162"/>
        <v>0</v>
      </c>
      <c r="AL716">
        <f t="shared" si="162"/>
        <v>0</v>
      </c>
      <c r="AM716">
        <f t="shared" si="162"/>
        <v>0</v>
      </c>
      <c r="AN716">
        <f t="shared" si="162"/>
        <v>0</v>
      </c>
      <c r="AO716">
        <f t="shared" si="162"/>
        <v>0</v>
      </c>
      <c r="AP716">
        <f t="shared" si="162"/>
        <v>0</v>
      </c>
      <c r="AQ716">
        <f t="shared" si="162"/>
        <v>0</v>
      </c>
      <c r="AR716">
        <f t="shared" si="162"/>
        <v>0</v>
      </c>
      <c r="AS716">
        <f t="shared" si="162"/>
        <v>0</v>
      </c>
      <c r="AT716">
        <f t="shared" si="162"/>
        <v>0</v>
      </c>
      <c r="AU716">
        <f t="shared" si="162"/>
        <v>0</v>
      </c>
      <c r="AV716">
        <f t="shared" si="162"/>
        <v>0</v>
      </c>
      <c r="AW716">
        <f t="shared" si="162"/>
        <v>0</v>
      </c>
      <c r="AX716">
        <f t="shared" si="162"/>
        <v>0</v>
      </c>
      <c r="AY716">
        <f t="shared" si="162"/>
        <v>0</v>
      </c>
    </row>
    <row r="717" spans="2:51">
      <c r="B717" s="34" t="str">
        <f>B382</f>
        <v>第二班</v>
      </c>
      <c r="C717">
        <f t="shared" ref="C717:AY722" si="163">C382</f>
        <v>0</v>
      </c>
      <c r="D717">
        <f t="shared" si="163"/>
        <v>0</v>
      </c>
      <c r="E717">
        <f t="shared" si="163"/>
        <v>0</v>
      </c>
      <c r="F717">
        <f t="shared" si="163"/>
        <v>0</v>
      </c>
      <c r="G717">
        <f t="shared" si="163"/>
        <v>0</v>
      </c>
      <c r="H717">
        <f t="shared" si="163"/>
        <v>0</v>
      </c>
      <c r="I717">
        <f t="shared" si="163"/>
        <v>0</v>
      </c>
      <c r="J717">
        <f t="shared" si="163"/>
        <v>0</v>
      </c>
      <c r="K717">
        <f t="shared" si="163"/>
        <v>0</v>
      </c>
      <c r="L717">
        <f t="shared" si="163"/>
        <v>0</v>
      </c>
      <c r="M717">
        <f t="shared" si="163"/>
        <v>0</v>
      </c>
      <c r="N717">
        <f t="shared" si="163"/>
        <v>0</v>
      </c>
      <c r="O717">
        <f t="shared" si="163"/>
        <v>0</v>
      </c>
      <c r="P717">
        <f t="shared" si="163"/>
        <v>0</v>
      </c>
      <c r="Q717">
        <f t="shared" si="163"/>
        <v>0</v>
      </c>
      <c r="R717">
        <f t="shared" si="163"/>
        <v>0</v>
      </c>
      <c r="S717">
        <f t="shared" si="163"/>
        <v>0</v>
      </c>
      <c r="T717">
        <f t="shared" si="163"/>
        <v>0</v>
      </c>
      <c r="U717">
        <f t="shared" si="163"/>
        <v>0</v>
      </c>
      <c r="V717">
        <f t="shared" si="163"/>
        <v>0</v>
      </c>
      <c r="W717">
        <f t="shared" si="163"/>
        <v>0</v>
      </c>
      <c r="X717">
        <f t="shared" si="163"/>
        <v>0</v>
      </c>
      <c r="Y717">
        <f t="shared" si="163"/>
        <v>0</v>
      </c>
      <c r="Z717">
        <f t="shared" si="163"/>
        <v>0</v>
      </c>
      <c r="AA717">
        <f t="shared" si="163"/>
        <v>0</v>
      </c>
      <c r="AB717">
        <f t="shared" si="163"/>
        <v>0</v>
      </c>
      <c r="AC717">
        <f t="shared" si="163"/>
        <v>0</v>
      </c>
      <c r="AD717">
        <f t="shared" si="163"/>
        <v>0</v>
      </c>
      <c r="AE717">
        <f t="shared" si="163"/>
        <v>0</v>
      </c>
      <c r="AF717">
        <f t="shared" si="163"/>
        <v>0</v>
      </c>
      <c r="AG717">
        <f t="shared" si="163"/>
        <v>0</v>
      </c>
      <c r="AH717">
        <f t="shared" si="163"/>
        <v>0</v>
      </c>
      <c r="AI717">
        <f t="shared" si="163"/>
        <v>0</v>
      </c>
      <c r="AJ717">
        <f t="shared" si="163"/>
        <v>0</v>
      </c>
      <c r="AK717">
        <f t="shared" si="163"/>
        <v>0</v>
      </c>
      <c r="AL717">
        <f t="shared" si="163"/>
        <v>0</v>
      </c>
      <c r="AM717">
        <f t="shared" si="163"/>
        <v>0</v>
      </c>
      <c r="AN717">
        <f t="shared" si="163"/>
        <v>0</v>
      </c>
      <c r="AO717">
        <f t="shared" si="163"/>
        <v>0</v>
      </c>
      <c r="AP717">
        <f t="shared" si="163"/>
        <v>0</v>
      </c>
      <c r="AQ717">
        <f t="shared" si="163"/>
        <v>0</v>
      </c>
      <c r="AR717">
        <f t="shared" si="163"/>
        <v>0</v>
      </c>
      <c r="AS717">
        <f t="shared" si="163"/>
        <v>0</v>
      </c>
      <c r="AT717">
        <f t="shared" si="163"/>
        <v>0</v>
      </c>
      <c r="AU717">
        <f t="shared" si="163"/>
        <v>0</v>
      </c>
      <c r="AV717">
        <f t="shared" si="163"/>
        <v>0</v>
      </c>
      <c r="AW717">
        <f t="shared" si="163"/>
        <v>0</v>
      </c>
      <c r="AX717">
        <f t="shared" si="163"/>
        <v>0</v>
      </c>
      <c r="AY717">
        <f t="shared" si="163"/>
        <v>0</v>
      </c>
    </row>
    <row r="718" spans="2:51">
      <c r="B718" s="43" t="str">
        <f t="shared" ref="B718:Q729" si="164">B383</f>
        <v>值機</v>
      </c>
      <c r="C718">
        <f t="shared" si="164"/>
        <v>0</v>
      </c>
      <c r="D718">
        <f t="shared" si="164"/>
        <v>0</v>
      </c>
      <c r="E718">
        <f t="shared" si="164"/>
        <v>0</v>
      </c>
      <c r="F718">
        <f t="shared" si="164"/>
        <v>0</v>
      </c>
      <c r="G718">
        <f t="shared" si="164"/>
        <v>0</v>
      </c>
      <c r="H718">
        <f t="shared" si="164"/>
        <v>0</v>
      </c>
      <c r="I718">
        <f t="shared" si="164"/>
        <v>0</v>
      </c>
      <c r="J718">
        <f t="shared" si="164"/>
        <v>0</v>
      </c>
      <c r="K718">
        <f t="shared" si="164"/>
        <v>0</v>
      </c>
      <c r="L718">
        <f t="shared" si="164"/>
        <v>0</v>
      </c>
      <c r="M718">
        <f t="shared" si="164"/>
        <v>0</v>
      </c>
      <c r="N718">
        <f t="shared" si="164"/>
        <v>0</v>
      </c>
      <c r="O718">
        <f t="shared" si="164"/>
        <v>0</v>
      </c>
      <c r="P718">
        <f t="shared" si="164"/>
        <v>0</v>
      </c>
      <c r="Q718">
        <f t="shared" si="164"/>
        <v>0</v>
      </c>
      <c r="R718">
        <f t="shared" si="163"/>
        <v>0</v>
      </c>
      <c r="S718">
        <f t="shared" si="163"/>
        <v>0</v>
      </c>
      <c r="T718">
        <f t="shared" si="163"/>
        <v>0</v>
      </c>
      <c r="U718">
        <f t="shared" si="163"/>
        <v>0</v>
      </c>
      <c r="V718">
        <f t="shared" si="163"/>
        <v>0</v>
      </c>
      <c r="W718">
        <f t="shared" si="163"/>
        <v>0</v>
      </c>
      <c r="X718">
        <f t="shared" si="163"/>
        <v>0</v>
      </c>
      <c r="Y718">
        <f t="shared" si="163"/>
        <v>0</v>
      </c>
      <c r="Z718">
        <f t="shared" si="163"/>
        <v>0</v>
      </c>
      <c r="AA718">
        <f t="shared" si="163"/>
        <v>0</v>
      </c>
      <c r="AB718">
        <f t="shared" si="163"/>
        <v>0</v>
      </c>
      <c r="AC718">
        <f t="shared" si="163"/>
        <v>0</v>
      </c>
      <c r="AD718">
        <f t="shared" si="163"/>
        <v>0</v>
      </c>
      <c r="AE718">
        <f t="shared" si="163"/>
        <v>0</v>
      </c>
      <c r="AF718">
        <f t="shared" si="163"/>
        <v>0</v>
      </c>
      <c r="AG718">
        <f t="shared" si="163"/>
        <v>0</v>
      </c>
      <c r="AH718">
        <f t="shared" si="163"/>
        <v>0</v>
      </c>
      <c r="AI718">
        <f t="shared" si="163"/>
        <v>0</v>
      </c>
      <c r="AJ718">
        <f t="shared" si="163"/>
        <v>0</v>
      </c>
      <c r="AK718">
        <f t="shared" si="163"/>
        <v>0</v>
      </c>
      <c r="AL718">
        <f t="shared" si="163"/>
        <v>0</v>
      </c>
      <c r="AM718">
        <f t="shared" si="163"/>
        <v>0</v>
      </c>
      <c r="AN718">
        <f t="shared" si="163"/>
        <v>0</v>
      </c>
      <c r="AO718">
        <f t="shared" si="163"/>
        <v>0</v>
      </c>
      <c r="AP718">
        <f t="shared" si="163"/>
        <v>0</v>
      </c>
      <c r="AQ718">
        <f t="shared" si="163"/>
        <v>0</v>
      </c>
      <c r="AR718">
        <f t="shared" si="163"/>
        <v>0</v>
      </c>
      <c r="AS718">
        <f t="shared" si="163"/>
        <v>0</v>
      </c>
      <c r="AT718">
        <f t="shared" si="163"/>
        <v>0</v>
      </c>
      <c r="AU718">
        <f t="shared" si="163"/>
        <v>0</v>
      </c>
      <c r="AV718">
        <f t="shared" si="163"/>
        <v>0</v>
      </c>
      <c r="AW718">
        <f t="shared" si="163"/>
        <v>0</v>
      </c>
      <c r="AX718">
        <f t="shared" si="163"/>
        <v>0</v>
      </c>
      <c r="AY718">
        <f t="shared" si="163"/>
        <v>0</v>
      </c>
    </row>
    <row r="719" spans="2:51">
      <c r="B719" s="43" t="str">
        <f t="shared" si="164"/>
        <v>用餐</v>
      </c>
      <c r="C719">
        <f t="shared" si="163"/>
        <v>0</v>
      </c>
      <c r="D719">
        <f t="shared" si="163"/>
        <v>0</v>
      </c>
      <c r="E719">
        <f t="shared" si="163"/>
        <v>0</v>
      </c>
      <c r="F719">
        <f t="shared" si="163"/>
        <v>0</v>
      </c>
      <c r="G719">
        <f t="shared" si="163"/>
        <v>0</v>
      </c>
      <c r="H719">
        <f t="shared" si="163"/>
        <v>0</v>
      </c>
      <c r="I719">
        <f t="shared" si="163"/>
        <v>0</v>
      </c>
      <c r="J719">
        <f t="shared" si="163"/>
        <v>0</v>
      </c>
      <c r="K719">
        <f t="shared" si="163"/>
        <v>0</v>
      </c>
      <c r="L719">
        <f t="shared" si="163"/>
        <v>0</v>
      </c>
      <c r="M719">
        <f t="shared" si="163"/>
        <v>0</v>
      </c>
      <c r="N719">
        <f t="shared" si="163"/>
        <v>0</v>
      </c>
      <c r="O719">
        <f t="shared" si="163"/>
        <v>0</v>
      </c>
      <c r="P719">
        <f t="shared" si="163"/>
        <v>0</v>
      </c>
      <c r="Q719">
        <f t="shared" si="163"/>
        <v>0</v>
      </c>
      <c r="R719">
        <f t="shared" si="163"/>
        <v>0</v>
      </c>
      <c r="S719">
        <f t="shared" si="163"/>
        <v>0</v>
      </c>
      <c r="T719">
        <f t="shared" si="163"/>
        <v>0</v>
      </c>
      <c r="U719">
        <f t="shared" si="163"/>
        <v>0</v>
      </c>
      <c r="V719">
        <f t="shared" si="163"/>
        <v>0</v>
      </c>
      <c r="W719">
        <f t="shared" si="163"/>
        <v>0</v>
      </c>
      <c r="X719">
        <f t="shared" si="163"/>
        <v>0</v>
      </c>
      <c r="Y719">
        <f t="shared" si="163"/>
        <v>0</v>
      </c>
      <c r="Z719">
        <f t="shared" si="163"/>
        <v>0</v>
      </c>
      <c r="AA719">
        <f t="shared" si="163"/>
        <v>0</v>
      </c>
      <c r="AB719">
        <f t="shared" si="163"/>
        <v>0</v>
      </c>
      <c r="AC719">
        <f t="shared" si="163"/>
        <v>0</v>
      </c>
      <c r="AD719">
        <f t="shared" si="163"/>
        <v>0</v>
      </c>
      <c r="AE719">
        <f t="shared" si="163"/>
        <v>0</v>
      </c>
      <c r="AF719">
        <f t="shared" si="163"/>
        <v>0</v>
      </c>
      <c r="AG719">
        <f t="shared" si="163"/>
        <v>0</v>
      </c>
      <c r="AH719">
        <f t="shared" si="163"/>
        <v>0</v>
      </c>
      <c r="AI719">
        <f t="shared" si="163"/>
        <v>0</v>
      </c>
      <c r="AJ719">
        <f t="shared" si="163"/>
        <v>0</v>
      </c>
      <c r="AK719">
        <f t="shared" si="163"/>
        <v>0</v>
      </c>
      <c r="AL719">
        <f t="shared" si="163"/>
        <v>0</v>
      </c>
      <c r="AM719">
        <f t="shared" si="163"/>
        <v>0</v>
      </c>
      <c r="AN719">
        <f t="shared" si="163"/>
        <v>0</v>
      </c>
      <c r="AO719">
        <f t="shared" si="163"/>
        <v>0</v>
      </c>
      <c r="AP719">
        <f t="shared" si="163"/>
        <v>0</v>
      </c>
      <c r="AQ719">
        <f t="shared" si="163"/>
        <v>0</v>
      </c>
      <c r="AR719">
        <f t="shared" si="163"/>
        <v>0</v>
      </c>
      <c r="AS719">
        <f t="shared" si="163"/>
        <v>0</v>
      </c>
      <c r="AT719">
        <f t="shared" si="163"/>
        <v>0</v>
      </c>
      <c r="AU719">
        <f t="shared" si="163"/>
        <v>0</v>
      </c>
      <c r="AV719">
        <f t="shared" si="163"/>
        <v>0</v>
      </c>
      <c r="AW719">
        <f t="shared" si="163"/>
        <v>0</v>
      </c>
      <c r="AX719">
        <f t="shared" si="163"/>
        <v>0</v>
      </c>
      <c r="AY719">
        <f t="shared" si="163"/>
        <v>0</v>
      </c>
    </row>
    <row r="720" spans="2:51">
      <c r="B720" s="18" t="str">
        <f t="shared" si="164"/>
        <v>第D組</v>
      </c>
      <c r="C720">
        <f t="shared" si="163"/>
        <v>12</v>
      </c>
    </row>
    <row r="721" spans="2:51">
      <c r="B721" s="34" t="str">
        <f t="shared" si="164"/>
        <v>第一班</v>
      </c>
    </row>
    <row r="722" spans="2:51">
      <c r="B722" s="43" t="str">
        <f t="shared" si="164"/>
        <v>值機</v>
      </c>
      <c r="C722">
        <f t="shared" si="163"/>
        <v>5</v>
      </c>
      <c r="D722">
        <f t="shared" si="163"/>
        <v>5</v>
      </c>
      <c r="E722">
        <f t="shared" si="163"/>
        <v>5</v>
      </c>
      <c r="F722">
        <f t="shared" si="163"/>
        <v>5</v>
      </c>
      <c r="G722">
        <f t="shared" si="163"/>
        <v>5</v>
      </c>
      <c r="H722">
        <f t="shared" si="163"/>
        <v>5</v>
      </c>
      <c r="I722">
        <f t="shared" si="163"/>
        <v>5</v>
      </c>
      <c r="J722">
        <f t="shared" si="163"/>
        <v>5</v>
      </c>
      <c r="K722">
        <f t="shared" si="163"/>
        <v>3</v>
      </c>
      <c r="L722">
        <f t="shared" si="163"/>
        <v>3</v>
      </c>
      <c r="M722">
        <f t="shared" si="163"/>
        <v>2</v>
      </c>
      <c r="N722">
        <f t="shared" si="163"/>
        <v>2</v>
      </c>
      <c r="O722">
        <f t="shared" si="163"/>
        <v>3</v>
      </c>
      <c r="P722">
        <f t="shared" si="163"/>
        <v>5</v>
      </c>
      <c r="Q722">
        <f t="shared" si="163"/>
        <v>5</v>
      </c>
      <c r="R722">
        <f t="shared" si="163"/>
        <v>5</v>
      </c>
      <c r="S722">
        <f t="shared" si="163"/>
        <v>5</v>
      </c>
      <c r="T722">
        <f t="shared" si="163"/>
        <v>5</v>
      </c>
      <c r="U722">
        <f t="shared" si="163"/>
        <v>5</v>
      </c>
      <c r="V722">
        <f t="shared" si="163"/>
        <v>0</v>
      </c>
      <c r="W722">
        <f t="shared" si="163"/>
        <v>0</v>
      </c>
      <c r="X722">
        <f t="shared" si="163"/>
        <v>0</v>
      </c>
      <c r="Y722">
        <f t="shared" si="163"/>
        <v>0</v>
      </c>
      <c r="Z722">
        <f t="shared" si="163"/>
        <v>0</v>
      </c>
      <c r="AA722">
        <f t="shared" si="163"/>
        <v>0</v>
      </c>
      <c r="AB722">
        <f t="shared" ref="C722:AY727" si="165">AB387</f>
        <v>0</v>
      </c>
      <c r="AC722">
        <f t="shared" si="165"/>
        <v>0</v>
      </c>
      <c r="AD722">
        <f t="shared" si="165"/>
        <v>0</v>
      </c>
      <c r="AE722">
        <f t="shared" si="165"/>
        <v>0</v>
      </c>
      <c r="AF722">
        <f t="shared" si="165"/>
        <v>0</v>
      </c>
      <c r="AG722">
        <f t="shared" si="165"/>
        <v>0</v>
      </c>
      <c r="AH722">
        <f t="shared" si="165"/>
        <v>0</v>
      </c>
      <c r="AI722">
        <f t="shared" si="165"/>
        <v>0</v>
      </c>
      <c r="AJ722">
        <f t="shared" si="165"/>
        <v>0</v>
      </c>
      <c r="AK722">
        <f t="shared" si="165"/>
        <v>0</v>
      </c>
      <c r="AL722">
        <f t="shared" si="165"/>
        <v>0</v>
      </c>
      <c r="AM722">
        <f t="shared" si="165"/>
        <v>0</v>
      </c>
      <c r="AN722">
        <f t="shared" si="165"/>
        <v>0</v>
      </c>
      <c r="AO722">
        <f t="shared" si="165"/>
        <v>0</v>
      </c>
      <c r="AP722">
        <f t="shared" si="165"/>
        <v>0</v>
      </c>
      <c r="AQ722">
        <f t="shared" si="165"/>
        <v>0</v>
      </c>
      <c r="AR722">
        <f t="shared" si="165"/>
        <v>0</v>
      </c>
      <c r="AS722">
        <f t="shared" si="165"/>
        <v>0</v>
      </c>
      <c r="AT722">
        <f t="shared" si="165"/>
        <v>0</v>
      </c>
      <c r="AU722">
        <f t="shared" si="165"/>
        <v>0</v>
      </c>
      <c r="AV722">
        <f t="shared" si="165"/>
        <v>0</v>
      </c>
      <c r="AW722">
        <f t="shared" si="165"/>
        <v>0</v>
      </c>
      <c r="AX722">
        <f t="shared" si="165"/>
        <v>0</v>
      </c>
      <c r="AY722">
        <f t="shared" si="165"/>
        <v>0</v>
      </c>
    </row>
    <row r="723" spans="2:51">
      <c r="B723" s="43" t="str">
        <f t="shared" si="164"/>
        <v>用餐</v>
      </c>
      <c r="C723">
        <f t="shared" si="165"/>
        <v>0</v>
      </c>
      <c r="D723">
        <f t="shared" si="165"/>
        <v>0</v>
      </c>
      <c r="E723">
        <f t="shared" si="165"/>
        <v>0</v>
      </c>
      <c r="F723">
        <f t="shared" si="165"/>
        <v>0</v>
      </c>
      <c r="G723">
        <f t="shared" si="165"/>
        <v>0</v>
      </c>
      <c r="H723">
        <f t="shared" si="165"/>
        <v>0</v>
      </c>
      <c r="I723">
        <f t="shared" si="165"/>
        <v>0</v>
      </c>
      <c r="J723">
        <f t="shared" si="165"/>
        <v>0</v>
      </c>
      <c r="K723">
        <f t="shared" si="165"/>
        <v>2</v>
      </c>
      <c r="L723">
        <f t="shared" si="165"/>
        <v>2</v>
      </c>
      <c r="M723">
        <f t="shared" si="165"/>
        <v>3</v>
      </c>
      <c r="N723">
        <f t="shared" si="165"/>
        <v>3</v>
      </c>
      <c r="O723">
        <f t="shared" si="165"/>
        <v>0</v>
      </c>
      <c r="P723">
        <f t="shared" si="165"/>
        <v>0</v>
      </c>
      <c r="Q723">
        <f t="shared" si="165"/>
        <v>0</v>
      </c>
      <c r="R723">
        <f t="shared" si="165"/>
        <v>0</v>
      </c>
      <c r="S723">
        <f t="shared" si="165"/>
        <v>0</v>
      </c>
      <c r="T723">
        <f t="shared" si="165"/>
        <v>0</v>
      </c>
      <c r="U723">
        <f t="shared" si="165"/>
        <v>0</v>
      </c>
      <c r="V723">
        <f t="shared" si="165"/>
        <v>0</v>
      </c>
      <c r="W723">
        <f t="shared" si="165"/>
        <v>0</v>
      </c>
      <c r="X723">
        <f t="shared" si="165"/>
        <v>0</v>
      </c>
      <c r="Y723">
        <f t="shared" si="165"/>
        <v>0</v>
      </c>
      <c r="Z723">
        <f t="shared" si="165"/>
        <v>0</v>
      </c>
      <c r="AA723">
        <f t="shared" si="165"/>
        <v>0</v>
      </c>
      <c r="AB723">
        <f t="shared" si="165"/>
        <v>0</v>
      </c>
      <c r="AC723">
        <f t="shared" si="165"/>
        <v>0</v>
      </c>
      <c r="AD723">
        <f t="shared" si="165"/>
        <v>0</v>
      </c>
      <c r="AE723">
        <f t="shared" si="165"/>
        <v>0</v>
      </c>
      <c r="AF723">
        <f t="shared" si="165"/>
        <v>0</v>
      </c>
      <c r="AG723">
        <f t="shared" si="165"/>
        <v>0</v>
      </c>
      <c r="AH723">
        <f t="shared" si="165"/>
        <v>0</v>
      </c>
      <c r="AI723">
        <f t="shared" si="165"/>
        <v>0</v>
      </c>
      <c r="AJ723">
        <f t="shared" si="165"/>
        <v>0</v>
      </c>
      <c r="AK723">
        <f t="shared" si="165"/>
        <v>0</v>
      </c>
      <c r="AL723">
        <f t="shared" si="165"/>
        <v>0</v>
      </c>
      <c r="AM723">
        <f t="shared" si="165"/>
        <v>0</v>
      </c>
      <c r="AN723">
        <f t="shared" si="165"/>
        <v>0</v>
      </c>
      <c r="AO723">
        <f t="shared" si="165"/>
        <v>0</v>
      </c>
      <c r="AP723">
        <f t="shared" si="165"/>
        <v>0</v>
      </c>
      <c r="AQ723">
        <f t="shared" si="165"/>
        <v>0</v>
      </c>
      <c r="AR723">
        <f t="shared" si="165"/>
        <v>0</v>
      </c>
      <c r="AS723">
        <f t="shared" si="165"/>
        <v>0</v>
      </c>
      <c r="AT723">
        <f t="shared" si="165"/>
        <v>0</v>
      </c>
      <c r="AU723">
        <f t="shared" si="165"/>
        <v>0</v>
      </c>
      <c r="AV723">
        <f t="shared" si="165"/>
        <v>0</v>
      </c>
      <c r="AW723">
        <f t="shared" si="165"/>
        <v>0</v>
      </c>
      <c r="AX723">
        <f t="shared" si="165"/>
        <v>0</v>
      </c>
      <c r="AY723">
        <f t="shared" si="165"/>
        <v>0</v>
      </c>
    </row>
    <row r="724" spans="2:51">
      <c r="B724" s="34" t="str">
        <f t="shared" si="164"/>
        <v>第二班</v>
      </c>
    </row>
    <row r="725" spans="2:51">
      <c r="B725" s="43" t="str">
        <f t="shared" si="164"/>
        <v>值機</v>
      </c>
      <c r="C725">
        <f t="shared" si="165"/>
        <v>7</v>
      </c>
      <c r="D725">
        <f t="shared" si="165"/>
        <v>0</v>
      </c>
      <c r="E725">
        <f t="shared" si="165"/>
        <v>0</v>
      </c>
      <c r="F725">
        <f t="shared" si="165"/>
        <v>0</v>
      </c>
      <c r="G725">
        <f t="shared" si="165"/>
        <v>7</v>
      </c>
      <c r="H725">
        <f t="shared" si="165"/>
        <v>7</v>
      </c>
      <c r="I725">
        <f t="shared" si="165"/>
        <v>7</v>
      </c>
      <c r="J725">
        <f t="shared" si="165"/>
        <v>7</v>
      </c>
      <c r="K725">
        <f t="shared" si="165"/>
        <v>7</v>
      </c>
      <c r="L725">
        <f t="shared" si="165"/>
        <v>7</v>
      </c>
      <c r="M725">
        <f t="shared" si="165"/>
        <v>7</v>
      </c>
      <c r="N725">
        <f t="shared" si="165"/>
        <v>7</v>
      </c>
      <c r="O725">
        <f t="shared" si="165"/>
        <v>4</v>
      </c>
      <c r="P725">
        <f t="shared" si="165"/>
        <v>4</v>
      </c>
      <c r="Q725">
        <f t="shared" si="165"/>
        <v>3</v>
      </c>
      <c r="R725">
        <f t="shared" si="165"/>
        <v>3</v>
      </c>
      <c r="S725">
        <f t="shared" si="165"/>
        <v>7</v>
      </c>
      <c r="T725">
        <f t="shared" si="165"/>
        <v>7</v>
      </c>
      <c r="U725">
        <f t="shared" si="165"/>
        <v>7</v>
      </c>
      <c r="V725">
        <f t="shared" si="165"/>
        <v>7</v>
      </c>
      <c r="W725">
        <f t="shared" si="165"/>
        <v>7</v>
      </c>
      <c r="X725">
        <f t="shared" si="165"/>
        <v>7</v>
      </c>
      <c r="Y725">
        <f t="shared" si="165"/>
        <v>0</v>
      </c>
      <c r="Z725">
        <f t="shared" si="165"/>
        <v>0</v>
      </c>
      <c r="AA725">
        <f t="shared" si="165"/>
        <v>0</v>
      </c>
      <c r="AB725">
        <f t="shared" si="165"/>
        <v>0</v>
      </c>
      <c r="AC725">
        <f t="shared" si="165"/>
        <v>0</v>
      </c>
      <c r="AD725">
        <f t="shared" si="165"/>
        <v>0</v>
      </c>
      <c r="AE725">
        <f t="shared" si="165"/>
        <v>0</v>
      </c>
      <c r="AF725">
        <f t="shared" si="165"/>
        <v>0</v>
      </c>
      <c r="AG725">
        <f t="shared" si="165"/>
        <v>0</v>
      </c>
      <c r="AH725">
        <f t="shared" si="165"/>
        <v>0</v>
      </c>
      <c r="AI725">
        <f t="shared" si="165"/>
        <v>0</v>
      </c>
      <c r="AJ725">
        <f t="shared" si="165"/>
        <v>0</v>
      </c>
      <c r="AK725">
        <f t="shared" si="165"/>
        <v>0</v>
      </c>
      <c r="AL725">
        <f t="shared" si="165"/>
        <v>0</v>
      </c>
      <c r="AM725">
        <f t="shared" si="165"/>
        <v>0</v>
      </c>
      <c r="AN725">
        <f t="shared" si="165"/>
        <v>0</v>
      </c>
      <c r="AO725">
        <f t="shared" si="165"/>
        <v>0</v>
      </c>
      <c r="AP725">
        <f t="shared" si="165"/>
        <v>0</v>
      </c>
      <c r="AQ725">
        <f t="shared" si="165"/>
        <v>0</v>
      </c>
      <c r="AR725">
        <f t="shared" si="165"/>
        <v>0</v>
      </c>
      <c r="AS725">
        <f t="shared" si="165"/>
        <v>0</v>
      </c>
      <c r="AT725">
        <f t="shared" si="165"/>
        <v>0</v>
      </c>
      <c r="AU725">
        <f t="shared" si="165"/>
        <v>0</v>
      </c>
      <c r="AV725">
        <f t="shared" si="165"/>
        <v>0</v>
      </c>
      <c r="AW725">
        <f t="shared" si="165"/>
        <v>0</v>
      </c>
      <c r="AX725">
        <f t="shared" si="165"/>
        <v>0</v>
      </c>
      <c r="AY725">
        <f t="shared" si="165"/>
        <v>0</v>
      </c>
    </row>
    <row r="726" spans="2:51">
      <c r="B726" s="43" t="str">
        <f t="shared" si="164"/>
        <v>用餐</v>
      </c>
      <c r="C726">
        <f t="shared" si="165"/>
        <v>0</v>
      </c>
      <c r="D726">
        <f t="shared" si="165"/>
        <v>0</v>
      </c>
      <c r="E726">
        <f t="shared" si="165"/>
        <v>0</v>
      </c>
      <c r="F726">
        <f t="shared" si="165"/>
        <v>0</v>
      </c>
      <c r="G726">
        <f t="shared" si="165"/>
        <v>0</v>
      </c>
      <c r="H726">
        <f t="shared" si="165"/>
        <v>0</v>
      </c>
      <c r="I726">
        <f t="shared" si="165"/>
        <v>0</v>
      </c>
      <c r="J726">
        <f t="shared" si="165"/>
        <v>0</v>
      </c>
      <c r="K726">
        <f t="shared" si="165"/>
        <v>0</v>
      </c>
      <c r="L726">
        <f t="shared" si="165"/>
        <v>0</v>
      </c>
      <c r="M726">
        <f t="shared" si="165"/>
        <v>0</v>
      </c>
      <c r="N726">
        <f t="shared" si="165"/>
        <v>0</v>
      </c>
      <c r="O726">
        <f t="shared" si="165"/>
        <v>3</v>
      </c>
      <c r="P726">
        <f t="shared" si="165"/>
        <v>3</v>
      </c>
      <c r="Q726">
        <f t="shared" si="165"/>
        <v>4</v>
      </c>
      <c r="R726">
        <f t="shared" si="165"/>
        <v>4</v>
      </c>
      <c r="S726">
        <f t="shared" si="165"/>
        <v>0</v>
      </c>
      <c r="T726">
        <f t="shared" si="165"/>
        <v>0</v>
      </c>
      <c r="U726">
        <f t="shared" si="165"/>
        <v>0</v>
      </c>
      <c r="V726">
        <f t="shared" si="165"/>
        <v>0</v>
      </c>
      <c r="W726">
        <f t="shared" si="165"/>
        <v>0</v>
      </c>
      <c r="X726">
        <f t="shared" si="165"/>
        <v>0</v>
      </c>
      <c r="Y726">
        <f t="shared" si="165"/>
        <v>0</v>
      </c>
      <c r="Z726">
        <f t="shared" si="165"/>
        <v>0</v>
      </c>
      <c r="AA726">
        <f t="shared" si="165"/>
        <v>0</v>
      </c>
      <c r="AB726">
        <f t="shared" si="165"/>
        <v>0</v>
      </c>
      <c r="AC726">
        <f t="shared" si="165"/>
        <v>0</v>
      </c>
      <c r="AD726">
        <f t="shared" si="165"/>
        <v>0</v>
      </c>
      <c r="AE726">
        <f t="shared" si="165"/>
        <v>0</v>
      </c>
      <c r="AF726">
        <f t="shared" si="165"/>
        <v>0</v>
      </c>
      <c r="AG726">
        <f t="shared" si="165"/>
        <v>0</v>
      </c>
      <c r="AH726">
        <f t="shared" si="165"/>
        <v>0</v>
      </c>
      <c r="AI726">
        <f t="shared" si="165"/>
        <v>0</v>
      </c>
      <c r="AJ726">
        <f t="shared" si="165"/>
        <v>0</v>
      </c>
      <c r="AK726">
        <f t="shared" si="165"/>
        <v>0</v>
      </c>
      <c r="AL726">
        <f t="shared" si="165"/>
        <v>0</v>
      </c>
      <c r="AM726">
        <f t="shared" si="165"/>
        <v>0</v>
      </c>
      <c r="AN726">
        <f t="shared" si="165"/>
        <v>0</v>
      </c>
      <c r="AO726">
        <f t="shared" si="165"/>
        <v>0</v>
      </c>
      <c r="AP726">
        <f t="shared" si="165"/>
        <v>0</v>
      </c>
      <c r="AQ726">
        <f t="shared" si="165"/>
        <v>0</v>
      </c>
      <c r="AR726">
        <f t="shared" si="165"/>
        <v>0</v>
      </c>
      <c r="AS726">
        <f t="shared" si="165"/>
        <v>0</v>
      </c>
      <c r="AT726">
        <f t="shared" si="165"/>
        <v>0</v>
      </c>
      <c r="AU726">
        <f t="shared" si="165"/>
        <v>0</v>
      </c>
      <c r="AV726">
        <f t="shared" si="165"/>
        <v>0</v>
      </c>
      <c r="AW726">
        <f t="shared" si="165"/>
        <v>0</v>
      </c>
      <c r="AX726">
        <f t="shared" si="165"/>
        <v>0</v>
      </c>
      <c r="AY726">
        <f t="shared" si="165"/>
        <v>0</v>
      </c>
    </row>
    <row r="727" spans="2:51">
      <c r="B727" s="18" t="str">
        <f t="shared" si="164"/>
        <v>第E組</v>
      </c>
      <c r="C727">
        <f t="shared" si="165"/>
        <v>13</v>
      </c>
    </row>
    <row r="728" spans="2:51">
      <c r="B728" s="34" t="str">
        <f t="shared" si="164"/>
        <v>第一班</v>
      </c>
    </row>
    <row r="729" spans="2:51">
      <c r="B729" s="43" t="str">
        <f t="shared" si="164"/>
        <v>值機</v>
      </c>
      <c r="C729">
        <f t="shared" ref="C729:AY729" si="166">C394</f>
        <v>3</v>
      </c>
      <c r="D729">
        <f t="shared" si="166"/>
        <v>0</v>
      </c>
      <c r="E729">
        <f t="shared" si="166"/>
        <v>0</v>
      </c>
      <c r="F729">
        <f t="shared" si="166"/>
        <v>0</v>
      </c>
      <c r="G729">
        <f t="shared" si="166"/>
        <v>0</v>
      </c>
      <c r="H729">
        <f t="shared" si="166"/>
        <v>0</v>
      </c>
      <c r="I729">
        <f t="shared" si="166"/>
        <v>0</v>
      </c>
      <c r="J729">
        <f t="shared" si="166"/>
        <v>3</v>
      </c>
      <c r="K729">
        <f t="shared" si="166"/>
        <v>3</v>
      </c>
      <c r="L729">
        <f t="shared" si="166"/>
        <v>3</v>
      </c>
      <c r="M729">
        <f t="shared" si="166"/>
        <v>3</v>
      </c>
      <c r="N729">
        <f t="shared" si="166"/>
        <v>3</v>
      </c>
      <c r="O729">
        <f t="shared" si="166"/>
        <v>3</v>
      </c>
      <c r="P729">
        <f t="shared" si="166"/>
        <v>3</v>
      </c>
      <c r="Q729">
        <f t="shared" si="166"/>
        <v>3</v>
      </c>
      <c r="R729">
        <f t="shared" si="166"/>
        <v>2</v>
      </c>
      <c r="S729">
        <f t="shared" si="166"/>
        <v>2</v>
      </c>
      <c r="T729">
        <f t="shared" si="166"/>
        <v>1</v>
      </c>
      <c r="U729">
        <f t="shared" si="166"/>
        <v>1</v>
      </c>
      <c r="V729">
        <f t="shared" si="166"/>
        <v>3</v>
      </c>
      <c r="W729">
        <f t="shared" si="166"/>
        <v>3</v>
      </c>
      <c r="X729">
        <f t="shared" si="166"/>
        <v>3</v>
      </c>
      <c r="Y729">
        <f t="shared" si="166"/>
        <v>3</v>
      </c>
      <c r="Z729">
        <f t="shared" si="166"/>
        <v>3</v>
      </c>
      <c r="AA729">
        <f t="shared" si="166"/>
        <v>3</v>
      </c>
      <c r="AB729">
        <f t="shared" si="166"/>
        <v>0</v>
      </c>
      <c r="AC729">
        <f t="shared" si="166"/>
        <v>0</v>
      </c>
      <c r="AD729">
        <f t="shared" si="166"/>
        <v>0</v>
      </c>
      <c r="AE729">
        <f t="shared" si="166"/>
        <v>0</v>
      </c>
      <c r="AF729">
        <f t="shared" si="166"/>
        <v>0</v>
      </c>
      <c r="AG729">
        <f t="shared" si="166"/>
        <v>0</v>
      </c>
      <c r="AH729">
        <f t="shared" si="166"/>
        <v>0</v>
      </c>
      <c r="AI729">
        <f t="shared" si="166"/>
        <v>0</v>
      </c>
      <c r="AJ729">
        <f t="shared" si="166"/>
        <v>0</v>
      </c>
      <c r="AK729">
        <f t="shared" si="166"/>
        <v>0</v>
      </c>
      <c r="AL729">
        <f t="shared" si="166"/>
        <v>0</v>
      </c>
      <c r="AM729">
        <f t="shared" si="166"/>
        <v>0</v>
      </c>
      <c r="AN729">
        <f t="shared" si="166"/>
        <v>0</v>
      </c>
      <c r="AO729">
        <f t="shared" si="166"/>
        <v>0</v>
      </c>
      <c r="AP729">
        <f t="shared" si="166"/>
        <v>0</v>
      </c>
      <c r="AQ729">
        <f t="shared" si="166"/>
        <v>0</v>
      </c>
      <c r="AR729">
        <f t="shared" si="166"/>
        <v>0</v>
      </c>
      <c r="AS729">
        <f t="shared" si="166"/>
        <v>0</v>
      </c>
      <c r="AT729">
        <f t="shared" si="166"/>
        <v>0</v>
      </c>
      <c r="AU729">
        <f t="shared" si="166"/>
        <v>0</v>
      </c>
      <c r="AV729">
        <f t="shared" si="166"/>
        <v>0</v>
      </c>
      <c r="AW729">
        <f t="shared" si="166"/>
        <v>0</v>
      </c>
      <c r="AX729">
        <f t="shared" si="166"/>
        <v>0</v>
      </c>
      <c r="AY729">
        <f t="shared" si="166"/>
        <v>0</v>
      </c>
    </row>
    <row r="730" spans="2:51">
      <c r="B730" s="43" t="str">
        <f>B395</f>
        <v>用餐</v>
      </c>
      <c r="C730">
        <f t="shared" ref="C730:AY735" si="167">C395</f>
        <v>0</v>
      </c>
      <c r="D730">
        <f t="shared" si="167"/>
        <v>0</v>
      </c>
      <c r="E730">
        <f t="shared" si="167"/>
        <v>0</v>
      </c>
      <c r="F730">
        <f t="shared" si="167"/>
        <v>0</v>
      </c>
      <c r="G730">
        <f t="shared" si="167"/>
        <v>0</v>
      </c>
      <c r="H730">
        <f t="shared" si="167"/>
        <v>0</v>
      </c>
      <c r="I730">
        <f t="shared" si="167"/>
        <v>0</v>
      </c>
      <c r="J730">
        <f t="shared" si="167"/>
        <v>0</v>
      </c>
      <c r="K730">
        <f t="shared" si="167"/>
        <v>0</v>
      </c>
      <c r="L730">
        <f t="shared" si="167"/>
        <v>0</v>
      </c>
      <c r="M730">
        <f t="shared" si="167"/>
        <v>0</v>
      </c>
      <c r="N730">
        <f t="shared" si="167"/>
        <v>0</v>
      </c>
      <c r="O730">
        <f t="shared" si="167"/>
        <v>0</v>
      </c>
      <c r="P730">
        <f t="shared" si="167"/>
        <v>0</v>
      </c>
      <c r="Q730">
        <f t="shared" si="167"/>
        <v>0</v>
      </c>
      <c r="R730">
        <f t="shared" si="167"/>
        <v>1</v>
      </c>
      <c r="S730">
        <f t="shared" si="167"/>
        <v>1</v>
      </c>
      <c r="T730">
        <f t="shared" si="167"/>
        <v>2</v>
      </c>
      <c r="U730">
        <f t="shared" si="167"/>
        <v>2</v>
      </c>
      <c r="V730">
        <f t="shared" si="167"/>
        <v>0</v>
      </c>
      <c r="W730">
        <f t="shared" si="167"/>
        <v>0</v>
      </c>
      <c r="X730">
        <f t="shared" si="167"/>
        <v>0</v>
      </c>
      <c r="Y730">
        <f t="shared" si="167"/>
        <v>0</v>
      </c>
      <c r="Z730">
        <f t="shared" si="167"/>
        <v>0</v>
      </c>
      <c r="AA730">
        <f t="shared" si="167"/>
        <v>0</v>
      </c>
      <c r="AB730">
        <f t="shared" si="167"/>
        <v>0</v>
      </c>
      <c r="AC730">
        <f t="shared" si="167"/>
        <v>0</v>
      </c>
      <c r="AD730">
        <f t="shared" si="167"/>
        <v>0</v>
      </c>
      <c r="AE730">
        <f t="shared" si="167"/>
        <v>0</v>
      </c>
      <c r="AF730">
        <f t="shared" si="167"/>
        <v>0</v>
      </c>
      <c r="AG730">
        <f t="shared" si="167"/>
        <v>0</v>
      </c>
      <c r="AH730">
        <f t="shared" si="167"/>
        <v>0</v>
      </c>
      <c r="AI730">
        <f t="shared" si="167"/>
        <v>0</v>
      </c>
      <c r="AJ730">
        <f t="shared" si="167"/>
        <v>0</v>
      </c>
      <c r="AK730">
        <f t="shared" si="167"/>
        <v>0</v>
      </c>
      <c r="AL730">
        <f t="shared" si="167"/>
        <v>0</v>
      </c>
      <c r="AM730">
        <f t="shared" si="167"/>
        <v>0</v>
      </c>
      <c r="AN730">
        <f t="shared" si="167"/>
        <v>0</v>
      </c>
      <c r="AO730">
        <f t="shared" si="167"/>
        <v>0</v>
      </c>
      <c r="AP730">
        <f t="shared" si="167"/>
        <v>0</v>
      </c>
      <c r="AQ730">
        <f t="shared" si="167"/>
        <v>0</v>
      </c>
      <c r="AR730">
        <f t="shared" si="167"/>
        <v>0</v>
      </c>
      <c r="AS730">
        <f t="shared" si="167"/>
        <v>0</v>
      </c>
      <c r="AT730">
        <f t="shared" si="167"/>
        <v>0</v>
      </c>
      <c r="AU730">
        <f t="shared" si="167"/>
        <v>0</v>
      </c>
      <c r="AV730">
        <f t="shared" si="167"/>
        <v>0</v>
      </c>
      <c r="AW730">
        <f t="shared" si="167"/>
        <v>0</v>
      </c>
      <c r="AX730">
        <f t="shared" si="167"/>
        <v>0</v>
      </c>
      <c r="AY730">
        <f t="shared" si="167"/>
        <v>0</v>
      </c>
    </row>
    <row r="731" spans="2:51">
      <c r="B731" s="34" t="str">
        <f t="shared" ref="B731:B737" si="168">B396</f>
        <v>第二班</v>
      </c>
    </row>
    <row r="732" spans="2:51">
      <c r="B732" s="43" t="str">
        <f t="shared" si="168"/>
        <v>值機</v>
      </c>
      <c r="C732">
        <f t="shared" si="167"/>
        <v>8</v>
      </c>
      <c r="D732">
        <f t="shared" si="167"/>
        <v>0</v>
      </c>
      <c r="E732">
        <f t="shared" si="167"/>
        <v>0</v>
      </c>
      <c r="F732">
        <f t="shared" si="167"/>
        <v>0</v>
      </c>
      <c r="G732">
        <f t="shared" si="167"/>
        <v>0</v>
      </c>
      <c r="H732">
        <f t="shared" si="167"/>
        <v>0</v>
      </c>
      <c r="I732">
        <f t="shared" si="167"/>
        <v>0</v>
      </c>
      <c r="J732">
        <f t="shared" si="167"/>
        <v>0</v>
      </c>
      <c r="K732">
        <f t="shared" si="167"/>
        <v>0</v>
      </c>
      <c r="L732">
        <f t="shared" si="167"/>
        <v>0</v>
      </c>
      <c r="M732">
        <f t="shared" si="167"/>
        <v>0</v>
      </c>
      <c r="N732">
        <f t="shared" si="167"/>
        <v>0</v>
      </c>
      <c r="O732">
        <f t="shared" si="167"/>
        <v>0</v>
      </c>
      <c r="P732">
        <f t="shared" si="167"/>
        <v>0</v>
      </c>
      <c r="Q732">
        <f t="shared" si="167"/>
        <v>0</v>
      </c>
      <c r="R732">
        <f t="shared" si="167"/>
        <v>0</v>
      </c>
      <c r="S732">
        <f t="shared" si="167"/>
        <v>0</v>
      </c>
      <c r="T732">
        <f t="shared" si="167"/>
        <v>8</v>
      </c>
      <c r="U732">
        <f t="shared" si="167"/>
        <v>8</v>
      </c>
      <c r="V732">
        <f t="shared" si="167"/>
        <v>8</v>
      </c>
      <c r="W732">
        <f t="shared" si="167"/>
        <v>8</v>
      </c>
      <c r="X732">
        <f t="shared" si="167"/>
        <v>5</v>
      </c>
      <c r="Y732">
        <f t="shared" si="167"/>
        <v>5</v>
      </c>
      <c r="Z732">
        <f t="shared" si="167"/>
        <v>5</v>
      </c>
      <c r="AA732">
        <f t="shared" si="167"/>
        <v>5</v>
      </c>
      <c r="AB732">
        <f t="shared" si="167"/>
        <v>6</v>
      </c>
      <c r="AC732">
        <f t="shared" si="167"/>
        <v>6</v>
      </c>
      <c r="AD732">
        <f t="shared" si="167"/>
        <v>8</v>
      </c>
      <c r="AE732">
        <f t="shared" si="167"/>
        <v>8</v>
      </c>
      <c r="AF732">
        <f t="shared" si="167"/>
        <v>8</v>
      </c>
      <c r="AG732">
        <f t="shared" si="167"/>
        <v>8</v>
      </c>
      <c r="AH732">
        <f t="shared" si="167"/>
        <v>8</v>
      </c>
      <c r="AI732">
        <f t="shared" si="167"/>
        <v>8</v>
      </c>
      <c r="AJ732">
        <f t="shared" si="167"/>
        <v>8</v>
      </c>
      <c r="AK732">
        <f t="shared" si="167"/>
        <v>8</v>
      </c>
      <c r="AL732">
        <f t="shared" si="167"/>
        <v>0</v>
      </c>
      <c r="AM732">
        <f t="shared" si="167"/>
        <v>0</v>
      </c>
      <c r="AN732">
        <f t="shared" si="167"/>
        <v>0</v>
      </c>
      <c r="AO732">
        <f t="shared" si="167"/>
        <v>0</v>
      </c>
      <c r="AP732">
        <f t="shared" si="167"/>
        <v>0</v>
      </c>
      <c r="AQ732">
        <f t="shared" si="167"/>
        <v>0</v>
      </c>
      <c r="AR732">
        <f t="shared" si="167"/>
        <v>0</v>
      </c>
      <c r="AS732">
        <f t="shared" si="167"/>
        <v>0</v>
      </c>
      <c r="AT732">
        <f t="shared" si="167"/>
        <v>0</v>
      </c>
      <c r="AU732">
        <f t="shared" si="167"/>
        <v>0</v>
      </c>
      <c r="AV732">
        <f t="shared" si="167"/>
        <v>0</v>
      </c>
      <c r="AW732">
        <f t="shared" si="167"/>
        <v>0</v>
      </c>
      <c r="AX732">
        <f t="shared" si="167"/>
        <v>0</v>
      </c>
      <c r="AY732">
        <f t="shared" si="167"/>
        <v>0</v>
      </c>
    </row>
    <row r="733" spans="2:51">
      <c r="B733" s="43" t="str">
        <f t="shared" si="168"/>
        <v>用餐</v>
      </c>
      <c r="C733">
        <f t="shared" si="167"/>
        <v>0</v>
      </c>
      <c r="D733">
        <f t="shared" si="167"/>
        <v>0</v>
      </c>
      <c r="E733">
        <f t="shared" si="167"/>
        <v>0</v>
      </c>
      <c r="F733">
        <f t="shared" si="167"/>
        <v>0</v>
      </c>
      <c r="G733">
        <f t="shared" si="167"/>
        <v>0</v>
      </c>
      <c r="H733">
        <f t="shared" si="167"/>
        <v>0</v>
      </c>
      <c r="I733">
        <f t="shared" si="167"/>
        <v>0</v>
      </c>
      <c r="J733">
        <f t="shared" si="167"/>
        <v>0</v>
      </c>
      <c r="K733">
        <f t="shared" si="167"/>
        <v>0</v>
      </c>
      <c r="L733">
        <f t="shared" si="167"/>
        <v>0</v>
      </c>
      <c r="M733">
        <f t="shared" si="167"/>
        <v>0</v>
      </c>
      <c r="N733">
        <f t="shared" si="167"/>
        <v>0</v>
      </c>
      <c r="O733">
        <f t="shared" si="167"/>
        <v>0</v>
      </c>
      <c r="P733">
        <f t="shared" si="167"/>
        <v>0</v>
      </c>
      <c r="Q733">
        <f t="shared" si="167"/>
        <v>0</v>
      </c>
      <c r="R733">
        <f t="shared" si="167"/>
        <v>0</v>
      </c>
      <c r="S733">
        <f t="shared" si="167"/>
        <v>0</v>
      </c>
      <c r="T733">
        <f t="shared" si="167"/>
        <v>0</v>
      </c>
      <c r="U733">
        <f t="shared" si="167"/>
        <v>0</v>
      </c>
      <c r="V733">
        <f t="shared" si="167"/>
        <v>0</v>
      </c>
      <c r="W733">
        <f t="shared" si="167"/>
        <v>0</v>
      </c>
      <c r="X733">
        <f t="shared" si="167"/>
        <v>3</v>
      </c>
      <c r="Y733">
        <f t="shared" si="167"/>
        <v>3</v>
      </c>
      <c r="Z733">
        <f t="shared" si="167"/>
        <v>3</v>
      </c>
      <c r="AA733">
        <f t="shared" si="167"/>
        <v>3</v>
      </c>
      <c r="AB733">
        <f t="shared" si="167"/>
        <v>2</v>
      </c>
      <c r="AC733">
        <f t="shared" si="167"/>
        <v>2</v>
      </c>
      <c r="AD733">
        <f t="shared" si="167"/>
        <v>0</v>
      </c>
      <c r="AE733">
        <f t="shared" si="167"/>
        <v>0</v>
      </c>
      <c r="AF733">
        <f t="shared" si="167"/>
        <v>0</v>
      </c>
      <c r="AG733">
        <f t="shared" si="167"/>
        <v>0</v>
      </c>
      <c r="AH733">
        <f t="shared" si="167"/>
        <v>0</v>
      </c>
      <c r="AI733">
        <f t="shared" si="167"/>
        <v>0</v>
      </c>
      <c r="AJ733">
        <f t="shared" si="167"/>
        <v>0</v>
      </c>
      <c r="AK733">
        <f t="shared" si="167"/>
        <v>0</v>
      </c>
      <c r="AL733">
        <f t="shared" si="167"/>
        <v>0</v>
      </c>
      <c r="AM733">
        <f t="shared" si="167"/>
        <v>0</v>
      </c>
      <c r="AN733">
        <f t="shared" si="167"/>
        <v>0</v>
      </c>
      <c r="AO733">
        <f t="shared" si="167"/>
        <v>0</v>
      </c>
      <c r="AP733">
        <f t="shared" si="167"/>
        <v>0</v>
      </c>
      <c r="AQ733">
        <f t="shared" si="167"/>
        <v>0</v>
      </c>
      <c r="AR733">
        <f t="shared" si="167"/>
        <v>0</v>
      </c>
      <c r="AS733">
        <f t="shared" si="167"/>
        <v>0</v>
      </c>
      <c r="AT733">
        <f t="shared" si="167"/>
        <v>0</v>
      </c>
      <c r="AU733">
        <f t="shared" si="167"/>
        <v>0</v>
      </c>
      <c r="AV733">
        <f t="shared" si="167"/>
        <v>0</v>
      </c>
      <c r="AW733">
        <f t="shared" si="167"/>
        <v>0</v>
      </c>
      <c r="AX733">
        <f t="shared" si="167"/>
        <v>0</v>
      </c>
      <c r="AY733">
        <f t="shared" si="167"/>
        <v>0</v>
      </c>
    </row>
    <row r="734" spans="2:51">
      <c r="B734" s="34" t="str">
        <f t="shared" si="168"/>
        <v>第三班(小夜)</v>
      </c>
    </row>
    <row r="735" spans="2:51">
      <c r="B735" s="43" t="str">
        <f t="shared" si="168"/>
        <v>值機</v>
      </c>
      <c r="C735">
        <f t="shared" si="167"/>
        <v>2</v>
      </c>
      <c r="D735">
        <f t="shared" si="167"/>
        <v>0</v>
      </c>
      <c r="E735">
        <f t="shared" si="167"/>
        <v>0</v>
      </c>
      <c r="F735">
        <f t="shared" si="167"/>
        <v>0</v>
      </c>
      <c r="G735">
        <f t="shared" si="167"/>
        <v>0</v>
      </c>
      <c r="H735">
        <f t="shared" si="167"/>
        <v>0</v>
      </c>
      <c r="I735">
        <f t="shared" si="167"/>
        <v>0</v>
      </c>
      <c r="J735">
        <f t="shared" si="167"/>
        <v>0</v>
      </c>
      <c r="K735">
        <f t="shared" si="167"/>
        <v>0</v>
      </c>
      <c r="L735">
        <f t="shared" si="167"/>
        <v>0</v>
      </c>
      <c r="M735">
        <f t="shared" si="167"/>
        <v>0</v>
      </c>
      <c r="N735">
        <f t="shared" si="167"/>
        <v>0</v>
      </c>
      <c r="O735">
        <f t="shared" si="167"/>
        <v>0</v>
      </c>
      <c r="P735">
        <f t="shared" si="167"/>
        <v>0</v>
      </c>
      <c r="Q735">
        <f t="shared" si="167"/>
        <v>0</v>
      </c>
      <c r="R735">
        <f t="shared" si="167"/>
        <v>0</v>
      </c>
      <c r="S735">
        <f t="shared" si="167"/>
        <v>0</v>
      </c>
      <c r="T735">
        <f t="shared" si="167"/>
        <v>0</v>
      </c>
      <c r="U735">
        <f t="shared" si="167"/>
        <v>0</v>
      </c>
      <c r="V735">
        <f t="shared" si="167"/>
        <v>0</v>
      </c>
      <c r="W735">
        <f t="shared" si="167"/>
        <v>0</v>
      </c>
      <c r="X735">
        <f t="shared" si="167"/>
        <v>2</v>
      </c>
      <c r="Y735">
        <f t="shared" si="167"/>
        <v>2</v>
      </c>
      <c r="Z735">
        <f t="shared" si="167"/>
        <v>2</v>
      </c>
      <c r="AA735">
        <f t="shared" si="167"/>
        <v>2</v>
      </c>
      <c r="AB735">
        <f t="shared" ref="C735:AY737" si="169">AB400</f>
        <v>2</v>
      </c>
      <c r="AC735">
        <f t="shared" si="169"/>
        <v>2</v>
      </c>
      <c r="AD735">
        <f t="shared" si="169"/>
        <v>2</v>
      </c>
      <c r="AE735">
        <f t="shared" si="169"/>
        <v>2</v>
      </c>
      <c r="AF735">
        <f t="shared" si="169"/>
        <v>0</v>
      </c>
      <c r="AG735">
        <f t="shared" si="169"/>
        <v>0</v>
      </c>
      <c r="AH735">
        <f t="shared" si="169"/>
        <v>2</v>
      </c>
      <c r="AI735">
        <f t="shared" si="169"/>
        <v>2</v>
      </c>
      <c r="AJ735">
        <f t="shared" si="169"/>
        <v>2</v>
      </c>
      <c r="AK735">
        <f t="shared" si="169"/>
        <v>2</v>
      </c>
      <c r="AL735">
        <f t="shared" si="169"/>
        <v>2</v>
      </c>
      <c r="AM735">
        <f t="shared" si="169"/>
        <v>2</v>
      </c>
      <c r="AN735">
        <f t="shared" si="169"/>
        <v>2</v>
      </c>
      <c r="AO735">
        <f t="shared" si="169"/>
        <v>0</v>
      </c>
      <c r="AP735">
        <f t="shared" si="169"/>
        <v>0</v>
      </c>
      <c r="AQ735">
        <f t="shared" si="169"/>
        <v>0</v>
      </c>
      <c r="AR735">
        <f t="shared" si="169"/>
        <v>0</v>
      </c>
      <c r="AS735">
        <f t="shared" si="169"/>
        <v>0</v>
      </c>
      <c r="AT735">
        <f t="shared" si="169"/>
        <v>0</v>
      </c>
      <c r="AU735">
        <f t="shared" si="169"/>
        <v>0</v>
      </c>
      <c r="AV735">
        <f t="shared" si="169"/>
        <v>0</v>
      </c>
      <c r="AW735">
        <f t="shared" si="169"/>
        <v>0</v>
      </c>
      <c r="AX735">
        <f t="shared" si="169"/>
        <v>0</v>
      </c>
      <c r="AY735">
        <f t="shared" si="169"/>
        <v>0</v>
      </c>
    </row>
    <row r="736" spans="2:51">
      <c r="B736" s="43" t="str">
        <f t="shared" si="168"/>
        <v>用餐</v>
      </c>
      <c r="C736">
        <f t="shared" si="169"/>
        <v>0</v>
      </c>
      <c r="D736">
        <f t="shared" si="169"/>
        <v>0</v>
      </c>
      <c r="E736">
        <f t="shared" si="169"/>
        <v>0</v>
      </c>
      <c r="F736">
        <f t="shared" si="169"/>
        <v>0</v>
      </c>
      <c r="G736">
        <f t="shared" si="169"/>
        <v>0</v>
      </c>
      <c r="H736">
        <f t="shared" si="169"/>
        <v>0</v>
      </c>
      <c r="I736">
        <f t="shared" si="169"/>
        <v>0</v>
      </c>
      <c r="J736">
        <f t="shared" si="169"/>
        <v>0</v>
      </c>
      <c r="K736">
        <f t="shared" si="169"/>
        <v>0</v>
      </c>
      <c r="L736">
        <f t="shared" si="169"/>
        <v>0</v>
      </c>
      <c r="M736">
        <f t="shared" si="169"/>
        <v>0</v>
      </c>
      <c r="N736">
        <f t="shared" si="169"/>
        <v>0</v>
      </c>
      <c r="O736">
        <f t="shared" si="169"/>
        <v>0</v>
      </c>
      <c r="P736">
        <f t="shared" si="169"/>
        <v>0</v>
      </c>
      <c r="Q736">
        <f t="shared" si="169"/>
        <v>0</v>
      </c>
      <c r="R736">
        <f t="shared" si="169"/>
        <v>0</v>
      </c>
      <c r="S736">
        <f t="shared" si="169"/>
        <v>0</v>
      </c>
      <c r="T736">
        <f t="shared" si="169"/>
        <v>0</v>
      </c>
      <c r="U736">
        <f t="shared" si="169"/>
        <v>0</v>
      </c>
      <c r="V736">
        <f t="shared" si="169"/>
        <v>0</v>
      </c>
      <c r="W736">
        <f t="shared" si="169"/>
        <v>0</v>
      </c>
      <c r="X736">
        <f t="shared" si="169"/>
        <v>0</v>
      </c>
      <c r="Y736">
        <f t="shared" si="169"/>
        <v>0</v>
      </c>
      <c r="Z736">
        <f t="shared" si="169"/>
        <v>0</v>
      </c>
      <c r="AA736">
        <f t="shared" si="169"/>
        <v>0</v>
      </c>
      <c r="AB736">
        <f t="shared" si="169"/>
        <v>0</v>
      </c>
      <c r="AC736">
        <f t="shared" si="169"/>
        <v>0</v>
      </c>
      <c r="AD736">
        <f t="shared" si="169"/>
        <v>0</v>
      </c>
      <c r="AE736">
        <f t="shared" si="169"/>
        <v>0</v>
      </c>
      <c r="AF736">
        <f t="shared" si="169"/>
        <v>2</v>
      </c>
      <c r="AG736">
        <f t="shared" si="169"/>
        <v>2</v>
      </c>
      <c r="AH736">
        <f t="shared" si="169"/>
        <v>0</v>
      </c>
      <c r="AI736">
        <f t="shared" si="169"/>
        <v>0</v>
      </c>
      <c r="AJ736">
        <f t="shared" si="169"/>
        <v>0</v>
      </c>
      <c r="AK736">
        <f t="shared" si="169"/>
        <v>0</v>
      </c>
      <c r="AL736">
        <f t="shared" si="169"/>
        <v>0</v>
      </c>
      <c r="AM736">
        <f t="shared" si="169"/>
        <v>0</v>
      </c>
      <c r="AN736">
        <f t="shared" si="169"/>
        <v>0</v>
      </c>
      <c r="AO736">
        <f t="shared" si="169"/>
        <v>0</v>
      </c>
      <c r="AP736">
        <f t="shared" si="169"/>
        <v>0</v>
      </c>
      <c r="AQ736">
        <f t="shared" si="169"/>
        <v>0</v>
      </c>
      <c r="AR736">
        <f t="shared" si="169"/>
        <v>0</v>
      </c>
      <c r="AS736">
        <f t="shared" si="169"/>
        <v>0</v>
      </c>
      <c r="AT736">
        <f t="shared" si="169"/>
        <v>0</v>
      </c>
      <c r="AU736">
        <f t="shared" si="169"/>
        <v>0</v>
      </c>
      <c r="AV736">
        <f t="shared" si="169"/>
        <v>0</v>
      </c>
      <c r="AW736">
        <f t="shared" si="169"/>
        <v>0</v>
      </c>
      <c r="AX736">
        <f t="shared" si="169"/>
        <v>0</v>
      </c>
      <c r="AY736">
        <f t="shared" si="169"/>
        <v>0</v>
      </c>
    </row>
    <row r="737" spans="2:51">
      <c r="B737" s="18" t="str">
        <f t="shared" si="168"/>
        <v>第F組</v>
      </c>
      <c r="C737">
        <f t="shared" si="169"/>
        <v>4</v>
      </c>
    </row>
    <row r="738" spans="2:51">
      <c r="B738" s="34" t="str">
        <f>B403</f>
        <v>第一班(大夜)</v>
      </c>
    </row>
    <row r="739" spans="2:51">
      <c r="B739" s="43" t="str">
        <f>B404</f>
        <v>值機</v>
      </c>
      <c r="C739">
        <f t="shared" ref="C739:AH739" si="170">C404</f>
        <v>4</v>
      </c>
      <c r="D739">
        <f t="shared" si="170"/>
        <v>0</v>
      </c>
      <c r="E739">
        <f t="shared" si="170"/>
        <v>0</v>
      </c>
      <c r="F739">
        <f t="shared" si="170"/>
        <v>0</v>
      </c>
      <c r="G739">
        <f t="shared" si="170"/>
        <v>0</v>
      </c>
      <c r="H739">
        <f t="shared" si="170"/>
        <v>0</v>
      </c>
      <c r="I739">
        <f t="shared" si="170"/>
        <v>0</v>
      </c>
      <c r="J739">
        <f t="shared" si="170"/>
        <v>0</v>
      </c>
      <c r="K739">
        <f t="shared" si="170"/>
        <v>0</v>
      </c>
      <c r="L739">
        <f t="shared" si="170"/>
        <v>0</v>
      </c>
      <c r="M739">
        <f t="shared" si="170"/>
        <v>0</v>
      </c>
      <c r="N739">
        <f t="shared" si="170"/>
        <v>0</v>
      </c>
      <c r="O739">
        <f t="shared" si="170"/>
        <v>0</v>
      </c>
      <c r="P739">
        <f t="shared" si="170"/>
        <v>0</v>
      </c>
      <c r="Q739">
        <f t="shared" si="170"/>
        <v>0</v>
      </c>
      <c r="R739">
        <f t="shared" si="170"/>
        <v>0</v>
      </c>
      <c r="S739">
        <f t="shared" si="170"/>
        <v>0</v>
      </c>
      <c r="T739">
        <f t="shared" si="170"/>
        <v>0</v>
      </c>
      <c r="U739">
        <f t="shared" si="170"/>
        <v>0</v>
      </c>
      <c r="V739">
        <f t="shared" si="170"/>
        <v>0</v>
      </c>
      <c r="W739">
        <f t="shared" si="170"/>
        <v>0</v>
      </c>
      <c r="X739">
        <f t="shared" si="170"/>
        <v>0</v>
      </c>
      <c r="Y739">
        <f t="shared" si="170"/>
        <v>0</v>
      </c>
      <c r="Z739">
        <f t="shared" si="170"/>
        <v>0</v>
      </c>
      <c r="AA739">
        <f t="shared" si="170"/>
        <v>0</v>
      </c>
      <c r="AB739">
        <f t="shared" si="170"/>
        <v>0</v>
      </c>
      <c r="AC739">
        <f t="shared" si="170"/>
        <v>0</v>
      </c>
      <c r="AD739">
        <f t="shared" si="170"/>
        <v>0</v>
      </c>
      <c r="AE739">
        <f t="shared" si="170"/>
        <v>0</v>
      </c>
      <c r="AF739">
        <f t="shared" si="170"/>
        <v>0</v>
      </c>
      <c r="AG739">
        <f t="shared" si="170"/>
        <v>0</v>
      </c>
      <c r="AH739">
        <f t="shared" si="170"/>
        <v>4</v>
      </c>
      <c r="AI739">
        <f t="shared" ref="AI739:AY739" si="171">AI404</f>
        <v>4</v>
      </c>
      <c r="AJ739">
        <f t="shared" si="171"/>
        <v>4</v>
      </c>
      <c r="AK739">
        <f t="shared" si="171"/>
        <v>4</v>
      </c>
      <c r="AL739">
        <f t="shared" si="171"/>
        <v>4</v>
      </c>
      <c r="AM739">
        <f t="shared" si="171"/>
        <v>4</v>
      </c>
      <c r="AN739">
        <f t="shared" si="171"/>
        <v>4</v>
      </c>
      <c r="AO739">
        <f t="shared" si="171"/>
        <v>4</v>
      </c>
      <c r="AP739">
        <f t="shared" si="171"/>
        <v>3</v>
      </c>
      <c r="AQ739">
        <f t="shared" si="171"/>
        <v>2</v>
      </c>
      <c r="AR739">
        <f t="shared" si="171"/>
        <v>2</v>
      </c>
      <c r="AS739">
        <f t="shared" si="171"/>
        <v>2</v>
      </c>
      <c r="AT739">
        <f t="shared" si="171"/>
        <v>2</v>
      </c>
      <c r="AU739">
        <f t="shared" si="171"/>
        <v>3</v>
      </c>
      <c r="AV739">
        <f t="shared" si="171"/>
        <v>4</v>
      </c>
      <c r="AW739">
        <f t="shared" si="171"/>
        <v>4</v>
      </c>
      <c r="AX739">
        <f t="shared" si="171"/>
        <v>4</v>
      </c>
      <c r="AY739">
        <f t="shared" si="171"/>
        <v>4</v>
      </c>
    </row>
    <row r="740" spans="2:51">
      <c r="B740" s="43" t="str">
        <f>B405</f>
        <v>用餐</v>
      </c>
      <c r="C740">
        <f t="shared" ref="C740:AH740" si="172">C405</f>
        <v>0</v>
      </c>
      <c r="D740">
        <f t="shared" si="172"/>
        <v>0</v>
      </c>
      <c r="E740">
        <f t="shared" si="172"/>
        <v>0</v>
      </c>
      <c r="F740">
        <f t="shared" si="172"/>
        <v>0</v>
      </c>
      <c r="G740">
        <f t="shared" si="172"/>
        <v>0</v>
      </c>
      <c r="H740">
        <f t="shared" si="172"/>
        <v>0</v>
      </c>
      <c r="I740">
        <f t="shared" si="172"/>
        <v>0</v>
      </c>
      <c r="J740">
        <f t="shared" si="172"/>
        <v>0</v>
      </c>
      <c r="K740">
        <f t="shared" si="172"/>
        <v>0</v>
      </c>
      <c r="L740">
        <f t="shared" si="172"/>
        <v>0</v>
      </c>
      <c r="M740">
        <f t="shared" si="172"/>
        <v>0</v>
      </c>
      <c r="N740">
        <f t="shared" si="172"/>
        <v>0</v>
      </c>
      <c r="O740">
        <f t="shared" si="172"/>
        <v>0</v>
      </c>
      <c r="P740">
        <f t="shared" si="172"/>
        <v>0</v>
      </c>
      <c r="Q740">
        <f t="shared" si="172"/>
        <v>0</v>
      </c>
      <c r="R740">
        <f t="shared" si="172"/>
        <v>0</v>
      </c>
      <c r="S740">
        <f t="shared" si="172"/>
        <v>0</v>
      </c>
      <c r="T740">
        <f t="shared" si="172"/>
        <v>0</v>
      </c>
      <c r="U740">
        <f t="shared" si="172"/>
        <v>0</v>
      </c>
      <c r="V740">
        <f t="shared" si="172"/>
        <v>0</v>
      </c>
      <c r="W740">
        <f t="shared" si="172"/>
        <v>0</v>
      </c>
      <c r="X740">
        <f t="shared" si="172"/>
        <v>0</v>
      </c>
      <c r="Y740">
        <f t="shared" si="172"/>
        <v>0</v>
      </c>
      <c r="Z740">
        <f t="shared" si="172"/>
        <v>0</v>
      </c>
      <c r="AA740">
        <f t="shared" si="172"/>
        <v>0</v>
      </c>
      <c r="AB740">
        <f t="shared" si="172"/>
        <v>0</v>
      </c>
      <c r="AC740">
        <f t="shared" si="172"/>
        <v>0</v>
      </c>
      <c r="AD740">
        <f t="shared" si="172"/>
        <v>0</v>
      </c>
      <c r="AE740">
        <f t="shared" si="172"/>
        <v>0</v>
      </c>
      <c r="AF740">
        <f t="shared" si="172"/>
        <v>0</v>
      </c>
      <c r="AG740">
        <f t="shared" si="172"/>
        <v>0</v>
      </c>
      <c r="AH740">
        <f t="shared" si="172"/>
        <v>0</v>
      </c>
      <c r="AI740">
        <f t="shared" ref="AI740:AY740" si="173">AI405</f>
        <v>0</v>
      </c>
      <c r="AJ740">
        <f t="shared" si="173"/>
        <v>0</v>
      </c>
      <c r="AK740">
        <f t="shared" si="173"/>
        <v>0</v>
      </c>
      <c r="AL740">
        <f t="shared" si="173"/>
        <v>0</v>
      </c>
      <c r="AM740">
        <f t="shared" si="173"/>
        <v>0</v>
      </c>
      <c r="AN740">
        <f t="shared" si="173"/>
        <v>0</v>
      </c>
      <c r="AO740">
        <f t="shared" si="173"/>
        <v>0</v>
      </c>
      <c r="AP740">
        <f t="shared" si="173"/>
        <v>1</v>
      </c>
      <c r="AQ740">
        <f t="shared" si="173"/>
        <v>1</v>
      </c>
      <c r="AR740">
        <f t="shared" si="173"/>
        <v>1</v>
      </c>
      <c r="AS740">
        <f t="shared" si="173"/>
        <v>1</v>
      </c>
      <c r="AT740">
        <f t="shared" si="173"/>
        <v>1</v>
      </c>
      <c r="AU740">
        <f t="shared" si="173"/>
        <v>1</v>
      </c>
      <c r="AV740">
        <f t="shared" si="173"/>
        <v>0</v>
      </c>
      <c r="AW740">
        <f t="shared" si="173"/>
        <v>0</v>
      </c>
      <c r="AX740">
        <f t="shared" si="173"/>
        <v>0</v>
      </c>
      <c r="AY740">
        <f t="shared" si="173"/>
        <v>0</v>
      </c>
    </row>
    <row r="741" spans="2:51">
      <c r="B741" s="12" t="str">
        <f>B406</f>
        <v>值機小計</v>
      </c>
      <c r="C741">
        <f t="shared" ref="C741:AH741" si="174">C406</f>
        <v>29</v>
      </c>
      <c r="D741">
        <f t="shared" si="174"/>
        <v>5</v>
      </c>
      <c r="E741">
        <f t="shared" si="174"/>
        <v>5</v>
      </c>
      <c r="F741">
        <f t="shared" si="174"/>
        <v>5</v>
      </c>
      <c r="G741">
        <f t="shared" si="174"/>
        <v>12</v>
      </c>
      <c r="H741">
        <f t="shared" si="174"/>
        <v>12</v>
      </c>
      <c r="I741">
        <f t="shared" si="174"/>
        <v>12</v>
      </c>
      <c r="J741">
        <f t="shared" si="174"/>
        <v>15</v>
      </c>
      <c r="K741">
        <f t="shared" si="174"/>
        <v>13</v>
      </c>
      <c r="L741">
        <f t="shared" si="174"/>
        <v>13</v>
      </c>
      <c r="M741">
        <f t="shared" si="174"/>
        <v>12</v>
      </c>
      <c r="N741">
        <f t="shared" si="174"/>
        <v>12</v>
      </c>
      <c r="O741">
        <f t="shared" si="174"/>
        <v>10</v>
      </c>
      <c r="P741">
        <f t="shared" si="174"/>
        <v>12</v>
      </c>
      <c r="Q741">
        <f t="shared" si="174"/>
        <v>11</v>
      </c>
      <c r="R741">
        <f t="shared" si="174"/>
        <v>10</v>
      </c>
      <c r="S741">
        <f t="shared" si="174"/>
        <v>14</v>
      </c>
      <c r="T741">
        <f t="shared" si="174"/>
        <v>21</v>
      </c>
      <c r="U741">
        <f t="shared" si="174"/>
        <v>21</v>
      </c>
      <c r="V741">
        <f t="shared" si="174"/>
        <v>18</v>
      </c>
      <c r="W741">
        <f t="shared" si="174"/>
        <v>18</v>
      </c>
      <c r="X741">
        <f t="shared" si="174"/>
        <v>17</v>
      </c>
      <c r="Y741">
        <f t="shared" si="174"/>
        <v>10</v>
      </c>
      <c r="Z741">
        <f t="shared" si="174"/>
        <v>10</v>
      </c>
      <c r="AA741">
        <f t="shared" si="174"/>
        <v>10</v>
      </c>
      <c r="AB741">
        <f t="shared" si="174"/>
        <v>8</v>
      </c>
      <c r="AC741">
        <f t="shared" si="174"/>
        <v>8</v>
      </c>
      <c r="AD741">
        <f t="shared" si="174"/>
        <v>10</v>
      </c>
      <c r="AE741">
        <f t="shared" si="174"/>
        <v>10</v>
      </c>
      <c r="AF741">
        <f t="shared" si="174"/>
        <v>8</v>
      </c>
      <c r="AG741">
        <f t="shared" si="174"/>
        <v>8</v>
      </c>
      <c r="AH741">
        <f t="shared" si="174"/>
        <v>14</v>
      </c>
      <c r="AI741">
        <f t="shared" ref="AI741:AY741" si="175">AI406</f>
        <v>14</v>
      </c>
      <c r="AJ741">
        <f t="shared" si="175"/>
        <v>14</v>
      </c>
      <c r="AK741">
        <f t="shared" si="175"/>
        <v>14</v>
      </c>
      <c r="AL741">
        <f t="shared" si="175"/>
        <v>6</v>
      </c>
      <c r="AM741">
        <f t="shared" si="175"/>
        <v>6</v>
      </c>
      <c r="AN741">
        <f t="shared" si="175"/>
        <v>6</v>
      </c>
      <c r="AO741">
        <f t="shared" si="175"/>
        <v>4</v>
      </c>
      <c r="AP741">
        <f t="shared" si="175"/>
        <v>3</v>
      </c>
      <c r="AQ741">
        <f t="shared" si="175"/>
        <v>2</v>
      </c>
      <c r="AR741">
        <f t="shared" si="175"/>
        <v>2</v>
      </c>
      <c r="AS741">
        <f t="shared" si="175"/>
        <v>2</v>
      </c>
      <c r="AT741">
        <f t="shared" si="175"/>
        <v>2</v>
      </c>
      <c r="AU741">
        <f t="shared" si="175"/>
        <v>3</v>
      </c>
      <c r="AV741">
        <f t="shared" si="175"/>
        <v>4</v>
      </c>
      <c r="AW741">
        <f t="shared" si="175"/>
        <v>4</v>
      </c>
      <c r="AX741">
        <f t="shared" si="175"/>
        <v>4</v>
      </c>
      <c r="AY741">
        <f t="shared" si="175"/>
        <v>4</v>
      </c>
    </row>
    <row r="742" spans="2:51">
      <c r="B742" s="12"/>
    </row>
    <row r="743" spans="2:51">
      <c r="B743" s="12" t="str">
        <f t="shared" ref="B743:AA743" si="176">B408</f>
        <v>用餐小計</v>
      </c>
      <c r="C743">
        <f t="shared" si="176"/>
        <v>0</v>
      </c>
      <c r="D743">
        <f t="shared" si="176"/>
        <v>0</v>
      </c>
      <c r="E743">
        <f t="shared" si="176"/>
        <v>0</v>
      </c>
      <c r="F743">
        <f t="shared" si="176"/>
        <v>0</v>
      </c>
      <c r="G743">
        <f t="shared" si="176"/>
        <v>0</v>
      </c>
      <c r="H743">
        <f t="shared" si="176"/>
        <v>0</v>
      </c>
      <c r="I743">
        <f t="shared" si="176"/>
        <v>0</v>
      </c>
      <c r="J743">
        <f t="shared" si="176"/>
        <v>0</v>
      </c>
      <c r="K743">
        <f t="shared" si="176"/>
        <v>2</v>
      </c>
      <c r="L743">
        <f t="shared" si="176"/>
        <v>2</v>
      </c>
      <c r="M743">
        <f t="shared" si="176"/>
        <v>3</v>
      </c>
      <c r="N743">
        <f t="shared" si="176"/>
        <v>3</v>
      </c>
      <c r="O743">
        <f t="shared" si="176"/>
        <v>3</v>
      </c>
      <c r="P743">
        <f t="shared" si="176"/>
        <v>3</v>
      </c>
      <c r="Q743">
        <f t="shared" si="176"/>
        <v>4</v>
      </c>
      <c r="R743">
        <f t="shared" si="176"/>
        <v>5</v>
      </c>
      <c r="S743">
        <f t="shared" si="176"/>
        <v>1</v>
      </c>
      <c r="T743">
        <f t="shared" si="176"/>
        <v>2</v>
      </c>
      <c r="U743">
        <f t="shared" si="176"/>
        <v>2</v>
      </c>
      <c r="V743">
        <f t="shared" si="176"/>
        <v>0</v>
      </c>
      <c r="W743">
        <f t="shared" si="176"/>
        <v>0</v>
      </c>
      <c r="X743">
        <f t="shared" si="176"/>
        <v>3</v>
      </c>
      <c r="Y743">
        <f t="shared" si="176"/>
        <v>3</v>
      </c>
      <c r="Z743">
        <f t="shared" si="176"/>
        <v>3</v>
      </c>
      <c r="AA743">
        <f t="shared" si="176"/>
        <v>3</v>
      </c>
      <c r="AB743">
        <f t="shared" ref="AB743:AY743" si="177">AB408</f>
        <v>2</v>
      </c>
      <c r="AC743">
        <f t="shared" si="177"/>
        <v>2</v>
      </c>
      <c r="AD743">
        <f t="shared" si="177"/>
        <v>0</v>
      </c>
      <c r="AE743">
        <f t="shared" si="177"/>
        <v>0</v>
      </c>
      <c r="AF743">
        <f t="shared" si="177"/>
        <v>2</v>
      </c>
      <c r="AG743">
        <f t="shared" si="177"/>
        <v>2</v>
      </c>
      <c r="AH743">
        <f t="shared" si="177"/>
        <v>0</v>
      </c>
      <c r="AI743">
        <f t="shared" si="177"/>
        <v>0</v>
      </c>
      <c r="AJ743">
        <f t="shared" si="177"/>
        <v>0</v>
      </c>
      <c r="AK743">
        <f t="shared" si="177"/>
        <v>0</v>
      </c>
      <c r="AL743">
        <f t="shared" si="177"/>
        <v>0</v>
      </c>
      <c r="AM743">
        <f t="shared" si="177"/>
        <v>0</v>
      </c>
      <c r="AN743">
        <f t="shared" si="177"/>
        <v>0</v>
      </c>
      <c r="AO743">
        <f t="shared" si="177"/>
        <v>0</v>
      </c>
      <c r="AP743">
        <f t="shared" si="177"/>
        <v>1</v>
      </c>
      <c r="AQ743">
        <f t="shared" si="177"/>
        <v>1</v>
      </c>
      <c r="AR743">
        <f t="shared" si="177"/>
        <v>1</v>
      </c>
      <c r="AS743">
        <f t="shared" si="177"/>
        <v>1</v>
      </c>
      <c r="AT743">
        <f t="shared" si="177"/>
        <v>1</v>
      </c>
      <c r="AU743">
        <f t="shared" si="177"/>
        <v>1</v>
      </c>
      <c r="AV743">
        <f t="shared" si="177"/>
        <v>0</v>
      </c>
      <c r="AW743">
        <f t="shared" si="177"/>
        <v>0</v>
      </c>
      <c r="AX743">
        <f t="shared" si="177"/>
        <v>0</v>
      </c>
      <c r="AY743">
        <f t="shared" si="177"/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四月話務</vt:lpstr>
      <vt:lpstr>星期一</vt:lpstr>
      <vt:lpstr>星期二</vt:lpstr>
      <vt:lpstr>星期三</vt:lpstr>
      <vt:lpstr>星期四</vt:lpstr>
      <vt:lpstr>星期五</vt:lpstr>
      <vt:lpstr>星期六</vt:lpstr>
      <vt:lpstr>星期日</vt:lpstr>
      <vt:lpstr>第一週</vt:lpstr>
      <vt:lpstr>第二週</vt:lpstr>
      <vt:lpstr>第三週</vt:lpstr>
      <vt:lpstr>第四週</vt:lpstr>
      <vt:lpstr>第五週</vt:lpstr>
      <vt:lpstr>人力規劃</vt:lpstr>
      <vt:lpstr>排班規劃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joewang</dc:creator>
  <cp:lastModifiedBy>joewang</cp:lastModifiedBy>
  <dcterms:created xsi:type="dcterms:W3CDTF">2015-02-17T15:48:50Z</dcterms:created>
  <dcterms:modified xsi:type="dcterms:W3CDTF">2015-06-25T02:52:59Z</dcterms:modified>
</cp:coreProperties>
</file>