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InkAnnotation="0" defaultThemeVersion="124226"/>
  <bookViews>
    <workbookView xWindow="0" yWindow="120" windowWidth="1548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25725"/>
</workbook>
</file>

<file path=xl/calcChain.xml><?xml version="1.0" encoding="utf-8"?>
<calcChain xmlns="http://schemas.openxmlformats.org/spreadsheetml/2006/main">
  <c r="W4" i="2"/>
  <c r="V4"/>
  <c r="AG4" l="1"/>
  <c r="AG3"/>
  <c r="AG2"/>
  <c r="V3" l="1"/>
  <c r="W3"/>
  <c r="X3"/>
  <c r="Z3"/>
  <c r="AA3"/>
  <c r="AB3"/>
  <c r="AC3"/>
  <c r="AD3"/>
  <c r="AE3"/>
  <c r="AF3"/>
  <c r="X4"/>
  <c r="Z4"/>
  <c r="AA4"/>
  <c r="AB4"/>
  <c r="AC4"/>
  <c r="L6" s="1"/>
  <c r="AD4"/>
  <c r="AE4"/>
  <c r="AF4"/>
  <c r="U5"/>
  <c r="D6" s="1"/>
  <c r="X5"/>
  <c r="Y5"/>
  <c r="H6" s="1"/>
  <c r="AF2"/>
  <c r="O89" s="1"/>
  <c r="AE2"/>
  <c r="AD2"/>
  <c r="M89" s="1"/>
  <c r="AC2"/>
  <c r="AB2"/>
  <c r="K89" s="1"/>
  <c r="AA2"/>
  <c r="Z2"/>
  <c r="I89" s="1"/>
  <c r="X2"/>
  <c r="W2"/>
  <c r="F90" s="1"/>
  <c r="V2"/>
  <c r="O90"/>
  <c r="N90"/>
  <c r="M90"/>
  <c r="L90"/>
  <c r="K90"/>
  <c r="J90"/>
  <c r="I90"/>
  <c r="H90"/>
  <c r="G90"/>
  <c r="E90"/>
  <c r="D90"/>
  <c r="C90"/>
  <c r="B90"/>
  <c r="A90"/>
  <c r="N89"/>
  <c r="L89"/>
  <c r="J89"/>
  <c r="H89"/>
  <c r="G89"/>
  <c r="F89"/>
  <c r="E89"/>
  <c r="D89"/>
  <c r="C89"/>
  <c r="B89"/>
  <c r="A89"/>
  <c r="O88"/>
  <c r="N88"/>
  <c r="M88"/>
  <c r="L88"/>
  <c r="K88"/>
  <c r="J88"/>
  <c r="I88"/>
  <c r="H88"/>
  <c r="G88"/>
  <c r="F88"/>
  <c r="E88"/>
  <c r="D88"/>
  <c r="C88"/>
  <c r="B88"/>
  <c r="A88"/>
  <c r="O87"/>
  <c r="N87"/>
  <c r="M87"/>
  <c r="L87"/>
  <c r="K87"/>
  <c r="J87"/>
  <c r="I87"/>
  <c r="H87"/>
  <c r="G87"/>
  <c r="F87"/>
  <c r="E87"/>
  <c r="D87"/>
  <c r="C87"/>
  <c r="B87"/>
  <c r="A87"/>
  <c r="O86"/>
  <c r="N86"/>
  <c r="M86"/>
  <c r="L86"/>
  <c r="K86"/>
  <c r="J86"/>
  <c r="I86"/>
  <c r="H86"/>
  <c r="G86"/>
  <c r="F86"/>
  <c r="E86"/>
  <c r="D86"/>
  <c r="C86"/>
  <c r="B86"/>
  <c r="A86"/>
  <c r="O85"/>
  <c r="N85"/>
  <c r="M85"/>
  <c r="L85"/>
  <c r="K85"/>
  <c r="J85"/>
  <c r="I85"/>
  <c r="H85"/>
  <c r="G85"/>
  <c r="F85"/>
  <c r="E85"/>
  <c r="D85"/>
  <c r="C85"/>
  <c r="B85"/>
  <c r="A85"/>
  <c r="O84"/>
  <c r="N84"/>
  <c r="M84"/>
  <c r="L84"/>
  <c r="K84"/>
  <c r="J84"/>
  <c r="I84"/>
  <c r="H84"/>
  <c r="G84"/>
  <c r="F84"/>
  <c r="E84"/>
  <c r="D84"/>
  <c r="C84"/>
  <c r="B84"/>
  <c r="A84"/>
  <c r="O83"/>
  <c r="N83"/>
  <c r="M83"/>
  <c r="L83"/>
  <c r="K83"/>
  <c r="J83"/>
  <c r="I83"/>
  <c r="H83"/>
  <c r="G83"/>
  <c r="F83"/>
  <c r="E83"/>
  <c r="D83"/>
  <c r="C83"/>
  <c r="B83"/>
  <c r="A83"/>
  <c r="O82"/>
  <c r="N82"/>
  <c r="M82"/>
  <c r="L82"/>
  <c r="K82"/>
  <c r="J82"/>
  <c r="I82"/>
  <c r="H82"/>
  <c r="G82"/>
  <c r="F82"/>
  <c r="E82"/>
  <c r="D82"/>
  <c r="C82"/>
  <c r="B82"/>
  <c r="A82"/>
  <c r="O81"/>
  <c r="N81"/>
  <c r="M81"/>
  <c r="L81"/>
  <c r="K81"/>
  <c r="J81"/>
  <c r="I81"/>
  <c r="H81"/>
  <c r="G81"/>
  <c r="F81"/>
  <c r="E81"/>
  <c r="D81"/>
  <c r="C81"/>
  <c r="B81"/>
  <c r="A81"/>
  <c r="O80"/>
  <c r="N80"/>
  <c r="M80"/>
  <c r="L80"/>
  <c r="K80"/>
  <c r="J80"/>
  <c r="I80"/>
  <c r="H80"/>
  <c r="G80"/>
  <c r="F80"/>
  <c r="E80"/>
  <c r="D80"/>
  <c r="C80"/>
  <c r="B80"/>
  <c r="A80"/>
  <c r="O79"/>
  <c r="N79"/>
  <c r="M79"/>
  <c r="L79"/>
  <c r="K79"/>
  <c r="J79"/>
  <c r="I79"/>
  <c r="H79"/>
  <c r="G79"/>
  <c r="F79"/>
  <c r="E79"/>
  <c r="D79"/>
  <c r="C79"/>
  <c r="B79"/>
  <c r="A79"/>
  <c r="O78"/>
  <c r="N78"/>
  <c r="M78"/>
  <c r="L78"/>
  <c r="K78"/>
  <c r="J78"/>
  <c r="I78"/>
  <c r="H78"/>
  <c r="G78"/>
  <c r="F78"/>
  <c r="E78"/>
  <c r="D78"/>
  <c r="C78"/>
  <c r="B78"/>
  <c r="A78"/>
  <c r="O77"/>
  <c r="N77"/>
  <c r="M77"/>
  <c r="L77"/>
  <c r="K77"/>
  <c r="J77"/>
  <c r="I77"/>
  <c r="H77"/>
  <c r="G77"/>
  <c r="F77"/>
  <c r="E77"/>
  <c r="D77"/>
  <c r="C77"/>
  <c r="B77"/>
  <c r="A77"/>
  <c r="O76"/>
  <c r="N76"/>
  <c r="M76"/>
  <c r="L76"/>
  <c r="K76"/>
  <c r="J76"/>
  <c r="I76"/>
  <c r="H76"/>
  <c r="G76"/>
  <c r="F76"/>
  <c r="E76"/>
  <c r="D76"/>
  <c r="C76"/>
  <c r="B76"/>
  <c r="A76"/>
  <c r="O75"/>
  <c r="N75"/>
  <c r="M75"/>
  <c r="L75"/>
  <c r="K75"/>
  <c r="J75"/>
  <c r="I75"/>
  <c r="H75"/>
  <c r="G75"/>
  <c r="F75"/>
  <c r="E75"/>
  <c r="D75"/>
  <c r="C75"/>
  <c r="B75"/>
  <c r="A75"/>
  <c r="O74"/>
  <c r="N74"/>
  <c r="M74"/>
  <c r="L74"/>
  <c r="K74"/>
  <c r="J74"/>
  <c r="I74"/>
  <c r="H74"/>
  <c r="G74"/>
  <c r="F74"/>
  <c r="E74"/>
  <c r="D74"/>
  <c r="C74"/>
  <c r="B74"/>
  <c r="A74"/>
  <c r="O73"/>
  <c r="N73"/>
  <c r="M73"/>
  <c r="L73"/>
  <c r="K73"/>
  <c r="J73"/>
  <c r="I73"/>
  <c r="H73"/>
  <c r="G73"/>
  <c r="F73"/>
  <c r="E73"/>
  <c r="D73"/>
  <c r="C73"/>
  <c r="B73"/>
  <c r="A73"/>
  <c r="O72"/>
  <c r="N72"/>
  <c r="M72"/>
  <c r="L72"/>
  <c r="K72"/>
  <c r="J72"/>
  <c r="I72"/>
  <c r="H72"/>
  <c r="G72"/>
  <c r="F72"/>
  <c r="E72"/>
  <c r="D72"/>
  <c r="C72"/>
  <c r="B72"/>
  <c r="A72"/>
  <c r="O71"/>
  <c r="N71"/>
  <c r="M71"/>
  <c r="L71"/>
  <c r="K71"/>
  <c r="J71"/>
  <c r="I71"/>
  <c r="H71"/>
  <c r="G71"/>
  <c r="F71"/>
  <c r="E71"/>
  <c r="D71"/>
  <c r="C71"/>
  <c r="B71"/>
  <c r="A71"/>
  <c r="O70"/>
  <c r="N70"/>
  <c r="M70"/>
  <c r="L70"/>
  <c r="K70"/>
  <c r="J70"/>
  <c r="I70"/>
  <c r="H70"/>
  <c r="G70"/>
  <c r="F70"/>
  <c r="E70"/>
  <c r="D70"/>
  <c r="C70"/>
  <c r="B70"/>
  <c r="A70"/>
  <c r="O69"/>
  <c r="N69"/>
  <c r="M69"/>
  <c r="L69"/>
  <c r="K69"/>
  <c r="J69"/>
  <c r="I69"/>
  <c r="H69"/>
  <c r="G69"/>
  <c r="F69"/>
  <c r="E69"/>
  <c r="D69"/>
  <c r="C69"/>
  <c r="B69"/>
  <c r="A69"/>
  <c r="O68"/>
  <c r="N68"/>
  <c r="M68"/>
  <c r="L68"/>
  <c r="K68"/>
  <c r="J68"/>
  <c r="I68"/>
  <c r="H68"/>
  <c r="G68"/>
  <c r="F68"/>
  <c r="E68"/>
  <c r="D68"/>
  <c r="C68"/>
  <c r="B68"/>
  <c r="A68"/>
  <c r="O67"/>
  <c r="N67"/>
  <c r="M67"/>
  <c r="L67"/>
  <c r="K67"/>
  <c r="J67"/>
  <c r="I67"/>
  <c r="H67"/>
  <c r="G67"/>
  <c r="F67"/>
  <c r="E67"/>
  <c r="D67"/>
  <c r="C67"/>
  <c r="B67"/>
  <c r="A67"/>
  <c r="O66"/>
  <c r="N66"/>
  <c r="M66"/>
  <c r="L66"/>
  <c r="K66"/>
  <c r="J66"/>
  <c r="I66"/>
  <c r="H66"/>
  <c r="G66"/>
  <c r="F66"/>
  <c r="E66"/>
  <c r="D66"/>
  <c r="C66"/>
  <c r="B66"/>
  <c r="A66"/>
  <c r="O65"/>
  <c r="N65"/>
  <c r="M65"/>
  <c r="L65"/>
  <c r="K65"/>
  <c r="J65"/>
  <c r="I65"/>
  <c r="H65"/>
  <c r="G65"/>
  <c r="F65"/>
  <c r="E65"/>
  <c r="D65"/>
  <c r="C65"/>
  <c r="B65"/>
  <c r="A65"/>
  <c r="O64"/>
  <c r="N64"/>
  <c r="M64"/>
  <c r="L64"/>
  <c r="K64"/>
  <c r="J64"/>
  <c r="I64"/>
  <c r="H64"/>
  <c r="G64"/>
  <c r="F64"/>
  <c r="E64"/>
  <c r="D64"/>
  <c r="C64"/>
  <c r="B64"/>
  <c r="A64"/>
  <c r="O63"/>
  <c r="N63"/>
  <c r="M63"/>
  <c r="L63"/>
  <c r="K63"/>
  <c r="J63"/>
  <c r="I63"/>
  <c r="H63"/>
  <c r="G63"/>
  <c r="F63"/>
  <c r="E63"/>
  <c r="D63"/>
  <c r="C63"/>
  <c r="B63"/>
  <c r="A63"/>
  <c r="O62"/>
  <c r="N62"/>
  <c r="M62"/>
  <c r="L62"/>
  <c r="K62"/>
  <c r="J62"/>
  <c r="I62"/>
  <c r="H62"/>
  <c r="G62"/>
  <c r="F62"/>
  <c r="E62"/>
  <c r="D62"/>
  <c r="C62"/>
  <c r="B62"/>
  <c r="A62"/>
  <c r="O61"/>
  <c r="N61"/>
  <c r="M61"/>
  <c r="L61"/>
  <c r="K61"/>
  <c r="J61"/>
  <c r="I61"/>
  <c r="H61"/>
  <c r="G61"/>
  <c r="F61"/>
  <c r="E61"/>
  <c r="D61"/>
  <c r="C61"/>
  <c r="B61"/>
  <c r="A61"/>
  <c r="O60"/>
  <c r="N60"/>
  <c r="M60"/>
  <c r="L60"/>
  <c r="K60"/>
  <c r="J60"/>
  <c r="I60"/>
  <c r="H60"/>
  <c r="G60"/>
  <c r="F60"/>
  <c r="E60"/>
  <c r="D60"/>
  <c r="C60"/>
  <c r="B60"/>
  <c r="A60"/>
  <c r="O59"/>
  <c r="N59"/>
  <c r="M59"/>
  <c r="L59"/>
  <c r="K59"/>
  <c r="J59"/>
  <c r="I59"/>
  <c r="H59"/>
  <c r="G59"/>
  <c r="F59"/>
  <c r="E59"/>
  <c r="D59"/>
  <c r="C59"/>
  <c r="B59"/>
  <c r="A59"/>
  <c r="O58"/>
  <c r="N58"/>
  <c r="M58"/>
  <c r="L58"/>
  <c r="K58"/>
  <c r="J58"/>
  <c r="I58"/>
  <c r="H58"/>
  <c r="G58"/>
  <c r="F58"/>
  <c r="E58"/>
  <c r="D58"/>
  <c r="C58"/>
  <c r="B58"/>
  <c r="A58"/>
  <c r="O57"/>
  <c r="N57"/>
  <c r="M57"/>
  <c r="L57"/>
  <c r="K57"/>
  <c r="J57"/>
  <c r="I57"/>
  <c r="H57"/>
  <c r="G57"/>
  <c r="F57"/>
  <c r="E57"/>
  <c r="D57"/>
  <c r="C57"/>
  <c r="B57"/>
  <c r="A57"/>
  <c r="O56"/>
  <c r="N56"/>
  <c r="M56"/>
  <c r="L56"/>
  <c r="K56"/>
  <c r="J56"/>
  <c r="I56"/>
  <c r="H56"/>
  <c r="G56"/>
  <c r="F56"/>
  <c r="E56"/>
  <c r="D56"/>
  <c r="C56"/>
  <c r="B56"/>
  <c r="A56"/>
  <c r="O55"/>
  <c r="N55"/>
  <c r="M55"/>
  <c r="L55"/>
  <c r="K55"/>
  <c r="J55"/>
  <c r="I55"/>
  <c r="H55"/>
  <c r="G55"/>
  <c r="F55"/>
  <c r="E55"/>
  <c r="D55"/>
  <c r="C55"/>
  <c r="B55"/>
  <c r="A55"/>
  <c r="O54"/>
  <c r="N54"/>
  <c r="M54"/>
  <c r="L54"/>
  <c r="K54"/>
  <c r="J54"/>
  <c r="I54"/>
  <c r="H54"/>
  <c r="G54"/>
  <c r="F54"/>
  <c r="E54"/>
  <c r="D54"/>
  <c r="C54"/>
  <c r="B54"/>
  <c r="A54"/>
  <c r="O53"/>
  <c r="N53"/>
  <c r="M53"/>
  <c r="L53"/>
  <c r="K53"/>
  <c r="J53"/>
  <c r="I53"/>
  <c r="H53"/>
  <c r="G53"/>
  <c r="F53"/>
  <c r="E53"/>
  <c r="D53"/>
  <c r="C53"/>
  <c r="B53"/>
  <c r="A53"/>
  <c r="O52"/>
  <c r="N52"/>
  <c r="M52"/>
  <c r="L52"/>
  <c r="K52"/>
  <c r="J52"/>
  <c r="I52"/>
  <c r="H52"/>
  <c r="G52"/>
  <c r="F52"/>
  <c r="E52"/>
  <c r="D52"/>
  <c r="C52"/>
  <c r="B52"/>
  <c r="A52"/>
  <c r="O51"/>
  <c r="N51"/>
  <c r="M51"/>
  <c r="L51"/>
  <c r="K51"/>
  <c r="J51"/>
  <c r="I51"/>
  <c r="H51"/>
  <c r="G51"/>
  <c r="F51"/>
  <c r="E51"/>
  <c r="D51"/>
  <c r="C51"/>
  <c r="B51"/>
  <c r="A51"/>
  <c r="O50"/>
  <c r="N50"/>
  <c r="M50"/>
  <c r="L50"/>
  <c r="K50"/>
  <c r="J50"/>
  <c r="I50"/>
  <c r="H50"/>
  <c r="G50"/>
  <c r="F50"/>
  <c r="E50"/>
  <c r="D50"/>
  <c r="C50"/>
  <c r="B50"/>
  <c r="A50"/>
  <c r="O49"/>
  <c r="N49"/>
  <c r="M49"/>
  <c r="L49"/>
  <c r="K49"/>
  <c r="J49"/>
  <c r="I49"/>
  <c r="H49"/>
  <c r="G49"/>
  <c r="F49"/>
  <c r="E49"/>
  <c r="D49"/>
  <c r="C49"/>
  <c r="B49"/>
  <c r="A49"/>
  <c r="O48"/>
  <c r="N48"/>
  <c r="M48"/>
  <c r="L48"/>
  <c r="K48"/>
  <c r="J48"/>
  <c r="I48"/>
  <c r="H48"/>
  <c r="G48"/>
  <c r="F48"/>
  <c r="E48"/>
  <c r="D48"/>
  <c r="C48"/>
  <c r="B48"/>
  <c r="A48"/>
  <c r="O47"/>
  <c r="N47"/>
  <c r="M47"/>
  <c r="L47"/>
  <c r="K47"/>
  <c r="J47"/>
  <c r="I47"/>
  <c r="H47"/>
  <c r="G47"/>
  <c r="F47"/>
  <c r="E47"/>
  <c r="D47"/>
  <c r="C47"/>
  <c r="B47"/>
  <c r="A47"/>
  <c r="O46"/>
  <c r="N46"/>
  <c r="M46"/>
  <c r="L46"/>
  <c r="K46"/>
  <c r="J46"/>
  <c r="I46"/>
  <c r="H46"/>
  <c r="G46"/>
  <c r="F46"/>
  <c r="E46"/>
  <c r="D46"/>
  <c r="C46"/>
  <c r="B46"/>
  <c r="A46"/>
  <c r="O45"/>
  <c r="N45"/>
  <c r="M45"/>
  <c r="L45"/>
  <c r="K45"/>
  <c r="J45"/>
  <c r="I45"/>
  <c r="H45"/>
  <c r="G45"/>
  <c r="F45"/>
  <c r="E45"/>
  <c r="D45"/>
  <c r="C45"/>
  <c r="B45"/>
  <c r="A45"/>
  <c r="O44"/>
  <c r="N44"/>
  <c r="M44"/>
  <c r="L44"/>
  <c r="K44"/>
  <c r="J44"/>
  <c r="I44"/>
  <c r="H44"/>
  <c r="G44"/>
  <c r="F44"/>
  <c r="E44"/>
  <c r="D44"/>
  <c r="C44"/>
  <c r="B44"/>
  <c r="A44"/>
  <c r="O43"/>
  <c r="N43"/>
  <c r="M43"/>
  <c r="L43"/>
  <c r="K43"/>
  <c r="J43"/>
  <c r="I43"/>
  <c r="H43"/>
  <c r="G43"/>
  <c r="F43"/>
  <c r="E43"/>
  <c r="D43"/>
  <c r="C43"/>
  <c r="B43"/>
  <c r="A43"/>
  <c r="O42"/>
  <c r="N42"/>
  <c r="M42"/>
  <c r="L42"/>
  <c r="K42"/>
  <c r="J42"/>
  <c r="I42"/>
  <c r="H42"/>
  <c r="G42"/>
  <c r="F42"/>
  <c r="E42"/>
  <c r="D42"/>
  <c r="C42"/>
  <c r="B42"/>
  <c r="A42"/>
  <c r="O41"/>
  <c r="N41"/>
  <c r="M41"/>
  <c r="L41"/>
  <c r="K41"/>
  <c r="J41"/>
  <c r="I41"/>
  <c r="H41"/>
  <c r="G41"/>
  <c r="F41"/>
  <c r="E41"/>
  <c r="D41"/>
  <c r="C41"/>
  <c r="B41"/>
  <c r="A41"/>
  <c r="O40"/>
  <c r="N40"/>
  <c r="M40"/>
  <c r="L40"/>
  <c r="K40"/>
  <c r="J40"/>
  <c r="I40"/>
  <c r="H40"/>
  <c r="G40"/>
  <c r="F40"/>
  <c r="E40"/>
  <c r="D40"/>
  <c r="C40"/>
  <c r="B40"/>
  <c r="A40"/>
  <c r="O39"/>
  <c r="N39"/>
  <c r="M39"/>
  <c r="L39"/>
  <c r="K39"/>
  <c r="J39"/>
  <c r="I39"/>
  <c r="H39"/>
  <c r="G39"/>
  <c r="F39"/>
  <c r="E39"/>
  <c r="D39"/>
  <c r="C39"/>
  <c r="B39"/>
  <c r="A39"/>
  <c r="O38"/>
  <c r="N38"/>
  <c r="M38"/>
  <c r="L38"/>
  <c r="K38"/>
  <c r="J38"/>
  <c r="I38"/>
  <c r="H38"/>
  <c r="G38"/>
  <c r="F38"/>
  <c r="E38"/>
  <c r="D38"/>
  <c r="C38"/>
  <c r="B38"/>
  <c r="A38"/>
  <c r="O37"/>
  <c r="N37"/>
  <c r="M37"/>
  <c r="L37"/>
  <c r="K37"/>
  <c r="J37"/>
  <c r="I37"/>
  <c r="H37"/>
  <c r="G37"/>
  <c r="F37"/>
  <c r="E37"/>
  <c r="D37"/>
  <c r="C37"/>
  <c r="B37"/>
  <c r="A37"/>
  <c r="O36"/>
  <c r="N36"/>
  <c r="M36"/>
  <c r="L36"/>
  <c r="K36"/>
  <c r="J36"/>
  <c r="I36"/>
  <c r="H36"/>
  <c r="G36"/>
  <c r="F36"/>
  <c r="E36"/>
  <c r="D36"/>
  <c r="C36"/>
  <c r="B36"/>
  <c r="A36"/>
  <c r="O35"/>
  <c r="N35"/>
  <c r="M35"/>
  <c r="L35"/>
  <c r="K35"/>
  <c r="J35"/>
  <c r="I35"/>
  <c r="H35"/>
  <c r="G35"/>
  <c r="F35"/>
  <c r="E35"/>
  <c r="D35"/>
  <c r="C35"/>
  <c r="B35"/>
  <c r="A35"/>
  <c r="O34"/>
  <c r="N34"/>
  <c r="M34"/>
  <c r="L34"/>
  <c r="K34"/>
  <c r="J34"/>
  <c r="I34"/>
  <c r="H34"/>
  <c r="G34"/>
  <c r="F34"/>
  <c r="E34"/>
  <c r="D34"/>
  <c r="C34"/>
  <c r="B34"/>
  <c r="A34"/>
  <c r="O33"/>
  <c r="N33"/>
  <c r="M33"/>
  <c r="L33"/>
  <c r="K33"/>
  <c r="J33"/>
  <c r="I33"/>
  <c r="H33"/>
  <c r="G33"/>
  <c r="F33"/>
  <c r="E33"/>
  <c r="D33"/>
  <c r="C33"/>
  <c r="B33"/>
  <c r="A33"/>
  <c r="O32"/>
  <c r="N32"/>
  <c r="M32"/>
  <c r="L32"/>
  <c r="K32"/>
  <c r="J32"/>
  <c r="I32"/>
  <c r="H32"/>
  <c r="G32"/>
  <c r="F32"/>
  <c r="E32"/>
  <c r="D32"/>
  <c r="C32"/>
  <c r="B32"/>
  <c r="A32"/>
  <c r="O31"/>
  <c r="N31"/>
  <c r="M31"/>
  <c r="L31"/>
  <c r="K31"/>
  <c r="J31"/>
  <c r="I31"/>
  <c r="H31"/>
  <c r="G31"/>
  <c r="F31"/>
  <c r="E31"/>
  <c r="D31"/>
  <c r="C31"/>
  <c r="B31"/>
  <c r="A31"/>
  <c r="O30"/>
  <c r="N30"/>
  <c r="M30"/>
  <c r="L30"/>
  <c r="K30"/>
  <c r="J30"/>
  <c r="I30"/>
  <c r="H30"/>
  <c r="G30"/>
  <c r="F30"/>
  <c r="E30"/>
  <c r="D30"/>
  <c r="C30"/>
  <c r="B30"/>
  <c r="A30"/>
  <c r="O29"/>
  <c r="N29"/>
  <c r="M29"/>
  <c r="L29"/>
  <c r="K29"/>
  <c r="J29"/>
  <c r="I29"/>
  <c r="H29"/>
  <c r="G29"/>
  <c r="F29"/>
  <c r="E29"/>
  <c r="D29"/>
  <c r="C29"/>
  <c r="B29"/>
  <c r="A29"/>
  <c r="O28"/>
  <c r="N28"/>
  <c r="M28"/>
  <c r="L28"/>
  <c r="K28"/>
  <c r="J28"/>
  <c r="I28"/>
  <c r="H28"/>
  <c r="G28"/>
  <c r="F28"/>
  <c r="E28"/>
  <c r="D28"/>
  <c r="C28"/>
  <c r="B28"/>
  <c r="A28"/>
  <c r="O27"/>
  <c r="N27"/>
  <c r="M27"/>
  <c r="L27"/>
  <c r="K27"/>
  <c r="J27"/>
  <c r="I27"/>
  <c r="H27"/>
  <c r="G27"/>
  <c r="F27"/>
  <c r="E27"/>
  <c r="D27"/>
  <c r="C27"/>
  <c r="B27"/>
  <c r="A27"/>
  <c r="O26"/>
  <c r="N26"/>
  <c r="M26"/>
  <c r="L26"/>
  <c r="K26"/>
  <c r="J26"/>
  <c r="I26"/>
  <c r="H26"/>
  <c r="G26"/>
  <c r="F26"/>
  <c r="E26"/>
  <c r="D26"/>
  <c r="C26"/>
  <c r="B26"/>
  <c r="A26"/>
  <c r="O25"/>
  <c r="N25"/>
  <c r="M25"/>
  <c r="L25"/>
  <c r="K25"/>
  <c r="J25"/>
  <c r="I25"/>
  <c r="H25"/>
  <c r="G25"/>
  <c r="F25"/>
  <c r="E25"/>
  <c r="D25"/>
  <c r="C25"/>
  <c r="B25"/>
  <c r="A25"/>
  <c r="O24"/>
  <c r="N24"/>
  <c r="M24"/>
  <c r="L24"/>
  <c r="K24"/>
  <c r="J24"/>
  <c r="I24"/>
  <c r="H24"/>
  <c r="G24"/>
  <c r="F24"/>
  <c r="E24"/>
  <c r="D24"/>
  <c r="C24"/>
  <c r="B24"/>
  <c r="A24"/>
  <c r="O23"/>
  <c r="N23"/>
  <c r="M23"/>
  <c r="L23"/>
  <c r="K23"/>
  <c r="J23"/>
  <c r="I23"/>
  <c r="H23"/>
  <c r="G23"/>
  <c r="F23"/>
  <c r="E23"/>
  <c r="D23"/>
  <c r="C23"/>
  <c r="B23"/>
  <c r="A23"/>
  <c r="O22"/>
  <c r="N22"/>
  <c r="M22"/>
  <c r="L22"/>
  <c r="K22"/>
  <c r="J22"/>
  <c r="I22"/>
  <c r="H22"/>
  <c r="G22"/>
  <c r="F22"/>
  <c r="E22"/>
  <c r="D22"/>
  <c r="C22"/>
  <c r="B22"/>
  <c r="A22"/>
  <c r="O21"/>
  <c r="N21"/>
  <c r="M21"/>
  <c r="L21"/>
  <c r="K21"/>
  <c r="J21"/>
  <c r="I21"/>
  <c r="H21"/>
  <c r="G21"/>
  <c r="F21"/>
  <c r="E21"/>
  <c r="D21"/>
  <c r="C21"/>
  <c r="B21"/>
  <c r="A21"/>
  <c r="O20"/>
  <c r="N20"/>
  <c r="M20"/>
  <c r="L20"/>
  <c r="K20"/>
  <c r="J20"/>
  <c r="I20"/>
  <c r="H20"/>
  <c r="G20"/>
  <c r="F20"/>
  <c r="E20"/>
  <c r="D20"/>
  <c r="C20"/>
  <c r="B20"/>
  <c r="A20"/>
  <c r="O19"/>
  <c r="N19"/>
  <c r="M19"/>
  <c r="L19"/>
  <c r="K19"/>
  <c r="J19"/>
  <c r="I19"/>
  <c r="H19"/>
  <c r="G19"/>
  <c r="F19"/>
  <c r="E19"/>
  <c r="D19"/>
  <c r="C19"/>
  <c r="B19"/>
  <c r="A19"/>
  <c r="O18"/>
  <c r="N18"/>
  <c r="M18"/>
  <c r="L18"/>
  <c r="K18"/>
  <c r="J18"/>
  <c r="I18"/>
  <c r="H18"/>
  <c r="G18"/>
  <c r="F18"/>
  <c r="E18"/>
  <c r="D18"/>
  <c r="C18"/>
  <c r="B18"/>
  <c r="A18"/>
  <c r="O17"/>
  <c r="N17"/>
  <c r="M17"/>
  <c r="L17"/>
  <c r="K17"/>
  <c r="J17"/>
  <c r="I17"/>
  <c r="H17"/>
  <c r="G17"/>
  <c r="F17"/>
  <c r="E17"/>
  <c r="D17"/>
  <c r="C17"/>
  <c r="B17"/>
  <c r="A17"/>
  <c r="O16"/>
  <c r="N16"/>
  <c r="M16"/>
  <c r="L16"/>
  <c r="K16"/>
  <c r="J16"/>
  <c r="I16"/>
  <c r="H16"/>
  <c r="G16"/>
  <c r="F16"/>
  <c r="E16"/>
  <c r="D16"/>
  <c r="C16"/>
  <c r="B16"/>
  <c r="A16"/>
  <c r="O15"/>
  <c r="N15"/>
  <c r="M15"/>
  <c r="L15"/>
  <c r="K15"/>
  <c r="J15"/>
  <c r="I15"/>
  <c r="H15"/>
  <c r="G15"/>
  <c r="F15"/>
  <c r="E15"/>
  <c r="D15"/>
  <c r="C15"/>
  <c r="B15"/>
  <c r="A15"/>
  <c r="O14"/>
  <c r="N14"/>
  <c r="M14"/>
  <c r="L14"/>
  <c r="K14"/>
  <c r="J14"/>
  <c r="I14"/>
  <c r="H14"/>
  <c r="G14"/>
  <c r="F14"/>
  <c r="E14"/>
  <c r="D14"/>
  <c r="C14"/>
  <c r="B14"/>
  <c r="A14"/>
  <c r="O13"/>
  <c r="N13"/>
  <c r="M13"/>
  <c r="L13"/>
  <c r="K13"/>
  <c r="J13"/>
  <c r="I13"/>
  <c r="H13"/>
  <c r="G13"/>
  <c r="F13"/>
  <c r="E13"/>
  <c r="D13"/>
  <c r="C13"/>
  <c r="B13"/>
  <c r="A13"/>
  <c r="O12"/>
  <c r="N12"/>
  <c r="M12"/>
  <c r="L12"/>
  <c r="K12"/>
  <c r="J12"/>
  <c r="I12"/>
  <c r="H12"/>
  <c r="G12"/>
  <c r="F12"/>
  <c r="E12"/>
  <c r="D12"/>
  <c r="C12"/>
  <c r="B12"/>
  <c r="A12"/>
  <c r="O11"/>
  <c r="N11"/>
  <c r="M11"/>
  <c r="L11"/>
  <c r="K11"/>
  <c r="J11"/>
  <c r="I11"/>
  <c r="H11"/>
  <c r="G11"/>
  <c r="F11"/>
  <c r="E11"/>
  <c r="D11"/>
  <c r="C11"/>
  <c r="B11"/>
  <c r="A11"/>
  <c r="O10"/>
  <c r="N10"/>
  <c r="M10"/>
  <c r="L10"/>
  <c r="K10"/>
  <c r="J10"/>
  <c r="I10"/>
  <c r="H10"/>
  <c r="G10"/>
  <c r="F10"/>
  <c r="E10"/>
  <c r="D10"/>
  <c r="C10"/>
  <c r="B10"/>
  <c r="A10"/>
  <c r="O9"/>
  <c r="N9"/>
  <c r="M9"/>
  <c r="L9"/>
  <c r="K9"/>
  <c r="J9"/>
  <c r="I9"/>
  <c r="H9"/>
  <c r="G9"/>
  <c r="F9"/>
  <c r="E9"/>
  <c r="D9"/>
  <c r="C9"/>
  <c r="B9"/>
  <c r="A9"/>
  <c r="O8"/>
  <c r="N8"/>
  <c r="M8"/>
  <c r="L8"/>
  <c r="K8"/>
  <c r="J8"/>
  <c r="I8"/>
  <c r="H8"/>
  <c r="G8"/>
  <c r="F8"/>
  <c r="E8"/>
  <c r="D8"/>
  <c r="C8"/>
  <c r="B8"/>
  <c r="A8"/>
  <c r="O7"/>
  <c r="N7"/>
  <c r="M7"/>
  <c r="L7"/>
  <c r="K7"/>
  <c r="J7"/>
  <c r="I7"/>
  <c r="H7"/>
  <c r="G7"/>
  <c r="F7"/>
  <c r="E7"/>
  <c r="D7"/>
  <c r="C7"/>
  <c r="B7"/>
  <c r="A7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1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1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2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2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3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3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3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3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4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16:30-17:00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實出勤：357分鐘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4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（共210分鐘）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13:30-17:29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（共239分鐘）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4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4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4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09:30-11:30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16:00-17:00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5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5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6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實出勤：390分鐘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07:00-08:30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6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6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22:00-23:30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7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7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2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2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3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3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4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4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5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5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6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6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N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7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7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8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8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J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89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T89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G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H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I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K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L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M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O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P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Q90" author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R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S90" author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<sst xmlns="http://schemas.openxmlformats.org/spreadsheetml/2006/main" count="9183" uniqueCount="2008">
  <si>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</si>
  <si>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</si>
  <si>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</si>
  <si>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</si>
  <si>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</si>
  <si>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</si>
  <si>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</si>
  <si>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</si>
  <si>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</si>
  <si>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</si>
  <si>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</si>
  <si>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</si>
  <si>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</si>
  <si>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</si>
  <si>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</si>
  <si>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</si>
  <si>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</si>
  <si>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</si>
  <si>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</si>
  <si>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</si>
  <si>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</si>
  <si>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</si>
  <si>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</si>
  <si>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</si>
  <si>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</si>
  <si>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</si>
  <si>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</si>
  <si>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</si>
  <si>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</si>
  <si>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</si>
  <si>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</si>
  <si>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</si>
  <si>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</si>
  <si>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</si>
  <si>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</si>
  <si>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</si>
  <si>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</si>
  <si>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</si>
  <si>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</si>
  <si>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</si>
  <si>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</si>
  <si>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</si>
  <si>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</si>
  <si>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</si>
  <si>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</si>
  <si>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</si>
  <si>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2017-02-01~2017-02-21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</si>
  <si>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</si>
  <si>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</si>
  <si>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</si>
  <si>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</si>
  <si>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</si>
  <si>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</si>
  <si>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</si>
  <si>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</si>
  <si>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08日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</si>
  <si>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09日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</si>
  <si>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10日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</si>
  <si>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11日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</si>
  <si>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12日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</si>
  <si>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13日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</si>
  <si>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14日</t>
    </r>
    <r>
      <rPr>
        <sz val="9"/>
        <rFont val="宋体"/>
        <family val="3"/>
        <charset val="136"/>
      </rPr>
      <t xml:space="preserve">
星期二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</si>
  <si>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15日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</si>
  <si>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16日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</si>
  <si>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17日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</si>
  <si>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18日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</si>
  <si>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19日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</si>
  <si>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20日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</si>
  <si>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21日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</si>
  <si>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</si>
  <si>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</si>
  <si>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藍彩欣</t>
  </si>
  <si>
    <t>01</t>
  </si>
  <si>
    <t>新北1999</t>
  </si>
  <si>
    <t>-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</si>
  <si>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</si>
  <si>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</si>
  <si>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</si>
  <si>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</si>
  <si>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</si>
  <si>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</si>
  <si>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</si>
  <si>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</si>
  <si>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</si>
  <si>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</si>
  <si>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</si>
  <si>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</si>
  <si>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</si>
  <si>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李啟綸</t>
  </si>
  <si>
    <t>02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</si>
  <si>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</si>
  <si>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事假4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12:56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</si>
  <si>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事假</t>
    </r>
  </si>
  <si>
    <r>
      <rPr>
        <sz val="9"/>
        <color indexed="10"/>
        <rFont val="Calibri"/>
        <family val="2"/>
      </rPr>
      <t>08:19（遲到）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</si>
  <si>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t>許維倫</t>
  </si>
  <si>
    <t>1174</t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</si>
  <si>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</si>
  <si>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陳彥良</t>
  </si>
  <si>
    <t>1351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</si>
  <si>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</si>
  <si>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</si>
  <si>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</si>
  <si>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</si>
  <si>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</si>
  <si>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陳柏如</t>
  </si>
  <si>
    <t>1352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</si>
  <si>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</si>
  <si>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</si>
  <si>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</si>
  <si>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</si>
  <si>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蔡錦雯</t>
  </si>
  <si>
    <t>1706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</si>
  <si>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17:16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</si>
  <si>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</si>
  <si>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林芝帆</t>
  </si>
  <si>
    <t>1707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</si>
  <si>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</si>
  <si>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呂宥嫻</t>
  </si>
  <si>
    <t>1708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</si>
  <si>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</si>
  <si>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方鈞謙</t>
  </si>
  <si>
    <t>M00258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</si>
  <si>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</si>
  <si>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</si>
  <si>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</si>
  <si>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</si>
  <si>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抵休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</si>
  <si>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19:17</t>
    </r>
  </si>
  <si>
    <r>
      <rPr>
        <sz val="9"/>
        <rFont val="Calibri"/>
        <family val="2"/>
      </rPr>
      <t>08:31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</si>
  <si>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20:03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</si>
  <si>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20:40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</si>
  <si>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19:10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</si>
  <si>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19:56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</si>
  <si>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20:27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</si>
  <si>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19:59</t>
    </r>
  </si>
  <si>
    <r>
      <rPr>
        <sz val="9"/>
        <rFont val="Calibri"/>
        <family val="2"/>
      </rPr>
      <t>08:43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19:08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</si>
  <si>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</si>
  <si>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20:15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</si>
  <si>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</si>
  <si>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</si>
  <si>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</si>
  <si>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</si>
  <si>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</si>
  <si>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</si>
  <si>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</si>
  <si>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</si>
  <si>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</si>
  <si>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rFont val="Calibri"/>
        <family val="2"/>
      </rPr>
      <t>病假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</si>
  <si>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</si>
  <si>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</si>
  <si>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12:53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</si>
  <si>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</si>
  <si>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22:07</t>
    </r>
  </si>
  <si>
    <r>
      <rPr>
        <sz val="9"/>
        <rFont val="Calibri"/>
        <family val="2"/>
      </rPr>
      <t>09:50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14:04</t>
    </r>
  </si>
  <si>
    <r>
      <rPr>
        <sz val="9"/>
        <color indexed="10"/>
        <rFont val="Calibri"/>
        <family val="2"/>
      </rPr>
      <t>09:31（遲到）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19:07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</si>
  <si>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13:02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</si>
  <si>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</si>
  <si>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11:27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</si>
  <si>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</si>
  <si>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</si>
  <si>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</si>
  <si>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</si>
  <si>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</si>
  <si>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</si>
  <si>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</si>
  <si>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</si>
  <si>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</si>
  <si>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</si>
  <si>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</si>
  <si>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</si>
  <si>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</si>
  <si>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22:13</t>
    </r>
  </si>
  <si>
    <r>
      <rPr>
        <u/>
        <sz val="9"/>
        <rFont val="Calibri"/>
        <family val="2"/>
      </rPr>
      <t>18:00</t>
    </r>
    <r>
      <rPr>
        <sz val="9"/>
        <rFont val="Calibri"/>
        <family val="2"/>
      </rPr>
      <t xml:space="preserve">
22:07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</si>
  <si>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</si>
  <si>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</si>
  <si>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</si>
  <si>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</si>
  <si>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</si>
  <si>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13:00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</si>
  <si>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13:00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</si>
  <si>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13:04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</si>
  <si>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13:02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</si>
  <si>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13:03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</si>
  <si>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13:08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</si>
  <si>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</si>
  <si>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</si>
  <si>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</si>
  <si>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u/>
        <sz val="9"/>
        <rFont val="Calibri"/>
        <family val="2"/>
      </rPr>
      <t xml:space="preserve">
14:00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</si>
  <si>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14:00</t>
    </r>
  </si>
  <si>
    <r>
      <rPr>
        <sz val="9"/>
        <rFont val="Calibri"/>
        <family val="2"/>
      </rPr>
      <t>事假1</t>
    </r>
    <r>
      <rPr>
        <u/>
        <sz val="9"/>
        <rFont val="Calibri"/>
        <family val="2"/>
      </rPr>
      <t xml:space="preserve">
14:00</t>
    </r>
  </si>
  <si>
    <r>
      <rPr>
        <u/>
        <sz val="9"/>
        <color indexed="10"/>
        <rFont val="Calibri"/>
        <family val="2"/>
      </rPr>
      <t>09:00（遲到）</t>
    </r>
    <r>
      <rPr>
        <u/>
        <sz val="9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</si>
  <si>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10:59（遲到）</t>
    </r>
    <r>
      <rPr>
        <sz val="9"/>
        <rFont val="Calibri"/>
        <family val="2"/>
      </rPr>
      <t xml:space="preserve">
14:14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</si>
  <si>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14:07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</si>
  <si>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14:06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</si>
  <si>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14:05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</si>
  <si>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15:07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</si>
  <si>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14:05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</si>
  <si>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14:12</t>
    </r>
  </si>
  <si>
    <r>
      <rPr>
        <sz val="9"/>
        <color indexed="10"/>
        <rFont val="Calibri"/>
        <family val="2"/>
      </rPr>
      <t>08:21（遲到）</t>
    </r>
    <r>
      <rPr>
        <sz val="9"/>
        <rFont val="Calibri"/>
        <family val="2"/>
      </rPr>
      <t xml:space="preserve">
14:27</t>
    </r>
  </si>
  <si>
    <r>
      <rPr>
        <sz val="9"/>
        <color indexed="10"/>
        <rFont val="Calibri"/>
        <family val="2"/>
      </rPr>
      <t>08:07（遲到）</t>
    </r>
    <r>
      <rPr>
        <sz val="9"/>
        <rFont val="Calibri"/>
        <family val="2"/>
      </rPr>
      <t xml:space="preserve">
14:20</t>
    </r>
  </si>
  <si>
    <t>林耕合</t>
  </si>
  <si>
    <t>M00530</t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</si>
  <si>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</si>
  <si>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</si>
  <si>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</si>
  <si>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</si>
  <si>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</si>
  <si>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</si>
  <si>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08:33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</si>
  <si>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</si>
  <si>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</si>
  <si>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</si>
  <si>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</si>
  <si>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</si>
  <si>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</si>
  <si>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</si>
  <si>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</si>
  <si>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</si>
  <si>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</si>
  <si>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</si>
  <si>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</si>
  <si>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19:24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</si>
  <si>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</si>
  <si>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</si>
  <si>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18:25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</si>
  <si>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</si>
  <si>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</si>
  <si>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</si>
  <si>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</si>
  <si>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</si>
  <si>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</si>
  <si>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</si>
  <si>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</si>
  <si>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</si>
  <si>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</si>
  <si>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</si>
  <si>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</si>
  <si>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r>
      <rPr>
        <sz val="9"/>
        <color indexed="10"/>
        <rFont val="Calibri"/>
        <family val="2"/>
      </rPr>
      <t>09:11（遲到）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</si>
  <si>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</si>
  <si>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</si>
  <si>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</si>
  <si>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</si>
  <si>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</si>
  <si>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</si>
  <si>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</si>
  <si>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</si>
  <si>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</si>
  <si>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</si>
  <si>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</si>
  <si>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</si>
  <si>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</si>
  <si>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</si>
  <si>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</si>
  <si>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</si>
  <si>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</si>
  <si>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</si>
  <si>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</si>
  <si>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</si>
  <si>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</si>
  <si>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</si>
  <si>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</si>
  <si>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</si>
  <si>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</si>
  <si>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</si>
  <si>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</si>
  <si>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</si>
  <si>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</si>
  <si>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</si>
  <si>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</si>
  <si>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</si>
  <si>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18:19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</si>
  <si>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</si>
  <si>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</si>
  <si>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</si>
  <si>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</si>
  <si>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</si>
  <si>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</si>
  <si>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rFont val="Calibri"/>
        <family val="2"/>
      </rPr>
      <t>21:58</t>
    </r>
    <r>
      <rPr>
        <sz val="9"/>
        <rFont val="Calibri"/>
        <family val="2"/>
      </rPr>
      <t xml:space="preserve">
08:49</t>
    </r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</si>
  <si>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</si>
  <si>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02:24</t>
    </r>
  </si>
  <si>
    <r>
      <rPr>
        <sz val="9"/>
        <rFont val="Calibri"/>
        <family val="2"/>
      </rPr>
      <t>16:58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02:09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</si>
  <si>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</si>
  <si>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08:28</t>
    </r>
  </si>
  <si>
    <r>
      <rPr>
        <sz val="9"/>
        <rFont val="Calibri"/>
        <family val="2"/>
      </rPr>
      <t>16:48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02:00</t>
    </r>
  </si>
  <si>
    <r>
      <rPr>
        <sz val="9"/>
        <rFont val="Calibri"/>
        <family val="2"/>
      </rPr>
      <t>22:53</t>
    </r>
    <r>
      <rPr>
        <sz val="9"/>
        <rFont val="Calibri"/>
        <family val="2"/>
      </rPr>
      <t xml:space="preserve">
08:53</t>
    </r>
  </si>
  <si>
    <r>
      <rPr>
        <sz val="9"/>
        <rFont val="Calibri"/>
        <family val="2"/>
      </rPr>
      <t>生理假3</t>
    </r>
    <r>
      <rPr>
        <u/>
        <sz val="9"/>
        <rFont val="Calibri"/>
        <family val="2"/>
      </rPr>
      <t xml:space="preserve">
08:00</t>
    </r>
  </si>
  <si>
    <r>
      <rPr>
        <sz val="9"/>
        <rFont val="Calibri"/>
        <family val="2"/>
      </rPr>
      <t>年假</t>
    </r>
  </si>
  <si>
    <r>
      <rPr>
        <sz val="9"/>
        <rFont val="Calibri"/>
        <family val="2"/>
      </rPr>
      <t>22:48</t>
    </r>
    <r>
      <rPr>
        <sz val="9"/>
        <rFont val="Calibri"/>
        <family val="2"/>
      </rPr>
      <t xml:space="preserve">
08:10</t>
    </r>
  </si>
  <si>
    <r>
      <rPr>
        <sz val="9"/>
        <color indexed="10"/>
        <rFont val="Calibri"/>
        <family val="2"/>
      </rPr>
      <t>23:19（遲到）</t>
    </r>
    <r>
      <rPr>
        <sz val="9"/>
        <rFont val="Calibri"/>
        <family val="2"/>
      </rPr>
      <t xml:space="preserve">
08:07</t>
    </r>
  </si>
  <si>
    <r>
      <rPr>
        <u/>
        <sz val="9"/>
        <color indexed="10"/>
        <rFont val="Calibri"/>
        <family val="2"/>
      </rPr>
      <t>23:20（遲到）</t>
    </r>
    <r>
      <rPr>
        <u/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</si>
  <si>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22:56</t>
    </r>
    <r>
      <rPr>
        <sz val="9"/>
        <rFont val="Calibri"/>
        <family val="2"/>
      </rPr>
      <t xml:space="preserve">
09:32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</si>
  <si>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</si>
  <si>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</si>
  <si>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</si>
  <si>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</si>
  <si>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</si>
  <si>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22:43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</si>
  <si>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</si>
  <si>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</si>
  <si>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23:04（遲到）</t>
    </r>
    <r>
      <rPr>
        <u/>
        <sz val="9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</si>
  <si>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23:04（遲到）</t>
    </r>
    <r>
      <rPr>
        <sz val="9"/>
        <rFont val="Calibri"/>
        <family val="2"/>
      </rPr>
      <t xml:space="preserve">
08:02</t>
    </r>
  </si>
  <si>
    <r>
      <rPr>
        <sz val="9"/>
        <color indexed="10"/>
        <rFont val="Calibri"/>
        <family val="2"/>
      </rPr>
      <t>23:04（遲到）</t>
    </r>
    <r>
      <rPr>
        <sz val="9"/>
        <rFont val="Calibri"/>
        <family val="2"/>
      </rPr>
      <t xml:space="preserve">
08:06</t>
    </r>
  </si>
  <si>
    <r>
      <rPr>
        <sz val="9"/>
        <color indexed="10"/>
        <rFont val="Calibri"/>
        <family val="2"/>
      </rPr>
      <t>23:01（遲到）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</si>
  <si>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-</t>
    </r>
  </si>
  <si>
    <t>盧蔚慈</t>
  </si>
  <si>
    <t>M00425</t>
  </si>
  <si>
    <r>
      <rPr>
        <sz val="9"/>
        <rFont val="Calibri"/>
        <family val="2"/>
      </rPr>
      <t>23:00</t>
    </r>
    <r>
      <rPr>
        <u/>
        <sz val="9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</si>
  <si>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</si>
  <si>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</si>
  <si>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</si>
  <si>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</si>
  <si>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</si>
  <si>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</si>
  <si>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</si>
  <si>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23:14（遲到）</t>
    </r>
    <r>
      <rPr>
        <sz val="9"/>
        <rFont val="Calibri"/>
        <family val="2"/>
      </rPr>
      <t xml:space="preserve">
08:05</t>
    </r>
  </si>
  <si>
    <r>
      <rPr>
        <sz val="9"/>
        <color indexed="10"/>
        <rFont val="Calibri"/>
        <family val="2"/>
      </rPr>
      <t>23:01（遲到）</t>
    </r>
    <r>
      <rPr>
        <sz val="9"/>
        <rFont val="Calibri"/>
        <family val="2"/>
      </rPr>
      <t xml:space="preserve">
08:05</t>
    </r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</si>
  <si>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08:05</t>
    </r>
  </si>
  <si>
    <t>李冬蕾</t>
  </si>
  <si>
    <t>M00441</t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</si>
  <si>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08:07</t>
    </r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</si>
  <si>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08:06</t>
    </r>
  </si>
  <si>
    <t>邱靖恩</t>
  </si>
  <si>
    <t>M00469</t>
  </si>
  <si>
    <r>
      <rPr>
        <sz val="9"/>
        <rFont val="Calibri"/>
        <family val="2"/>
      </rPr>
      <t>抵休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</si>
  <si>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</si>
  <si>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10:05</t>
    </r>
  </si>
  <si>
    <r>
      <rPr>
        <sz val="9"/>
        <rFont val="Calibri"/>
        <family val="2"/>
      </rPr>
      <t>22:48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</si>
  <si>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22:54</t>
    </r>
    <r>
      <rPr>
        <sz val="9"/>
        <rFont val="Calibri"/>
        <family val="2"/>
      </rPr>
      <t xml:space="preserve">
08:02</t>
    </r>
  </si>
  <si>
    <r>
      <rPr>
        <u/>
        <sz val="9"/>
        <rFont val="Calibri"/>
        <family val="2"/>
      </rPr>
      <t>23:00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</si>
  <si>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08:00</t>
    </r>
  </si>
  <si>
    <r>
      <rPr>
        <sz val="9"/>
        <rFont val="Calibri"/>
        <family val="2"/>
      </rPr>
      <t>20:51</t>
    </r>
    <r>
      <rPr>
        <sz val="9"/>
        <rFont val="Calibri"/>
        <family val="2"/>
      </rPr>
      <t xml:space="preserve">
08:14</t>
    </r>
  </si>
  <si>
    <r>
      <rPr>
        <sz val="9"/>
        <rFont val="Calibri"/>
        <family val="2"/>
      </rPr>
      <t>22:42</t>
    </r>
    <r>
      <rPr>
        <sz val="9"/>
        <rFont val="Calibri"/>
        <family val="2"/>
      </rPr>
      <t xml:space="preserve">
-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</si>
  <si>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</si>
  <si>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</si>
  <si>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</si>
  <si>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</si>
  <si>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</si>
  <si>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color indexed="10"/>
        <rFont val="Calibri"/>
        <family val="2"/>
      </rPr>
      <t xml:space="preserve">
07:57（早退）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</si>
  <si>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</si>
  <si>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</si>
  <si>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</si>
  <si>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</si>
  <si>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08:03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</si>
  <si>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</si>
  <si>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</si>
  <si>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</si>
  <si>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</si>
  <si>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</si>
  <si>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</si>
  <si>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</si>
  <si>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</si>
  <si>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color indexed="10"/>
        <rFont val="Calibri"/>
        <family val="2"/>
      </rPr>
      <t>09:32（遲到）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17:51（早退）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</si>
  <si>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18:22</t>
    </r>
  </si>
  <si>
    <r>
      <rPr>
        <sz val="9"/>
        <color indexed="10"/>
        <rFont val="Calibri"/>
        <family val="2"/>
      </rPr>
      <t>09:03（遲到）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</si>
  <si>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</si>
  <si>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</si>
  <si>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</si>
  <si>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</si>
  <si>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</si>
  <si>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</si>
  <si>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</si>
  <si>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</si>
  <si>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</si>
  <si>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</si>
  <si>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</si>
  <si>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18:45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</si>
  <si>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</si>
  <si>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</si>
  <si>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</si>
  <si>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</si>
  <si>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病假4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</si>
  <si>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</si>
  <si>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</si>
  <si>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</si>
  <si>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病假6</t>
    </r>
    <r>
      <rPr>
        <sz val="9"/>
        <rFont val="Calibri"/>
        <family val="2"/>
      </rPr>
      <t xml:space="preserve">
病假6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</si>
  <si>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病假0.5</t>
    </r>
  </si>
  <si>
    <r>
      <rPr>
        <sz val="9"/>
        <rFont val="Calibri"/>
        <family val="2"/>
      </rPr>
      <t>抵休4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</si>
  <si>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</si>
  <si>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抵休2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</si>
  <si>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</si>
  <si>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抵休8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</si>
  <si>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</si>
  <si>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事假2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</si>
  <si>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</si>
  <si>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</si>
  <si>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</si>
  <si>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</si>
  <si>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rFont val="Calibri"/>
        <family val="2"/>
      </rPr>
      <t>年假4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</si>
  <si>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生理假4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</si>
  <si>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</si>
  <si>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</si>
  <si>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08:21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</si>
  <si>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</si>
  <si>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17:38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</si>
  <si>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</si>
  <si>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08:20</t>
    </r>
    <r>
      <rPr>
        <u/>
        <sz val="9"/>
        <color indexed="10"/>
        <rFont val="Calibri"/>
        <family val="2"/>
      </rPr>
      <t xml:space="preserve">
13:30（早退）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</si>
  <si>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17:38</t>
    </r>
  </si>
  <si>
    <r>
      <rPr>
        <sz val="9"/>
        <rFont val="Calibri"/>
        <family val="2"/>
      </rPr>
      <t>08:12</t>
    </r>
    <r>
      <rPr>
        <sz val="9"/>
        <rFont val="Calibri"/>
        <family val="2"/>
      </rPr>
      <t xml:space="preserve">
17:45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</si>
  <si>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年假4</t>
    </r>
  </si>
  <si>
    <r>
      <rPr>
        <sz val="9"/>
        <rFont val="Calibri"/>
        <family val="2"/>
      </rPr>
      <t>08:09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</si>
  <si>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</si>
  <si>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</si>
  <si>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</si>
  <si>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rFont val="Calibri"/>
        <family val="2"/>
      </rPr>
      <t>14:44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</si>
  <si>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</si>
  <si>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</si>
  <si>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</si>
  <si>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rFont val="Calibri"/>
        <family val="2"/>
      </rPr>
      <t>14:26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00:12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</si>
  <si>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</si>
  <si>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</si>
  <si>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</si>
  <si>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</si>
  <si>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22:57</t>
    </r>
  </si>
  <si>
    <r>
      <rPr>
        <sz val="9"/>
        <rFont val="Calibri"/>
        <family val="2"/>
      </rPr>
      <t>14:34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</si>
  <si>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</si>
  <si>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</si>
  <si>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</si>
  <si>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</si>
  <si>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u/>
        <sz val="9"/>
        <rFont val="Calibri"/>
        <family val="2"/>
      </rPr>
      <t>08:30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</si>
  <si>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17:52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</si>
  <si>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17:56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</si>
  <si>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17:54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</si>
  <si>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17:48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</si>
  <si>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</si>
  <si>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17:53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</si>
  <si>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17:40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</si>
  <si>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18:09</t>
    </r>
  </si>
  <si>
    <r>
      <rPr>
        <sz val="9"/>
        <color indexed="10"/>
        <rFont val="Calibri"/>
        <family val="2"/>
      </rPr>
      <t>08:42（遲到）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</si>
  <si>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未簽（曠職）</t>
    </r>
  </si>
  <si>
    <r>
      <rPr>
        <sz val="9"/>
        <color indexed="10"/>
        <rFont val="Calibri"/>
        <family val="2"/>
      </rPr>
      <t>08:59（遲到）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</si>
  <si>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08:24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</si>
  <si>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</si>
  <si>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</si>
  <si>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</si>
  <si>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事假4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</si>
  <si>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</si>
  <si>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</si>
  <si>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</si>
  <si>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</si>
  <si>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</si>
  <si>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抵休4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</si>
  <si>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</si>
  <si>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t>陳姿羽 </t>
  </si>
  <si>
    <t>M00507</t>
  </si>
  <si>
    <r>
      <rPr>
        <sz val="9"/>
        <rFont val="Calibri"/>
        <family val="2"/>
      </rPr>
      <t>12:54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</si>
  <si>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09:36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19:02</t>
    </r>
  </si>
  <si>
    <r>
      <rPr>
        <sz val="9"/>
        <rFont val="Calibri"/>
        <family val="2"/>
      </rPr>
      <t>12:23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</si>
  <si>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</si>
  <si>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</si>
  <si>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u/>
        <sz val="9"/>
        <rFont val="Calibri"/>
        <family val="2"/>
      </rPr>
      <t>12:59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</si>
  <si>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</si>
  <si>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</si>
  <si>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</si>
  <si>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</si>
  <si>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</si>
  <si>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</si>
  <si>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</si>
  <si>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</si>
  <si>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</si>
  <si>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</si>
  <si>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</si>
  <si>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</si>
  <si>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</si>
  <si>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</si>
  <si>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</si>
  <si>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</si>
  <si>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</si>
  <si>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</si>
  <si>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18:23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</si>
  <si>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</si>
  <si>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</si>
  <si>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</si>
  <si>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</si>
  <si>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</si>
  <si>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</si>
  <si>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</si>
  <si>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</si>
  <si>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</si>
  <si>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</si>
  <si>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</si>
  <si>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</si>
  <si>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r>
      <rPr>
        <sz val="9"/>
        <color indexed="10"/>
        <rFont val="Calibri"/>
        <family val="2"/>
      </rPr>
      <t>14:33（遲到）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23:45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</si>
  <si>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23:56（早退）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</si>
  <si>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</si>
  <si>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</si>
  <si>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</si>
  <si>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</si>
  <si>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</si>
  <si>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</si>
  <si>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</si>
  <si>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</si>
  <si>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</si>
  <si>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</si>
  <si>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</si>
  <si>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</si>
  <si>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</si>
  <si>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</si>
  <si>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13:52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23:13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</si>
  <si>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22:12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</si>
  <si>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</si>
  <si>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</si>
  <si>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</si>
  <si>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</si>
  <si>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</si>
  <si>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</si>
  <si>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</si>
  <si>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</si>
  <si>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</si>
  <si>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</si>
  <si>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09:14（遲到）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</si>
  <si>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</si>
  <si>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</si>
  <si>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</si>
  <si>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</si>
  <si>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</si>
  <si>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</si>
  <si>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</si>
  <si>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</si>
  <si>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</si>
  <si>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</si>
  <si>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生理假8</t>
    </r>
  </si>
  <si>
    <t>李孟蓁</t>
  </si>
  <si>
    <t>M00252</t>
  </si>
  <si>
    <t>8-17</t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</si>
  <si>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</si>
  <si>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</si>
  <si>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</si>
  <si>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</si>
  <si>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</si>
  <si>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</si>
  <si>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</si>
  <si>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</si>
  <si>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</si>
  <si>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</si>
  <si>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t>吳峻豪</t>
  </si>
  <si>
    <t>M00352</t>
  </si>
  <si>
    <r>
      <rPr>
        <sz val="9"/>
        <rFont val="Calibri"/>
        <family val="2"/>
      </rPr>
      <t>家庭照顧假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</si>
  <si>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</si>
  <si>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</si>
  <si>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</si>
  <si>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</si>
  <si>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抵休1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</si>
  <si>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</si>
  <si>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</si>
  <si>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</si>
  <si>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</si>
  <si>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</si>
  <si>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</si>
  <si>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</si>
  <si>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17:50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</si>
  <si>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</si>
  <si>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</si>
  <si>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20:04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</si>
  <si>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</si>
  <si>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</si>
  <si>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</si>
  <si>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</si>
  <si>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</si>
  <si>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</si>
  <si>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</si>
  <si>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</si>
  <si>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</si>
  <si>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</si>
  <si>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</si>
  <si>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</si>
  <si>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</si>
  <si>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</si>
  <si>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</si>
  <si>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</si>
  <si>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</si>
  <si>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</si>
  <si>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</si>
  <si>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t>榮詠晴</t>
  </si>
  <si>
    <t>M00423</t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</si>
  <si>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22:07</t>
    </r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</si>
  <si>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</si>
  <si>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</si>
  <si>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</si>
  <si>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17:50</t>
    </r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</si>
  <si>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</si>
  <si>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</si>
  <si>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</si>
  <si>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</si>
  <si>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</si>
  <si>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</si>
  <si>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</si>
  <si>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</si>
  <si>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</si>
  <si>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</si>
  <si>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</si>
  <si>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</si>
  <si>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</si>
  <si>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</si>
  <si>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</si>
  <si>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</si>
  <si>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</si>
  <si>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</si>
  <si>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</si>
  <si>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</si>
  <si>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</si>
  <si>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</si>
  <si>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</si>
  <si>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</si>
  <si>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</si>
  <si>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</si>
  <si>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</si>
  <si>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</si>
  <si>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</si>
  <si>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</si>
  <si>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</si>
  <si>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</si>
  <si>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</si>
  <si>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</si>
  <si>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</si>
  <si>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</si>
  <si>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</si>
  <si>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</si>
  <si>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林郁芯</t>
  </si>
  <si>
    <t>M00504</t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</si>
  <si>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</si>
  <si>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</si>
  <si>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抵休4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21:48（早退）</t>
    </r>
  </si>
  <si>
    <r>
      <rPr>
        <sz val="9"/>
        <rFont val="Calibri"/>
        <family val="2"/>
      </rPr>
      <t>12:45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</si>
  <si>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</si>
  <si>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12:49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</si>
  <si>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</si>
  <si>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</si>
  <si>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</si>
  <si>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</si>
  <si>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</si>
  <si>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</si>
  <si>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</si>
  <si>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</si>
  <si>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</si>
  <si>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</si>
  <si>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</si>
  <si>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</si>
  <si>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</si>
  <si>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</si>
  <si>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</si>
  <si>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</si>
  <si>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</si>
  <si>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</si>
  <si>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</si>
  <si>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林巧霜</t>
  </si>
  <si>
    <t>M00518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</si>
  <si>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</si>
  <si>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</si>
  <si>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</si>
  <si>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</si>
  <si>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17:43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</si>
  <si>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17:48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</si>
  <si>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</si>
  <si>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</si>
  <si>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08:04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</si>
  <si>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</si>
  <si>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</si>
  <si>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08:05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</si>
  <si>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</si>
  <si>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</si>
  <si>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</si>
  <si>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</si>
  <si>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</si>
  <si>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</si>
  <si>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</si>
  <si>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</si>
  <si>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</si>
  <si>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16:30</t>
    </r>
  </si>
  <si>
    <r>
      <rPr>
        <sz val="9"/>
        <color indexed="10"/>
        <rFont val="Calibri"/>
        <family val="2"/>
      </rPr>
      <t>07:07（遲到）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</si>
  <si>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16:26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</si>
  <si>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16:24</t>
    </r>
  </si>
  <si>
    <r>
      <rPr>
        <sz val="9"/>
        <rFont val="Calibri"/>
        <family val="2"/>
      </rPr>
      <t>06:58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16:20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</si>
  <si>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16:29</t>
    </r>
  </si>
  <si>
    <r>
      <rPr>
        <sz val="9"/>
        <color indexed="10"/>
        <rFont val="Calibri"/>
        <family val="2"/>
      </rPr>
      <t>07:04（遲到）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16:06</t>
    </r>
  </si>
  <si>
    <r>
      <rPr>
        <sz val="9"/>
        <rFont val="Calibri"/>
        <family val="2"/>
      </rPr>
      <t>06:56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16:08</t>
    </r>
  </si>
  <si>
    <r>
      <rPr>
        <sz val="9"/>
        <color indexed="10"/>
        <rFont val="Calibri"/>
        <family val="2"/>
      </rPr>
      <t>07:09（遲到）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</si>
  <si>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</si>
  <si>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</si>
  <si>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</si>
  <si>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</si>
  <si>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</si>
  <si>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16:42</t>
    </r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</si>
  <si>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15:38（早退）</t>
    </r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</si>
  <si>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</si>
  <si>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16:29</t>
    </r>
  </si>
  <si>
    <r>
      <rPr>
        <sz val="9"/>
        <rFont val="Calibri"/>
        <family val="2"/>
      </rPr>
      <t>06:47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</si>
  <si>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r>
      <rPr>
        <sz val="9"/>
        <rFont val="Calibri"/>
        <family val="2"/>
      </rPr>
      <t>06:54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16:01</t>
    </r>
  </si>
  <si>
    <r>
      <rPr>
        <sz val="9"/>
        <color indexed="10"/>
        <rFont val="Calibri"/>
        <family val="2"/>
      </rPr>
      <t>07:46（遲到）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16:01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</si>
  <si>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</si>
  <si>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生理假6</t>
    </r>
    <r>
      <rPr>
        <sz val="9"/>
        <rFont val="Calibri"/>
        <family val="2"/>
      </rPr>
      <t xml:space="preserve">
生理假6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生理假6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</si>
  <si>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</si>
  <si>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</si>
  <si>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</si>
  <si>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</si>
  <si>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color indexed="10"/>
        <rFont val="Calibri"/>
        <family val="2"/>
      </rPr>
      <t>13:05（遲到）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</si>
  <si>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color indexed="10"/>
        <rFont val="Calibri"/>
        <family val="2"/>
      </rPr>
      <t>12:02（遲到）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</si>
  <si>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u/>
        <sz val="9"/>
        <rFont val="Calibri"/>
        <family val="2"/>
      </rPr>
      <t>12:00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</si>
  <si>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</si>
  <si>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</si>
  <si>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11:42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21:07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</si>
  <si>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抵休4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</si>
  <si>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</si>
  <si>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16:45</t>
    </r>
  </si>
  <si>
    <r>
      <rPr>
        <sz val="9"/>
        <color indexed="10"/>
        <rFont val="Calibri"/>
        <family val="2"/>
      </rPr>
      <t>07:07（遲到）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事假1</t>
    </r>
  </si>
  <si>
    <r>
      <rPr>
        <sz val="9"/>
        <color indexed="10"/>
        <rFont val="Calibri"/>
        <family val="2"/>
      </rPr>
      <t>07:28（遲到）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16:22</t>
    </r>
  </si>
  <si>
    <r>
      <rPr>
        <sz val="9"/>
        <rFont val="Calibri"/>
        <family val="2"/>
      </rPr>
      <t>病假4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16:33</t>
    </r>
  </si>
  <si>
    <t>邱思旻</t>
  </si>
  <si>
    <t>M00433</t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</si>
  <si>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</si>
  <si>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生理假</t>
    </r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</si>
  <si>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</si>
  <si>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</si>
  <si>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</si>
  <si>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</si>
  <si>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</si>
  <si>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</si>
  <si>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</si>
  <si>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06:26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16:03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</si>
  <si>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15:57（早退）</t>
    </r>
  </si>
  <si>
    <r>
      <rPr>
        <sz val="9"/>
        <rFont val="Calibri"/>
        <family val="2"/>
      </rPr>
      <t>06:33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</si>
  <si>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</si>
  <si>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r>
      <rPr>
        <sz val="9"/>
        <rFont val="Calibri"/>
        <family val="2"/>
      </rPr>
      <t>06:40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</si>
  <si>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16:05</t>
    </r>
  </si>
  <si>
    <r>
      <rPr>
        <sz val="9"/>
        <rFont val="Calibri"/>
        <family val="2"/>
      </rPr>
      <t>06:37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</si>
  <si>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r>
      <rPr>
        <sz val="9"/>
        <rFont val="Calibri"/>
        <family val="2"/>
      </rPr>
      <t>06:48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</si>
  <si>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</si>
  <si>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</si>
  <si>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</si>
  <si>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</si>
  <si>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</si>
  <si>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</si>
  <si>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07:06</t>
    </r>
  </si>
  <si>
    <r>
      <rPr>
        <sz val="9"/>
        <rFont val="Calibri"/>
        <family val="2"/>
      </rPr>
      <t>21:14</t>
    </r>
    <r>
      <rPr>
        <sz val="9"/>
        <rFont val="Calibri"/>
        <family val="2"/>
      </rPr>
      <t xml:space="preserve">
07:02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</si>
  <si>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07:07</t>
    </r>
  </si>
  <si>
    <r>
      <rPr>
        <sz val="9"/>
        <rFont val="Calibri"/>
        <family val="2"/>
      </rPr>
      <t>事假1.5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</si>
  <si>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07:13</t>
    </r>
  </si>
  <si>
    <r>
      <rPr>
        <sz val="9"/>
        <rFont val="Calibri"/>
        <family val="2"/>
      </rPr>
      <t>21:29</t>
    </r>
    <r>
      <rPr>
        <sz val="9"/>
        <rFont val="Calibri"/>
        <family val="2"/>
      </rPr>
      <t xml:space="preserve">
07:04</t>
    </r>
  </si>
  <si>
    <r>
      <rPr>
        <sz val="9"/>
        <rFont val="Calibri"/>
        <family val="2"/>
      </rPr>
      <t>21:32</t>
    </r>
    <r>
      <rPr>
        <sz val="9"/>
        <rFont val="Calibri"/>
        <family val="2"/>
      </rPr>
      <t xml:space="preserve">
07:02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</si>
  <si>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07:04</t>
    </r>
  </si>
  <si>
    <r>
      <rPr>
        <sz val="9"/>
        <rFont val="Calibri"/>
        <family val="2"/>
      </rPr>
      <t>19:37</t>
    </r>
    <r>
      <rPr>
        <sz val="9"/>
        <rFont val="Calibri"/>
        <family val="2"/>
      </rPr>
      <t xml:space="preserve">
07:11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</si>
  <si>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08:02</t>
    </r>
  </si>
  <si>
    <t>魏意如</t>
  </si>
  <si>
    <t>M00317</t>
  </si>
  <si>
    <t>8-17.14-23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</si>
  <si>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</si>
  <si>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</si>
  <si>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</si>
  <si>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</si>
  <si>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</si>
  <si>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</si>
  <si>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</si>
  <si>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</si>
  <si>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</si>
  <si>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</si>
  <si>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</si>
  <si>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</si>
  <si>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</si>
  <si>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</si>
  <si>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</si>
  <si>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</si>
  <si>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13:49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</si>
  <si>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</si>
  <si>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</si>
  <si>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</si>
  <si>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</si>
  <si>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</si>
  <si>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</si>
  <si>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u/>
        <sz val="9"/>
        <rFont val="Calibri"/>
        <family val="2"/>
      </rPr>
      <t>14:00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</si>
  <si>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</si>
  <si>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23:24</t>
    </r>
  </si>
  <si>
    <r>
      <rPr>
        <sz val="9"/>
        <rFont val="Calibri"/>
        <family val="2"/>
      </rPr>
      <t>13:58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</si>
  <si>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23:00</t>
    </r>
  </si>
  <si>
    <r>
      <rPr>
        <sz val="9"/>
        <rFont val="Calibri"/>
        <family val="2"/>
      </rPr>
      <t>12:56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22:58（早退）</t>
    </r>
  </si>
  <si>
    <r>
      <rPr>
        <sz val="9"/>
        <color indexed="10"/>
        <rFont val="Calibri"/>
        <family val="2"/>
      </rPr>
      <t>14:06（遲到）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23:21</t>
    </r>
  </si>
  <si>
    <r>
      <rPr>
        <sz val="9"/>
        <color indexed="10"/>
        <rFont val="Calibri"/>
        <family val="2"/>
      </rPr>
      <t>14:03（遲到）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23:01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</si>
  <si>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23:48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</si>
  <si>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</si>
  <si>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r>
      <rPr>
        <sz val="9"/>
        <color indexed="10"/>
        <rFont val="Calibri"/>
        <family val="2"/>
      </rPr>
      <t>14:03（遲到）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</si>
  <si>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14:15（遲到）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</si>
  <si>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</si>
  <si>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</si>
  <si>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</si>
  <si>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</si>
  <si>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14:55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</si>
  <si>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</si>
  <si>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</si>
  <si>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22:23</t>
    </r>
  </si>
  <si>
    <r>
      <rPr>
        <sz val="9"/>
        <rFont val="Calibri"/>
        <family val="2"/>
      </rPr>
      <t>12:52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22:19</t>
    </r>
  </si>
  <si>
    <r>
      <rPr>
        <sz val="9"/>
        <rFont val="Calibri"/>
        <family val="2"/>
      </rPr>
      <t>11:58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21:03</t>
    </r>
  </si>
  <si>
    <r>
      <rPr>
        <sz val="9"/>
        <rFont val="Calibri"/>
        <family val="2"/>
      </rPr>
      <t>家庭照顧8</t>
    </r>
  </si>
  <si>
    <r>
      <rPr>
        <sz val="9"/>
        <color indexed="10"/>
        <rFont val="Calibri"/>
        <family val="2"/>
      </rPr>
      <t>15:14（遲到）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</si>
  <si>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病假1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</si>
  <si>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t>何欣諭</t>
  </si>
  <si>
    <t>M00515</t>
  </si>
  <si>
    <r>
      <rPr>
        <sz val="9"/>
        <rFont val="Calibri"/>
        <family val="2"/>
      </rPr>
      <t>12:53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</si>
  <si>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</si>
  <si>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事假0.5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</si>
  <si>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</si>
  <si>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13:33（遲到）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</si>
  <si>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21:01（早退）</t>
    </r>
  </si>
  <si>
    <r>
      <rPr>
        <sz val="9"/>
        <rFont val="Calibri"/>
        <family val="2"/>
      </rPr>
      <t>12:34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22:15</t>
    </r>
  </si>
  <si>
    <r>
      <rPr>
        <sz val="9"/>
        <color indexed="10"/>
        <rFont val="Calibri"/>
        <family val="2"/>
      </rPr>
      <t>13:02（遲到）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</si>
  <si>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</si>
  <si>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</si>
  <si>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</si>
  <si>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</si>
  <si>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</si>
  <si>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</si>
  <si>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</si>
  <si>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</si>
  <si>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</si>
  <si>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</si>
  <si>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</si>
  <si>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</si>
  <si>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</si>
  <si>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00:14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</si>
  <si>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</si>
  <si>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</si>
  <si>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color indexed="10"/>
        <rFont val="Calibri"/>
        <family val="2"/>
      </rPr>
      <t>14:01（遲到）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23:05</t>
    </r>
  </si>
  <si>
    <r>
      <rPr>
        <sz val="9"/>
        <rFont val="Calibri"/>
        <family val="2"/>
      </rPr>
      <t>12:51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22:10</t>
    </r>
  </si>
  <si>
    <t>史惠慈</t>
  </si>
  <si>
    <t>M00523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</si>
  <si>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</si>
  <si>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</si>
  <si>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</si>
  <si>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</si>
  <si>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</si>
  <si>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</si>
  <si>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</si>
  <si>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</si>
  <si>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</si>
  <si>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</si>
  <si>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</si>
  <si>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08:04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</si>
  <si>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</si>
  <si>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</si>
  <si>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19:07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</si>
  <si>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</si>
  <si>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</si>
  <si>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</si>
  <si>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</si>
  <si>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</si>
  <si>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</si>
  <si>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10"/>
        <rFont val="Calibri"/>
        <family val="2"/>
      </rPr>
      <t>15:02（遲到）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</si>
  <si>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</si>
  <si>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</si>
  <si>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</si>
  <si>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</si>
  <si>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13:50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</si>
  <si>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</si>
  <si>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</si>
  <si>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14:47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</si>
  <si>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</si>
  <si>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</si>
  <si>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</si>
  <si>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t>黃程宥</t>
  </si>
  <si>
    <t>M00386</t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</si>
  <si>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</si>
  <si>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</si>
  <si>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color indexed="10"/>
        <rFont val="Calibri"/>
        <family val="2"/>
      </rPr>
      <t>15:04（遲到）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</si>
  <si>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</si>
  <si>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</si>
  <si>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</si>
  <si>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</si>
  <si>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</si>
  <si>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</si>
  <si>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</si>
  <si>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</si>
  <si>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13:01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</si>
  <si>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</si>
  <si>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</si>
  <si>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14:51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</si>
  <si>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14:53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</si>
  <si>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</si>
  <si>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</si>
  <si>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17:16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</si>
  <si>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</si>
  <si>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</si>
  <si>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</si>
  <si>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</si>
  <si>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</si>
  <si>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</si>
  <si>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</si>
  <si>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</si>
  <si>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</si>
  <si>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</si>
  <si>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</si>
  <si>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</si>
  <si>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13:49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23:14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</si>
  <si>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00:07</t>
    </r>
  </si>
  <si>
    <r>
      <rPr>
        <sz val="9"/>
        <rFont val="Calibri"/>
        <family val="2"/>
      </rPr>
      <t>07:45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17:49</t>
    </r>
  </si>
  <si>
    <r>
      <rPr>
        <sz val="9"/>
        <rFont val="Calibri"/>
        <family val="2"/>
      </rPr>
      <t>13:41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23:25（早退）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</si>
  <si>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</si>
  <si>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</si>
  <si>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</si>
  <si>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12:37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22:50</t>
    </r>
  </si>
  <si>
    <t>周盈伶</t>
  </si>
  <si>
    <t>M00440</t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</si>
  <si>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</si>
  <si>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r>
      <rPr>
        <sz val="9"/>
        <rFont val="Calibri"/>
        <family val="2"/>
      </rPr>
      <t>事假1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</si>
  <si>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</si>
  <si>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</si>
  <si>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</si>
  <si>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</si>
  <si>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</si>
  <si>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</si>
  <si>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</si>
  <si>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</si>
  <si>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顧儒瑩</t>
  </si>
  <si>
    <t>M00442</t>
  </si>
  <si>
    <r>
      <rPr>
        <sz val="9"/>
        <rFont val="Calibri"/>
        <family val="2"/>
      </rPr>
      <t>14:47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</si>
  <si>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14:33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</si>
  <si>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</si>
  <si>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</si>
  <si>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</si>
  <si>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事假4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</si>
  <si>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</si>
  <si>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鍾榮興</t>
  </si>
  <si>
    <t>M00502</t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</si>
  <si>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</si>
  <si>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</si>
  <si>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</si>
  <si>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17:37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</si>
  <si>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</si>
  <si>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</si>
  <si>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</si>
  <si>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</si>
  <si>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</si>
  <si>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14:57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</si>
  <si>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t>蕭佳宜</t>
  </si>
  <si>
    <t>M00505</t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</si>
  <si>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</si>
  <si>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</si>
  <si>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</si>
  <si>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23:40（早退）</t>
    </r>
  </si>
  <si>
    <r>
      <rPr>
        <sz val="9"/>
        <rFont val="Calibri"/>
        <family val="2"/>
      </rPr>
      <t>14:34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00:22</t>
    </r>
  </si>
  <si>
    <r>
      <rPr>
        <sz val="9"/>
        <rFont val="Calibri"/>
        <family val="2"/>
      </rPr>
      <t>13:51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23:14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</si>
  <si>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09:48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</si>
  <si>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</si>
  <si>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u/>
        <sz val="9"/>
        <color indexed="10"/>
        <rFont val="Calibri"/>
        <family val="2"/>
      </rPr>
      <t>08:08（遲到）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</si>
  <si>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</si>
  <si>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</si>
  <si>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</si>
  <si>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</si>
  <si>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</si>
  <si>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</si>
  <si>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2017年02月21日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</si>
  <si>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</si>
  <si>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</si>
  <si>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</si>
  <si>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</si>
  <si>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</si>
  <si>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</si>
  <si>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</si>
  <si>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</si>
  <si>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</si>
  <si>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</si>
  <si>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</si>
  <si>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</si>
  <si>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</si>
  <si>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</si>
  <si>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</si>
  <si>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</si>
  <si>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</si>
  <si>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</si>
  <si>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4.00</t>
  </si>
  <si>
    <t>11.00</t>
  </si>
  <si>
    <t>0.04</t>
  </si>
  <si>
    <t>3.50</t>
  </si>
  <si>
    <t>2.00</t>
  </si>
  <si>
    <t>2.46</t>
  </si>
  <si>
    <t>6.00</t>
  </si>
  <si>
    <t>0.50</t>
  </si>
  <si>
    <t>1.50</t>
  </si>
  <si>
    <t>5.50</t>
  </si>
  <si>
    <t>14.00</t>
  </si>
  <si>
    <t>13.50</t>
  </si>
  <si>
    <t>1.00</t>
  </si>
  <si>
    <t>0.12</t>
  </si>
  <si>
    <t>7.00</t>
  </si>
  <si>
    <t>10.00</t>
  </si>
  <si>
    <t>4.95</t>
  </si>
  <si>
    <t>3.44</t>
  </si>
  <si>
    <t>3.00</t>
  </si>
  <si>
    <t>7.50</t>
  </si>
  <si>
    <t>0.59</t>
  </si>
  <si>
    <t>4.75</t>
  </si>
  <si>
    <t>11.25</t>
  </si>
  <si>
    <t>4.50</t>
  </si>
  <si>
    <t>9.67</t>
  </si>
  <si>
    <t>0.75</t>
  </si>
  <si>
    <t>5.00</t>
  </si>
  <si>
    <t>13.00</t>
  </si>
  <si>
    <t>0.14</t>
  </si>
  <si>
    <t>3.86</t>
  </si>
  <si>
    <t>0.09</t>
  </si>
  <si>
    <t>9.69</t>
  </si>
  <si>
    <t>15.00</t>
  </si>
  <si>
    <t>7.59</t>
  </si>
  <si>
    <t>3.63</t>
  </si>
  <si>
    <t>0.10</t>
  </si>
  <si>
    <t>9.00</t>
  </si>
  <si>
    <t>8.92</t>
  </si>
  <si>
    <t>2.98</t>
  </si>
  <si>
    <t>0.20</t>
  </si>
  <si>
    <t>8.00</t>
  </si>
  <si>
    <t>8.89</t>
  </si>
  <si>
    <t>3.91</t>
  </si>
  <si>
    <t>0.01</t>
  </si>
  <si>
    <t>7.99</t>
  </si>
  <si>
    <t>0.13</t>
  </si>
  <si>
    <t>0.02</t>
  </si>
  <si>
    <t>6.96</t>
  </si>
  <si>
    <t>2.90</t>
  </si>
  <si>
    <t>8.31</t>
  </si>
  <si>
    <t>8.93</t>
  </si>
  <si>
    <t>2.75</t>
  </si>
  <si>
    <t>6.83</t>
  </si>
  <si>
    <t>12.57</t>
  </si>
  <si>
    <t>0.56</t>
  </si>
  <si>
    <t>0.15</t>
  </si>
  <si>
    <t>5.22</t>
  </si>
  <si>
    <t>13.63</t>
  </si>
  <si>
    <t>12.50</t>
  </si>
  <si>
    <t>0.11</t>
  </si>
  <si>
    <t>6.12</t>
  </si>
  <si>
    <t>7.89</t>
  </si>
  <si>
    <t>5.87</t>
  </si>
  <si>
    <t>0.07</t>
  </si>
  <si>
    <t>13.93</t>
  </si>
  <si>
    <t>11.12</t>
  </si>
  <si>
    <t>8.38</t>
  </si>
  <si>
    <t>12.00</t>
  </si>
  <si>
    <t>1.99</t>
  </si>
  <si>
    <t>3.96</t>
  </si>
  <si>
    <t>0.05</t>
  </si>
  <si>
    <t>13.12</t>
  </si>
  <si>
    <t>3.87</t>
  </si>
  <si>
    <t>0.03</t>
  </si>
  <si>
    <t>6.50</t>
  </si>
  <si>
    <t>8.50</t>
  </si>
  <si>
    <t>4.47</t>
  </si>
  <si>
    <t>8.19</t>
  </si>
  <si>
    <t>9.71</t>
  </si>
  <si>
    <t>2.99</t>
  </si>
  <si>
    <t>7.62</t>
  </si>
  <si>
    <t>12.23</t>
  </si>
  <si>
    <t>0.23</t>
  </si>
  <si>
    <t>9.12</t>
  </si>
  <si>
    <t>5.35</t>
  </si>
  <si>
    <t>5.30</t>
  </si>
  <si>
    <t>17.00</t>
  </si>
  <si>
    <t>8.98</t>
  </si>
  <si>
    <t>3.99</t>
  </si>
  <si>
    <t>9.17</t>
  </si>
  <si>
    <t>8.83</t>
  </si>
  <si>
    <t>8.60</t>
  </si>
  <si>
    <t>8.41</t>
  </si>
  <si>
    <t>3.98</t>
  </si>
  <si>
    <t>9.88</t>
  </si>
  <si>
    <t>4.72</t>
  </si>
  <si>
    <t>4.88</t>
  </si>
  <si>
    <t>0.16</t>
  </si>
  <si>
    <t>8.06</t>
  </si>
  <si>
    <t>6.25</t>
  </si>
  <si>
    <t>5.91</t>
  </si>
  <si>
    <t>10.97</t>
  </si>
  <si>
    <t>3.93</t>
  </si>
  <si>
    <t>8.12</t>
  </si>
  <si>
    <t>9.50</t>
  </si>
  <si>
    <t>7.94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</si>
  <si>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</si>
  <si>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rgb="FF00B0F0"/>
        <rFont val="宋体"/>
        <family val="3"/>
        <charset val="136"/>
      </rPr>
      <t>事假4</t>
    </r>
  </si>
  <si>
    <r>
      <rPr>
        <sz val="9"/>
        <color rgb="FF00B0F0"/>
        <rFont val="宋体"/>
        <family val="3"/>
        <charset val="136"/>
      </rPr>
      <t>事假</t>
    </r>
  </si>
  <si>
    <t>遲到：19分鐘</t>
  </si>
  <si>
    <t>遲到：2分鐘</t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</si>
  <si>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</si>
  <si>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rgb="FF00B0F0"/>
        <rFont val="宋体"/>
        <family val="3"/>
        <charset val="136"/>
      </rPr>
      <t>病假</t>
    </r>
  </si>
  <si>
    <t>遲到：26分鐘</t>
  </si>
  <si>
    <t>遲到：31分鐘</t>
  </si>
  <si>
    <t>遲到：13分鐘</t>
  </si>
  <si>
    <r>
      <rPr>
        <sz val="9"/>
        <color rgb="FF00B0F0"/>
        <rFont val="宋体"/>
        <family val="3"/>
        <charset val="136"/>
      </rPr>
      <t>事假1</t>
    </r>
  </si>
  <si>
    <t>遲到：60分鐘</t>
  </si>
  <si>
    <t>遲到：179分鐘</t>
  </si>
  <si>
    <t>遲到：1分鐘</t>
  </si>
  <si>
    <t>遲到：21分鐘</t>
  </si>
  <si>
    <t>遲到：7分鐘</t>
  </si>
  <si>
    <t>遲到：9分鐘</t>
  </si>
  <si>
    <t>遲到：24分鐘</t>
  </si>
  <si>
    <t>遲到：11分鐘</t>
  </si>
  <si>
    <r>
      <rPr>
        <sz val="9"/>
        <color rgb="FF00B0F0"/>
        <rFont val="宋体"/>
        <family val="3"/>
        <charset val="136"/>
      </rPr>
      <t>生理假3</t>
    </r>
  </si>
  <si>
    <t>遲到：20分鐘</t>
  </si>
  <si>
    <t>遲到：15分鐘</t>
  </si>
  <si>
    <t>遲到：4分鐘</t>
  </si>
  <si>
    <t>遲到：47分鐘</t>
  </si>
  <si>
    <t>遲到：14分鐘</t>
  </si>
  <si>
    <r>
      <rPr>
        <sz val="9"/>
        <color rgb="FFF79846"/>
        <rFont val="宋体"/>
        <family val="3"/>
        <charset val="136"/>
      </rPr>
      <t>早退：3分鐘</t>
    </r>
  </si>
  <si>
    <r>
      <t xml:space="preserve">遲到：32分鐘
</t>
    </r>
    <r>
      <rPr>
        <sz val="9"/>
        <color rgb="FFF79846"/>
        <rFont val="宋体"/>
        <family val="3"/>
        <charset val="136"/>
      </rPr>
      <t>早退：9分鐘</t>
    </r>
  </si>
  <si>
    <t>遲到：3分鐘</t>
  </si>
  <si>
    <t>遲到：6分鐘</t>
  </si>
  <si>
    <r>
      <rPr>
        <sz val="9"/>
        <color rgb="FF00B0F0"/>
        <rFont val="宋体"/>
        <family val="3"/>
        <charset val="136"/>
      </rPr>
      <t>病假4</t>
    </r>
  </si>
  <si>
    <r>
      <rPr>
        <sz val="9"/>
        <color rgb="FF00B0F0"/>
        <rFont val="宋体"/>
        <family val="3"/>
        <charset val="136"/>
      </rPr>
      <t>病假6</t>
    </r>
  </si>
  <si>
    <r>
      <rPr>
        <sz val="9"/>
        <color rgb="FF00B0F0"/>
        <rFont val="宋体"/>
        <family val="3"/>
        <charset val="136"/>
      </rPr>
      <t>病假0.5</t>
    </r>
  </si>
  <si>
    <r>
      <rPr>
        <sz val="9"/>
        <color rgb="FF00B0F0"/>
        <rFont val="宋体"/>
        <family val="3"/>
        <charset val="136"/>
      </rPr>
      <t>事假2</t>
    </r>
  </si>
  <si>
    <r>
      <rPr>
        <sz val="9"/>
        <color rgb="FF00B0F0"/>
        <rFont val="宋体"/>
        <family val="3"/>
        <charset val="136"/>
      </rPr>
      <t>生理假4</t>
    </r>
  </si>
  <si>
    <r>
      <rPr>
        <sz val="9"/>
        <color rgb="FF00B0F0"/>
        <rFont val="宋体"/>
        <family val="3"/>
        <charset val="136"/>
      </rPr>
      <t>病假2</t>
    </r>
  </si>
  <si>
    <t>遲到：12分鐘</t>
  </si>
  <si>
    <t>遲到：29分鐘</t>
  </si>
  <si>
    <t>遲到：18分鐘</t>
  </si>
  <si>
    <t>遲到：33分鐘</t>
  </si>
  <si>
    <r>
      <rPr>
        <sz val="9"/>
        <color rgb="FF00B0F0"/>
        <rFont val="宋体"/>
        <family val="3"/>
        <charset val="136"/>
      </rPr>
      <t>生理假8</t>
    </r>
  </si>
  <si>
    <t>遲到：5分鐘</t>
  </si>
  <si>
    <r>
      <rPr>
        <sz val="9"/>
        <color rgb="FFF79846"/>
        <rFont val="宋体"/>
        <family val="3"/>
        <charset val="136"/>
      </rPr>
      <t>早退：22分鐘</t>
    </r>
  </si>
  <si>
    <t>遲到：46分鐘</t>
  </si>
  <si>
    <r>
      <rPr>
        <sz val="9"/>
        <color rgb="FF00B0F0"/>
        <rFont val="宋体"/>
        <family val="3"/>
        <charset val="136"/>
      </rPr>
      <t>生理假6</t>
    </r>
  </si>
  <si>
    <t>遲到：65分鐘</t>
  </si>
  <si>
    <r>
      <rPr>
        <sz val="9"/>
        <color rgb="FF00B0F0"/>
        <rFont val="宋体"/>
        <family val="3"/>
        <charset val="136"/>
      </rPr>
      <t xml:space="preserve">事假1
</t>
    </r>
    <r>
      <rPr>
        <sz val="11"/>
        <color theme="1"/>
        <rFont val="新細明體"/>
        <family val="2"/>
        <charset val="134"/>
        <scheme val="minor"/>
      </rPr>
      <t>遲到：7分鐘</t>
    </r>
  </si>
  <si>
    <t>遲到：28分鐘</t>
  </si>
  <si>
    <r>
      <rPr>
        <sz val="9"/>
        <color rgb="FF00B0F0"/>
        <rFont val="宋体"/>
        <family val="3"/>
        <charset val="136"/>
      </rPr>
      <t>生理假</t>
    </r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</si>
  <si>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</si>
  <si>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</si>
  <si>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</si>
  <si>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r>
      <rPr>
        <sz val="9"/>
        <color rgb="FF00B0F0"/>
        <rFont val="宋体"/>
        <family val="3"/>
        <charset val="136"/>
      </rPr>
      <t>事假1.5</t>
    </r>
  </si>
  <si>
    <t>遲到：10分鐘</t>
  </si>
  <si>
    <r>
      <t xml:space="preserve">遲到：3分鐘
</t>
    </r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</si>
  <si>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rgb="FF00B0F0"/>
        <rFont val="宋体"/>
        <family val="3"/>
        <charset val="136"/>
      </rPr>
      <t>病假1</t>
    </r>
  </si>
  <si>
    <r>
      <rPr>
        <sz val="9"/>
        <color rgb="FF00B0F0"/>
        <rFont val="宋体"/>
        <family val="3"/>
        <charset val="136"/>
      </rPr>
      <t>事假0.5</t>
    </r>
  </si>
  <si>
    <r>
      <rPr>
        <sz val="9"/>
        <color rgb="FFF79846"/>
        <rFont val="宋体"/>
        <family val="3"/>
        <charset val="136"/>
      </rPr>
      <t>早退：59分鐘</t>
    </r>
  </si>
  <si>
    <r>
      <rPr>
        <sz val="9"/>
        <color rgb="FFF79846"/>
        <rFont val="宋体"/>
        <family val="3"/>
        <charset val="136"/>
      </rPr>
      <t>早退：35分鐘</t>
    </r>
  </si>
  <si>
    <r>
      <rPr>
        <sz val="9"/>
        <color rgb="FF00B0F0"/>
        <rFont val="宋体"/>
        <family val="3"/>
        <charset val="136"/>
      </rPr>
      <t xml:space="preserve">事假4
</t>
    </r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</si>
  <si>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rgb="FFF79846"/>
        <rFont val="宋体"/>
        <family val="3"/>
        <charset val="136"/>
      </rPr>
      <t>早退：20分鐘</t>
    </r>
  </si>
  <si>
    <t>遲到：8分鐘</t>
  </si>
  <si>
    <t>打卡記錄</t>
  </si>
  <si>
    <t>08:00:00
17:15:29</t>
  </si>
  <si>
    <t>07:36:24
17:02:13
17:03:31</t>
  </si>
  <si>
    <t>07:42:37
17:06:57</t>
  </si>
  <si>
    <t>07:52:22
17:03:37</t>
  </si>
  <si>
    <t>07:52:37
17:05:43</t>
  </si>
  <si>
    <t>07:36:15
17:02:58</t>
  </si>
  <si>
    <t>07:56:39
17:09:10</t>
  </si>
  <si>
    <t>07:38:37
17:08:43</t>
  </si>
  <si>
    <t>07:45:18
17:06:40</t>
  </si>
  <si>
    <t>07:41:49
17:04:17</t>
  </si>
  <si>
    <t>07:40:33
07:40:34</t>
  </si>
  <si>
    <t>08:00:00
17:13:59</t>
  </si>
  <si>
    <t>12:56:55
17:00:00
17:02:57</t>
  </si>
  <si>
    <t>08:19:40
17:12:00</t>
  </si>
  <si>
    <t>08:16:16</t>
  </si>
  <si>
    <t>08:02:50
17:02:24</t>
  </si>
  <si>
    <t>07:42:18
17:06:33</t>
  </si>
  <si>
    <t>08:00:00
17:00:00</t>
  </si>
  <si>
    <t>08:00:00
17:13:00</t>
  </si>
  <si>
    <t>07:43:44
17:02:14</t>
  </si>
  <si>
    <t>07:42:50
17:04:47</t>
  </si>
  <si>
    <t>07:43:56
17:03:29</t>
  </si>
  <si>
    <t>07:42:15</t>
  </si>
  <si>
    <t>08:00:00
17:12:53</t>
  </si>
  <si>
    <t>07:47:53
17:01:52</t>
  </si>
  <si>
    <t>07:42:23
17:04:55</t>
  </si>
  <si>
    <t>07:48:43
17:03:47</t>
  </si>
  <si>
    <t>07:33:45</t>
  </si>
  <si>
    <t>08:00:00
17:16:54</t>
  </si>
  <si>
    <t>07:58:34</t>
  </si>
  <si>
    <t>08:00:00
17:15:14</t>
  </si>
  <si>
    <t>07:57:20</t>
  </si>
  <si>
    <t>08:00:00
17:15:58</t>
  </si>
  <si>
    <t>08:38:36
19:09:19</t>
  </si>
  <si>
    <t>08:39:03
19:41:20</t>
  </si>
  <si>
    <t>07:39:20
13:28:01</t>
  </si>
  <si>
    <t>08:39:22
19:17:04</t>
  </si>
  <si>
    <t>08:31:53
19:41:26</t>
  </si>
  <si>
    <t>08:42:21
20:03:47</t>
  </si>
  <si>
    <t>08:38:59
20:40:57</t>
  </si>
  <si>
    <t>08:35:39
19:10:12</t>
  </si>
  <si>
    <t>08:45:52
19:56:29</t>
  </si>
  <si>
    <t>08:35:31
20:27:24</t>
  </si>
  <si>
    <t>08:35:33
19:59:48</t>
  </si>
  <si>
    <t>08:43:00
19:08:23</t>
  </si>
  <si>
    <t>08:40:13
22:03:46</t>
  </si>
  <si>
    <t>08:35:49
20:15:08</t>
  </si>
  <si>
    <t>08:35:21</t>
  </si>
  <si>
    <t>09:48:41
19:40:59</t>
  </si>
  <si>
    <t>12:45:47
22:01:46</t>
  </si>
  <si>
    <t>13:28:50
22:02:30</t>
  </si>
  <si>
    <t>10:26:56
19:06:03</t>
  </si>
  <si>
    <t>12:53:06
13:00:00
22:04:06</t>
  </si>
  <si>
    <t>12:48:19
12:48:36
22:02:29</t>
  </si>
  <si>
    <t>12:47:48
12:47:54
22:07:34</t>
  </si>
  <si>
    <t>09:50:21
19:07:29</t>
  </si>
  <si>
    <t>14:04:54
23:03:32</t>
  </si>
  <si>
    <t>09:31:44
09:31:48
19:07:32</t>
  </si>
  <si>
    <t>22:07:01
22:07:09</t>
  </si>
  <si>
    <t>13:02:47
13:02:49
22:08:06</t>
  </si>
  <si>
    <t>11:27:33</t>
  </si>
  <si>
    <t>17:56:22
22:05:34</t>
  </si>
  <si>
    <t>17:55:19
17:55:21
22:06:34</t>
  </si>
  <si>
    <t>17:53:29
22:03:58</t>
  </si>
  <si>
    <t>19:55:23</t>
  </si>
  <si>
    <t>00:05:26</t>
  </si>
  <si>
    <t>19:56:58</t>
  </si>
  <si>
    <t>00:06:31
17:55:37
18:00:00
22:13:32</t>
  </si>
  <si>
    <t>18:00:00
22:07:11</t>
  </si>
  <si>
    <t>19:54:03</t>
  </si>
  <si>
    <t>00:04:02
19:58:37</t>
  </si>
  <si>
    <t>00:04:05
19:59:33</t>
  </si>
  <si>
    <t>00:04:23</t>
  </si>
  <si>
    <t>19:56:29</t>
  </si>
  <si>
    <t>00:05:47
19:54:40</t>
  </si>
  <si>
    <t>00:04:19
17:56:38
22:03:57</t>
  </si>
  <si>
    <t>19:49:35</t>
  </si>
  <si>
    <t>00:05:22</t>
  </si>
  <si>
    <t>08:00:00
13:00:00</t>
  </si>
  <si>
    <t>07:41:55
11:09:26
13:04:26</t>
  </si>
  <si>
    <t>07:37:23
13:02:36</t>
  </si>
  <si>
    <t>07:40:20
13:03:56</t>
  </si>
  <si>
    <t>07:36:46
13:03:53</t>
  </si>
  <si>
    <t>07:44:24
13:08:09</t>
  </si>
  <si>
    <t>08:13:54
14:00:00</t>
  </si>
  <si>
    <t>08:00:00
14:00:00</t>
  </si>
  <si>
    <t>09:00:00
14:00:00</t>
  </si>
  <si>
    <t>10:59:12
14:14:30</t>
  </si>
  <si>
    <t>07:57:28
14:07:44</t>
  </si>
  <si>
    <t>08:59:45
14:06:43</t>
  </si>
  <si>
    <t>08:00:27
14:05:35</t>
  </si>
  <si>
    <t>08:00:38
15:07:08</t>
  </si>
  <si>
    <t>07:57:11
14:05:41</t>
  </si>
  <si>
    <t>08:01:02
14:12:42</t>
  </si>
  <si>
    <t>08:21:28
08:21:29
14:27:26</t>
  </si>
  <si>
    <t>08:07:21
14:20:09</t>
  </si>
  <si>
    <t>07:43:33
17:09:26</t>
  </si>
  <si>
    <t>07:52:57
17:15:31</t>
  </si>
  <si>
    <t>07:52:17
17:02:27</t>
  </si>
  <si>
    <t>07:54:26
17:08:17</t>
  </si>
  <si>
    <t>07:43:36
17:03:46
17:03:47</t>
  </si>
  <si>
    <t>07:59:42
17:02:47</t>
  </si>
  <si>
    <t>07:49:58
17:05:44</t>
  </si>
  <si>
    <t>08:33:36
18:01:26</t>
  </si>
  <si>
    <t>08:32:26
18:01:09</t>
  </si>
  <si>
    <t>08:32:39
18:15:17</t>
  </si>
  <si>
    <t>08:56:24
08:56:25
18:00:00</t>
  </si>
  <si>
    <t>08:40:51
18:01:33
18:01:34</t>
  </si>
  <si>
    <t>08:30:51
18:03:45</t>
  </si>
  <si>
    <t>07:53:30
17:04:25</t>
  </si>
  <si>
    <t>08:22:04</t>
  </si>
  <si>
    <t>08:48:12
18:15:07</t>
  </si>
  <si>
    <t>08:37:20
19:01:26</t>
  </si>
  <si>
    <t>08:37:33
18:06:10</t>
  </si>
  <si>
    <t>08:34:15
19:24:03</t>
  </si>
  <si>
    <t>08:44:20
18:13:16</t>
  </si>
  <si>
    <t>08:48:00
18:14:05</t>
  </si>
  <si>
    <t>08:48:26
18:25:55</t>
  </si>
  <si>
    <t>08:40:49
18:12:02</t>
  </si>
  <si>
    <t>08:41:01
18:27:24</t>
  </si>
  <si>
    <t>08:51:48
18:00:00</t>
  </si>
  <si>
    <t>08:47:59
18:20:39</t>
  </si>
  <si>
    <t>08:52:59
18:14:56</t>
  </si>
  <si>
    <t>09:01:24
18:09:22</t>
  </si>
  <si>
    <t>08:51:06</t>
  </si>
  <si>
    <t>09:09:50
18:10:29</t>
  </si>
  <si>
    <t>09:24:37
18:26:03</t>
  </si>
  <si>
    <t>09:24:15
18:27:07</t>
  </si>
  <si>
    <t>09:11:53
18:15:37</t>
  </si>
  <si>
    <t>07:52:19
12:35:09</t>
  </si>
  <si>
    <t>07:45:17</t>
  </si>
  <si>
    <t>07:48:25
12:12:43</t>
  </si>
  <si>
    <t>07:57:40
13:02:24</t>
  </si>
  <si>
    <t>17:22:14
22:01:13</t>
  </si>
  <si>
    <t>17:21:47
22:03:42</t>
  </si>
  <si>
    <t>17:28:55
22:00:35</t>
  </si>
  <si>
    <t>17:25:22
22:05:11</t>
  </si>
  <si>
    <t>17:25:40
22:02:22</t>
  </si>
  <si>
    <t>17:31:45
22:02:27</t>
  </si>
  <si>
    <t>17:35:20
22:03:09</t>
  </si>
  <si>
    <t>17:27:35
22:05:59</t>
  </si>
  <si>
    <t>17:23:27
22:03:56</t>
  </si>
  <si>
    <t>17:22:57
22:01:23</t>
  </si>
  <si>
    <t>17:24:43
22:02:48</t>
  </si>
  <si>
    <t>17:26:06
22:10:04</t>
  </si>
  <si>
    <t>18:37:20
23:02:15</t>
  </si>
  <si>
    <t>18:40:40
18:40:41
23:01:23</t>
  </si>
  <si>
    <t>18:46:01
23:00:48</t>
  </si>
  <si>
    <t>18:40:59
22:49:49</t>
  </si>
  <si>
    <t>18:34:32
23:04:04
23:05:00</t>
  </si>
  <si>
    <t>18:42:31
23:02:51</t>
  </si>
  <si>
    <t>18:48:05
18:48:06
23:04:51</t>
  </si>
  <si>
    <t>18:55:42
23:01:03</t>
  </si>
  <si>
    <t>18:02:33
18:02:34
23:05:09</t>
  </si>
  <si>
    <t>17:57:49
23:00:08</t>
  </si>
  <si>
    <t>18:00:38
23:16:30</t>
  </si>
  <si>
    <t>17:59:39
23:00:10
23:00:14</t>
  </si>
  <si>
    <t>18:01:26
23:08:06</t>
  </si>
  <si>
    <t>18:05:54
23:05:50</t>
  </si>
  <si>
    <t>17:54:42
23:00:04</t>
  </si>
  <si>
    <t>18:05:52
23:09:07</t>
  </si>
  <si>
    <t>18:04:48
23:07:27</t>
  </si>
  <si>
    <t>10:56:15
16:05:26</t>
  </si>
  <si>
    <t>10:56:52
16:01:32</t>
  </si>
  <si>
    <t>11:00:00
16:01:54
16:01:55</t>
  </si>
  <si>
    <t>10:59:03
16:02:05</t>
  </si>
  <si>
    <t>11:09:57
16:14:39
16:14:40</t>
  </si>
  <si>
    <t>10:58:09
16:08:18</t>
  </si>
  <si>
    <t>11:03:58</t>
  </si>
  <si>
    <t>08:34:37
17:07:57</t>
  </si>
  <si>
    <t>08:40:03
17:08:08</t>
  </si>
  <si>
    <t>13:56:01
22:05:16</t>
  </si>
  <si>
    <t>13:46:43
22:11:39</t>
  </si>
  <si>
    <t>13:45:30
22:10:43</t>
  </si>
  <si>
    <t>13:55:16
22:05:27</t>
  </si>
  <si>
    <t>13:55:34
22:15:22</t>
  </si>
  <si>
    <t>13:43:56
22:07:58</t>
  </si>
  <si>
    <t>13:49:14
22:02:13</t>
  </si>
  <si>
    <t>08:49:33
18:17:05</t>
  </si>
  <si>
    <t>08:55:29
18:05:37</t>
  </si>
  <si>
    <t>08:58:15
18:14:56</t>
  </si>
  <si>
    <t>08:54:31
18:00:00</t>
  </si>
  <si>
    <t>08:44:35
18:05:48</t>
  </si>
  <si>
    <t>08:44:09
18:08:13</t>
  </si>
  <si>
    <t>09:00:45
18:11:43</t>
  </si>
  <si>
    <t>08:44:28
18:14:53</t>
  </si>
  <si>
    <t>08:49:07
18:11:58</t>
  </si>
  <si>
    <t>08:52:17
18:20:22</t>
  </si>
  <si>
    <t>08:49:54
18:09:17</t>
  </si>
  <si>
    <t>08:50:18
18:06:19</t>
  </si>
  <si>
    <t>08:50:21
18:19:47</t>
  </si>
  <si>
    <t>08:54:16
18:24:56</t>
  </si>
  <si>
    <t>08:45:00</t>
  </si>
  <si>
    <t>21:58:13</t>
  </si>
  <si>
    <t>08:49:07
18:43:06</t>
  </si>
  <si>
    <t>02:24:50
16:58:41</t>
  </si>
  <si>
    <t>02:09:36</t>
  </si>
  <si>
    <t>23:07:47</t>
  </si>
  <si>
    <t>08:29:36
23:47:09</t>
  </si>
  <si>
    <t>08:28:47</t>
  </si>
  <si>
    <t>16:48:21</t>
  </si>
  <si>
    <t>01:11:45
02:00:00
22:53:48</t>
  </si>
  <si>
    <t>08:53:28
23:00:00</t>
  </si>
  <si>
    <t>08:00:00</t>
  </si>
  <si>
    <t>22:48:26</t>
  </si>
  <si>
    <t>08:10:23
23:19:33</t>
  </si>
  <si>
    <t>08:07:03
23:20:00</t>
  </si>
  <si>
    <t>08:05:00
22:56:43</t>
  </si>
  <si>
    <t>09:32:36</t>
  </si>
  <si>
    <t>23:09:32</t>
  </si>
  <si>
    <t>08:04:48
22:58:04</t>
  </si>
  <si>
    <t>08:02:31
22:49:49</t>
  </si>
  <si>
    <t>08:02:15</t>
  </si>
  <si>
    <t>22:43:18</t>
  </si>
  <si>
    <t>08:01:43
23:15:59</t>
  </si>
  <si>
    <t>08:04:33
23:13:57</t>
  </si>
  <si>
    <t>08:01:34</t>
  </si>
  <si>
    <t>23:04:42</t>
  </si>
  <si>
    <t>07:07:05
08:00:00
23:04:43</t>
  </si>
  <si>
    <t>08:02:40
23:04:32</t>
  </si>
  <si>
    <t>08:06:25
23:01:21</t>
  </si>
  <si>
    <t>08:01:52</t>
  </si>
  <si>
    <t>23:04:03</t>
  </si>
  <si>
    <t>08:02:30</t>
  </si>
  <si>
    <t>08:02:12
23:00:27</t>
  </si>
  <si>
    <t>07:05:04
08:00:00
23:15:27</t>
  </si>
  <si>
    <t>08:08:11</t>
  </si>
  <si>
    <t>22:51:10</t>
  </si>
  <si>
    <t>08:05:13
22:58:41</t>
  </si>
  <si>
    <t>08:03:42
22:58:03</t>
  </si>
  <si>
    <t>08:04:10
23:13:55</t>
  </si>
  <si>
    <t>08:09:40
22:58:03</t>
  </si>
  <si>
    <t>08:02:49</t>
  </si>
  <si>
    <t>23:47:50</t>
  </si>
  <si>
    <t>08:04:11
23:11:49</t>
  </si>
  <si>
    <t>08:04:07
08:04:09
23:14:06
23:14:08</t>
  </si>
  <si>
    <t>08:05:49</t>
  </si>
  <si>
    <t>23:01:21</t>
  </si>
  <si>
    <t>08:05:52
23:09:34</t>
  </si>
  <si>
    <t>08:05:55</t>
  </si>
  <si>
    <t>08:01:50
23:00:24</t>
  </si>
  <si>
    <t>07:04:10
08:00:00
23:15:31</t>
  </si>
  <si>
    <t>08:08:07</t>
  </si>
  <si>
    <t>22:51:06</t>
  </si>
  <si>
    <t>08:05:22
22:58:38</t>
  </si>
  <si>
    <t>08:04:09
22:58:09</t>
  </si>
  <si>
    <t>08:04:20
23:13:48</t>
  </si>
  <si>
    <t>08:07:28
22:58:08</t>
  </si>
  <si>
    <t>08:02:52</t>
  </si>
  <si>
    <t>23:47:47</t>
  </si>
  <si>
    <t>08:04:07
23:11:53</t>
  </si>
  <si>
    <t>08:04:02
23:14:11</t>
  </si>
  <si>
    <t>23:01:15</t>
  </si>
  <si>
    <t>08:05:54
23:09:28</t>
  </si>
  <si>
    <t>08:06:00</t>
  </si>
  <si>
    <t>08:01:37</t>
  </si>
  <si>
    <t>22:42:36
23:00:00</t>
  </si>
  <si>
    <t>07:30:43
08:00:00</t>
  </si>
  <si>
    <t>22:43:32</t>
  </si>
  <si>
    <t>08:01:20</t>
  </si>
  <si>
    <t>22:52:06</t>
  </si>
  <si>
    <t>08:03:25
22:46:25</t>
  </si>
  <si>
    <t>10:05:35
22:48:53</t>
  </si>
  <si>
    <t>08:02:39</t>
  </si>
  <si>
    <t>22:54:37</t>
  </si>
  <si>
    <t>08:02:25
23:00:00</t>
  </si>
  <si>
    <t>08:02:35
22:46:01</t>
  </si>
  <si>
    <t>08:00:18
20:51:53</t>
  </si>
  <si>
    <t>08:02:50
08:14:52</t>
  </si>
  <si>
    <t>22:42:28</t>
  </si>
  <si>
    <t>00:02:46</t>
  </si>
  <si>
    <t>22:51:23</t>
  </si>
  <si>
    <t>08:04:37
22:47:35</t>
  </si>
  <si>
    <t>08:02:54
22:50:07</t>
  </si>
  <si>
    <t>08:01:26
22:51:32</t>
  </si>
  <si>
    <t>07:57:58</t>
  </si>
  <si>
    <t>22:52:59</t>
  </si>
  <si>
    <t>08:01:26
08:01:27
22:47:20</t>
  </si>
  <si>
    <t>08:02:04
22:46:47</t>
  </si>
  <si>
    <t>08:01:38
22:46:04</t>
  </si>
  <si>
    <t>08:01:21
08:01:22</t>
  </si>
  <si>
    <t>22:51:37</t>
  </si>
  <si>
    <t>08:02:00
22:49:20</t>
  </si>
  <si>
    <t>08:01:20
22:49:57</t>
  </si>
  <si>
    <t>08:02:21
22:47:31</t>
  </si>
  <si>
    <t>08:03:25
08:03:26</t>
  </si>
  <si>
    <t>09:00:34
18:12:57</t>
  </si>
  <si>
    <t>08:57:37
18:12:48</t>
  </si>
  <si>
    <t>08:55:51
18:11:18</t>
  </si>
  <si>
    <t>09:02:39
18:11:12</t>
  </si>
  <si>
    <t>09:09:57
18:15:28</t>
  </si>
  <si>
    <t>09:32:11
17:51:20</t>
  </si>
  <si>
    <t>09:02:49
18:13:37</t>
  </si>
  <si>
    <t>08:59:15
18:22:55</t>
  </si>
  <si>
    <t>09:03:50
18:11:29</t>
  </si>
  <si>
    <t>09:06:47
18:14:56</t>
  </si>
  <si>
    <t>09:09:41
18:14:21</t>
  </si>
  <si>
    <t>08:56:07
18:16:28</t>
  </si>
  <si>
    <t>08:52:49
18:05:51</t>
  </si>
  <si>
    <t>08:53:18
18:11:18</t>
  </si>
  <si>
    <t>08:56:53
18:10:49</t>
  </si>
  <si>
    <t>08:56:50
18:04:31</t>
  </si>
  <si>
    <t>08:57:01
18:13:30</t>
  </si>
  <si>
    <t>08:56:35
18:16:29</t>
  </si>
  <si>
    <t>08:56:53
18:19:10</t>
  </si>
  <si>
    <t>08:56:09
18:45:32</t>
  </si>
  <si>
    <t>08:56:32</t>
  </si>
  <si>
    <t>08:53:46
18:00:00</t>
  </si>
  <si>
    <t>14:00:00
18:18:50</t>
  </si>
  <si>
    <t>15:00:00
15:48:41</t>
  </si>
  <si>
    <t>00:09:39
16:48:37</t>
  </si>
  <si>
    <t>00:05:03</t>
  </si>
  <si>
    <t>15:00:00
15:53:58
18:00:00</t>
  </si>
  <si>
    <t>07:46:35
10:59:57
16:30:00</t>
  </si>
  <si>
    <t>14:00:00
18:00:00</t>
  </si>
  <si>
    <t>08:55:25
18:05:35</t>
  </si>
  <si>
    <t>07:53:25
18:00:00</t>
  </si>
  <si>
    <t>08:03:16</t>
  </si>
  <si>
    <t>08:57:29
18:17:37</t>
  </si>
  <si>
    <t>07:55:58
17:07:09</t>
  </si>
  <si>
    <t>10:31:59
17:06:54</t>
  </si>
  <si>
    <t>07:54:55</t>
  </si>
  <si>
    <t>13:11:45
17:35:37</t>
  </si>
  <si>
    <t>08:22:06
12:43:41</t>
  </si>
  <si>
    <t>08:54:36
17:40:22</t>
  </si>
  <si>
    <t>08:15:44
17:39:10</t>
  </si>
  <si>
    <t>08:21:44
17:35:05</t>
  </si>
  <si>
    <t>08:11:20
17:36:16</t>
  </si>
  <si>
    <t>08:28:49
17:38:32</t>
  </si>
  <si>
    <t>08:11:33
17:33:42</t>
  </si>
  <si>
    <t>08:11:44
17:33:51</t>
  </si>
  <si>
    <t>08:20:00
12:35:42
13:30:00</t>
  </si>
  <si>
    <t>08:11:35
17:38:37</t>
  </si>
  <si>
    <t>08:12:12
17:45:26
17:45:27</t>
  </si>
  <si>
    <t>08:11:56
12:34:28</t>
  </si>
  <si>
    <t>08:09:27
17:39:44</t>
  </si>
  <si>
    <t>08:15:29
08:15:34</t>
  </si>
  <si>
    <t>14:44:55</t>
  </si>
  <si>
    <t>00:06:55</t>
  </si>
  <si>
    <t>07:40:15
18:33:16</t>
  </si>
  <si>
    <t>07:38:13
18:10:28</t>
  </si>
  <si>
    <t>07:38:18
17:22:51</t>
  </si>
  <si>
    <t>14:26:58</t>
  </si>
  <si>
    <t>00:12:05</t>
  </si>
  <si>
    <t>07:38:44
17:23:28</t>
  </si>
  <si>
    <t>07:30:13
17:33:03</t>
  </si>
  <si>
    <t>07:30:57
17:26:16</t>
  </si>
  <si>
    <t>08:45:47
18:05:01</t>
  </si>
  <si>
    <t>12:47:55
22:57:20</t>
  </si>
  <si>
    <t>14:34:06</t>
  </si>
  <si>
    <t>00:09:07</t>
  </si>
  <si>
    <t>08:26:21
17:41:52</t>
  </si>
  <si>
    <t>08:28:38
17:47:26</t>
  </si>
  <si>
    <t>08:30:00
11:43:34
18:07:58</t>
  </si>
  <si>
    <t>08:43:01
17:52:41</t>
  </si>
  <si>
    <t>08:34:46
17:56:15</t>
  </si>
  <si>
    <t>08:33:16
17:54:05</t>
  </si>
  <si>
    <t>08:34:00
17:48:39</t>
  </si>
  <si>
    <t>08:34:08
17:46:07</t>
  </si>
  <si>
    <t>08:33:29
17:53:10</t>
  </si>
  <si>
    <t>08:33:52
17:40:42</t>
  </si>
  <si>
    <t>08:34:20
18:09:42</t>
  </si>
  <si>
    <t>08:42:40
18:05:22</t>
  </si>
  <si>
    <t>08:59:10
18:08:32</t>
  </si>
  <si>
    <t>08:24:22</t>
  </si>
  <si>
    <t>08:55:02
18:24:21</t>
  </si>
  <si>
    <t>08:51:45
08:51:46
13:07:32</t>
  </si>
  <si>
    <t>08:55:58
18:06:05</t>
  </si>
  <si>
    <t>08:56:31
18:04:41</t>
  </si>
  <si>
    <t>08:57:49
18:09:48</t>
  </si>
  <si>
    <t>08:53:27
18:11:02</t>
  </si>
  <si>
    <t>08:56:49
18:02:49</t>
  </si>
  <si>
    <t>08:57:25
18:08:19</t>
  </si>
  <si>
    <t>08:49:22
18:11:35</t>
  </si>
  <si>
    <t>08:52:55
18:07:50</t>
  </si>
  <si>
    <t>08:52:58
18:05:13</t>
  </si>
  <si>
    <t>08:55:58
13:05:30</t>
  </si>
  <si>
    <t>08:53:30
18:08:17</t>
  </si>
  <si>
    <t>08:56:08</t>
  </si>
  <si>
    <t>12:54:16
22:03:05</t>
  </si>
  <si>
    <t>09:36:26
19:02:17</t>
  </si>
  <si>
    <t>12:23:29
22:02:09</t>
  </si>
  <si>
    <t>12:28:06
22:02:48</t>
  </si>
  <si>
    <t>12:30:24
22:03:38</t>
  </si>
  <si>
    <t>12:59:00
22:00:00</t>
  </si>
  <si>
    <t>08:53:38
18:00:00</t>
  </si>
  <si>
    <t>09:00:00
18:05:56
18:07:33</t>
  </si>
  <si>
    <t>08:45:22
18:05:04</t>
  </si>
  <si>
    <t>08:48:38
18:17:22</t>
  </si>
  <si>
    <t>09:00:00
18:05:44</t>
  </si>
  <si>
    <t>08:39:38
13:04:32</t>
  </si>
  <si>
    <t>08:45:45
18:04:34</t>
  </si>
  <si>
    <t>08:45:31
18:09:29</t>
  </si>
  <si>
    <t>08:55:49
18:10:02
18:10:03</t>
  </si>
  <si>
    <t>08:54:50
18:03:52
18:03:53</t>
  </si>
  <si>
    <t>07:51:41
17:09:50</t>
  </si>
  <si>
    <t>07:52:34
17:07:05</t>
  </si>
  <si>
    <t>07:54:53
17:06:15</t>
  </si>
  <si>
    <t>07:53:18
07:53:25
07:53:26
17:02:28
17:02:29</t>
  </si>
  <si>
    <t>07:54:20
17:03:46
17:03:48</t>
  </si>
  <si>
    <t>08:53:28
18:05:28</t>
  </si>
  <si>
    <t>08:54:35
18:06:06</t>
  </si>
  <si>
    <t>08:55:27
18:02:27</t>
  </si>
  <si>
    <t>08:54:03
18:01:51
18:01:54</t>
  </si>
  <si>
    <t>08:54:24
08:54:26
18:02:15
18:03:07</t>
  </si>
  <si>
    <t>08:54:45
08:54:47
18:23:15</t>
  </si>
  <si>
    <t>08:54:57
18:01:56
18:01:57
18:01:59</t>
  </si>
  <si>
    <t>08:52:44
08:52:47</t>
  </si>
  <si>
    <t>08:18:31
17:19:10</t>
  </si>
  <si>
    <t>07:39:30
17:03:50</t>
  </si>
  <si>
    <t>07:44:10
17:00:04</t>
  </si>
  <si>
    <t>08:22:19
18:01:30</t>
  </si>
  <si>
    <t>08:42:43
18:00:58</t>
  </si>
  <si>
    <t>07:33:43
17:02:34</t>
  </si>
  <si>
    <t>07:46:23
17:01:34</t>
  </si>
  <si>
    <t>08:38:56
18:02:36</t>
  </si>
  <si>
    <t>08:39:49
18:00:07</t>
  </si>
  <si>
    <t>14:33:05
23:45:22</t>
  </si>
  <si>
    <t>16:43:29
23:56:28</t>
  </si>
  <si>
    <t>14:49:21</t>
  </si>
  <si>
    <t>00:02:11
14:49:57</t>
  </si>
  <si>
    <t>00:02:21</t>
  </si>
  <si>
    <t>08:49:32
18:05:19</t>
  </si>
  <si>
    <t>08:51:52
18:13:35</t>
  </si>
  <si>
    <t>08:47:46
18:16:20</t>
  </si>
  <si>
    <t>08:50:37
18:05:14</t>
  </si>
  <si>
    <t>08:47:11
08:47:12
18:06:10</t>
  </si>
  <si>
    <t>08:49:14
18:09:06</t>
  </si>
  <si>
    <t>08:48:21
18:16:47</t>
  </si>
  <si>
    <t>08:46:36
18:06:27</t>
  </si>
  <si>
    <t>14:48:26
14:48:38</t>
  </si>
  <si>
    <t>00:03:52
14:48:37</t>
  </si>
  <si>
    <t>00:04:20</t>
  </si>
  <si>
    <t>14:54:27</t>
  </si>
  <si>
    <t>00:06:34
13:52:06
23:13:58</t>
  </si>
  <si>
    <t>12:48:33
22:12:47</t>
  </si>
  <si>
    <t>12:48:38</t>
  </si>
  <si>
    <t>00:03:16</t>
  </si>
  <si>
    <t>08:53:53
18:06:36</t>
  </si>
  <si>
    <t>08:56:59
18:03:28</t>
  </si>
  <si>
    <t>09:00:00
09:04:11
18:00:00</t>
  </si>
  <si>
    <t>07:50:50
17:22:52</t>
  </si>
  <si>
    <t>08:01:51
17:05:07</t>
  </si>
  <si>
    <t>07:58:11
17:04:02</t>
  </si>
  <si>
    <t>08:18:40
17:04:08</t>
  </si>
  <si>
    <t>09:14:26
18:11:50
18:20:35</t>
  </si>
  <si>
    <t>08:47:26
18:21:57
18:24:38</t>
  </si>
  <si>
    <t>08:57:06
18:03:00</t>
  </si>
  <si>
    <t>08:59:15
18:04:09</t>
  </si>
  <si>
    <t>08:57:12
18:03:57</t>
  </si>
  <si>
    <t>08:58:46
18:03:41</t>
  </si>
  <si>
    <t>08:55:01
08:55:02
18:11:21</t>
  </si>
  <si>
    <t>08:57:08</t>
  </si>
  <si>
    <t>08:55:08
18:02:39</t>
  </si>
  <si>
    <t>08:46:49
18:02:39</t>
  </si>
  <si>
    <t>08:52:21
18:03:13</t>
  </si>
  <si>
    <t>08:51:07
18:02:01</t>
  </si>
  <si>
    <t>07:55:04
17:07:28</t>
  </si>
  <si>
    <t>08:51:01
18:01:52</t>
  </si>
  <si>
    <t>07:27:32
17:03:04</t>
  </si>
  <si>
    <t>07:32:21
17:10:19</t>
  </si>
  <si>
    <t>07:38:21
17:03:15</t>
  </si>
  <si>
    <t>07:28:11
17:02:50</t>
  </si>
  <si>
    <t>07:40:29
17:06:09</t>
  </si>
  <si>
    <t>07:30:48
17:04:58</t>
  </si>
  <si>
    <t>07:30:53
17:10:37</t>
  </si>
  <si>
    <t>07:36:11
17:05:02
17:05:03
17:05:23</t>
  </si>
  <si>
    <t>07:31:09
17:04:33</t>
  </si>
  <si>
    <t>07:56:14
16:01:46
17:00:00</t>
  </si>
  <si>
    <t>07:56:04
16:02:06
17:00:00</t>
  </si>
  <si>
    <t>07:54:57
16:01:32
17:00:00</t>
  </si>
  <si>
    <t>07:55:59
16:02:00
17:00:00</t>
  </si>
  <si>
    <t>07:57:05
16:02:57
17:00:00</t>
  </si>
  <si>
    <t>07:54:59
07:55:00
16:03:51
17:00:00</t>
  </si>
  <si>
    <t>07:57:04
07:57:05
15:02:02</t>
  </si>
  <si>
    <t>07:56:57
16:02:45
17:00:00</t>
  </si>
  <si>
    <t>00:05:19</t>
  </si>
  <si>
    <t>07:49:20
17:25:22</t>
  </si>
  <si>
    <t>07:49:55
17:17:13</t>
  </si>
  <si>
    <t>07:48:53
17:17:11</t>
  </si>
  <si>
    <t>07:53:19
17:30:56</t>
  </si>
  <si>
    <t>07:55:44
17:14:15</t>
  </si>
  <si>
    <t>07:52:45
17:50:47</t>
  </si>
  <si>
    <t>07:52:33
17:14:54</t>
  </si>
  <si>
    <t>07:48:08
17:00:58</t>
  </si>
  <si>
    <t>07:48:06
20:04:58</t>
  </si>
  <si>
    <t>07:47:26
17:07:21</t>
  </si>
  <si>
    <t>07:46:56
17:01:53</t>
  </si>
  <si>
    <t>08:03:16
17:02:56</t>
  </si>
  <si>
    <t>07:48:52
17:15:50</t>
  </si>
  <si>
    <t>07:47:34</t>
  </si>
  <si>
    <t>07:54:35
17:25:18</t>
  </si>
  <si>
    <t>07:56:55
17:17:09</t>
  </si>
  <si>
    <t>08:01:32
17:09:39</t>
  </si>
  <si>
    <t>07:57:43
17:06:30</t>
  </si>
  <si>
    <t>07:56:43
17:21:25</t>
  </si>
  <si>
    <t>07:59:21
17:30:41</t>
  </si>
  <si>
    <t>08:00:46
17:14:10</t>
  </si>
  <si>
    <t>07:57:21
17:07:53</t>
  </si>
  <si>
    <t>07:56:37
07:56:38
17:10:05</t>
  </si>
  <si>
    <t>08:01:59
17:13:10</t>
  </si>
  <si>
    <t>08:01:30
17:21:01</t>
  </si>
  <si>
    <t>07:55:07
17:10:35</t>
  </si>
  <si>
    <t>07:55:59
17:12:47</t>
  </si>
  <si>
    <t>07:57:02
12:14:02</t>
  </si>
  <si>
    <t>13:00:00
22:07:17</t>
  </si>
  <si>
    <t>13:00:00
22:00:00</t>
  </si>
  <si>
    <t>08:00:00
13:24:35
17:32:47</t>
  </si>
  <si>
    <t>07:52:10
11:11:07
17:10:53</t>
  </si>
  <si>
    <t>07:58:39
17:50:27</t>
  </si>
  <si>
    <t>08:18:20
17:09:22</t>
  </si>
  <si>
    <t>07:59:52
07:59:53
17:22:47</t>
  </si>
  <si>
    <t>07:52:37</t>
  </si>
  <si>
    <t>07:57:14
17:18:39</t>
  </si>
  <si>
    <t>07:57:01
17:05:01</t>
  </si>
  <si>
    <t>07:50:30
17:08:36</t>
  </si>
  <si>
    <t>07:53:51
17:15:15</t>
  </si>
  <si>
    <t>07:50:28
17:08:26</t>
  </si>
  <si>
    <t>07:53:35
17:08:28</t>
  </si>
  <si>
    <t>07:50:22
17:06:49</t>
  </si>
  <si>
    <t>07:53:47
17:40:30</t>
  </si>
  <si>
    <t>07:53:45
17:20:24</t>
  </si>
  <si>
    <t>07:53:55
17:30:40</t>
  </si>
  <si>
    <t>07:53:23
17:06:10</t>
  </si>
  <si>
    <t>07:53:52
17:12:56</t>
  </si>
  <si>
    <t>07:47:29</t>
  </si>
  <si>
    <t>07:58:58
17:05:03</t>
  </si>
  <si>
    <t>07:42:18
17:05:55</t>
  </si>
  <si>
    <t>07:37:20
17:07:18</t>
  </si>
  <si>
    <t>07:40:23
17:04:19</t>
  </si>
  <si>
    <t>07:49:10
17:12:35</t>
  </si>
  <si>
    <t>07:40:23
17:05:54</t>
  </si>
  <si>
    <t>07:32:52
17:03:44</t>
  </si>
  <si>
    <t>07:40:04
17:15:27</t>
  </si>
  <si>
    <t>07:44:47
17:06:19</t>
  </si>
  <si>
    <t>07:27:02
17:04:28</t>
  </si>
  <si>
    <t>07:42:16
17:05:53</t>
  </si>
  <si>
    <t>07:40:57
17:09:44</t>
  </si>
  <si>
    <t>07:47:23</t>
  </si>
  <si>
    <t>08:20:53
17:13:47</t>
  </si>
  <si>
    <t>08:02:04
17:00:00</t>
  </si>
  <si>
    <t>09:02:04
17:13:57</t>
  </si>
  <si>
    <t>07:57:10
17:21:08</t>
  </si>
  <si>
    <t>07:57:38
17:08:39</t>
  </si>
  <si>
    <t>07:58:26
18:06:34</t>
  </si>
  <si>
    <t>07:58:35
17:09:08</t>
  </si>
  <si>
    <t>07:59:15
17:03:59</t>
  </si>
  <si>
    <t>12:50:14
22:04:56</t>
  </si>
  <si>
    <t>12:42:32
22:21:13</t>
  </si>
  <si>
    <t>17:43:48
21:48:19</t>
  </si>
  <si>
    <t>12:45:47
22:02:55</t>
  </si>
  <si>
    <t>12:48:47
22:03:56</t>
  </si>
  <si>
    <t>12:49:21
22:04:10</t>
  </si>
  <si>
    <t>12:50:52
22:00:00</t>
  </si>
  <si>
    <t>12:47:22
22:01:28</t>
  </si>
  <si>
    <t>12:44:43
22:01:37</t>
  </si>
  <si>
    <t>08:42:37
18:02:57</t>
  </si>
  <si>
    <t>08:50:36
18:06:18</t>
  </si>
  <si>
    <t>09:00:01
18:14:03</t>
  </si>
  <si>
    <t>07:47:19
17:04:04</t>
  </si>
  <si>
    <t>07:38:41
17:04:57</t>
  </si>
  <si>
    <t>07:37:23
17:05:38</t>
  </si>
  <si>
    <t>07:37:24
17:03:26</t>
  </si>
  <si>
    <t>07:40:33
17:04:13</t>
  </si>
  <si>
    <t>07:49:05
17:12:31</t>
  </si>
  <si>
    <t>07:38:08
17:11:40</t>
  </si>
  <si>
    <t>07:40:28
17:00:00</t>
  </si>
  <si>
    <t>07:37:09
17:03:39</t>
  </si>
  <si>
    <t>07:39:59
17:15:18</t>
  </si>
  <si>
    <t>07:41:31
17:05:50</t>
  </si>
  <si>
    <t>07:26:57
17:04:13</t>
  </si>
  <si>
    <t>07:35:30
17:03:02</t>
  </si>
  <si>
    <t>07:38:38
17:09:39</t>
  </si>
  <si>
    <t>07:36:47</t>
  </si>
  <si>
    <t>08:00:00
17:39:25</t>
  </si>
  <si>
    <t>08:08:36
17:41:47</t>
  </si>
  <si>
    <t>07:57:11
18:40:23</t>
  </si>
  <si>
    <t>08:07:47
17:41:59</t>
  </si>
  <si>
    <t>07:53:56
17:43:34</t>
  </si>
  <si>
    <t>08:00:57
17:48:07</t>
  </si>
  <si>
    <t>08:07:52
18:02:41</t>
  </si>
  <si>
    <t>08:07:07
17:34:48</t>
  </si>
  <si>
    <t>08:04:33
17:32:16</t>
  </si>
  <si>
    <t>08:01:04
17:34:44</t>
  </si>
  <si>
    <t>07:57:36
17:31:49</t>
  </si>
  <si>
    <t>08:05:22
17:41:12</t>
  </si>
  <si>
    <t>08:00:52</t>
  </si>
  <si>
    <t>07:15:50
15:34:30
16:00:00</t>
  </si>
  <si>
    <t>07:01:16
16:28:57</t>
  </si>
  <si>
    <t>07:01:47
16:12:33</t>
  </si>
  <si>
    <t>07:05:02
16:59:01
16:59:02</t>
  </si>
  <si>
    <t>07:05:07
16:30:34</t>
  </si>
  <si>
    <t>07:07:27
16:16:06</t>
  </si>
  <si>
    <t>08:40:47
16:26:17</t>
  </si>
  <si>
    <t>07:05:02
16:24:16</t>
  </si>
  <si>
    <t>06:58:15
16:20:17</t>
  </si>
  <si>
    <t>07:01:45
16:29:20</t>
  </si>
  <si>
    <t>07:04:48
16:06:44</t>
  </si>
  <si>
    <t>06:56:37
16:08:11</t>
  </si>
  <si>
    <t>07:09:45
16:33:19
17:01:27</t>
  </si>
  <si>
    <t>06:57:01
16:16:31</t>
  </si>
  <si>
    <t>07:49:18
17:07:12</t>
  </si>
  <si>
    <t>06:50:26
16:10:53</t>
  </si>
  <si>
    <t>06:53:52
16:42:32</t>
  </si>
  <si>
    <t>06:57:10
15:37:55
15:38:01
15:38:06</t>
  </si>
  <si>
    <t>06:57:34
06:57:39
16:02:24</t>
  </si>
  <si>
    <t>06:53:53
06:53:54
16:29:56</t>
  </si>
  <si>
    <t>06:47:09
06:47:13
16:02:39</t>
  </si>
  <si>
    <t>06:54:19
06:54:22
16:01:32</t>
  </si>
  <si>
    <t>07:46:09
16:01:09
16:01:10</t>
  </si>
  <si>
    <t>06:50:16
06:50:21
15:17:24
16:00:00</t>
  </si>
  <si>
    <t>11:54:16
14:04:38
14:04:39
14:04:41
16:00:00</t>
  </si>
  <si>
    <t>06:50:58</t>
  </si>
  <si>
    <t>13:05:28
21:23:02</t>
  </si>
  <si>
    <t>12:02:37
21:27:26</t>
  </si>
  <si>
    <t>12:00:00
21:51:23</t>
  </si>
  <si>
    <t>12:03:47
21:20:35</t>
  </si>
  <si>
    <t>12:03:14
22:06:23</t>
  </si>
  <si>
    <t>11:42:38
21:07:43</t>
  </si>
  <si>
    <t>08:57:13
15:24:40</t>
  </si>
  <si>
    <t>08:00:00
17:07:55</t>
  </si>
  <si>
    <t>07:00:23
16:45:17</t>
  </si>
  <si>
    <t>07:07:09
14:00:00
14:21:40</t>
  </si>
  <si>
    <t>07:28:16
16:22:34</t>
  </si>
  <si>
    <t>11:23:35
16:33:32</t>
  </si>
  <si>
    <t>08:10:31</t>
  </si>
  <si>
    <t>07:00:00
16:00:00</t>
  </si>
  <si>
    <t>06:35:12
15:56:46</t>
  </si>
  <si>
    <t>06:24:43
15:58:04</t>
  </si>
  <si>
    <t>06:25:28
15:59:07</t>
  </si>
  <si>
    <t>07:03:35
16:10:59</t>
  </si>
  <si>
    <t>06:23:59
16:00:17</t>
  </si>
  <si>
    <t>06:26:36
16:03:07</t>
  </si>
  <si>
    <t>06:24:46
15:57:51</t>
  </si>
  <si>
    <t>06:33:08
15:56:56</t>
  </si>
  <si>
    <t>06:35:24
16:02:47</t>
  </si>
  <si>
    <t>06:40:50
16:10:13</t>
  </si>
  <si>
    <t>06:39:32
16:05:12</t>
  </si>
  <si>
    <t>06:37:37
16:02:10</t>
  </si>
  <si>
    <t>06:48:28</t>
  </si>
  <si>
    <t>21:20:29</t>
  </si>
  <si>
    <t>07:01:25
21:23:19</t>
  </si>
  <si>
    <t>07:03:17</t>
  </si>
  <si>
    <t>21:20:28</t>
  </si>
  <si>
    <t>07:06:03
21:14:14
21:14:15
21:14:17</t>
  </si>
  <si>
    <t>07:02:42
21:26:55</t>
  </si>
  <si>
    <t>07:07:32
22:00:00
23:11:03</t>
  </si>
  <si>
    <t>07:03:32</t>
  </si>
  <si>
    <t>21:26:16</t>
  </si>
  <si>
    <t>07:13:05
21:29:07</t>
  </si>
  <si>
    <t>07:04:22
21:32:08</t>
  </si>
  <si>
    <t>07:02:47</t>
  </si>
  <si>
    <t>21:20:22</t>
  </si>
  <si>
    <t>07:04:31
19:37:35</t>
  </si>
  <si>
    <t>07:11:21
21:23:20</t>
  </si>
  <si>
    <t>08:02:45</t>
  </si>
  <si>
    <t>07:52:32
17:03:28</t>
  </si>
  <si>
    <t>07:54:47
17:12:09</t>
  </si>
  <si>
    <t>07:51:11
17:09:26</t>
  </si>
  <si>
    <t>07:48:29
17:07:04</t>
  </si>
  <si>
    <t>07:55:55
17:11:40</t>
  </si>
  <si>
    <t>07:55:53
17:11:00
17:11:31</t>
  </si>
  <si>
    <t>07:54:46
17:09:21</t>
  </si>
  <si>
    <t>07:53:50
17:03:23</t>
  </si>
  <si>
    <t>07:52:15
17:08:19</t>
  </si>
  <si>
    <t>07:55:51
17:11:46</t>
  </si>
  <si>
    <t>07:57:34
17:08:43</t>
  </si>
  <si>
    <t>07:48:53
17:05:20</t>
  </si>
  <si>
    <t>07:48:56
17:07:23</t>
  </si>
  <si>
    <t>07:55:52
17:02:38</t>
  </si>
  <si>
    <t>00:04:57</t>
  </si>
  <si>
    <t>08:04:09
17:15:41</t>
  </si>
  <si>
    <t>07:57:28
17:13:51</t>
  </si>
  <si>
    <t>08:56:31</t>
  </si>
  <si>
    <t>00:06:45</t>
  </si>
  <si>
    <t>09:10:17
18:02:43</t>
  </si>
  <si>
    <t>15:00:00
16:56:14</t>
  </si>
  <si>
    <t>00:03:48
15:00:00
16:56:21</t>
  </si>
  <si>
    <t>00:03:22
13:49:06</t>
  </si>
  <si>
    <t>00:03:21
14:52:14</t>
  </si>
  <si>
    <t>00:06:20
14:58:03</t>
  </si>
  <si>
    <t>00:01:55</t>
  </si>
  <si>
    <t>08:03:06
17:02:40</t>
  </si>
  <si>
    <t>14:43:20</t>
  </si>
  <si>
    <t>00:02:16</t>
  </si>
  <si>
    <t>07:59:21
22:20:33</t>
  </si>
  <si>
    <t>14:00:00
14:51:34
23:02:10
23:22:48</t>
  </si>
  <si>
    <t>13:54:21
23:18:52</t>
  </si>
  <si>
    <t>14:07:15
23:24:41</t>
  </si>
  <si>
    <t>13:58:10
23:22:36
23:22:37</t>
  </si>
  <si>
    <t>13:53:59
23:00:59</t>
  </si>
  <si>
    <t>12:56:50
22:58:39</t>
  </si>
  <si>
    <t>14:06:56
23:21:45</t>
  </si>
  <si>
    <t>14:03:45
23:01:59</t>
  </si>
  <si>
    <t>14:07:57
23:48:27</t>
  </si>
  <si>
    <t>08:31:28
17:41:51</t>
  </si>
  <si>
    <t>14:07:07
23:18:37</t>
  </si>
  <si>
    <t>14:03:26</t>
  </si>
  <si>
    <t>14:15:01</t>
  </si>
  <si>
    <t>14:54:09</t>
  </si>
  <si>
    <t>00:00:32
14:55:37</t>
  </si>
  <si>
    <t>00:01:47
14:57:07</t>
  </si>
  <si>
    <t>00:02:41</t>
  </si>
  <si>
    <t>09:00:00
11:50:35
18:02:36
18:02:37</t>
  </si>
  <si>
    <t>13:00:00
18:39:06
22:23:59</t>
  </si>
  <si>
    <t>12:52:49
12:52:50
22:19:07</t>
  </si>
  <si>
    <t>11:58:07
21:03:04</t>
  </si>
  <si>
    <t>15:14:46</t>
  </si>
  <si>
    <t>00:00:00
00:03:12
16:54:18</t>
  </si>
  <si>
    <t>00:01:49
16:43:22</t>
  </si>
  <si>
    <t>00:01:13
00:01:14</t>
  </si>
  <si>
    <t>12:53:07
22:27:07</t>
  </si>
  <si>
    <t>09:10:30
18:15:11</t>
  </si>
  <si>
    <t>13:30:00
14:31:50
22:01:38</t>
  </si>
  <si>
    <t>13:04:34
22:01:31</t>
  </si>
  <si>
    <t>13:33:51
22:01:36</t>
  </si>
  <si>
    <t>12:44:40
21:01:25</t>
  </si>
  <si>
    <t>12:47:47
12:47:48
22:01:45</t>
  </si>
  <si>
    <t>12:34:20
22:15:03</t>
  </si>
  <si>
    <t>13:02:32
22:02:07</t>
  </si>
  <si>
    <t>08:56:49
18:01:28</t>
  </si>
  <si>
    <t>09:10:28
18:03:22</t>
  </si>
  <si>
    <t>09:18:12
18:03:07</t>
  </si>
  <si>
    <t>09:00:15
18:05:30</t>
  </si>
  <si>
    <t>08:59:49
18:00:00</t>
  </si>
  <si>
    <t>08:54:44
18:05:03</t>
  </si>
  <si>
    <t>09:01:28
18:03:25</t>
  </si>
  <si>
    <t>08:58:58
18:23:05</t>
  </si>
  <si>
    <t>08:56:43
18:09:01</t>
  </si>
  <si>
    <t>08:58:46
18:10:55</t>
  </si>
  <si>
    <t>08:59:49
18:05:34</t>
  </si>
  <si>
    <t>14:54:45</t>
  </si>
  <si>
    <t>00:14:02
14:58:25</t>
  </si>
  <si>
    <t>00:06:58</t>
  </si>
  <si>
    <t>15:00:44</t>
  </si>
  <si>
    <t>00:04:37
14:01:03
23:05:45</t>
  </si>
  <si>
    <t>12:51:22
22:10:30</t>
  </si>
  <si>
    <t>08:57:08
18:09:55</t>
  </si>
  <si>
    <t>08:56:52
18:07:32</t>
  </si>
  <si>
    <t>07:51:33
17:32:54</t>
  </si>
  <si>
    <t>08:01:46
17:39:04</t>
  </si>
  <si>
    <t>08:01:50
17:31:56</t>
  </si>
  <si>
    <t>08:01:49
08:01:50
17:34:23</t>
  </si>
  <si>
    <t>07:55:10
17:30:51</t>
  </si>
  <si>
    <t>07:47:09
17:34:24</t>
  </si>
  <si>
    <t>07:55:48
17:35:05</t>
  </si>
  <si>
    <t>07:54:56
17:33:20</t>
  </si>
  <si>
    <t>08:04:31
17:36:42</t>
  </si>
  <si>
    <t>07:55:40
17:34:33</t>
  </si>
  <si>
    <t>07:51:04
17:35:29</t>
  </si>
  <si>
    <t>07:53:48
19:07:07</t>
  </si>
  <si>
    <t>07:58:14
18:14:26</t>
  </si>
  <si>
    <t>07:55:37</t>
  </si>
  <si>
    <t>14:45:03</t>
  </si>
  <si>
    <t>00:02:24
15:02:25</t>
  </si>
  <si>
    <t>00:03:38</t>
  </si>
  <si>
    <t>14:52:12</t>
  </si>
  <si>
    <t>00:03:07
14:50:29</t>
  </si>
  <si>
    <t>00:04:07</t>
  </si>
  <si>
    <t>14:40:54</t>
  </si>
  <si>
    <t>00:04:03
14:59:57</t>
  </si>
  <si>
    <t>00:01:27</t>
  </si>
  <si>
    <t>13:50:10
13:50:12</t>
  </si>
  <si>
    <t>00:03:22
14:58:01
14:58:02</t>
  </si>
  <si>
    <t>00:03:02
14:35:16
14:35:17</t>
  </si>
  <si>
    <t>00:02:12</t>
  </si>
  <si>
    <t>14:47:34</t>
  </si>
  <si>
    <t>00:00:00
00:03:16
00:03:17
15:00:00</t>
  </si>
  <si>
    <t>00:01:59</t>
  </si>
  <si>
    <t>17:40:35</t>
  </si>
  <si>
    <t>00:01:48
14:50:44</t>
  </si>
  <si>
    <t>00:05:13
14:43:55</t>
  </si>
  <si>
    <t>00:00:47</t>
  </si>
  <si>
    <t>15:01:39</t>
  </si>
  <si>
    <t>00:08:31
15:01:20</t>
  </si>
  <si>
    <t>00:19:12
15:04:28</t>
  </si>
  <si>
    <t>00:09:01</t>
  </si>
  <si>
    <t>08:00:25
17:20:34</t>
  </si>
  <si>
    <t>08:00:53
17:42:54</t>
  </si>
  <si>
    <t>07:56:54
17:42:26</t>
  </si>
  <si>
    <t>08:04:32
17:35:39</t>
  </si>
  <si>
    <t>12:04:23
17:04:15</t>
  </si>
  <si>
    <t>08:03:51
17:36:22</t>
  </si>
  <si>
    <t>08:00:22
17:18:35</t>
  </si>
  <si>
    <t>08:03:53
17:19:57</t>
  </si>
  <si>
    <t>07:58:28
17:41:28</t>
  </si>
  <si>
    <t>13:01:18</t>
  </si>
  <si>
    <t>00:02:31
14:51:27</t>
  </si>
  <si>
    <t>00:08:16
14:53:57</t>
  </si>
  <si>
    <t>00:06:11
14:50:47</t>
  </si>
  <si>
    <t>00:08:56</t>
  </si>
  <si>
    <t>07:48:57
17:20:27</t>
  </si>
  <si>
    <t>07:51:42
17:16:23</t>
  </si>
  <si>
    <t>07:55:28
17:42:32</t>
  </si>
  <si>
    <t>07:52:12
17:35:54</t>
  </si>
  <si>
    <t>12:04:19
17:04:21</t>
  </si>
  <si>
    <t>07:58:34
17:26:20</t>
  </si>
  <si>
    <t>07:48:36
17:18:42</t>
  </si>
  <si>
    <t>07:46:12
17:05:20</t>
  </si>
  <si>
    <t>07:55:23
17:14:08</t>
  </si>
  <si>
    <t>07:57:22
17:41:16</t>
  </si>
  <si>
    <t>12:50:30</t>
  </si>
  <si>
    <t>07:36:35
17:30:27</t>
  </si>
  <si>
    <t>07:35:46
18:55:47</t>
  </si>
  <si>
    <t>07:40:57
17:10:38</t>
  </si>
  <si>
    <t>13:49:32
23:14:04</t>
  </si>
  <si>
    <t>14:48:28</t>
  </si>
  <si>
    <t>00:07:47</t>
  </si>
  <si>
    <t>07:45:34
17:49:50</t>
  </si>
  <si>
    <t>13:41:06
23:25:53</t>
  </si>
  <si>
    <t>14:52:13</t>
  </si>
  <si>
    <t>00:09:53</t>
  </si>
  <si>
    <t>07:49:03
17:20:26</t>
  </si>
  <si>
    <t>07:48:15
17:35:25</t>
  </si>
  <si>
    <t>12:37:43
22:50:26</t>
  </si>
  <si>
    <t>14:34:26</t>
  </si>
  <si>
    <t>00:09:14</t>
  </si>
  <si>
    <t>14:46:05
23:57:46</t>
  </si>
  <si>
    <t>16:00:00
16:46:56</t>
  </si>
  <si>
    <t>00:06:09
14:42:51</t>
  </si>
  <si>
    <t>00:04:12
14:43:33</t>
  </si>
  <si>
    <t>00:01:57</t>
  </si>
  <si>
    <t>14:49:15</t>
  </si>
  <si>
    <t>00:01:56
14:39:49</t>
  </si>
  <si>
    <t>00:04:08
14:49:46</t>
  </si>
  <si>
    <t>00:06:32
00:06:33
14:42:52</t>
  </si>
  <si>
    <t>00:04:27
14:43:01</t>
  </si>
  <si>
    <t>00:05:10</t>
  </si>
  <si>
    <t>07:44:28
17:19:51</t>
  </si>
  <si>
    <t>07:49:04
17:11:49</t>
  </si>
  <si>
    <t>07:49:04
17:05:51</t>
  </si>
  <si>
    <t>14:47:09</t>
  </si>
  <si>
    <t>00:02:51
14:46:14
23:57:53</t>
  </si>
  <si>
    <t>14:33:23</t>
  </si>
  <si>
    <t>00:04:32</t>
  </si>
  <si>
    <t>14:43:25</t>
  </si>
  <si>
    <t>00:01:35
14:45:30</t>
  </si>
  <si>
    <t>00:04:18</t>
  </si>
  <si>
    <t>14:49:02</t>
  </si>
  <si>
    <t>00:01:28</t>
  </si>
  <si>
    <t>07:46:29
17:17:48</t>
  </si>
  <si>
    <t>07:43:11
17:03:43</t>
  </si>
  <si>
    <t>07:43:09
17:15:14</t>
  </si>
  <si>
    <t>07:46:26</t>
  </si>
  <si>
    <t>00:03:47
14:49:10</t>
  </si>
  <si>
    <t>00:06:34
14:52:07</t>
  </si>
  <si>
    <t>00:04:22
14:54:51</t>
  </si>
  <si>
    <t>00:03:15</t>
  </si>
  <si>
    <t>08:00:15
17:05:46
17:10:27</t>
  </si>
  <si>
    <t>07:57:04
17:37:29
17:37:30</t>
  </si>
  <si>
    <t>07:57:06
17:15:00</t>
  </si>
  <si>
    <t>08:00:34
17:12:58</t>
  </si>
  <si>
    <t>07:57:03
17:12:42</t>
  </si>
  <si>
    <t>08:00:50
17:03:56</t>
  </si>
  <si>
    <t>08:00:33
17:13:31</t>
  </si>
  <si>
    <t>08:00:35
17:10:18</t>
  </si>
  <si>
    <t>14:57:34</t>
  </si>
  <si>
    <t>00:03:05</t>
  </si>
  <si>
    <t>14:59:46</t>
  </si>
  <si>
    <t>00:06:27
14:52:30</t>
  </si>
  <si>
    <t>00:04:33
14:46:30</t>
  </si>
  <si>
    <t>00:03:45
14:35:46</t>
  </si>
  <si>
    <t>00:03:18</t>
  </si>
  <si>
    <t>14:59:17
23:40:25</t>
  </si>
  <si>
    <t>14:34:17</t>
  </si>
  <si>
    <t>00:22:48</t>
  </si>
  <si>
    <t>13:51:24
23:14:26</t>
  </si>
  <si>
    <t>14:52:49</t>
  </si>
  <si>
    <t>09:48:14
09:48:15
14:18:55</t>
  </si>
  <si>
    <t>07:54:18
17:13:54</t>
  </si>
  <si>
    <t>08:08:00
17:14:03</t>
  </si>
  <si>
    <t>13:54:55
18:09:58</t>
  </si>
  <si>
    <t>07:51:16
17:06:36</t>
  </si>
  <si>
    <t>07:49:03
17:12:42</t>
  </si>
  <si>
    <t>家庭照顧假8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</si>
</sst>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color rgb="FF808080"/>
      <name val="Calibri"/>
      <family val="2"/>
    </font>
    <font>
      <u/>
      <sz val="9"/>
      <name val="Calibri"/>
      <family val="2"/>
    </font>
    <font>
      <sz val="9"/>
      <name val="Calibri"/>
      <family val="2"/>
    </font>
    <font>
      <sz val="9"/>
      <color indexed="10"/>
      <name val="Calibri"/>
      <family val="2"/>
    </font>
    <font>
      <sz val="9"/>
      <color indexed="61"/>
      <name val="Calibri"/>
      <family val="2"/>
    </font>
    <font>
      <u/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4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5" fillId="8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2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3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top" wrapText="1"/>
    </xf>
    <xf numFmtId="0" fontId="40" fillId="7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50" fillId="6" borderId="17" xfId="0" applyFont="1" applyFill="1" applyBorder="1" applyAlignment="1">
      <alignment horizontal="center" vertical="center" wrapText="1"/>
    </xf>
    <xf numFmtId="0" fontId="51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50" fillId="7" borderId="17" xfId="0" applyFont="1" applyFill="1" applyBorder="1" applyAlignment="1">
      <alignment horizontal="center" vertical="top" wrapText="1"/>
    </xf>
    <xf numFmtId="0" fontId="48" fillId="0" borderId="18" xfId="0" applyFont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0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藍彩欣</v>
      </c>
      <c r="B7" s="50" t="str">
        <f>考勤詳細表!B9</f>
        <v>01</v>
      </c>
      <c r="C7" s="50" t="str">
        <f>考勤詳細表!C9</f>
        <v>新北1999</v>
      </c>
      <c r="D7" s="50">
        <f>考勤詳細表!AV9</f>
        <v>0</v>
      </c>
      <c r="E7" s="50">
        <f>IF(E$6=V$2,ROUND(考勤詳細表!AY9/60,2),IF(E$6=V$3,考勤詳細表!AY9,考勤詳細表!AX9))</f>
        <v>0</v>
      </c>
      <c r="F7" s="50">
        <f>IF(F$6=W$2,ROUND(考勤詳細表!BB9/60,2),IF(F$6=W$3,考勤詳細表!BB9,考勤詳細表!BA9))</f>
        <v>0</v>
      </c>
      <c r="G7" s="50" t="str">
        <f>IF(G$6=X$2,ROUND(考勤詳細表!BE9/60,2),IF(G$6=X$3,考勤詳細表!BE9,IF(G$6=X$4,考勤詳細表!BF9,考勤詳細表!BD9)))</f>
        <v>0.00</v>
      </c>
      <c r="H7" s="50">
        <f>考勤詳細表!AW9</f>
        <v>1</v>
      </c>
      <c r="I7" s="50">
        <f>IF(I$6=Z$2,ROUND(考勤詳細表!BM9/60,2),IF(I$6=Z$3,考勤詳細表!BM9,考勤詳細表!BN9))</f>
        <v>32</v>
      </c>
      <c r="J7" s="50">
        <f>IF(J$6=AA$2,ROUND(SUM(考勤詳細表!BG9+考勤詳細表!BI9+考勤詳細表!BK9)/60,2),IF(J$6=AA$3,SUM(考勤詳細表!BG9+考勤詳細表!BI9+考勤詳細表!BK9),SUM(考勤詳細表!BH9+考勤詳細表!BJ9+考勤詳細表!BL9)))</f>
        <v>0</v>
      </c>
      <c r="K7" s="50" t="str">
        <f>IF(K$6=AB$2,ROUND(考勤詳細表!BQ9/60,2),IF(K$6=AB$3,考勤詳細表!BQ9,考勤詳細表!BR9))</f>
        <v>0.00</v>
      </c>
      <c r="L7" s="50" t="str">
        <f>IF(L$6=AC$2,ROUND(考勤詳細表!BO9/60,2),IF(L$6=AC$3,考勤詳細表!BO9,考勤詳細表!BP9))</f>
        <v>0.00</v>
      </c>
      <c r="M7" s="50">
        <f>IF(M$6=AD$2,ROUND(SUM(考勤詳細表!CE9+考勤詳細表!CG9+考勤詳細表!CI9)/60,2),IF(M$6=AD$3,SUM(考勤詳細表!CE9+考勤詳細表!CG9+考勤詳細表!CI9),SUM(考勤詳細表!CF9+考勤詳細表!CH9+考勤詳細表!CJ9)))</f>
        <v>0</v>
      </c>
      <c r="N7" s="50">
        <f>IF(N$6=AE$2,ROUND(SUM(考勤詳細表!BS9+考勤詳細表!BU9+考勤詳細表!BW9)/60,2),IF(N$6=AE$3,SUM(考勤詳細表!BS9+考勤詳細表!BU9+考勤詳細表!BW9),SUM(考勤詳細表!BT9+考勤詳細表!BV9+考勤詳細表!BX9)))</f>
        <v>15</v>
      </c>
      <c r="O7" s="50">
        <f>IF(O$6=AF$2,ROUND(SUM(考勤詳細表!BY9+考勤詳細表!CA9+考勤詳細表!CC9)/60,2),IF(O$6=AF$3,SUM(考勤詳細表!BY9+考勤詳細表!CA9+考勤詳細表!CC9),SUM(考勤詳細表!BZ9+考勤詳細表!CB9+考勤詳細表!CD9)))</f>
        <v>11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李啟綸</v>
      </c>
      <c r="B8" s="50" t="str">
        <f>考勤詳細表!B10</f>
        <v>02</v>
      </c>
      <c r="C8" s="50" t="str">
        <f>考勤詳細表!C10</f>
        <v>新北1999</v>
      </c>
      <c r="D8" s="50">
        <f>考勤詳細表!AV10</f>
        <v>0</v>
      </c>
      <c r="E8" s="51">
        <f>IF(E$6=V$2,ROUND(考勤詳細表!AY10/60,2),IF(E$6=V$3,考勤詳細表!AY10,考勤詳細表!AX10))</f>
        <v>0.32</v>
      </c>
      <c r="F8" s="50">
        <f>IF(F$6=W$2,ROUND(考勤詳細表!BB10/60,2),IF(F$6=W$3,考勤詳細表!BB10,考勤詳細表!BA10))</f>
        <v>0</v>
      </c>
      <c r="G8" s="50" t="str">
        <f>IF(G$6=X$2,ROUND(考勤詳細表!BE10/60,2),IF(G$6=X$3,考勤詳細表!BE10,IF(G$6=X$4,考勤詳細表!BF10,考勤詳細表!BD10)))</f>
        <v>0.00</v>
      </c>
      <c r="H8" s="50">
        <f>考勤詳細表!AW10</f>
        <v>1</v>
      </c>
      <c r="I8" s="50">
        <f>IF(I$6=Z$2,ROUND(考勤詳細表!BM10/60,2),IF(I$6=Z$3,考勤詳細表!BM10,考勤詳細表!BN10))</f>
        <v>28</v>
      </c>
      <c r="J8" s="50">
        <f>IF(J$6=AA$2,ROUND(SUM(考勤詳細表!BG10+考勤詳細表!BI10+考勤詳細表!BK10)/60,2),IF(J$6=AA$3,SUM(考勤詳細表!BG10+考勤詳細表!BI10+考勤詳細表!BK10),SUM(考勤詳細表!BH10+考勤詳細表!BJ10+考勤詳細表!BL10)))</f>
        <v>0</v>
      </c>
      <c r="K8" s="50" t="str">
        <f>IF(K$6=AB$2,ROUND(考勤詳細表!BQ10/60,2),IF(K$6=AB$3,考勤詳細表!BQ10,考勤詳細表!BR10))</f>
        <v>0.00</v>
      </c>
      <c r="L8" s="50" t="str">
        <f>IF(L$6=AC$2,ROUND(考勤詳細表!BO10/60,2),IF(L$6=AC$3,考勤詳細表!BO10,考勤詳細表!BP10))</f>
        <v>0.00</v>
      </c>
      <c r="M8" s="50">
        <f>IF(M$6=AD$2,ROUND(SUM(考勤詳細表!CE10+考勤詳細表!CG10+考勤詳細表!CI10)/60,2),IF(M$6=AD$3,SUM(考勤詳細表!CE10+考勤詳細表!CG10+考勤詳細表!CI10),SUM(考勤詳細表!CF10+考勤詳細表!CH10+考勤詳細表!CJ10)))</f>
        <v>0</v>
      </c>
      <c r="N8" s="50">
        <f>IF(N$6=AE$2,ROUND(SUM(考勤詳細表!BS10+考勤詳細表!BU10+考勤詳細表!BW10)/60,2),IF(N$6=AE$3,SUM(考勤詳細表!BS10+考勤詳細表!BU10+考勤詳細表!BW10),SUM(考勤詳細表!BT10+考勤詳細表!BV10+考勤詳細表!BX10)))</f>
        <v>6</v>
      </c>
      <c r="O8" s="50">
        <f>IF(O$6=AF$2,ROUND(SUM(考勤詳細表!BY10+考勤詳細表!CA10+考勤詳細表!CC10)/60,2),IF(O$6=AF$3,SUM(考勤詳細表!BY10+考勤詳細表!CA10+考勤詳細表!CC10),SUM(考勤詳細表!BZ10+考勤詳細表!CB10+考勤詳細表!CD10)))</f>
        <v>2.46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許維倫</v>
      </c>
      <c r="B9" s="50" t="str">
        <f>考勤詳細表!B11</f>
        <v>1174</v>
      </c>
      <c r="C9" s="50" t="str">
        <f>考勤詳細表!C11</f>
        <v>新北1999</v>
      </c>
      <c r="D9" s="50">
        <f>考勤詳細表!AV11</f>
        <v>0</v>
      </c>
      <c r="E9" s="51">
        <f>IF(E$6=V$2,ROUND(考勤詳細表!AY11/60,2),IF(E$6=V$3,考勤詳細表!AY11,考勤詳細表!AX11))</f>
        <v>0.03</v>
      </c>
      <c r="F9" s="50">
        <f>IF(F$6=W$2,ROUND(考勤詳細表!BB11/60,2),IF(F$6=W$3,考勤詳細表!BB11,考勤詳細表!BA11))</f>
        <v>0</v>
      </c>
      <c r="G9" s="50" t="str">
        <f>IF(G$6=X$2,ROUND(考勤詳細表!BE11/60,2),IF(G$6=X$3,考勤詳細表!BE11,IF(G$6=X$4,考勤詳細表!BF11,考勤詳細表!BD11)))</f>
        <v>0.00</v>
      </c>
      <c r="H9" s="50">
        <f>考勤詳細表!AW11</f>
        <v>0</v>
      </c>
      <c r="I9" s="50">
        <f>IF(I$6=Z$2,ROUND(考勤詳細表!BM11/60,2),IF(I$6=Z$3,考勤詳細表!BM11,考勤詳細表!BN11))</f>
        <v>0</v>
      </c>
      <c r="J9" s="50">
        <f>IF(J$6=AA$2,ROUND(SUM(考勤詳細表!BG11+考勤詳細表!BI11+考勤詳細表!BK11)/60,2),IF(J$6=AA$3,SUM(考勤詳細表!BG11+考勤詳細表!BI11+考勤詳細表!BK11),SUM(考勤詳細表!BH11+考勤詳細表!BJ11+考勤詳細表!BL11)))</f>
        <v>0</v>
      </c>
      <c r="K9" s="50" t="str">
        <f>IF(K$6=AB$2,ROUND(考勤詳細表!BQ11/60,2),IF(K$6=AB$3,考勤詳細表!BQ11,考勤詳細表!BR11))</f>
        <v>0.00</v>
      </c>
      <c r="L9" s="50" t="str">
        <f>IF(L$6=AC$2,ROUND(考勤詳細表!BO11/60,2),IF(L$6=AC$3,考勤詳細表!BO11,考勤詳細表!BP11))</f>
        <v>0.00</v>
      </c>
      <c r="M9" s="50">
        <f>IF(M$6=AD$2,ROUND(SUM(考勤詳細表!CE11+考勤詳細表!CG11+考勤詳細表!CI11)/60,2),IF(M$6=AD$3,SUM(考勤詳細表!CE11+考勤詳細表!CG11+考勤詳細表!CI11),SUM(考勤詳細表!CF11+考勤詳細表!CH11+考勤詳細表!CJ11)))</f>
        <v>0</v>
      </c>
      <c r="N9" s="50">
        <f>IF(N$6=AE$2,ROUND(SUM(考勤詳細表!BS11+考勤詳細表!BU11+考勤詳細表!BW11)/60,2),IF(N$6=AE$3,SUM(考勤詳細表!BS11+考勤詳細表!BU11+考勤詳細表!BW11),SUM(考勤詳細表!BT11+考勤詳細表!BV11+考勤詳細表!BX11)))</f>
        <v>2</v>
      </c>
      <c r="O9" s="50">
        <f>IF(O$6=AF$2,ROUND(SUM(考勤詳細表!BY11+考勤詳細表!CA11+考勤詳細表!CC11)/60,2),IF(O$6=AF$3,SUM(考勤詳細表!BY11+考勤詳細表!CA11+考勤詳細表!CC11),SUM(考勤詳細表!BZ11+考勤詳細表!CB11+考勤詳細表!CD11)))</f>
        <v>2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陳彥良</v>
      </c>
      <c r="B10" s="50" t="str">
        <f>考勤詳細表!B12</f>
        <v>1351</v>
      </c>
      <c r="C10" s="50" t="str">
        <f>考勤詳細表!C12</f>
        <v>新北1999</v>
      </c>
      <c r="D10" s="50">
        <f>考勤詳細表!AV12</f>
        <v>0</v>
      </c>
      <c r="E10" s="50">
        <f>IF(E$6=V$2,ROUND(考勤詳細表!AY12/60,2),IF(E$6=V$3,考勤詳細表!AY12,考勤詳細表!AX12))</f>
        <v>0</v>
      </c>
      <c r="F10" s="50">
        <f>IF(F$6=W$2,ROUND(考勤詳細表!BB12/60,2),IF(F$6=W$3,考勤詳細表!BB12,考勤詳細表!BA12))</f>
        <v>0</v>
      </c>
      <c r="G10" s="50" t="str">
        <f>IF(G$6=X$2,ROUND(考勤詳細表!BE12/60,2),IF(G$6=X$3,考勤詳細表!BE12,IF(G$6=X$4,考勤詳細表!BF12,考勤詳細表!BD12)))</f>
        <v>0.00</v>
      </c>
      <c r="H10" s="50">
        <f>考勤詳細表!AW12</f>
        <v>3</v>
      </c>
      <c r="I10" s="50">
        <f>IF(I$6=Z$2,ROUND(考勤詳細表!BM12/60,2),IF(I$6=Z$3,考勤詳細表!BM12,考勤詳細表!BN12))</f>
        <v>16</v>
      </c>
      <c r="J10" s="50">
        <f>IF(J$6=AA$2,ROUND(SUM(考勤詳細表!BG12+考勤詳細表!BI12+考勤詳細表!BK12)/60,2),IF(J$6=AA$3,SUM(考勤詳細表!BG12+考勤詳細表!BI12+考勤詳細表!BK12),SUM(考勤詳細表!BH12+考勤詳細表!BJ12+考勤詳細表!BL12)))</f>
        <v>0</v>
      </c>
      <c r="K10" s="50" t="str">
        <f>IF(K$6=AB$2,ROUND(考勤詳細表!BQ12/60,2),IF(K$6=AB$3,考勤詳細表!BQ12,考勤詳細表!BR12))</f>
        <v>0.00</v>
      </c>
      <c r="L10" s="50" t="str">
        <f>IF(L$6=AC$2,ROUND(考勤詳細表!BO12/60,2),IF(L$6=AC$3,考勤詳細表!BO12,考勤詳細表!BP12))</f>
        <v>0.00</v>
      </c>
      <c r="M10" s="50">
        <f>IF(M$6=AD$2,ROUND(SUM(考勤詳細表!CE12+考勤詳細表!CG12+考勤詳細表!CI12)/60,2),IF(M$6=AD$3,SUM(考勤詳細表!CE12+考勤詳細表!CG12+考勤詳細表!CI12),SUM(考勤詳細表!CF12+考勤詳細表!CH12+考勤詳細表!CJ12)))</f>
        <v>0</v>
      </c>
      <c r="N10" s="50">
        <f>IF(N$6=AE$2,ROUND(SUM(考勤詳細表!BS12+考勤詳細表!BU12+考勤詳細表!BW12)/60,2),IF(N$6=AE$3,SUM(考勤詳細表!BS12+考勤詳細表!BU12+考勤詳細表!BW12),SUM(考勤詳細表!BT12+考勤詳細表!BV12+考勤詳細表!BX12)))</f>
        <v>8</v>
      </c>
      <c r="O10" s="50">
        <f>IF(O$6=AF$2,ROUND(SUM(考勤詳細表!BY12+考勤詳細表!CA12+考勤詳細表!CC12)/60,2),IF(O$6=AF$3,SUM(考勤詳細表!BY12+考勤詳細表!CA12+考勤詳細表!CC12),SUM(考勤詳細表!BZ12+考勤詳細表!CB12+考勤詳細表!CD12)))</f>
        <v>6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陳柏如</v>
      </c>
      <c r="B11" s="50" t="str">
        <f>考勤詳細表!B13</f>
        <v>1352</v>
      </c>
      <c r="C11" s="50" t="str">
        <f>考勤詳細表!C13</f>
        <v>新北1999</v>
      </c>
      <c r="D11" s="50">
        <f>考勤詳細表!AV13</f>
        <v>0</v>
      </c>
      <c r="E11" s="50">
        <f>IF(E$6=V$2,ROUND(考勤詳細表!AY13/60,2),IF(E$6=V$3,考勤詳細表!AY13,考勤詳細表!AX13))</f>
        <v>0</v>
      </c>
      <c r="F11" s="50">
        <f>IF(F$6=W$2,ROUND(考勤詳細表!BB13/60,2),IF(F$6=W$3,考勤詳細表!BB13,考勤詳細表!BA13))</f>
        <v>0</v>
      </c>
      <c r="G11" s="50" t="str">
        <f>IF(G$6=X$2,ROUND(考勤詳細表!BE13/60,2),IF(G$6=X$3,考勤詳細表!BE13,IF(G$6=X$4,考勤詳細表!BF13,考勤詳細表!BD13)))</f>
        <v>0.00</v>
      </c>
      <c r="H11" s="50">
        <f>考勤詳細表!AW13</f>
        <v>3</v>
      </c>
      <c r="I11" s="50">
        <f>IF(I$6=Z$2,ROUND(考勤詳細表!BM13/60,2),IF(I$6=Z$3,考勤詳細表!BM13,考勤詳細表!BN13))</f>
        <v>16</v>
      </c>
      <c r="J11" s="50">
        <f>IF(J$6=AA$2,ROUND(SUM(考勤詳細表!BG13+考勤詳細表!BI13+考勤詳細表!BK13)/60,2),IF(J$6=AA$3,SUM(考勤詳細表!BG13+考勤詳細表!BI13+考勤詳細表!BK13),SUM(考勤詳細表!BH13+考勤詳細表!BJ13+考勤詳細表!BL13)))</f>
        <v>0</v>
      </c>
      <c r="K11" s="50" t="str">
        <f>IF(K$6=AB$2,ROUND(考勤詳細表!BQ13/60,2),IF(K$6=AB$3,考勤詳細表!BQ13,考勤詳細表!BR13))</f>
        <v>0.00</v>
      </c>
      <c r="L11" s="50" t="str">
        <f>IF(L$6=AC$2,ROUND(考勤詳細表!BO13/60,2),IF(L$6=AC$3,考勤詳細表!BO13,考勤詳細表!BP13))</f>
        <v>0.00</v>
      </c>
      <c r="M11" s="50">
        <f>IF(M$6=AD$2,ROUND(SUM(考勤詳細表!CE13+考勤詳細表!CG13+考勤詳細表!CI13)/60,2),IF(M$6=AD$3,SUM(考勤詳細表!CE13+考勤詳細表!CG13+考勤詳細表!CI13),SUM(考勤詳細表!CF13+考勤詳細表!CH13+考勤詳細表!CJ13)))</f>
        <v>0</v>
      </c>
      <c r="N11" s="50">
        <f>IF(N$6=AE$2,ROUND(SUM(考勤詳細表!BS13+考勤詳細表!BU13+考勤詳細表!BW13)/60,2),IF(N$6=AE$3,SUM(考勤詳細表!BS13+考勤詳細表!BU13+考勤詳細表!BW13),SUM(考勤詳細表!BT13+考勤詳細表!BV13+考勤詳細表!BX13)))</f>
        <v>8</v>
      </c>
      <c r="O11" s="50">
        <f>IF(O$6=AF$2,ROUND(SUM(考勤詳細表!BY13+考勤詳細表!CA13+考勤詳細表!CC13)/60,2),IF(O$6=AF$3,SUM(考勤詳細表!BY13+考勤詳細表!CA13+考勤詳細表!CC13),SUM(考勤詳細表!BZ13+考勤詳細表!CB13+考勤詳細表!CD13)))</f>
        <v>6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蔡錦雯</v>
      </c>
      <c r="B12" s="50" t="str">
        <f>考勤詳細表!B14</f>
        <v>1706</v>
      </c>
      <c r="C12" s="50" t="str">
        <f>考勤詳細表!C14</f>
        <v>新北1999</v>
      </c>
      <c r="D12" s="50">
        <f>考勤詳細表!AV14</f>
        <v>0</v>
      </c>
      <c r="E12" s="50">
        <f>IF(E$6=V$2,ROUND(考勤詳細表!AY14/60,2),IF(E$6=V$3,考勤詳細表!AY14,考勤詳細表!AX14))</f>
        <v>0</v>
      </c>
      <c r="F12" s="50">
        <f>IF(F$6=W$2,ROUND(考勤詳細表!BB14/60,2),IF(F$6=W$3,考勤詳細表!BB14,考勤詳細表!BA14))</f>
        <v>0</v>
      </c>
      <c r="G12" s="50" t="str">
        <f>IF(G$6=X$2,ROUND(考勤詳細表!BE14/60,2),IF(G$6=X$3,考勤詳細表!BE14,IF(G$6=X$4,考勤詳細表!BF14,考勤詳細表!BD14)))</f>
        <v>0.00</v>
      </c>
      <c r="H12" s="50">
        <f>考勤詳細表!AW14</f>
        <v>1</v>
      </c>
      <c r="I12" s="50">
        <f>IF(I$6=Z$2,ROUND(考勤詳細表!BM14/60,2),IF(I$6=Z$3,考勤詳細表!BM14,考勤詳細表!BN14))</f>
        <v>0</v>
      </c>
      <c r="J12" s="50">
        <f>IF(J$6=AA$2,ROUND(SUM(考勤詳細表!BG14+考勤詳細表!BI14+考勤詳細表!BK14)/60,2),IF(J$6=AA$3,SUM(考勤詳細表!BG14+考勤詳細表!BI14+考勤詳細表!BK14),SUM(考勤詳細表!BH14+考勤詳細表!BJ14+考勤詳細表!BL14)))</f>
        <v>0</v>
      </c>
      <c r="K12" s="50" t="str">
        <f>IF(K$6=AB$2,ROUND(考勤詳細表!BQ14/60,2),IF(K$6=AB$3,考勤詳細表!BQ14,考勤詳細表!BR14))</f>
        <v>0.00</v>
      </c>
      <c r="L12" s="50" t="str">
        <f>IF(L$6=AC$2,ROUND(考勤詳細表!BO14/60,2),IF(L$6=AC$3,考勤詳細表!BO14,考勤詳細表!BP14))</f>
        <v>0.00</v>
      </c>
      <c r="M12" s="50">
        <f>IF(M$6=AD$2,ROUND(SUM(考勤詳細表!CE14+考勤詳細表!CG14+考勤詳細表!CI14)/60,2),IF(M$6=AD$3,SUM(考勤詳細表!CE14+考勤詳細表!CG14+考勤詳細表!CI14),SUM(考勤詳細表!CF14+考勤詳細表!CH14+考勤詳細表!CJ14)))</f>
        <v>0</v>
      </c>
      <c r="N12" s="50">
        <f>IF(N$6=AE$2,ROUND(SUM(考勤詳細表!BS14+考勤詳細表!BU14+考勤詳細表!BW14)/60,2),IF(N$6=AE$3,SUM(考勤詳細表!BS14+考勤詳細表!BU14+考勤詳細表!BW14),SUM(考勤詳細表!BT14+考勤詳細表!BV14+考勤詳細表!BX14)))</f>
        <v>2</v>
      </c>
      <c r="O12" s="50">
        <f>IF(O$6=AF$2,ROUND(SUM(考勤詳細表!BY14+考勤詳細表!CA14+考勤詳細表!CC14)/60,2),IF(O$6=AF$3,SUM(考勤詳細表!BY14+考勤詳細表!CA14+考勤詳細表!CC14),SUM(考勤詳細表!BZ14+考勤詳細表!CB14+考勤詳細表!CD14)))</f>
        <v>2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林芝帆</v>
      </c>
      <c r="B13" s="50" t="str">
        <f>考勤詳細表!B15</f>
        <v>1707</v>
      </c>
      <c r="C13" s="50" t="str">
        <f>考勤詳細表!C15</f>
        <v>新北1999</v>
      </c>
      <c r="D13" s="50">
        <f>考勤詳細表!AV15</f>
        <v>0</v>
      </c>
      <c r="E13" s="50">
        <f>IF(E$6=V$2,ROUND(考勤詳細表!AY15/60,2),IF(E$6=V$3,考勤詳細表!AY15,考勤詳細表!AX15))</f>
        <v>0</v>
      </c>
      <c r="F13" s="50">
        <f>IF(F$6=W$2,ROUND(考勤詳細表!BB15/60,2),IF(F$6=W$3,考勤詳細表!BB15,考勤詳細表!BA15))</f>
        <v>0</v>
      </c>
      <c r="G13" s="50" t="str">
        <f>IF(G$6=X$2,ROUND(考勤詳細表!BE15/60,2),IF(G$6=X$3,考勤詳細表!BE15,IF(G$6=X$4,考勤詳細表!BF15,考勤詳細表!BD15)))</f>
        <v>0.00</v>
      </c>
      <c r="H13" s="50">
        <f>考勤詳細表!AW15</f>
        <v>1</v>
      </c>
      <c r="I13" s="50">
        <f>IF(I$6=Z$2,ROUND(考勤詳細表!BM15/60,2),IF(I$6=Z$3,考勤詳細表!BM15,考勤詳細表!BN15))</f>
        <v>0</v>
      </c>
      <c r="J13" s="50">
        <f>IF(J$6=AA$2,ROUND(SUM(考勤詳細表!BG15+考勤詳細表!BI15+考勤詳細表!BK15)/60,2),IF(J$6=AA$3,SUM(考勤詳細表!BG15+考勤詳細表!BI15+考勤詳細表!BK15),SUM(考勤詳細表!BH15+考勤詳細表!BJ15+考勤詳細表!BL15)))</f>
        <v>0</v>
      </c>
      <c r="K13" s="50" t="str">
        <f>IF(K$6=AB$2,ROUND(考勤詳細表!BQ15/60,2),IF(K$6=AB$3,考勤詳細表!BQ15,考勤詳細表!BR15))</f>
        <v>0.00</v>
      </c>
      <c r="L13" s="50" t="str">
        <f>IF(L$6=AC$2,ROUND(考勤詳細表!BO15/60,2),IF(L$6=AC$3,考勤詳細表!BO15,考勤詳細表!BP15))</f>
        <v>0.00</v>
      </c>
      <c r="M13" s="50">
        <f>IF(M$6=AD$2,ROUND(SUM(考勤詳細表!CE15+考勤詳細表!CG15+考勤詳細表!CI15)/60,2),IF(M$6=AD$3,SUM(考勤詳細表!CE15+考勤詳細表!CG15+考勤詳細表!CI15),SUM(考勤詳細表!CF15+考勤詳細表!CH15+考勤詳細表!CJ15)))</f>
        <v>0</v>
      </c>
      <c r="N13" s="50">
        <f>IF(N$6=AE$2,ROUND(SUM(考勤詳細表!BS15+考勤詳細表!BU15+考勤詳細表!BW15)/60,2),IF(N$6=AE$3,SUM(考勤詳細表!BS15+考勤詳細表!BU15+考勤詳細表!BW15),SUM(考勤詳細表!BT15+考勤詳細表!BV15+考勤詳細表!BX15)))</f>
        <v>2</v>
      </c>
      <c r="O13" s="50">
        <f>IF(O$6=AF$2,ROUND(SUM(考勤詳細表!BY15+考勤詳細表!CA15+考勤詳細表!CC15)/60,2),IF(O$6=AF$3,SUM(考勤詳細表!BY15+考勤詳細表!CA15+考勤詳細表!CC15),SUM(考勤詳細表!BZ15+考勤詳細表!CB15+考勤詳細表!CD15)))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呂宥嫻</v>
      </c>
      <c r="B14" s="50" t="str">
        <f>考勤詳細表!B16</f>
        <v>1708</v>
      </c>
      <c r="C14" s="50" t="str">
        <f>考勤詳細表!C16</f>
        <v>新北1999</v>
      </c>
      <c r="D14" s="50">
        <f>考勤詳細表!AV16</f>
        <v>1</v>
      </c>
      <c r="E14" s="50">
        <f>IF(E$6=V$2,ROUND(考勤詳細表!AY16/60,2),IF(E$6=V$3,考勤詳細表!AY16,考勤詳細表!AX16))</f>
        <v>0</v>
      </c>
      <c r="F14" s="50">
        <f>IF(F$6=W$2,ROUND(考勤詳細表!BB16/60,2),IF(F$6=W$3,考勤詳細表!BB16,考勤詳細表!BA16))</f>
        <v>0</v>
      </c>
      <c r="G14" s="52" t="str">
        <f>IF(G$6=X$2,ROUND(考勤詳細表!BE16/60,2),IF(G$6=X$3,考勤詳細表!BE16,IF(G$6=X$4,考勤詳細表!BF16,考勤詳細表!BD16)))</f>
        <v>0.50</v>
      </c>
      <c r="H14" s="50">
        <f>考勤詳細表!AW16</f>
        <v>1</v>
      </c>
      <c r="I14" s="50">
        <f>IF(I$6=Z$2,ROUND(考勤詳細表!BM16/60,2),IF(I$6=Z$3,考勤詳細表!BM16,考勤詳細表!BN16))</f>
        <v>0</v>
      </c>
      <c r="J14" s="50">
        <f>IF(J$6=AA$2,ROUND(SUM(考勤詳細表!BG16+考勤詳細表!BI16+考勤詳細表!BK16)/60,2),IF(J$6=AA$3,SUM(考勤詳細表!BG16+考勤詳細表!BI16+考勤詳細表!BK16),SUM(考勤詳細表!BH16+考勤詳細表!BJ16+考勤詳細表!BL16)))</f>
        <v>0</v>
      </c>
      <c r="K14" s="50" t="str">
        <f>IF(K$6=AB$2,ROUND(考勤詳細表!BQ16/60,2),IF(K$6=AB$3,考勤詳細表!BQ16,考勤詳細表!BR16))</f>
        <v>0.00</v>
      </c>
      <c r="L14" s="50" t="str">
        <f>IF(L$6=AC$2,ROUND(考勤詳細表!BO16/60,2),IF(L$6=AC$3,考勤詳細表!BO16,考勤詳細表!BP16))</f>
        <v>0.00</v>
      </c>
      <c r="M14" s="50">
        <f>IF(M$6=AD$2,ROUND(SUM(考勤詳細表!CE16+考勤詳細表!CG16+考勤詳細表!CI16)/60,2),IF(M$6=AD$3,SUM(考勤詳細表!CE16+考勤詳細表!CG16+考勤詳細表!CI16),SUM(考勤詳細表!CF16+考勤詳細表!CH16+考勤詳細表!CJ16)))</f>
        <v>0</v>
      </c>
      <c r="N14" s="50">
        <f>IF(N$6=AE$2,ROUND(SUM(考勤詳細表!BS16+考勤詳細表!BU16+考勤詳細表!BW16)/60,2),IF(N$6=AE$3,SUM(考勤詳細表!BS16+考勤詳細表!BU16+考勤詳細表!BW16),SUM(考勤詳細表!BT16+考勤詳細表!BV16+考勤詳細表!BX16)))</f>
        <v>2</v>
      </c>
      <c r="O14" s="50">
        <f>IF(O$6=AF$2,ROUND(SUM(考勤詳細表!BY16+考勤詳細表!CA16+考勤詳細表!CC16)/60,2),IF(O$6=AF$3,SUM(考勤詳細表!BY16+考勤詳細表!CA16+考勤詳細表!CC16),SUM(考勤詳細表!BZ16+考勤詳細表!CB16+考勤詳細表!CD16)))</f>
        <v>1.5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方鈞謙</v>
      </c>
      <c r="B15" s="50" t="str">
        <f>考勤詳細表!B17</f>
        <v>M00258</v>
      </c>
      <c r="C15" s="50" t="str">
        <f>考勤詳細表!C17</f>
        <v>新北1999</v>
      </c>
      <c r="D15" s="50">
        <f>考勤詳細表!AV17</f>
        <v>0</v>
      </c>
      <c r="E15" s="50">
        <f>IF(E$6=V$2,ROUND(考勤詳細表!AY17/60,2),IF(E$6=V$3,考勤詳細表!AY17,考勤詳細表!AX17))</f>
        <v>0</v>
      </c>
      <c r="F15" s="50">
        <f>IF(F$6=W$2,ROUND(考勤詳細表!BB17/60,2),IF(F$6=W$3,考勤詳細表!BB17,考勤詳細表!BA17))</f>
        <v>0</v>
      </c>
      <c r="G15" s="50" t="str">
        <f>IF(G$6=X$2,ROUND(考勤詳細表!BE17/60,2),IF(G$6=X$3,考勤詳細表!BE17,IF(G$6=X$4,考勤詳細表!BF17,考勤詳細表!BD17)))</f>
        <v>0.00</v>
      </c>
      <c r="H15" s="50">
        <f>考勤詳細表!AW17</f>
        <v>0</v>
      </c>
      <c r="I15" s="50">
        <f>IF(I$6=Z$2,ROUND(考勤詳細表!BM17/60,2),IF(I$6=Z$3,考勤詳細表!BM17,考勤詳細表!BN17))</f>
        <v>44</v>
      </c>
      <c r="J15" s="50">
        <f>IF(J$6=AA$2,ROUND(SUM(考勤詳細表!BG17+考勤詳細表!BI17+考勤詳細表!BK17)/60,2),IF(J$6=AA$3,SUM(考勤詳細表!BG17+考勤詳細表!BI17+考勤詳細表!BK17),SUM(考勤詳細表!BH17+考勤詳細表!BJ17+考勤詳細表!BL17)))</f>
        <v>0</v>
      </c>
      <c r="K15" s="50" t="str">
        <f>IF(K$6=AB$2,ROUND(考勤詳細表!BQ17/60,2),IF(K$6=AB$3,考勤詳細表!BQ17,考勤詳細表!BR17))</f>
        <v>0.00</v>
      </c>
      <c r="L15" s="50" t="str">
        <f>IF(L$6=AC$2,ROUND(考勤詳細表!BO17/60,2),IF(L$6=AC$3,考勤詳細表!BO17,考勤詳細表!BP17))</f>
        <v>0.00</v>
      </c>
      <c r="M15" s="50">
        <f>IF(M$6=AD$2,ROUND(SUM(考勤詳細表!CE17+考勤詳細表!CG17+考勤詳細表!CI17)/60,2),IF(M$6=AD$3,SUM(考勤詳細表!CE17+考勤詳細表!CG17+考勤詳細表!CI17),SUM(考勤詳細表!CF17+考勤詳細表!CH17+考勤詳細表!CJ17)))</f>
        <v>0</v>
      </c>
      <c r="N15" s="50">
        <f>IF(N$6=AE$2,ROUND(SUM(考勤詳細表!BS17+考勤詳細表!BU17+考勤詳細表!BW17)/60,2),IF(N$6=AE$3,SUM(考勤詳細表!BS17+考勤詳細表!BU17+考勤詳細表!BW17),SUM(考勤詳細表!BT17+考勤詳細表!BV17+考勤詳細表!BX17)))</f>
        <v>20</v>
      </c>
      <c r="O15" s="50">
        <f>IF(O$6=AF$2,ROUND(SUM(考勤詳細表!BY17+考勤詳細表!CA17+考勤詳細表!CC17)/60,2),IF(O$6=AF$3,SUM(考勤詳細表!BY17+考勤詳細表!CA17+考勤詳細表!CC17),SUM(考勤詳細表!BZ17+考勤詳細表!CB17+考勤詳細表!CD17)))</f>
        <v>14.5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王愉萱</v>
      </c>
      <c r="B16" s="50" t="str">
        <f>考勤詳細表!B18</f>
        <v>M00315</v>
      </c>
      <c r="C16" s="50" t="str">
        <f>考勤詳細表!C18</f>
        <v>新北1999</v>
      </c>
      <c r="D16" s="50">
        <f>考勤詳細表!AV18</f>
        <v>0</v>
      </c>
      <c r="E16" s="50">
        <f>IF(E$6=V$2,ROUND(考勤詳細表!AY18/60,2),IF(E$6=V$3,考勤詳細表!AY18,考勤詳細表!AX18))</f>
        <v>0</v>
      </c>
      <c r="F16" s="50">
        <f>IF(F$6=W$2,ROUND(考勤詳細表!BB18/60,2),IF(F$6=W$3,考勤詳細表!BB18,考勤詳細表!BA18))</f>
        <v>0</v>
      </c>
      <c r="G16" s="50" t="str">
        <f>IF(G$6=X$2,ROUND(考勤詳細表!BE18/60,2),IF(G$6=X$3,考勤詳細表!BE18,IF(G$6=X$4,考勤詳細表!BF18,考勤詳細表!BD18)))</f>
        <v>0.00</v>
      </c>
      <c r="H16" s="50">
        <f>考勤詳細表!AW18</f>
        <v>0</v>
      </c>
      <c r="I16" s="50">
        <f>IF(I$6=Z$2,ROUND(考勤詳細表!BM18/60,2),IF(I$6=Z$3,考勤詳細表!BM18,考勤詳細表!BN18))</f>
        <v>0</v>
      </c>
      <c r="J16" s="50">
        <f>IF(J$6=AA$2,ROUND(SUM(考勤詳細表!BG18+考勤詳細表!BI18+考勤詳細表!BK18)/60,2),IF(J$6=AA$3,SUM(考勤詳細表!BG18+考勤詳細表!BI18+考勤詳細表!BK18),SUM(考勤詳細表!BH18+考勤詳細表!BJ18+考勤詳細表!BL18)))</f>
        <v>0</v>
      </c>
      <c r="K16" s="50" t="str">
        <f>IF(K$6=AB$2,ROUND(考勤詳細表!BQ18/60,2),IF(K$6=AB$3,考勤詳細表!BQ18,考勤詳細表!BR18))</f>
        <v>0.00</v>
      </c>
      <c r="L16" s="50" t="str">
        <f>IF(L$6=AC$2,ROUND(考勤詳細表!BO18/60,2),IF(L$6=AC$3,考勤詳細表!BO18,考勤詳細表!BP18))</f>
        <v>0.00</v>
      </c>
      <c r="M16" s="50">
        <f>IF(M$6=AD$2,ROUND(SUM(考勤詳細表!CE18+考勤詳細表!CG18+考勤詳細表!CI18)/60,2),IF(M$6=AD$3,SUM(考勤詳細表!CE18+考勤詳細表!CG18+考勤詳細表!CI18),SUM(考勤詳細表!CF18+考勤詳細表!CH18+考勤詳細表!CJ18)))</f>
        <v>0</v>
      </c>
      <c r="N16" s="50">
        <f>IF(N$6=AE$2,ROUND(SUM(考勤詳細表!BS18+考勤詳細表!BU18+考勤詳細表!BW18)/60,2),IF(N$6=AE$3,SUM(考勤詳細表!BS18+考勤詳細表!BU18+考勤詳細表!BW18),SUM(考勤詳細表!BT18+考勤詳細表!BV18+考勤詳細表!BX18)))</f>
        <v>0</v>
      </c>
      <c r="O16" s="50">
        <f>IF(O$6=AF$2,ROUND(SUM(考勤詳細表!BY18+考勤詳細表!CA18+考勤詳細表!CC18)/60,2),IF(O$6=AF$3,SUM(考勤詳細表!BY18+考勤詳細表!CA18+考勤詳細表!CC18),SUM(考勤詳細表!BZ18+考勤詳細表!CB18+考勤詳細表!CD18)))</f>
        <v>0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>廖彩芯</v>
      </c>
      <c r="B17" s="50" t="str">
        <f>考勤詳細表!B19</f>
        <v>M00336</v>
      </c>
      <c r="C17" s="50" t="str">
        <f>考勤詳細表!C19</f>
        <v>新北1999</v>
      </c>
      <c r="D17" s="50">
        <f>考勤詳細表!AV19</f>
        <v>0</v>
      </c>
      <c r="E17" s="50">
        <f>IF(E$6=V$2,ROUND(考勤詳細表!AY19/60,2),IF(E$6=V$3,考勤詳細表!AY19,考勤詳細表!AX19))</f>
        <v>0</v>
      </c>
      <c r="F17" s="50">
        <f>IF(F$6=W$2,ROUND(考勤詳細表!BB19/60,2),IF(F$6=W$3,考勤詳細表!BB19,考勤詳細表!BA19))</f>
        <v>0</v>
      </c>
      <c r="G17" s="50" t="str">
        <f>IF(G$6=X$2,ROUND(考勤詳細表!BE19/60,2),IF(G$6=X$3,考勤詳細表!BE19,IF(G$6=X$4,考勤詳細表!BF19,考勤詳細表!BD19)))</f>
        <v>0.00</v>
      </c>
      <c r="H17" s="50">
        <f>考勤詳細表!AW19</f>
        <v>0</v>
      </c>
      <c r="I17" s="50">
        <f>IF(I$6=Z$2,ROUND(考勤詳細表!BM19/60,2),IF(I$6=Z$3,考勤詳細表!BM19,考勤詳細表!BN19))</f>
        <v>0</v>
      </c>
      <c r="J17" s="50">
        <f>IF(J$6=AA$2,ROUND(SUM(考勤詳細表!BG19+考勤詳細表!BI19+考勤詳細表!BK19)/60,2),IF(J$6=AA$3,SUM(考勤詳細表!BG19+考勤詳細表!BI19+考勤詳細表!BK19),SUM(考勤詳細表!BH19+考勤詳細表!BJ19+考勤詳細表!BL19)))</f>
        <v>0</v>
      </c>
      <c r="K17" s="50" t="str">
        <f>IF(K$6=AB$2,ROUND(考勤詳細表!BQ19/60,2),IF(K$6=AB$3,考勤詳細表!BQ19,考勤詳細表!BR19))</f>
        <v>0.00</v>
      </c>
      <c r="L17" s="50" t="str">
        <f>IF(L$6=AC$2,ROUND(考勤詳細表!BO19/60,2),IF(L$6=AC$3,考勤詳細表!BO19,考勤詳細表!BP19))</f>
        <v>0.00</v>
      </c>
      <c r="M17" s="50">
        <f>IF(M$6=AD$2,ROUND(SUM(考勤詳細表!CE19+考勤詳細表!CG19+考勤詳細表!CI19)/60,2),IF(M$6=AD$3,SUM(考勤詳細表!CE19+考勤詳細表!CG19+考勤詳細表!CI19),SUM(考勤詳細表!CF19+考勤詳細表!CH19+考勤詳細表!CJ19)))</f>
        <v>0</v>
      </c>
      <c r="N17" s="50">
        <f>IF(N$6=AE$2,ROUND(SUM(考勤詳細表!BS19+考勤詳細表!BU19+考勤詳細表!BW19)/60,2),IF(N$6=AE$3,SUM(考勤詳細表!BS19+考勤詳細表!BU19+考勤詳細表!BW19),SUM(考勤詳細表!BT19+考勤詳細表!BV19+考勤詳細表!BX19)))</f>
        <v>0</v>
      </c>
      <c r="O17" s="50">
        <f>IF(O$6=AF$2,ROUND(SUM(考勤詳細表!BY19+考勤詳細表!CA19+考勤詳細表!CC19)/60,2),IF(O$6=AF$3,SUM(考勤詳細表!BY19+考勤詳細表!CA19+考勤詳細表!CC19),SUM(考勤詳細表!BZ19+考勤詳細表!CB19+考勤詳細表!CD19)))</f>
        <v>0</v>
      </c>
      <c r="W17"/>
      <c r="X17"/>
      <c r="Y17"/>
    </row>
    <row r="18" spans="1:25" ht="15.75">
      <c r="A18" s="50" t="str">
        <f>考勤詳細表!A20</f>
        <v>李榮志</v>
      </c>
      <c r="B18" s="50" t="str">
        <f>考勤詳細表!B20</f>
        <v>M00427</v>
      </c>
      <c r="C18" s="50" t="str">
        <f>考勤詳細表!C20</f>
        <v>新北1999</v>
      </c>
      <c r="D18" s="50">
        <f>考勤詳細表!AV20</f>
        <v>1</v>
      </c>
      <c r="E18" s="51">
        <f>IF(E$6=V$2,ROUND(考勤詳細表!AY20/60,2),IF(E$6=V$3,考勤詳細表!AY20,考勤詳細表!AX20))</f>
        <v>0.95</v>
      </c>
      <c r="F18" s="50">
        <f>IF(F$6=W$2,ROUND(考勤詳細表!BB20/60,2),IF(F$6=W$3,考勤詳細表!BB20,考勤詳細表!BA20))</f>
        <v>0</v>
      </c>
      <c r="G18" s="52" t="str">
        <f>IF(G$6=X$2,ROUND(考勤詳細表!BE20/60,2),IF(G$6=X$3,考勤詳細表!BE20,IF(G$6=X$4,考勤詳細表!BF20,考勤詳細表!BD20)))</f>
        <v>0.50</v>
      </c>
      <c r="H18" s="50">
        <f>考勤詳細表!AW20</f>
        <v>0</v>
      </c>
      <c r="I18" s="50">
        <f>IF(I$6=Z$2,ROUND(考勤詳細表!BM20/60,2),IF(I$6=Z$3,考勤詳細表!BM20,考勤詳細表!BN20))</f>
        <v>56</v>
      </c>
      <c r="J18" s="50">
        <f>IF(J$6=AA$2,ROUND(SUM(考勤詳細表!BG20+考勤詳細表!BI20+考勤詳細表!BK20)/60,2),IF(J$6=AA$3,SUM(考勤詳細表!BG20+考勤詳細表!BI20+考勤詳細表!BK20),SUM(考勤詳細表!BH20+考勤詳細表!BJ20+考勤詳細表!BL20)))</f>
        <v>0</v>
      </c>
      <c r="K18" s="50" t="str">
        <f>IF(K$6=AB$2,ROUND(考勤詳細表!BQ20/60,2),IF(K$6=AB$3,考勤詳細表!BQ20,考勤詳細表!BR20))</f>
        <v>0.00</v>
      </c>
      <c r="L18" s="50" t="str">
        <f>IF(L$6=AC$2,ROUND(考勤詳細表!BO20/60,2),IF(L$6=AC$3,考勤詳細表!BO20,考勤詳細表!BP20))</f>
        <v>0.00</v>
      </c>
      <c r="M18" s="50">
        <f>IF(M$6=AD$2,ROUND(SUM(考勤詳細表!CE20+考勤詳細表!CG20+考勤詳細表!CI20)/60,2),IF(M$6=AD$3,SUM(考勤詳細表!CE20+考勤詳細表!CG20+考勤詳細表!CI20),SUM(考勤詳細表!CF20+考勤詳細表!CH20+考勤詳細表!CJ20)))</f>
        <v>0</v>
      </c>
      <c r="N18" s="50">
        <f>IF(N$6=AE$2,ROUND(SUM(考勤詳細表!BS20+考勤詳細表!BU20+考勤詳細表!BW20)/60,2),IF(N$6=AE$3,SUM(考勤詳細表!BS20+考勤詳細表!BU20+考勤詳細表!BW20),SUM(考勤詳細表!BT20+考勤詳細表!BV20+考勤詳細表!BX20)))</f>
        <v>16</v>
      </c>
      <c r="O18" s="50">
        <f>IF(O$6=AF$2,ROUND(SUM(考勤詳細表!BY20+考勤詳細表!CA20+考勤詳細表!CC20)/60,2),IF(O$6=AF$3,SUM(考勤詳細表!BY20+考勤詳細表!CA20+考勤詳細表!CC20),SUM(考勤詳細表!BZ20+考勤詳細表!CB20+考勤詳細表!CD20)))</f>
        <v>8.39</v>
      </c>
    </row>
    <row r="19" spans="1:25" ht="16.5" customHeight="1">
      <c r="A19" s="50" t="str">
        <f>考勤詳細表!A21</f>
        <v>林瑋婷</v>
      </c>
      <c r="B19" s="50" t="str">
        <f>考勤詳細表!B21</f>
        <v>M00468</v>
      </c>
      <c r="C19" s="50" t="str">
        <f>考勤詳細表!C21</f>
        <v>新北1999</v>
      </c>
      <c r="D19" s="50">
        <f>考勤詳細表!AV21</f>
        <v>0</v>
      </c>
      <c r="E19" s="50">
        <f>IF(E$6=V$2,ROUND(考勤詳細表!AY21/60,2),IF(E$6=V$3,考勤詳細表!AY21,考勤詳細表!AX21))</f>
        <v>0</v>
      </c>
      <c r="F19" s="50">
        <f>IF(F$6=W$2,ROUND(考勤詳細表!BB21/60,2),IF(F$6=W$3,考勤詳細表!BB21,考勤詳細表!BA21))</f>
        <v>0</v>
      </c>
      <c r="G19" s="50" t="str">
        <f>IF(G$6=X$2,ROUND(考勤詳細表!BE21/60,2),IF(G$6=X$3,考勤詳細表!BE21,IF(G$6=X$4,考勤詳細表!BF21,考勤詳細表!BD21)))</f>
        <v>0.00</v>
      </c>
      <c r="H19" s="50">
        <f>考勤詳細表!AW21</f>
        <v>0</v>
      </c>
      <c r="I19" s="50">
        <f>IF(I$6=Z$2,ROUND(考勤詳細表!BM21/60,2),IF(I$6=Z$3,考勤詳細表!BM21,考勤詳細表!BN21))</f>
        <v>0</v>
      </c>
      <c r="J19" s="50">
        <f>IF(J$6=AA$2,ROUND(SUM(考勤詳細表!BG21+考勤詳細表!BI21+考勤詳細表!BK21)/60,2),IF(J$6=AA$3,SUM(考勤詳細表!BG21+考勤詳細表!BI21+考勤詳細表!BK21),SUM(考勤詳細表!BH21+考勤詳細表!BJ21+考勤詳細表!BL21)))</f>
        <v>0</v>
      </c>
      <c r="K19" s="50" t="str">
        <f>IF(K$6=AB$2,ROUND(考勤詳細表!BQ21/60,2),IF(K$6=AB$3,考勤詳細表!BQ21,考勤詳細表!BR21))</f>
        <v>0.00</v>
      </c>
      <c r="L19" s="50" t="str">
        <f>IF(L$6=AC$2,ROUND(考勤詳細表!BO21/60,2),IF(L$6=AC$3,考勤詳細表!BO21,考勤詳細表!BP21))</f>
        <v>0.00</v>
      </c>
      <c r="M19" s="50">
        <f>IF(M$6=AD$2,ROUND(SUM(考勤詳細表!CE21+考勤詳細表!CG21+考勤詳細表!CI21)/60,2),IF(M$6=AD$3,SUM(考勤詳細表!CE21+考勤詳細表!CG21+考勤詳細表!CI21),SUM(考勤詳細表!CF21+考勤詳細表!CH21+考勤詳細表!CJ21)))</f>
        <v>0</v>
      </c>
      <c r="N19" s="50">
        <f>IF(N$6=AE$2,ROUND(SUM(考勤詳細表!BS21+考勤詳細表!BU21+考勤詳細表!BW21)/60,2),IF(N$6=AE$3,SUM(考勤詳細表!BS21+考勤詳細表!BU21+考勤詳細表!BW21),SUM(考勤詳細表!BT21+考勤詳細表!BV21+考勤詳細表!BX21)))</f>
        <v>0</v>
      </c>
      <c r="O19" s="50">
        <f>IF(O$6=AF$2,ROUND(SUM(考勤詳細表!BY21+考勤詳細表!CA21+考勤詳細表!CC21)/60,2),IF(O$6=AF$3,SUM(考勤詳細表!BY21+考勤詳細表!CA21+考勤詳細表!CC21),SUM(考勤詳細表!BZ21+考勤詳細表!CB21+考勤詳細表!CD21)))</f>
        <v>0</v>
      </c>
      <c r="Q19" s="4"/>
      <c r="R19" s="4"/>
    </row>
    <row r="20" spans="1:25" ht="16.5" customHeight="1">
      <c r="A20" s="50" t="str">
        <f>考勤詳細表!A22</f>
        <v>王育廷</v>
      </c>
      <c r="B20" s="50" t="str">
        <f>考勤詳細表!B22</f>
        <v>M00497</v>
      </c>
      <c r="C20" s="50" t="str">
        <f>考勤詳細表!C22</f>
        <v>新北1999</v>
      </c>
      <c r="D20" s="50">
        <f>考勤詳細表!AV22</f>
        <v>0</v>
      </c>
      <c r="E20" s="50">
        <f>IF(E$6=V$2,ROUND(考勤詳細表!AY22/60,2),IF(E$6=V$3,考勤詳細表!AY22,考勤詳細表!AX22))</f>
        <v>0</v>
      </c>
      <c r="F20" s="50">
        <f>IF(F$6=W$2,ROUND(考勤詳細表!BB22/60,2),IF(F$6=W$3,考勤詳細表!BB22,考勤詳細表!BA22))</f>
        <v>0</v>
      </c>
      <c r="G20" s="50" t="str">
        <f>IF(G$6=X$2,ROUND(考勤詳細表!BE22/60,2),IF(G$6=X$3,考勤詳細表!BE22,IF(G$6=X$4,考勤詳細表!BF22,考勤詳細表!BD22)))</f>
        <v>0.00</v>
      </c>
      <c r="H20" s="50">
        <f>考勤詳細表!AW22</f>
        <v>0</v>
      </c>
      <c r="I20" s="50">
        <f>IF(I$6=Z$2,ROUND(考勤詳細表!BM22/60,2),IF(I$6=Z$3,考勤詳細表!BM22,考勤詳細表!BN22))</f>
        <v>0</v>
      </c>
      <c r="J20" s="50">
        <f>IF(J$6=AA$2,ROUND(SUM(考勤詳細表!BG22+考勤詳細表!BI22+考勤詳細表!BK22)/60,2),IF(J$6=AA$3,SUM(考勤詳細表!BG22+考勤詳細表!BI22+考勤詳細表!BK22),SUM(考勤詳細表!BH22+考勤詳細表!BJ22+考勤詳細表!BL22)))</f>
        <v>0</v>
      </c>
      <c r="K20" s="50" t="str">
        <f>IF(K$6=AB$2,ROUND(考勤詳細表!BQ22/60,2),IF(K$6=AB$3,考勤詳細表!BQ22,考勤詳細表!BR22))</f>
        <v>0.00</v>
      </c>
      <c r="L20" s="50" t="str">
        <f>IF(L$6=AC$2,ROUND(考勤詳細表!BO22/60,2),IF(L$6=AC$3,考勤詳細表!BO22,考勤詳細表!BP22))</f>
        <v>0.00</v>
      </c>
      <c r="M20" s="50">
        <f>IF(M$6=AD$2,ROUND(SUM(考勤詳細表!CE22+考勤詳細表!CG22+考勤詳細表!CI22)/60,2),IF(M$6=AD$3,SUM(考勤詳細表!CE22+考勤詳細表!CG22+考勤詳細表!CI22),SUM(考勤詳細表!CF22+考勤詳細表!CH22+考勤詳細表!CJ22)))</f>
        <v>0</v>
      </c>
      <c r="N20" s="50">
        <f>IF(N$6=AE$2,ROUND(SUM(考勤詳細表!BS22+考勤詳細表!BU22+考勤詳細表!BW22)/60,2),IF(N$6=AE$3,SUM(考勤詳細表!BS22+考勤詳細表!BU22+考勤詳細表!BW22),SUM(考勤詳細表!BT22+考勤詳細表!BV22+考勤詳細表!BX22)))</f>
        <v>0</v>
      </c>
      <c r="O20" s="50">
        <f>IF(O$6=AF$2,ROUND(SUM(考勤詳細表!BY22+考勤詳細表!CA22+考勤詳細表!CC22)/60,2),IF(O$6=AF$3,SUM(考勤詳細表!BY22+考勤詳細表!CA22+考勤詳細表!CC22),SUM(考勤詳細表!BZ22+考勤詳細表!CB22+考勤詳細表!CD22)))</f>
        <v>0</v>
      </c>
      <c r="Q20" s="4"/>
      <c r="R20" s="4"/>
    </row>
    <row r="21" spans="1:25" ht="16.5" customHeight="1">
      <c r="A21" s="50" t="str">
        <f>考勤詳細表!A23</f>
        <v>易雅蕾</v>
      </c>
      <c r="B21" s="50" t="str">
        <f>考勤詳細表!B23</f>
        <v>M00519</v>
      </c>
      <c r="C21" s="50" t="str">
        <f>考勤詳細表!C23</f>
        <v>新北1999</v>
      </c>
      <c r="D21" s="50">
        <f>考勤詳細表!AV23</f>
        <v>0</v>
      </c>
      <c r="E21" s="50">
        <f>IF(E$6=V$2,ROUND(考勤詳細表!AY23/60,2),IF(E$6=V$3,考勤詳細表!AY23,考勤詳細表!AX23))</f>
        <v>0</v>
      </c>
      <c r="F21" s="50">
        <f>IF(F$6=W$2,ROUND(考勤詳細表!BB23/60,2),IF(F$6=W$3,考勤詳細表!BB23,考勤詳細表!BA23))</f>
        <v>0</v>
      </c>
      <c r="G21" s="50" t="str">
        <f>IF(G$6=X$2,ROUND(考勤詳細表!BE23/60,2),IF(G$6=X$3,考勤詳細表!BE23,IF(G$6=X$4,考勤詳細表!BF23,考勤詳細表!BD23)))</f>
        <v>0.00</v>
      </c>
      <c r="H21" s="50">
        <f>考勤詳細表!AW23</f>
        <v>1</v>
      </c>
      <c r="I21" s="50">
        <f>IF(I$6=Z$2,ROUND(考勤詳細表!BM23/60,2),IF(I$6=Z$3,考勤詳細表!BM23,考勤詳細表!BN23))</f>
        <v>24</v>
      </c>
      <c r="J21" s="50">
        <f>IF(J$6=AA$2,ROUND(SUM(考勤詳細表!BG23+考勤詳細表!BI23+考勤詳細表!BK23)/60,2),IF(J$6=AA$3,SUM(考勤詳細表!BG23+考勤詳細表!BI23+考勤詳細表!BK23),SUM(考勤詳細表!BH23+考勤詳細表!BJ23+考勤詳細表!BL23)))</f>
        <v>0</v>
      </c>
      <c r="K21" s="50" t="str">
        <f>IF(K$6=AB$2,ROUND(考勤詳細表!BQ23/60,2),IF(K$6=AB$3,考勤詳細表!BQ23,考勤詳細表!BR23))</f>
        <v>0.00</v>
      </c>
      <c r="L21" s="50" t="str">
        <f>IF(L$6=AC$2,ROUND(考勤詳細表!BO23/60,2),IF(L$6=AC$3,考勤詳細表!BO23,考勤詳細表!BP23))</f>
        <v>0.00</v>
      </c>
      <c r="M21" s="50">
        <f>IF(M$6=AD$2,ROUND(SUM(考勤詳細表!CE23+考勤詳細表!CG23+考勤詳細表!CI23)/60,2),IF(M$6=AD$3,SUM(考勤詳細表!CE23+考勤詳細表!CG23+考勤詳細表!CI23),SUM(考勤詳細表!CF23+考勤詳細表!CH23+考勤詳細表!CJ23)))</f>
        <v>0</v>
      </c>
      <c r="N21" s="50">
        <f>IF(N$6=AE$2,ROUND(SUM(考勤詳細表!BS23+考勤詳細表!BU23+考勤詳細表!BW23)/60,2),IF(N$6=AE$3,SUM(考勤詳細表!BS23+考勤詳細表!BU23+考勤詳細表!BW23),SUM(考勤詳細表!BT23+考勤詳細表!BV23+考勤詳細表!BX23)))</f>
        <v>10.5</v>
      </c>
      <c r="O21" s="50">
        <f>IF(O$6=AF$2,ROUND(SUM(考勤詳細表!BY23+考勤詳細表!CA23+考勤詳細表!CC23)/60,2),IF(O$6=AF$3,SUM(考勤詳細表!BY23+考勤詳細表!CA23+考勤詳細表!CC23),SUM(考勤詳細表!BZ23+考勤詳細表!CB23+考勤詳細表!CD23)))</f>
        <v>7.5</v>
      </c>
      <c r="Q21" s="4"/>
      <c r="R21" s="4"/>
    </row>
    <row r="22" spans="1:25" ht="16.5" customHeight="1">
      <c r="A22" s="50" t="str">
        <f>考勤詳細表!A24</f>
        <v>林婉鈴</v>
      </c>
      <c r="B22" s="50" t="str">
        <f>考勤詳細表!B24</f>
        <v>M00528</v>
      </c>
      <c r="C22" s="50" t="str">
        <f>考勤詳細表!C24</f>
        <v>新北1999</v>
      </c>
      <c r="D22" s="50">
        <f>考勤詳細表!AV24</f>
        <v>0</v>
      </c>
      <c r="E22" s="50">
        <f>IF(E$6=V$2,ROUND(考勤詳細表!AY24/60,2),IF(E$6=V$3,考勤詳細表!AY24,考勤詳細表!AX24))</f>
        <v>0</v>
      </c>
      <c r="F22" s="50">
        <f>IF(F$6=W$2,ROUND(考勤詳細表!BB24/60,2),IF(F$6=W$3,考勤詳細表!BB24,考勤詳細表!BA24))</f>
        <v>0</v>
      </c>
      <c r="G22" s="50" t="str">
        <f>IF(G$6=X$2,ROUND(考勤詳細表!BE24/60,2),IF(G$6=X$3,考勤詳細表!BE24,IF(G$6=X$4,考勤詳細表!BF24,考勤詳細表!BD24)))</f>
        <v>0.00</v>
      </c>
      <c r="H22" s="50">
        <f>考勤詳細表!AW24</f>
        <v>12</v>
      </c>
      <c r="I22" s="50">
        <f>IF(I$6=Z$2,ROUND(考勤詳細表!BM24/60,2),IF(I$6=Z$3,考勤詳細表!BM24,考勤詳細表!BN24))</f>
        <v>50</v>
      </c>
      <c r="J22" s="50">
        <f>IF(J$6=AA$2,ROUND(SUM(考勤詳細表!BG24+考勤詳細表!BI24+考勤詳細表!BK24)/60,2),IF(J$6=AA$3,SUM(考勤詳細表!BG24+考勤詳細表!BI24+考勤詳細表!BK24),SUM(考勤詳細表!BH24+考勤詳細表!BJ24+考勤詳細表!BL24)))</f>
        <v>0</v>
      </c>
      <c r="K22" s="50" t="str">
        <f>IF(K$6=AB$2,ROUND(考勤詳細表!BQ24/60,2),IF(K$6=AB$3,考勤詳細表!BQ24,考勤詳細表!BR24))</f>
        <v>0.00</v>
      </c>
      <c r="L22" s="50" t="str">
        <f>IF(L$6=AC$2,ROUND(考勤詳細表!BO24/60,2),IF(L$6=AC$3,考勤詳細表!BO24,考勤詳細表!BP24))</f>
        <v>0.00</v>
      </c>
      <c r="M22" s="50">
        <f>IF(M$6=AD$2,ROUND(SUM(考勤詳細表!CE24+考勤詳細表!CG24+考勤詳細表!CI24)/60,2),IF(M$6=AD$3,SUM(考勤詳細表!CE24+考勤詳細表!CG24+考勤詳細表!CI24),SUM(考勤詳細表!CF24+考勤詳細表!CH24+考勤詳細表!CJ24)))</f>
        <v>0</v>
      </c>
      <c r="N22" s="50">
        <f>IF(N$6=AE$2,ROUND(SUM(考勤詳細表!BS24+考勤詳細表!BU24+考勤詳細表!BW24)/60,2),IF(N$6=AE$3,SUM(考勤詳細表!BS24+考勤詳細表!BU24+考勤詳細表!BW24),SUM(考勤詳細表!BT24+考勤詳細表!BV24+考勤詳細表!BX24)))</f>
        <v>20</v>
      </c>
      <c r="O22" s="50">
        <f>IF(O$6=AF$2,ROUND(SUM(考勤詳細表!BY24+考勤詳細表!CA24+考勤詳細表!CC24)/60,2),IF(O$6=AF$3,SUM(考勤詳細表!BY24+考勤詳細表!CA24+考勤詳細表!CC24),SUM(考勤詳細表!BZ24+考勤詳細表!CB24+考勤詳細表!CD24)))</f>
        <v>10</v>
      </c>
      <c r="Q22" s="4"/>
      <c r="R22" s="4"/>
    </row>
    <row r="23" spans="1:25" ht="16.5" customHeight="1">
      <c r="A23" s="50" t="str">
        <f>考勤詳細表!A25</f>
        <v>江世傑</v>
      </c>
      <c r="B23" s="50" t="str">
        <f>考勤詳細表!B25</f>
        <v>M00529</v>
      </c>
      <c r="C23" s="50" t="str">
        <f>考勤詳細表!C25</f>
        <v>新北1999</v>
      </c>
      <c r="D23" s="50">
        <f>考勤詳細表!AV25</f>
        <v>0</v>
      </c>
      <c r="E23" s="51">
        <f>IF(E$6=V$2,ROUND(考勤詳細表!AY25/60,2),IF(E$6=V$3,考勤詳細表!AY25,考勤詳細表!AX25))</f>
        <v>4.68</v>
      </c>
      <c r="F23" s="50">
        <f>IF(F$6=W$2,ROUND(考勤詳細表!BB25/60,2),IF(F$6=W$3,考勤詳細表!BB25,考勤詳細表!BA25))</f>
        <v>0</v>
      </c>
      <c r="G23" s="50" t="str">
        <f>IF(G$6=X$2,ROUND(考勤詳細表!BE25/60,2),IF(G$6=X$3,考勤詳細表!BE25,IF(G$6=X$4,考勤詳細表!BF25,考勤詳細表!BD25)))</f>
        <v>0.00</v>
      </c>
      <c r="H23" s="50">
        <f>考勤詳細表!AW25</f>
        <v>10</v>
      </c>
      <c r="I23" s="50">
        <f>IF(I$6=Z$2,ROUND(考勤詳細表!BM25/60,2),IF(I$6=Z$3,考勤詳細表!BM25,考勤詳細表!BN25))</f>
        <v>38</v>
      </c>
      <c r="J23" s="50">
        <f>IF(J$6=AA$2,ROUND(SUM(考勤詳細表!BG25+考勤詳細表!BI25+考勤詳細表!BK25)/60,2),IF(J$6=AA$3,SUM(考勤詳細表!BG25+考勤詳細表!BI25+考勤詳細表!BK25),SUM(考勤詳細表!BH25+考勤詳細表!BJ25+考勤詳細表!BL25)))</f>
        <v>0</v>
      </c>
      <c r="K23" s="50" t="str">
        <f>IF(K$6=AB$2,ROUND(考勤詳細表!BQ25/60,2),IF(K$6=AB$3,考勤詳細表!BQ25,考勤詳細表!BR25))</f>
        <v>0.00</v>
      </c>
      <c r="L23" s="50" t="str">
        <f>IF(L$6=AC$2,ROUND(考勤詳細表!BO25/60,2),IF(L$6=AC$3,考勤詳細表!BO25,考勤詳細表!BP25))</f>
        <v>0.00</v>
      </c>
      <c r="M23" s="50">
        <f>IF(M$6=AD$2,ROUND(SUM(考勤詳細表!CE25+考勤詳細表!CG25+考勤詳細表!CI25)/60,2),IF(M$6=AD$3,SUM(考勤詳細表!CE25+考勤詳細表!CG25+考勤詳細表!CI25),SUM(考勤詳細表!CF25+考勤詳細表!CH25+考勤詳細表!CJ25)))</f>
        <v>0</v>
      </c>
      <c r="N23" s="50">
        <f>IF(N$6=AE$2,ROUND(SUM(考勤詳細表!BS25+考勤詳細表!BU25+考勤詳細表!BW25)/60,2),IF(N$6=AE$3,SUM(考勤詳細表!BS25+考勤詳細表!BU25+考勤詳細表!BW25),SUM(考勤詳細表!BT25+考勤詳細表!BV25+考勤詳細表!BX25)))</f>
        <v>15.75</v>
      </c>
      <c r="O23" s="50">
        <f>IF(O$6=AF$2,ROUND(SUM(考勤詳細表!BY25+考勤詳細表!CA25+考勤詳細表!CC25)/60,2),IF(O$6=AF$3,SUM(考勤詳細表!BY25+考勤詳細表!CA25+考勤詳細表!CC25),SUM(考勤詳細表!BZ25+考勤詳細表!CB25+考勤詳細表!CD25)))</f>
        <v>10.42</v>
      </c>
      <c r="Q23" s="4"/>
      <c r="R23" s="4"/>
    </row>
    <row r="24" spans="1:25" ht="16.5" customHeight="1">
      <c r="A24" s="50" t="str">
        <f>考勤詳細表!A26</f>
        <v>林耕合</v>
      </c>
      <c r="B24" s="50" t="str">
        <f>考勤詳細表!B26</f>
        <v>M00530</v>
      </c>
      <c r="C24" s="50" t="str">
        <f>考勤詳細表!C26</f>
        <v>新北1999</v>
      </c>
      <c r="D24" s="50">
        <f>考勤詳細表!AV26</f>
        <v>0</v>
      </c>
      <c r="E24" s="50">
        <f>IF(E$6=V$2,ROUND(考勤詳細表!AY26/60,2),IF(E$6=V$3,考勤詳細表!AY26,考勤詳細表!AX26))</f>
        <v>0</v>
      </c>
      <c r="F24" s="50">
        <f>IF(F$6=W$2,ROUND(考勤詳細表!BB26/60,2),IF(F$6=W$3,考勤詳細表!BB26,考勤詳細表!BA26))</f>
        <v>0</v>
      </c>
      <c r="G24" s="50" t="str">
        <f>IF(G$6=X$2,ROUND(考勤詳細表!BE26/60,2),IF(G$6=X$3,考勤詳細表!BE26,IF(G$6=X$4,考勤詳細表!BF26,考勤詳細表!BD26)))</f>
        <v>0.00</v>
      </c>
      <c r="H24" s="50">
        <f>考勤詳細表!AW26</f>
        <v>1</v>
      </c>
      <c r="I24" s="50">
        <f>IF(I$6=Z$2,ROUND(考勤詳細表!BM26/60,2),IF(I$6=Z$3,考勤詳細表!BM26,考勤詳細表!BN26))</f>
        <v>40</v>
      </c>
      <c r="J24" s="50">
        <f>IF(J$6=AA$2,ROUND(SUM(考勤詳細表!BG26+考勤詳細表!BI26+考勤詳細表!BK26)/60,2),IF(J$6=AA$3,SUM(考勤詳細表!BG26+考勤詳細表!BI26+考勤詳細表!BK26),SUM(考勤詳細表!BH26+考勤詳細表!BJ26+考勤詳細表!BL26)))</f>
        <v>0</v>
      </c>
      <c r="K24" s="50" t="str">
        <f>IF(K$6=AB$2,ROUND(考勤詳細表!BQ26/60,2),IF(K$6=AB$3,考勤詳細表!BQ26,考勤詳細表!BR26))</f>
        <v>0.00</v>
      </c>
      <c r="L24" s="50" t="str">
        <f>IF(L$6=AC$2,ROUND(考勤詳細表!BO26/60,2),IF(L$6=AC$3,考勤詳細表!BO26,考勤詳細表!BP26))</f>
        <v>0.00</v>
      </c>
      <c r="M24" s="50">
        <f>IF(M$6=AD$2,ROUND(SUM(考勤詳細表!CE26+考勤詳細表!CG26+考勤詳細表!CI26)/60,2),IF(M$6=AD$3,SUM(考勤詳細表!CE26+考勤詳細表!CG26+考勤詳細表!CI26),SUM(考勤詳細表!CF26+考勤詳細表!CH26+考勤詳細表!CJ26)))</f>
        <v>0</v>
      </c>
      <c r="N24" s="50">
        <f>IF(N$6=AE$2,ROUND(SUM(考勤詳細表!BS26+考勤詳細表!BU26+考勤詳細表!BW26)/60,2),IF(N$6=AE$3,SUM(考勤詳細表!BS26+考勤詳細表!BU26+考勤詳細表!BW26),SUM(考勤詳細表!BT26+考勤詳細表!BV26+考勤詳細表!BX26)))</f>
        <v>20</v>
      </c>
      <c r="O24" s="50">
        <f>IF(O$6=AF$2,ROUND(SUM(考勤詳細表!BY26+考勤詳細表!CA26+考勤詳細表!CC26)/60,2),IF(O$6=AF$3,SUM(考勤詳細表!BY26+考勤詳細表!CA26+考勤詳細表!CC26),SUM(考勤詳細表!BZ26+考勤詳細表!CB26+考勤詳細表!CD26)))</f>
        <v>15</v>
      </c>
      <c r="Q24" s="4"/>
      <c r="R24" s="4"/>
      <c r="W24"/>
      <c r="X24"/>
      <c r="Y24"/>
    </row>
    <row r="25" spans="1:25" ht="16.5" customHeight="1">
      <c r="A25" s="50" t="str">
        <f>考勤詳細表!A27</f>
        <v xml:space="preserve">陳淑芬 </v>
      </c>
      <c r="B25" s="50" t="str">
        <f>考勤詳細表!B27</f>
        <v>M00531</v>
      </c>
      <c r="C25" s="50" t="str">
        <f>考勤詳細表!C27</f>
        <v>新北1999</v>
      </c>
      <c r="D25" s="50">
        <f>考勤詳細表!AV27</f>
        <v>0</v>
      </c>
      <c r="E25" s="51">
        <f>IF(E$6=V$2,ROUND(考勤詳細表!AY27/60,2),IF(E$6=V$3,考勤詳細表!AY27,考勤詳細表!AX27))</f>
        <v>0.02</v>
      </c>
      <c r="F25" s="50">
        <f>IF(F$6=W$2,ROUND(考勤詳細表!BB27/60,2),IF(F$6=W$3,考勤詳細表!BB27,考勤詳細表!BA27))</f>
        <v>0</v>
      </c>
      <c r="G25" s="50" t="str">
        <f>IF(G$6=X$2,ROUND(考勤詳細表!BE27/60,2),IF(G$6=X$3,考勤詳細表!BE27,IF(G$6=X$4,考勤詳細表!BF27,考勤詳細表!BD27)))</f>
        <v>0.00</v>
      </c>
      <c r="H25" s="50">
        <f>考勤詳細表!AW27</f>
        <v>1</v>
      </c>
      <c r="I25" s="50">
        <f>IF(I$6=Z$2,ROUND(考勤詳細表!BM27/60,2),IF(I$6=Z$3,考勤詳細表!BM27,考勤詳細表!BN27))</f>
        <v>48</v>
      </c>
      <c r="J25" s="50">
        <f>IF(J$6=AA$2,ROUND(SUM(考勤詳細表!BG27+考勤詳細表!BI27+考勤詳細表!BK27)/60,2),IF(J$6=AA$3,SUM(考勤詳細表!BG27+考勤詳細表!BI27+考勤詳細表!BK27),SUM(考勤詳細表!BH27+考勤詳細表!BJ27+考勤詳細表!BL27)))</f>
        <v>0</v>
      </c>
      <c r="K25" s="50" t="str">
        <f>IF(K$6=AB$2,ROUND(考勤詳細表!BQ27/60,2),IF(K$6=AB$3,考勤詳細表!BQ27,考勤詳細表!BR27))</f>
        <v>0.00</v>
      </c>
      <c r="L25" s="50" t="str">
        <f>IF(L$6=AC$2,ROUND(考勤詳細表!BO27/60,2),IF(L$6=AC$3,考勤詳細表!BO27,考勤詳細表!BP27))</f>
        <v>0.00</v>
      </c>
      <c r="M25" s="50">
        <f>IF(M$6=AD$2,ROUND(SUM(考勤詳細表!CE27+考勤詳細表!CG27+考勤詳細表!CI27)/60,2),IF(M$6=AD$3,SUM(考勤詳細表!CE27+考勤詳細表!CG27+考勤詳細表!CI27),SUM(考勤詳細表!CF27+考勤詳細表!CH27+考勤詳細表!CJ27)))</f>
        <v>0</v>
      </c>
      <c r="N25" s="50">
        <f>IF(N$6=AE$2,ROUND(SUM(考勤詳細表!BS27+考勤詳細表!BU27+考勤詳細表!BW27)/60,2),IF(N$6=AE$3,SUM(考勤詳細表!BS27+考勤詳細表!BU27+考勤詳細表!BW27),SUM(考勤詳細表!BT27+考勤詳細表!BV27+考勤詳細表!BX27)))</f>
        <v>20</v>
      </c>
      <c r="O25" s="50">
        <f>IF(O$6=AF$2,ROUND(SUM(考勤詳細表!BY27+考勤詳細表!CA27+考勤詳細表!CC27)/60,2),IF(O$6=AF$3,SUM(考勤詳細表!BY27+考勤詳細表!CA27+考勤詳細表!CC27),SUM(考勤詳細表!BZ27+考勤詳細表!CB27+考勤詳細表!CD27)))</f>
        <v>14</v>
      </c>
      <c r="Q25" s="4"/>
      <c r="R25" s="4"/>
      <c r="W25"/>
      <c r="X25"/>
      <c r="Y25"/>
    </row>
    <row r="26" spans="1:25" ht="15.75">
      <c r="A26" s="50" t="str">
        <f>考勤詳細表!A28</f>
        <v>黃晟瑞</v>
      </c>
      <c r="B26" s="50" t="str">
        <f>考勤詳細表!B28</f>
        <v>M00532</v>
      </c>
      <c r="C26" s="50" t="str">
        <f>考勤詳細表!C28</f>
        <v>新北1999</v>
      </c>
      <c r="D26" s="50">
        <f>考勤詳細表!AV28</f>
        <v>0</v>
      </c>
      <c r="E26" s="51">
        <f>IF(E$6=V$2,ROUND(考勤詳細表!AY28/60,2),IF(E$6=V$3,考勤詳細表!AY28,考勤詳細表!AX28))</f>
        <v>1.1299999999999999</v>
      </c>
      <c r="F26" s="50">
        <f>IF(F$6=W$2,ROUND(考勤詳細表!BB28/60,2),IF(F$6=W$3,考勤詳細表!BB28,考勤詳細表!BA28))</f>
        <v>0</v>
      </c>
      <c r="G26" s="50" t="str">
        <f>IF(G$6=X$2,ROUND(考勤詳細表!BE28/60,2),IF(G$6=X$3,考勤詳細表!BE28,IF(G$6=X$4,考勤詳細表!BF28,考勤詳細表!BD28)))</f>
        <v>0.00</v>
      </c>
      <c r="H26" s="50">
        <f>考勤詳細表!AW28</f>
        <v>0</v>
      </c>
      <c r="I26" s="50">
        <f>IF(I$6=Z$2,ROUND(考勤詳細表!BM28/60,2),IF(I$6=Z$3,考勤詳細表!BM28,考勤詳細表!BN28))</f>
        <v>24</v>
      </c>
      <c r="J26" s="50">
        <f>IF(J$6=AA$2,ROUND(SUM(考勤詳細表!BG28+考勤詳細表!BI28+考勤詳細表!BK28)/60,2),IF(J$6=AA$3,SUM(考勤詳細表!BG28+考勤詳細表!BI28+考勤詳細表!BK28),SUM(考勤詳細表!BH28+考勤詳細表!BJ28+考勤詳細表!BL28)))</f>
        <v>0</v>
      </c>
      <c r="K26" s="50" t="str">
        <f>IF(K$6=AB$2,ROUND(考勤詳細表!BQ28/60,2),IF(K$6=AB$3,考勤詳細表!BQ28,考勤詳細表!BR28))</f>
        <v>0.00</v>
      </c>
      <c r="L26" s="50" t="str">
        <f>IF(L$6=AC$2,ROUND(考勤詳細表!BO28/60,2),IF(L$6=AC$3,考勤詳細表!BO28,考勤詳細表!BP28))</f>
        <v>0.00</v>
      </c>
      <c r="M26" s="50">
        <f>IF(M$6=AD$2,ROUND(SUM(考勤詳細表!CE28+考勤詳細表!CG28+考勤詳細表!CI28)/60,2),IF(M$6=AD$3,SUM(考勤詳細表!CE28+考勤詳細表!CG28+考勤詳細表!CI28),SUM(考勤詳細表!CF28+考勤詳細表!CH28+考勤詳細表!CJ28)))</f>
        <v>0</v>
      </c>
      <c r="N26" s="50">
        <f>IF(N$6=AE$2,ROUND(SUM(考勤詳細表!BS28+考勤詳細表!BU28+考勤詳細表!BW28)/60,2),IF(N$6=AE$3,SUM(考勤詳細表!BS28+考勤詳細表!BU28+考勤詳細表!BW28),SUM(考勤詳細表!BT28+考勤詳細表!BV28+考勤詳細表!BX28)))</f>
        <v>7</v>
      </c>
      <c r="O26" s="50">
        <f>IF(O$6=AF$2,ROUND(SUM(考勤詳細表!BY28+考勤詳細表!CA28+考勤詳細表!CC28)/60,2),IF(O$6=AF$3,SUM(考勤詳細表!BY28+考勤詳細表!CA28+考勤詳細表!CC28),SUM(考勤詳細表!BZ28+考勤詳細表!CB28+考勤詳細表!CD28)))</f>
        <v>3.86</v>
      </c>
    </row>
    <row r="27" spans="1:25" ht="15.75">
      <c r="A27" s="50" t="str">
        <f>考勤詳細表!A29</f>
        <v>丁郁濨</v>
      </c>
      <c r="B27" s="50" t="str">
        <f>考勤詳細表!B29</f>
        <v>M90296</v>
      </c>
      <c r="C27" s="50" t="str">
        <f>考勤詳細表!C29</f>
        <v>新北1999</v>
      </c>
      <c r="D27" s="50">
        <f>考勤詳細表!AV29</f>
        <v>0</v>
      </c>
      <c r="E27" s="50">
        <f>IF(E$6=V$2,ROUND(考勤詳細表!AY29/60,2),IF(E$6=V$3,考勤詳細表!AY29,考勤詳細表!AX29))</f>
        <v>0</v>
      </c>
      <c r="F27" s="50">
        <f>IF(F$6=W$2,ROUND(考勤詳細表!BB29/60,2),IF(F$6=W$3,考勤詳細表!BB29,考勤詳細表!BA29))</f>
        <v>0</v>
      </c>
      <c r="G27" s="50" t="str">
        <f>IF(G$6=X$2,ROUND(考勤詳細表!BE29/60,2),IF(G$6=X$3,考勤詳細表!BE29,IF(G$6=X$4,考勤詳細表!BF29,考勤詳細表!BD29)))</f>
        <v>0.00</v>
      </c>
      <c r="H27" s="50">
        <f>考勤詳細表!AW29</f>
        <v>0</v>
      </c>
      <c r="I27" s="50">
        <f>IF(I$6=Z$2,ROUND(考勤詳細表!BM29/60,2),IF(I$6=Z$3,考勤詳細表!BM29,考勤詳細表!BN29))</f>
        <v>0</v>
      </c>
      <c r="J27" s="50">
        <f>IF(J$6=AA$2,ROUND(SUM(考勤詳細表!BG29+考勤詳細表!BI29+考勤詳細表!BK29)/60,2),IF(J$6=AA$3,SUM(考勤詳細表!BG29+考勤詳細表!BI29+考勤詳細表!BK29),SUM(考勤詳細表!BH29+考勤詳細表!BJ29+考勤詳細表!BL29)))</f>
        <v>0</v>
      </c>
      <c r="K27" s="50" t="str">
        <f>IF(K$6=AB$2,ROUND(考勤詳細表!BQ29/60,2),IF(K$6=AB$3,考勤詳細表!BQ29,考勤詳細表!BR29))</f>
        <v>0.00</v>
      </c>
      <c r="L27" s="50" t="str">
        <f>IF(L$6=AC$2,ROUND(考勤詳細表!BO29/60,2),IF(L$6=AC$3,考勤詳細表!BO29,考勤詳細表!BP29))</f>
        <v>0.00</v>
      </c>
      <c r="M27" s="50">
        <f>IF(M$6=AD$2,ROUND(SUM(考勤詳細表!CE29+考勤詳細表!CG29+考勤詳細表!CI29)/60,2),IF(M$6=AD$3,SUM(考勤詳細表!CE29+考勤詳細表!CG29+考勤詳細表!CI29),SUM(考勤詳細表!CF29+考勤詳細表!CH29+考勤詳細表!CJ29)))</f>
        <v>0</v>
      </c>
      <c r="N27" s="50">
        <f>IF(N$6=AE$2,ROUND(SUM(考勤詳細表!BS29+考勤詳細表!BU29+考勤詳細表!BW29)/60,2),IF(N$6=AE$3,SUM(考勤詳細表!BS29+考勤詳細表!BU29+考勤詳細表!BW29),SUM(考勤詳細表!BT29+考勤詳細表!BV29+考勤詳細表!BX29)))</f>
        <v>0</v>
      </c>
      <c r="O27" s="50">
        <f>IF(O$6=AF$2,ROUND(SUM(考勤詳細表!BY29+考勤詳細表!CA29+考勤詳細表!CC29)/60,2),IF(O$6=AF$3,SUM(考勤詳細表!BY29+考勤詳細表!CA29+考勤詳細表!CC29),SUM(考勤詳細表!BZ29+考勤詳細表!CB29+考勤詳細表!CD29)))</f>
        <v>0</v>
      </c>
    </row>
    <row r="28" spans="1:25" ht="15.75">
      <c r="A28" s="50" t="str">
        <f>考勤詳細表!A30</f>
        <v>洪文惠</v>
      </c>
      <c r="B28" s="50" t="str">
        <f>考勤詳細表!B30</f>
        <v>M90304</v>
      </c>
      <c r="C28" s="50" t="str">
        <f>考勤詳細表!C30</f>
        <v>新北1999</v>
      </c>
      <c r="D28" s="50">
        <f>考勤詳細表!AV30</f>
        <v>0</v>
      </c>
      <c r="E28" s="50">
        <f>IF(E$6=V$2,ROUND(考勤詳細表!AY30/60,2),IF(E$6=V$3,考勤詳細表!AY30,考勤詳細表!AX30))</f>
        <v>0</v>
      </c>
      <c r="F28" s="50">
        <f>IF(F$6=W$2,ROUND(考勤詳細表!BB30/60,2),IF(F$6=W$3,考勤詳細表!BB30,考勤詳細表!BA30))</f>
        <v>0</v>
      </c>
      <c r="G28" s="50" t="str">
        <f>IF(G$6=X$2,ROUND(考勤詳細表!BE30/60,2),IF(G$6=X$3,考勤詳細表!BE30,IF(G$6=X$4,考勤詳細表!BF30,考勤詳細表!BD30)))</f>
        <v>0.00</v>
      </c>
      <c r="H28" s="50">
        <f>考勤詳細表!AW30</f>
        <v>0</v>
      </c>
      <c r="I28" s="50">
        <f>IF(I$6=Z$2,ROUND(考勤詳細表!BM30/60,2),IF(I$6=Z$3,考勤詳細表!BM30,考勤詳細表!BN30))</f>
        <v>0</v>
      </c>
      <c r="J28" s="50">
        <f>IF(J$6=AA$2,ROUND(SUM(考勤詳細表!BG30+考勤詳細表!BI30+考勤詳細表!BK30)/60,2),IF(J$6=AA$3,SUM(考勤詳細表!BG30+考勤詳細表!BI30+考勤詳細表!BK30),SUM(考勤詳細表!BH30+考勤詳細表!BJ30+考勤詳細表!BL30)))</f>
        <v>0</v>
      </c>
      <c r="K28" s="50" t="str">
        <f>IF(K$6=AB$2,ROUND(考勤詳細表!BQ30/60,2),IF(K$6=AB$3,考勤詳細表!BQ30,考勤詳細表!BR30))</f>
        <v>0.00</v>
      </c>
      <c r="L28" s="50" t="str">
        <f>IF(L$6=AC$2,ROUND(考勤詳細表!BO30/60,2),IF(L$6=AC$3,考勤詳細表!BO30,考勤詳細表!BP30))</f>
        <v>0.00</v>
      </c>
      <c r="M28" s="50">
        <f>IF(M$6=AD$2,ROUND(SUM(考勤詳細表!CE30+考勤詳細表!CG30+考勤詳細表!CI30)/60,2),IF(M$6=AD$3,SUM(考勤詳細表!CE30+考勤詳細表!CG30+考勤詳細表!CI30),SUM(考勤詳細表!CF30+考勤詳細表!CH30+考勤詳細表!CJ30)))</f>
        <v>0</v>
      </c>
      <c r="N28" s="50">
        <f>IF(N$6=AE$2,ROUND(SUM(考勤詳細表!BS30+考勤詳細表!BU30+考勤詳細表!BW30)/60,2),IF(N$6=AE$3,SUM(考勤詳細表!BS30+考勤詳細表!BU30+考勤詳細表!BW30),SUM(考勤詳細表!BT30+考勤詳細表!BV30+考勤詳細表!BX30)))</f>
        <v>0</v>
      </c>
      <c r="O28" s="50">
        <f>IF(O$6=AF$2,ROUND(SUM(考勤詳細表!BY30+考勤詳細表!CA30+考勤詳細表!CC30)/60,2),IF(O$6=AF$3,SUM(考勤詳細表!BY30+考勤詳細表!CA30+考勤詳細表!CC30),SUM(考勤詳細表!BZ30+考勤詳細表!CB30+考勤詳細表!CD30)))</f>
        <v>0</v>
      </c>
    </row>
    <row r="29" spans="1:25" ht="15.75">
      <c r="A29" s="50" t="str">
        <f>考勤詳細表!A31</f>
        <v>胡乃云</v>
      </c>
      <c r="B29" s="50" t="str">
        <f>考勤詳細表!B31</f>
        <v>M90317</v>
      </c>
      <c r="C29" s="50" t="str">
        <f>考勤詳細表!C31</f>
        <v>新北1999</v>
      </c>
      <c r="D29" s="50">
        <f>考勤詳細表!AV31</f>
        <v>0</v>
      </c>
      <c r="E29" s="50">
        <f>IF(E$6=V$2,ROUND(考勤詳細表!AY31/60,2),IF(E$6=V$3,考勤詳細表!AY31,考勤詳細表!AX31))</f>
        <v>0</v>
      </c>
      <c r="F29" s="50">
        <f>IF(F$6=W$2,ROUND(考勤詳細表!BB31/60,2),IF(F$6=W$3,考勤詳細表!BB31,考勤詳細表!BA31))</f>
        <v>0</v>
      </c>
      <c r="G29" s="50" t="str">
        <f>IF(G$6=X$2,ROUND(考勤詳細表!BE31/60,2),IF(G$6=X$3,考勤詳細表!BE31,IF(G$6=X$4,考勤詳細表!BF31,考勤詳細表!BD31)))</f>
        <v>0.00</v>
      </c>
      <c r="H29" s="50">
        <f>考勤詳細表!AW31</f>
        <v>0</v>
      </c>
      <c r="I29" s="50">
        <f>IF(I$6=Z$2,ROUND(考勤詳細表!BM31/60,2),IF(I$6=Z$3,考勤詳細表!BM31,考勤詳細表!BN31))</f>
        <v>0</v>
      </c>
      <c r="J29" s="50">
        <f>IF(J$6=AA$2,ROUND(SUM(考勤詳細表!BG31+考勤詳細表!BI31+考勤詳細表!BK31)/60,2),IF(J$6=AA$3,SUM(考勤詳細表!BG31+考勤詳細表!BI31+考勤詳細表!BK31),SUM(考勤詳細表!BH31+考勤詳細表!BJ31+考勤詳細表!BL31)))</f>
        <v>0</v>
      </c>
      <c r="K29" s="50" t="str">
        <f>IF(K$6=AB$2,ROUND(考勤詳細表!BQ31/60,2),IF(K$6=AB$3,考勤詳細表!BQ31,考勤詳細表!BR31))</f>
        <v>0.00</v>
      </c>
      <c r="L29" s="50" t="str">
        <f>IF(L$6=AC$2,ROUND(考勤詳細表!BO31/60,2),IF(L$6=AC$3,考勤詳細表!BO31,考勤詳細表!BP31))</f>
        <v>0.00</v>
      </c>
      <c r="M29" s="50">
        <f>IF(M$6=AD$2,ROUND(SUM(考勤詳細表!CE31+考勤詳細表!CG31+考勤詳細表!CI31)/60,2),IF(M$6=AD$3,SUM(考勤詳細表!CE31+考勤詳細表!CG31+考勤詳細表!CI31),SUM(考勤詳細表!CF31+考勤詳細表!CH31+考勤詳細表!CJ31)))</f>
        <v>0</v>
      </c>
      <c r="N29" s="50">
        <f>IF(N$6=AE$2,ROUND(SUM(考勤詳細表!BS31+考勤詳細表!BU31+考勤詳細表!BW31)/60,2),IF(N$6=AE$3,SUM(考勤詳細表!BS31+考勤詳細表!BU31+考勤詳細表!BW31),SUM(考勤詳細表!BT31+考勤詳細表!BV31+考勤詳細表!BX31)))</f>
        <v>0</v>
      </c>
      <c r="O29" s="50">
        <f>IF(O$6=AF$2,ROUND(SUM(考勤詳細表!BY31+考勤詳細表!CA31+考勤詳細表!CC31)/60,2),IF(O$6=AF$3,SUM(考勤詳細表!BY31+考勤詳細表!CA31+考勤詳細表!CC31),SUM(考勤詳細表!BZ31+考勤詳細表!CB31+考勤詳細表!CD31)))</f>
        <v>0</v>
      </c>
    </row>
    <row r="30" spans="1:25" ht="15.75">
      <c r="A30" s="50" t="str">
        <f>考勤詳細表!A32</f>
        <v>林思誠</v>
      </c>
      <c r="B30" s="50" t="str">
        <f>考勤詳細表!B32</f>
        <v>M90319</v>
      </c>
      <c r="C30" s="50" t="str">
        <f>考勤詳細表!C32</f>
        <v>新北1999</v>
      </c>
      <c r="D30" s="50">
        <f>考勤詳細表!AV32</f>
        <v>0</v>
      </c>
      <c r="E30" s="50">
        <f>IF(E$6=V$2,ROUND(考勤詳細表!AY32/60,2),IF(E$6=V$3,考勤詳細表!AY32,考勤詳細表!AX32))</f>
        <v>0</v>
      </c>
      <c r="F30" s="50">
        <f>IF(F$6=W$2,ROUND(考勤詳細表!BB32/60,2),IF(F$6=W$3,考勤詳細表!BB32,考勤詳細表!BA32))</f>
        <v>0</v>
      </c>
      <c r="G30" s="50" t="str">
        <f>IF(G$6=X$2,ROUND(考勤詳細表!BE32/60,2),IF(G$6=X$3,考勤詳細表!BE32,IF(G$6=X$4,考勤詳細表!BF32,考勤詳細表!BD32)))</f>
        <v>0.00</v>
      </c>
      <c r="H30" s="50">
        <f>考勤詳細表!AW32</f>
        <v>0</v>
      </c>
      <c r="I30" s="50">
        <f>IF(I$6=Z$2,ROUND(考勤詳細表!BM32/60,2),IF(I$6=Z$3,考勤詳細表!BM32,考勤詳細表!BN32))</f>
        <v>0</v>
      </c>
      <c r="J30" s="50">
        <f>IF(J$6=AA$2,ROUND(SUM(考勤詳細表!BG32+考勤詳細表!BI32+考勤詳細表!BK32)/60,2),IF(J$6=AA$3,SUM(考勤詳細表!BG32+考勤詳細表!BI32+考勤詳細表!BK32),SUM(考勤詳細表!BH32+考勤詳細表!BJ32+考勤詳細表!BL32)))</f>
        <v>0</v>
      </c>
      <c r="K30" s="50" t="str">
        <f>IF(K$6=AB$2,ROUND(考勤詳細表!BQ32/60,2),IF(K$6=AB$3,考勤詳細表!BQ32,考勤詳細表!BR32))</f>
        <v>0.00</v>
      </c>
      <c r="L30" s="50" t="str">
        <f>IF(L$6=AC$2,ROUND(考勤詳細表!BO32/60,2),IF(L$6=AC$3,考勤詳細表!BO32,考勤詳細表!BP32))</f>
        <v>0.00</v>
      </c>
      <c r="M30" s="50">
        <f>IF(M$6=AD$2,ROUND(SUM(考勤詳細表!CE32+考勤詳細表!CG32+考勤詳細表!CI32)/60,2),IF(M$6=AD$3,SUM(考勤詳細表!CE32+考勤詳細表!CG32+考勤詳細表!CI32),SUM(考勤詳細表!CF32+考勤詳細表!CH32+考勤詳細表!CJ32)))</f>
        <v>0</v>
      </c>
      <c r="N30" s="50">
        <f>IF(N$6=AE$2,ROUND(SUM(考勤詳細表!BS32+考勤詳細表!BU32+考勤詳細表!BW32)/60,2),IF(N$6=AE$3,SUM(考勤詳細表!BS32+考勤詳細表!BU32+考勤詳細表!BW32),SUM(考勤詳細表!BT32+考勤詳細表!BV32+考勤詳細表!BX32)))</f>
        <v>0</v>
      </c>
      <c r="O30" s="50">
        <f>IF(O$6=AF$2,ROUND(SUM(考勤詳細表!BY32+考勤詳細表!CA32+考勤詳細表!CC32)/60,2),IF(O$6=AF$3,SUM(考勤詳細表!BY32+考勤詳細表!CA32+考勤詳細表!CC32),SUM(考勤詳細表!BZ32+考勤詳細表!CB32+考勤詳細表!CD32)))</f>
        <v>0</v>
      </c>
    </row>
    <row r="31" spans="1:25" ht="15.75">
      <c r="A31" s="50" t="str">
        <f>考勤詳細表!A33</f>
        <v>高志文</v>
      </c>
      <c r="B31" s="50" t="str">
        <f>考勤詳細表!B33</f>
        <v>M90321</v>
      </c>
      <c r="C31" s="50" t="str">
        <f>考勤詳細表!C33</f>
        <v>新北1999</v>
      </c>
      <c r="D31" s="50">
        <f>考勤詳細表!AV33</f>
        <v>0</v>
      </c>
      <c r="E31" s="50">
        <f>IF(E$6=V$2,ROUND(考勤詳細表!AY33/60,2),IF(E$6=V$3,考勤詳細表!AY33,考勤詳細表!AX33))</f>
        <v>0</v>
      </c>
      <c r="F31" s="50">
        <f>IF(F$6=W$2,ROUND(考勤詳細表!BB33/60,2),IF(F$6=W$3,考勤詳細表!BB33,考勤詳細表!BA33))</f>
        <v>0</v>
      </c>
      <c r="G31" s="50" t="str">
        <f>IF(G$6=X$2,ROUND(考勤詳細表!BE33/60,2),IF(G$6=X$3,考勤詳細表!BE33,IF(G$6=X$4,考勤詳細表!BF33,考勤詳細表!BD33)))</f>
        <v>0.00</v>
      </c>
      <c r="H31" s="50">
        <f>考勤詳細表!AW33</f>
        <v>0</v>
      </c>
      <c r="I31" s="50">
        <f>IF(I$6=Z$2,ROUND(考勤詳細表!BM33/60,2),IF(I$6=Z$3,考勤詳細表!BM33,考勤詳細表!BN33))</f>
        <v>0</v>
      </c>
      <c r="J31" s="50">
        <f>IF(J$6=AA$2,ROUND(SUM(考勤詳細表!BG33+考勤詳細表!BI33+考勤詳細表!BK33)/60,2),IF(J$6=AA$3,SUM(考勤詳細表!BG33+考勤詳細表!BI33+考勤詳細表!BK33),SUM(考勤詳細表!BH33+考勤詳細表!BJ33+考勤詳細表!BL33)))</f>
        <v>0</v>
      </c>
      <c r="K31" s="50" t="str">
        <f>IF(K$6=AB$2,ROUND(考勤詳細表!BQ33/60,2),IF(K$6=AB$3,考勤詳細表!BQ33,考勤詳細表!BR33))</f>
        <v>0.00</v>
      </c>
      <c r="L31" s="50" t="str">
        <f>IF(L$6=AC$2,ROUND(考勤詳細表!BO33/60,2),IF(L$6=AC$3,考勤詳細表!BO33,考勤詳細表!BP33))</f>
        <v>0.00</v>
      </c>
      <c r="M31" s="50">
        <f>IF(M$6=AD$2,ROUND(SUM(考勤詳細表!CE33+考勤詳細表!CG33+考勤詳細表!CI33)/60,2),IF(M$6=AD$3,SUM(考勤詳細表!CE33+考勤詳細表!CG33+考勤詳細表!CI33),SUM(考勤詳細表!CF33+考勤詳細表!CH33+考勤詳細表!CJ33)))</f>
        <v>0</v>
      </c>
      <c r="N31" s="50">
        <f>IF(N$6=AE$2,ROUND(SUM(考勤詳細表!BS33+考勤詳細表!BU33+考勤詳細表!BW33)/60,2),IF(N$6=AE$3,SUM(考勤詳細表!BS33+考勤詳細表!BU33+考勤詳細表!BW33),SUM(考勤詳細表!BT33+考勤詳細表!BV33+考勤詳細表!BX33)))</f>
        <v>0</v>
      </c>
      <c r="O31" s="50">
        <f>IF(O$6=AF$2,ROUND(SUM(考勤詳細表!BY33+考勤詳細表!CA33+考勤詳細表!CC33)/60,2),IF(O$6=AF$3,SUM(考勤詳細表!BY33+考勤詳細表!CA33+考勤詳細表!CC33),SUM(考勤詳細表!BZ33+考勤詳細表!CB33+考勤詳細表!CD33)))</f>
        <v>0</v>
      </c>
    </row>
    <row r="32" spans="1:25" ht="15.75">
      <c r="A32" s="50" t="str">
        <f>考勤詳細表!A34</f>
        <v>林怡婷</v>
      </c>
      <c r="B32" s="50" t="str">
        <f>考勤詳細表!B34</f>
        <v>M90323</v>
      </c>
      <c r="C32" s="50" t="str">
        <f>考勤詳細表!C34</f>
        <v>新北1999</v>
      </c>
      <c r="D32" s="50">
        <f>考勤詳細表!AV34</f>
        <v>0</v>
      </c>
      <c r="E32" s="50">
        <f>IF(E$6=V$2,ROUND(考勤詳細表!AY34/60,2),IF(E$6=V$3,考勤詳細表!AY34,考勤詳細表!AX34))</f>
        <v>0</v>
      </c>
      <c r="F32" s="50">
        <f>IF(F$6=W$2,ROUND(考勤詳細表!BB34/60,2),IF(F$6=W$3,考勤詳細表!BB34,考勤詳細表!BA34))</f>
        <v>0</v>
      </c>
      <c r="G32" s="50" t="str">
        <f>IF(G$6=X$2,ROUND(考勤詳細表!BE34/60,2),IF(G$6=X$3,考勤詳細表!BE34,IF(G$6=X$4,考勤詳細表!BF34,考勤詳細表!BD34)))</f>
        <v>0.00</v>
      </c>
      <c r="H32" s="50">
        <f>考勤詳細表!AW34</f>
        <v>0</v>
      </c>
      <c r="I32" s="50">
        <f>IF(I$6=Z$2,ROUND(考勤詳細表!BM34/60,2),IF(I$6=Z$3,考勤詳細表!BM34,考勤詳細表!BN34))</f>
        <v>0</v>
      </c>
      <c r="J32" s="50">
        <f>IF(J$6=AA$2,ROUND(SUM(考勤詳細表!BG34+考勤詳細表!BI34+考勤詳細表!BK34)/60,2),IF(J$6=AA$3,SUM(考勤詳細表!BG34+考勤詳細表!BI34+考勤詳細表!BK34),SUM(考勤詳細表!BH34+考勤詳細表!BJ34+考勤詳細表!BL34)))</f>
        <v>0</v>
      </c>
      <c r="K32" s="50" t="str">
        <f>IF(K$6=AB$2,ROUND(考勤詳細表!BQ34/60,2),IF(K$6=AB$3,考勤詳細表!BQ34,考勤詳細表!BR34))</f>
        <v>0.00</v>
      </c>
      <c r="L32" s="50" t="str">
        <f>IF(L$6=AC$2,ROUND(考勤詳細表!BO34/60,2),IF(L$6=AC$3,考勤詳細表!BO34,考勤詳細表!BP34))</f>
        <v>0.00</v>
      </c>
      <c r="M32" s="50">
        <f>IF(M$6=AD$2,ROUND(SUM(考勤詳細表!CE34+考勤詳細表!CG34+考勤詳細表!CI34)/60,2),IF(M$6=AD$3,SUM(考勤詳細表!CE34+考勤詳細表!CG34+考勤詳細表!CI34),SUM(考勤詳細表!CF34+考勤詳細表!CH34+考勤詳細表!CJ34)))</f>
        <v>0</v>
      </c>
      <c r="N32" s="50">
        <f>IF(N$6=AE$2,ROUND(SUM(考勤詳細表!BS34+考勤詳細表!BU34+考勤詳細表!BW34)/60,2),IF(N$6=AE$3,SUM(考勤詳細表!BS34+考勤詳細表!BU34+考勤詳細表!BW34),SUM(考勤詳細表!BT34+考勤詳細表!BV34+考勤詳細表!BX34)))</f>
        <v>0</v>
      </c>
      <c r="O32" s="50">
        <f>IF(O$6=AF$2,ROUND(SUM(考勤詳細表!BY34+考勤詳細表!CA34+考勤詳細表!CC34)/60,2),IF(O$6=AF$3,SUM(考勤詳細表!BY34+考勤詳細表!CA34+考勤詳細表!CC34),SUM(考勤詳細表!BZ34+考勤詳細表!CB34+考勤詳細表!CD34)))</f>
        <v>0</v>
      </c>
    </row>
    <row r="33" spans="1:15" ht="15.75">
      <c r="A33" s="50" t="str">
        <f>考勤詳細表!A35</f>
        <v>楊佳靜</v>
      </c>
      <c r="B33" s="50" t="str">
        <f>考勤詳細表!B35</f>
        <v>M90328</v>
      </c>
      <c r="C33" s="50" t="str">
        <f>考勤詳細表!C35</f>
        <v>新北1999</v>
      </c>
      <c r="D33" s="50">
        <f>考勤詳細表!AV35</f>
        <v>0</v>
      </c>
      <c r="E33" s="50">
        <f>IF(E$6=V$2,ROUND(考勤詳細表!AY35/60,2),IF(E$6=V$3,考勤詳細表!AY35,考勤詳細表!AX35))</f>
        <v>0</v>
      </c>
      <c r="F33" s="50">
        <f>IF(F$6=W$2,ROUND(考勤詳細表!BB35/60,2),IF(F$6=W$3,考勤詳細表!BB35,考勤詳細表!BA35))</f>
        <v>0</v>
      </c>
      <c r="G33" s="50" t="str">
        <f>IF(G$6=X$2,ROUND(考勤詳細表!BE35/60,2),IF(G$6=X$3,考勤詳細表!BE35,IF(G$6=X$4,考勤詳細表!BF35,考勤詳細表!BD35)))</f>
        <v>0.00</v>
      </c>
      <c r="H33" s="50">
        <f>考勤詳細表!AW35</f>
        <v>0</v>
      </c>
      <c r="I33" s="50">
        <f>IF(I$6=Z$2,ROUND(考勤詳細表!BM35/60,2),IF(I$6=Z$3,考勤詳細表!BM35,考勤詳細表!BN35))</f>
        <v>0</v>
      </c>
      <c r="J33" s="50">
        <f>IF(J$6=AA$2,ROUND(SUM(考勤詳細表!BG35+考勤詳細表!BI35+考勤詳細表!BK35)/60,2),IF(J$6=AA$3,SUM(考勤詳細表!BG35+考勤詳細表!BI35+考勤詳細表!BK35),SUM(考勤詳細表!BH35+考勤詳細表!BJ35+考勤詳細表!BL35)))</f>
        <v>0</v>
      </c>
      <c r="K33" s="50" t="str">
        <f>IF(K$6=AB$2,ROUND(考勤詳細表!BQ35/60,2),IF(K$6=AB$3,考勤詳細表!BQ35,考勤詳細表!BR35))</f>
        <v>0.00</v>
      </c>
      <c r="L33" s="50" t="str">
        <f>IF(L$6=AC$2,ROUND(考勤詳細表!BO35/60,2),IF(L$6=AC$3,考勤詳細表!BO35,考勤詳細表!BP35))</f>
        <v>0.00</v>
      </c>
      <c r="M33" s="50">
        <f>IF(M$6=AD$2,ROUND(SUM(考勤詳細表!CE35+考勤詳細表!CG35+考勤詳細表!CI35)/60,2),IF(M$6=AD$3,SUM(考勤詳細表!CE35+考勤詳細表!CG35+考勤詳細表!CI35),SUM(考勤詳細表!CF35+考勤詳細表!CH35+考勤詳細表!CJ35)))</f>
        <v>0</v>
      </c>
      <c r="N33" s="50">
        <f>IF(N$6=AE$2,ROUND(SUM(考勤詳細表!BS35+考勤詳細表!BU35+考勤詳細表!BW35)/60,2),IF(N$6=AE$3,SUM(考勤詳細表!BS35+考勤詳細表!BU35+考勤詳細表!BW35),SUM(考勤詳細表!BT35+考勤詳細表!BV35+考勤詳細表!BX35)))</f>
        <v>0</v>
      </c>
      <c r="O33" s="50">
        <f>IF(O$6=AF$2,ROUND(SUM(考勤詳細表!BY35+考勤詳細表!CA35+考勤詳細表!CC35)/60,2),IF(O$6=AF$3,SUM(考勤詳細表!BY35+考勤詳細表!CA35+考勤詳細表!CC35),SUM(考勤詳細表!BZ35+考勤詳細表!CB35+考勤詳細表!CD35)))</f>
        <v>0</v>
      </c>
    </row>
    <row r="34" spans="1:15" ht="15.75">
      <c r="A34" s="50" t="str">
        <f>考勤詳細表!A36</f>
        <v>黃婕瑄 </v>
      </c>
      <c r="B34" s="50" t="str">
        <f>考勤詳細表!B36</f>
        <v>M90329</v>
      </c>
      <c r="C34" s="50" t="str">
        <f>考勤詳細表!C36</f>
        <v>新北1999</v>
      </c>
      <c r="D34" s="50">
        <f>考勤詳細表!AV36</f>
        <v>0</v>
      </c>
      <c r="E34" s="50">
        <f>IF(E$6=V$2,ROUND(考勤詳細表!AY36/60,2),IF(E$6=V$3,考勤詳細表!AY36,考勤詳細表!AX36))</f>
        <v>0</v>
      </c>
      <c r="F34" s="50">
        <f>IF(F$6=W$2,ROUND(考勤詳細表!BB36/60,2),IF(F$6=W$3,考勤詳細表!BB36,考勤詳細表!BA36))</f>
        <v>0</v>
      </c>
      <c r="G34" s="50" t="str">
        <f>IF(G$6=X$2,ROUND(考勤詳細表!BE36/60,2),IF(G$6=X$3,考勤詳細表!BE36,IF(G$6=X$4,考勤詳細表!BF36,考勤詳細表!BD36)))</f>
        <v>0.00</v>
      </c>
      <c r="H34" s="50">
        <f>考勤詳細表!AW36</f>
        <v>0</v>
      </c>
      <c r="I34" s="50">
        <f>IF(I$6=Z$2,ROUND(考勤詳細表!BM36/60,2),IF(I$6=Z$3,考勤詳細表!BM36,考勤詳細表!BN36))</f>
        <v>0</v>
      </c>
      <c r="J34" s="50">
        <f>IF(J$6=AA$2,ROUND(SUM(考勤詳細表!BG36+考勤詳細表!BI36+考勤詳細表!BK36)/60,2),IF(J$6=AA$3,SUM(考勤詳細表!BG36+考勤詳細表!BI36+考勤詳細表!BK36),SUM(考勤詳細表!BH36+考勤詳細表!BJ36+考勤詳細表!BL36)))</f>
        <v>0</v>
      </c>
      <c r="K34" s="50" t="str">
        <f>IF(K$6=AB$2,ROUND(考勤詳細表!BQ36/60,2),IF(K$6=AB$3,考勤詳細表!BQ36,考勤詳細表!BR36))</f>
        <v>0.00</v>
      </c>
      <c r="L34" s="50" t="str">
        <f>IF(L$6=AC$2,ROUND(考勤詳細表!BO36/60,2),IF(L$6=AC$3,考勤詳細表!BO36,考勤詳細表!BP36))</f>
        <v>0.00</v>
      </c>
      <c r="M34" s="50">
        <f>IF(M$6=AD$2,ROUND(SUM(考勤詳細表!CE36+考勤詳細表!CG36+考勤詳細表!CI36)/60,2),IF(M$6=AD$3,SUM(考勤詳細表!CE36+考勤詳細表!CG36+考勤詳細表!CI36),SUM(考勤詳細表!CF36+考勤詳細表!CH36+考勤詳細表!CJ36)))</f>
        <v>0</v>
      </c>
      <c r="N34" s="50">
        <f>IF(N$6=AE$2,ROUND(SUM(考勤詳細表!BS36+考勤詳細表!BU36+考勤詳細表!BW36)/60,2),IF(N$6=AE$3,SUM(考勤詳細表!BS36+考勤詳細表!BU36+考勤詳細表!BW36),SUM(考勤詳細表!BT36+考勤詳細表!BV36+考勤詳細表!BX36)))</f>
        <v>0</v>
      </c>
      <c r="O34" s="50">
        <f>IF(O$6=AF$2,ROUND(SUM(考勤詳細表!BY36+考勤詳細表!CA36+考勤詳細表!CC36)/60,2),IF(O$6=AF$3,SUM(考勤詳細表!BY36+考勤詳細表!CA36+考勤詳細表!CC36),SUM(考勤詳細表!BZ36+考勤詳細表!CB36+考勤詳細表!CD36)))</f>
        <v>0</v>
      </c>
    </row>
    <row r="35" spans="1:15" ht="15.75">
      <c r="A35" s="50" t="str">
        <f>考勤詳細表!A37</f>
        <v>黃文豪</v>
      </c>
      <c r="B35" s="50" t="str">
        <f>考勤詳細表!B37</f>
        <v>M90332</v>
      </c>
      <c r="C35" s="50" t="str">
        <f>考勤詳細表!C37</f>
        <v>新北1999</v>
      </c>
      <c r="D35" s="50">
        <f>考勤詳細表!AV37</f>
        <v>0</v>
      </c>
      <c r="E35" s="50">
        <f>IF(E$6=V$2,ROUND(考勤詳細表!AY37/60,2),IF(E$6=V$3,考勤詳細表!AY37,考勤詳細表!AX37))</f>
        <v>0</v>
      </c>
      <c r="F35" s="50">
        <f>IF(F$6=W$2,ROUND(考勤詳細表!BB37/60,2),IF(F$6=W$3,考勤詳細表!BB37,考勤詳細表!BA37))</f>
        <v>0</v>
      </c>
      <c r="G35" s="50" t="str">
        <f>IF(G$6=X$2,ROUND(考勤詳細表!BE37/60,2),IF(G$6=X$3,考勤詳細表!BE37,IF(G$6=X$4,考勤詳細表!BF37,考勤詳細表!BD37)))</f>
        <v>0.00</v>
      </c>
      <c r="H35" s="50">
        <f>考勤詳細表!AW37</f>
        <v>0</v>
      </c>
      <c r="I35" s="50">
        <f>IF(I$6=Z$2,ROUND(考勤詳細表!BM37/60,2),IF(I$6=Z$3,考勤詳細表!BM37,考勤詳細表!BN37))</f>
        <v>0</v>
      </c>
      <c r="J35" s="50">
        <f>IF(J$6=AA$2,ROUND(SUM(考勤詳細表!BG37+考勤詳細表!BI37+考勤詳細表!BK37)/60,2),IF(J$6=AA$3,SUM(考勤詳細表!BG37+考勤詳細表!BI37+考勤詳細表!BK37),SUM(考勤詳細表!BH37+考勤詳細表!BJ37+考勤詳細表!BL37)))</f>
        <v>0</v>
      </c>
      <c r="K35" s="50" t="str">
        <f>IF(K$6=AB$2,ROUND(考勤詳細表!BQ37/60,2),IF(K$6=AB$3,考勤詳細表!BQ37,考勤詳細表!BR37))</f>
        <v>0.00</v>
      </c>
      <c r="L35" s="50" t="str">
        <f>IF(L$6=AC$2,ROUND(考勤詳細表!BO37/60,2),IF(L$6=AC$3,考勤詳細表!BO37,考勤詳細表!BP37))</f>
        <v>0.00</v>
      </c>
      <c r="M35" s="50">
        <f>IF(M$6=AD$2,ROUND(SUM(考勤詳細表!CE37+考勤詳細表!CG37+考勤詳細表!CI37)/60,2),IF(M$6=AD$3,SUM(考勤詳細表!CE37+考勤詳細表!CG37+考勤詳細表!CI37),SUM(考勤詳細表!CF37+考勤詳細表!CH37+考勤詳細表!CJ37)))</f>
        <v>0</v>
      </c>
      <c r="N35" s="50">
        <f>IF(N$6=AE$2,ROUND(SUM(考勤詳細表!BS37+考勤詳細表!BU37+考勤詳細表!BW37)/60,2),IF(N$6=AE$3,SUM(考勤詳細表!BS37+考勤詳細表!BU37+考勤詳細表!BW37),SUM(考勤詳細表!BT37+考勤詳細表!BV37+考勤詳細表!BX37)))</f>
        <v>0</v>
      </c>
      <c r="O35" s="50">
        <f>IF(O$6=AF$2,ROUND(SUM(考勤詳細表!BY37+考勤詳細表!CA37+考勤詳細表!CC37)/60,2),IF(O$6=AF$3,SUM(考勤詳細表!BY37+考勤詳細表!CA37+考勤詳細表!CC37),SUM(考勤詳細表!BZ37+考勤詳細表!CB37+考勤詳細表!CD37)))</f>
        <v>0</v>
      </c>
    </row>
    <row r="36" spans="1:15" ht="15.75">
      <c r="A36" s="50" t="str">
        <f>考勤詳細表!A38</f>
        <v>林鳳女勻</v>
      </c>
      <c r="B36" s="50" t="str">
        <f>考勤詳細表!B38</f>
        <v>U00895</v>
      </c>
      <c r="C36" s="50" t="str">
        <f>考勤詳細表!C38</f>
        <v>新北1999</v>
      </c>
      <c r="D36" s="50">
        <f>考勤詳細表!AV38</f>
        <v>0</v>
      </c>
      <c r="E36" s="50">
        <f>IF(E$6=V$2,ROUND(考勤詳細表!AY38/60,2),IF(E$6=V$3,考勤詳細表!AY38,考勤詳細表!AX38))</f>
        <v>0</v>
      </c>
      <c r="F36" s="50">
        <f>IF(F$6=W$2,ROUND(考勤詳細表!BB38/60,2),IF(F$6=W$3,考勤詳細表!BB38,考勤詳細表!BA38))</f>
        <v>0</v>
      </c>
      <c r="G36" s="50" t="str">
        <f>IF(G$6=X$2,ROUND(考勤詳細表!BE38/60,2),IF(G$6=X$3,考勤詳細表!BE38,IF(G$6=X$4,考勤詳細表!BF38,考勤詳細表!BD38)))</f>
        <v>0.00</v>
      </c>
      <c r="H36" s="50">
        <f>考勤詳細表!AW38</f>
        <v>1</v>
      </c>
      <c r="I36" s="50">
        <f>IF(I$6=Z$2,ROUND(考勤詳細表!BM38/60,2),IF(I$6=Z$3,考勤詳細表!BM38,考勤詳細表!BN38))</f>
        <v>40</v>
      </c>
      <c r="J36" s="50">
        <f>IF(J$6=AA$2,ROUND(SUM(考勤詳細表!BG38+考勤詳細表!BI38+考勤詳細表!BK38)/60,2),IF(J$6=AA$3,SUM(考勤詳細表!BG38+考勤詳細表!BI38+考勤詳細表!BK38),SUM(考勤詳細表!BH38+考勤詳細表!BJ38+考勤詳細表!BL38)))</f>
        <v>0</v>
      </c>
      <c r="K36" s="50" t="str">
        <f>IF(K$6=AB$2,ROUND(考勤詳細表!BQ38/60,2),IF(K$6=AB$3,考勤詳細表!BQ38,考勤詳細表!BR38))</f>
        <v>0.00</v>
      </c>
      <c r="L36" s="50" t="str">
        <f>IF(L$6=AC$2,ROUND(考勤詳細表!BO38/60,2),IF(L$6=AC$3,考勤詳細表!BO38,考勤詳細表!BP38))</f>
        <v>0.00</v>
      </c>
      <c r="M36" s="50">
        <f>IF(M$6=AD$2,ROUND(SUM(考勤詳細表!CE38+考勤詳細表!CG38+考勤詳細表!CI38)/60,2),IF(M$6=AD$3,SUM(考勤詳細表!CE38+考勤詳細表!CG38+考勤詳細表!CI38),SUM(考勤詳細表!CF38+考勤詳細表!CH38+考勤詳細表!CJ38)))</f>
        <v>0</v>
      </c>
      <c r="N36" s="50">
        <f>IF(N$6=AE$2,ROUND(SUM(考勤詳細表!BS38+考勤詳細表!BU38+考勤詳細表!BW38)/60,2),IF(N$6=AE$3,SUM(考勤詳細表!BS38+考勤詳細表!BU38+考勤詳細表!BW38),SUM(考勤詳細表!BT38+考勤詳細表!BV38+考勤詳細表!BX38)))</f>
        <v>20</v>
      </c>
      <c r="O36" s="50">
        <f>IF(O$6=AF$2,ROUND(SUM(考勤詳細表!BY38+考勤詳細表!CA38+考勤詳細表!CC38)/60,2),IF(O$6=AF$3,SUM(考勤詳細表!BY38+考勤詳細表!CA38+考勤詳細表!CC38),SUM(考勤詳細表!BZ38+考勤詳細表!CB38+考勤詳細表!CD38)))</f>
        <v>15</v>
      </c>
    </row>
    <row r="37" spans="1:15" ht="15.75">
      <c r="A37" s="50" t="str">
        <f>考勤詳細表!A39</f>
        <v>黃貝怡</v>
      </c>
      <c r="B37" s="50" t="str">
        <f>考勤詳細表!B39</f>
        <v>M00335</v>
      </c>
      <c r="C37" s="50" t="str">
        <f>考勤詳細表!C39</f>
        <v>23-08</v>
      </c>
      <c r="D37" s="50">
        <f>考勤詳細表!AV39</f>
        <v>0</v>
      </c>
      <c r="E37" s="51">
        <f>IF(E$6=V$2,ROUND(考勤詳細表!AY39/60,2),IF(E$6=V$3,考勤詳細表!AY39,考勤詳細表!AX39))</f>
        <v>0.77</v>
      </c>
      <c r="F37" s="50">
        <f>IF(F$6=W$2,ROUND(考勤詳細表!BB39/60,2),IF(F$6=W$3,考勤詳細表!BB39,考勤詳細表!BA39))</f>
        <v>0</v>
      </c>
      <c r="G37" s="50" t="str">
        <f>IF(G$6=X$2,ROUND(考勤詳細表!BE39/60,2),IF(G$6=X$3,考勤詳細表!BE39,IF(G$6=X$4,考勤詳細表!BF39,考勤詳細表!BD39)))</f>
        <v>0.00</v>
      </c>
      <c r="H37" s="50">
        <f>考勤詳細表!AW39</f>
        <v>4</v>
      </c>
      <c r="I37" s="50">
        <f>IF(I$6=Z$2,ROUND(考勤詳細表!BM39/60,2),IF(I$6=Z$3,考勤詳細表!BM39,考勤詳細表!BN39))</f>
        <v>85</v>
      </c>
      <c r="J37" s="50">
        <f>IF(J$6=AA$2,ROUND(SUM(考勤詳細表!BG39+考勤詳細表!BI39+考勤詳細表!BK39)/60,2),IF(J$6=AA$3,SUM(考勤詳細表!BG39+考勤詳細表!BI39+考勤詳細表!BK39),SUM(考勤詳細表!BH39+考勤詳細表!BJ39+考勤詳細表!BL39)))</f>
        <v>0</v>
      </c>
      <c r="K37" s="50" t="str">
        <f>IF(K$6=AB$2,ROUND(考勤詳細表!BQ39/60,2),IF(K$6=AB$3,考勤詳細表!BQ39,考勤詳細表!BR39))</f>
        <v>0.00</v>
      </c>
      <c r="L37" s="50" t="str">
        <f>IF(L$6=AC$2,ROUND(考勤詳細表!BO39/60,2),IF(L$6=AC$3,考勤詳細表!BO39,考勤詳細表!BP39))</f>
        <v>0.00</v>
      </c>
      <c r="M37" s="50">
        <f>IF(M$6=AD$2,ROUND(SUM(考勤詳細表!CE39+考勤詳細表!CG39+考勤詳細表!CI39)/60,2),IF(M$6=AD$3,SUM(考勤詳細表!CE39+考勤詳細表!CG39+考勤詳細表!CI39),SUM(考勤詳細表!CF39+考勤詳細表!CH39+考勤詳細表!CJ39)))</f>
        <v>0</v>
      </c>
      <c r="N37" s="50">
        <f>IF(N$6=AE$2,ROUND(SUM(考勤詳細表!BS39+考勤詳細表!BU39+考勤詳細表!BW39)/60,2),IF(N$6=AE$3,SUM(考勤詳細表!BS39+考勤詳細表!BU39+考勤詳細表!BW39),SUM(考勤詳細表!BT39+考勤詳細表!BV39+考勤詳細表!BX39)))</f>
        <v>21</v>
      </c>
      <c r="O37" s="50">
        <f>IF(O$6=AF$2,ROUND(SUM(考勤詳細表!BY39+考勤詳細表!CA39+考勤詳細表!CC39)/60,2),IF(O$6=AF$3,SUM(考勤詳細表!BY39+考勤詳細表!CA39+考勤詳細表!CC39),SUM(考勤詳細表!BZ39+考勤詳細表!CB39+考勤詳細表!CD39)))</f>
        <v>11.219999999999999</v>
      </c>
    </row>
    <row r="38" spans="1:15" ht="15.75">
      <c r="A38" s="50" t="str">
        <f>考勤詳細表!A40</f>
        <v>吳浩平</v>
      </c>
      <c r="B38" s="50" t="str">
        <f>考勤詳細表!B40</f>
        <v>M00388</v>
      </c>
      <c r="C38" s="50" t="str">
        <f>考勤詳細表!C40</f>
        <v>23-08</v>
      </c>
      <c r="D38" s="50">
        <f>考勤詳細表!AV40</f>
        <v>0</v>
      </c>
      <c r="E38" s="51">
        <f>IF(E$6=V$2,ROUND(考勤詳細表!AY40/60,2),IF(E$6=V$3,考勤詳細表!AY40,考勤詳細表!AX40))</f>
        <v>0.9</v>
      </c>
      <c r="F38" s="50">
        <f>IF(F$6=W$2,ROUND(考勤詳細表!BB40/60,2),IF(F$6=W$3,考勤詳細表!BB40,考勤詳細表!BA40))</f>
        <v>0</v>
      </c>
      <c r="G38" s="50" t="str">
        <f>IF(G$6=X$2,ROUND(考勤詳細表!BE40/60,2),IF(G$6=X$3,考勤詳細表!BE40,IF(G$6=X$4,考勤詳細表!BF40,考勤詳細表!BD40)))</f>
        <v>0.00</v>
      </c>
      <c r="H38" s="50">
        <f>考勤詳細表!AW40</f>
        <v>1</v>
      </c>
      <c r="I38" s="50">
        <f>IF(I$6=Z$2,ROUND(考勤詳細表!BM40/60,2),IF(I$6=Z$3,考勤詳細表!BM40,考勤詳細表!BN40))</f>
        <v>81</v>
      </c>
      <c r="J38" s="50">
        <f>IF(J$6=AA$2,ROUND(SUM(考勤詳細表!BG40+考勤詳細表!BI40+考勤詳細表!BK40)/60,2),IF(J$6=AA$3,SUM(考勤詳細表!BG40+考勤詳細表!BI40+考勤詳細表!BK40),SUM(考勤詳細表!BH40+考勤詳細表!BJ40+考勤詳細表!BL40)))</f>
        <v>0</v>
      </c>
      <c r="K38" s="50" t="str">
        <f>IF(K$6=AB$2,ROUND(考勤詳細表!BQ40/60,2),IF(K$6=AB$3,考勤詳細表!BQ40,考勤詳細表!BR40))</f>
        <v>0.00</v>
      </c>
      <c r="L38" s="50" t="str">
        <f>IF(L$6=AC$2,ROUND(考勤詳細表!BO40/60,2),IF(L$6=AC$3,考勤詳細表!BO40,考勤詳細表!BP40))</f>
        <v>0.00</v>
      </c>
      <c r="M38" s="50">
        <f>IF(M$6=AD$2,ROUND(SUM(考勤詳細表!CE40+考勤詳細表!CG40+考勤詳細表!CI40)/60,2),IF(M$6=AD$3,SUM(考勤詳細表!CE40+考勤詳細表!CG40+考勤詳細表!CI40),SUM(考勤詳細表!CF40+考勤詳細表!CH40+考勤詳細表!CJ40)))</f>
        <v>0</v>
      </c>
      <c r="N38" s="50">
        <f>IF(N$6=AE$2,ROUND(SUM(考勤詳細表!BS40+考勤詳細表!BU40+考勤詳細表!BW40)/60,2),IF(N$6=AE$3,SUM(考勤詳細表!BS40+考勤詳細表!BU40+考勤詳細表!BW40),SUM(考勤詳細表!BT40+考勤詳細表!BV40+考勤詳細表!BX40)))</f>
        <v>21</v>
      </c>
      <c r="O38" s="50">
        <f>IF(O$6=AF$2,ROUND(SUM(考勤詳細表!BY40+考勤詳細表!CA40+考勤詳細表!CC40)/60,2),IF(O$6=AF$3,SUM(考勤詳細表!BY40+考勤詳細表!CA40+考勤詳細表!CC40),SUM(考勤詳細表!BZ40+考勤詳細表!CB40+考勤詳細表!CD40)))</f>
        <v>11.9</v>
      </c>
    </row>
    <row r="39" spans="1:15" ht="15.75">
      <c r="A39" s="50" t="str">
        <f>考勤詳細表!A41</f>
        <v>盧蔚慈</v>
      </c>
      <c r="B39" s="50" t="str">
        <f>考勤詳細表!B41</f>
        <v>M00425</v>
      </c>
      <c r="C39" s="50" t="str">
        <f>考勤詳細表!C41</f>
        <v>23-08</v>
      </c>
      <c r="D39" s="50">
        <f>考勤詳細表!AV41</f>
        <v>0</v>
      </c>
      <c r="E39" s="51">
        <f>IF(E$6=V$2,ROUND(考勤詳細表!AY41/60,2),IF(E$6=V$3,考勤詳細表!AY41,考勤詳細表!AX41))</f>
        <v>1.83</v>
      </c>
      <c r="F39" s="50">
        <f>IF(F$6=W$2,ROUND(考勤詳細表!BB41/60,2),IF(F$6=W$3,考勤詳細表!BB41,考勤詳細表!BA41))</f>
        <v>0</v>
      </c>
      <c r="G39" s="50" t="str">
        <f>IF(G$6=X$2,ROUND(考勤詳細表!BE41/60,2),IF(G$6=X$3,考勤詳細表!BE41,IF(G$6=X$4,考勤詳細表!BF41,考勤詳細表!BD41)))</f>
        <v>0.00</v>
      </c>
      <c r="H39" s="50">
        <f>考勤詳細表!AW41</f>
        <v>1</v>
      </c>
      <c r="I39" s="50">
        <f>IF(I$6=Z$2,ROUND(考勤詳細表!BM41/60,2),IF(I$6=Z$3,考勤詳細表!BM41,考勤詳細表!BN41))</f>
        <v>72</v>
      </c>
      <c r="J39" s="50">
        <f>IF(J$6=AA$2,ROUND(SUM(考勤詳細表!BG41+考勤詳細表!BI41+考勤詳細表!BK41)/60,2),IF(J$6=AA$3,SUM(考勤詳細表!BG41+考勤詳細表!BI41+考勤詳細表!BK41),SUM(考勤詳細表!BH41+考勤詳細表!BJ41+考勤詳細表!BL41)))</f>
        <v>0</v>
      </c>
      <c r="K39" s="50" t="str">
        <f>IF(K$6=AB$2,ROUND(考勤詳細表!BQ41/60,2),IF(K$6=AB$3,考勤詳細表!BQ41,考勤詳細表!BR41))</f>
        <v>0.00</v>
      </c>
      <c r="L39" s="50" t="str">
        <f>IF(L$6=AC$2,ROUND(考勤詳細表!BO41/60,2),IF(L$6=AC$3,考勤詳細表!BO41,考勤詳細表!BP41))</f>
        <v>0.00</v>
      </c>
      <c r="M39" s="50">
        <f>IF(M$6=AD$2,ROUND(SUM(考勤詳細表!CE41+考勤詳細表!CG41+考勤詳細表!CI41)/60,2),IF(M$6=AD$3,SUM(考勤詳細表!CE41+考勤詳細表!CG41+考勤詳細表!CI41),SUM(考勤詳細表!CF41+考勤詳細表!CH41+考勤詳細表!CJ41)))</f>
        <v>0</v>
      </c>
      <c r="N39" s="50">
        <f>IF(N$6=AE$2,ROUND(SUM(考勤詳細表!BS41+考勤詳細表!BU41+考勤詳細表!BW41)/60,2),IF(N$6=AE$3,SUM(考勤詳細表!BS41+考勤詳細表!BU41+考勤詳細表!BW41),SUM(考勤詳細表!BT41+考勤詳細表!BV41+考勤詳細表!BX41)))</f>
        <v>21</v>
      </c>
      <c r="O39" s="50">
        <f>IF(O$6=AF$2,ROUND(SUM(考勤詳細表!BY41+考勤詳細表!CA41+考勤詳細表!CC41)/60,2),IF(O$6=AF$3,SUM(考勤詳細表!BY41+考勤詳細表!CA41+考勤詳細表!CC41),SUM(考勤詳細表!BZ41+考勤詳細表!CB41+考勤詳細表!CD41)))</f>
        <v>12.8</v>
      </c>
    </row>
    <row r="40" spans="1:15" ht="15.75">
      <c r="A40" s="50" t="str">
        <f>考勤詳細表!A42</f>
        <v>李冬蕾</v>
      </c>
      <c r="B40" s="50" t="str">
        <f>考勤詳細表!B42</f>
        <v>M00441</v>
      </c>
      <c r="C40" s="50" t="str">
        <f>考勤詳細表!C42</f>
        <v>23-08</v>
      </c>
      <c r="D40" s="50">
        <f>考勤詳細表!AV42</f>
        <v>0</v>
      </c>
      <c r="E40" s="51">
        <f>IF(E$6=V$2,ROUND(考勤詳細表!AY42/60,2),IF(E$6=V$3,考勤詳細表!AY42,考勤詳細表!AX42))</f>
        <v>1.83</v>
      </c>
      <c r="F40" s="50">
        <f>IF(F$6=W$2,ROUND(考勤詳細表!BB42/60,2),IF(F$6=W$3,考勤詳細表!BB42,考勤詳細表!BA42))</f>
        <v>0</v>
      </c>
      <c r="G40" s="50" t="str">
        <f>IF(G$6=X$2,ROUND(考勤詳細表!BE42/60,2),IF(G$6=X$3,考勤詳細表!BE42,IF(G$6=X$4,考勤詳細表!BF42,考勤詳細表!BD42)))</f>
        <v>0.00</v>
      </c>
      <c r="H40" s="50">
        <f>考勤詳細表!AW42</f>
        <v>1</v>
      </c>
      <c r="I40" s="50">
        <f>IF(I$6=Z$2,ROUND(考勤詳細表!BM42/60,2),IF(I$6=Z$3,考勤詳細表!BM42,考勤詳細表!BN42))</f>
        <v>72</v>
      </c>
      <c r="J40" s="50">
        <f>IF(J$6=AA$2,ROUND(SUM(考勤詳細表!BG42+考勤詳細表!BI42+考勤詳細表!BK42)/60,2),IF(J$6=AA$3,SUM(考勤詳細表!BG42+考勤詳細表!BI42+考勤詳細表!BK42),SUM(考勤詳細表!BH42+考勤詳細表!BJ42+考勤詳細表!BL42)))</f>
        <v>0</v>
      </c>
      <c r="K40" s="50" t="str">
        <f>IF(K$6=AB$2,ROUND(考勤詳細表!BQ42/60,2),IF(K$6=AB$3,考勤詳細表!BQ42,考勤詳細表!BR42))</f>
        <v>0.00</v>
      </c>
      <c r="L40" s="50" t="str">
        <f>IF(L$6=AC$2,ROUND(考勤詳細表!BO42/60,2),IF(L$6=AC$3,考勤詳細表!BO42,考勤詳細表!BP42))</f>
        <v>0.00</v>
      </c>
      <c r="M40" s="50">
        <f>IF(M$6=AD$2,ROUND(SUM(考勤詳細表!CE42+考勤詳細表!CG42+考勤詳細表!CI42)/60,2),IF(M$6=AD$3,SUM(考勤詳細表!CE42+考勤詳細表!CG42+考勤詳細表!CI42),SUM(考勤詳細表!CF42+考勤詳細表!CH42+考勤詳細表!CJ42)))</f>
        <v>0</v>
      </c>
      <c r="N40" s="50">
        <f>IF(N$6=AE$2,ROUND(SUM(考勤詳細表!BS42+考勤詳細表!BU42+考勤詳細表!BW42)/60,2),IF(N$6=AE$3,SUM(考勤詳細表!BS42+考勤詳細表!BU42+考勤詳細表!BW42),SUM(考勤詳細表!BT42+考勤詳細表!BV42+考勤詳細表!BX42)))</f>
        <v>21</v>
      </c>
      <c r="O40" s="50">
        <f>IF(O$6=AF$2,ROUND(SUM(考勤詳細表!BY42+考勤詳細表!CA42+考勤詳細表!CC42)/60,2),IF(O$6=AF$3,SUM(考勤詳細表!BY42+考勤詳細表!CA42+考勤詳細表!CC42),SUM(考勤詳細表!BZ42+考勤詳細表!CB42+考勤詳細表!CD42)))</f>
        <v>12.8</v>
      </c>
    </row>
    <row r="41" spans="1:15" ht="15.75">
      <c r="A41" s="50" t="str">
        <f>考勤詳細表!A43</f>
        <v>邱靖恩</v>
      </c>
      <c r="B41" s="50" t="str">
        <f>考勤詳細表!B43</f>
        <v>M00469</v>
      </c>
      <c r="C41" s="50" t="str">
        <f>考勤詳細表!C43</f>
        <v>23-08</v>
      </c>
      <c r="D41" s="50">
        <f>考勤詳細表!AV43</f>
        <v>0</v>
      </c>
      <c r="E41" s="50">
        <f>IF(E$6=V$2,ROUND(考勤詳細表!AY43/60,2),IF(E$6=V$3,考勤詳細表!AY43,考勤詳細表!AX43))</f>
        <v>0</v>
      </c>
      <c r="F41" s="50">
        <f>IF(F$6=W$2,ROUND(考勤詳細表!BB43/60,2),IF(F$6=W$3,考勤詳細表!BB43,考勤詳細表!BA43))</f>
        <v>0</v>
      </c>
      <c r="G41" s="50" t="str">
        <f>IF(G$6=X$2,ROUND(考勤詳細表!BE43/60,2),IF(G$6=X$3,考勤詳細表!BE43,IF(G$6=X$4,考勤詳細表!BF43,考勤詳細表!BD43)))</f>
        <v>0.00</v>
      </c>
      <c r="H41" s="50">
        <f>考勤詳細表!AW43</f>
        <v>1</v>
      </c>
      <c r="I41" s="50">
        <f>IF(I$6=Z$2,ROUND(考勤詳細表!BM43/60,2),IF(I$6=Z$3,考勤詳細表!BM43,考勤詳細表!BN43))</f>
        <v>99</v>
      </c>
      <c r="J41" s="50">
        <f>IF(J$6=AA$2,ROUND(SUM(考勤詳細表!BG43+考勤詳細表!BI43+考勤詳細表!BK43)/60,2),IF(J$6=AA$3,SUM(考勤詳細表!BG43+考勤詳細表!BI43+考勤詳細表!BK43),SUM(考勤詳細表!BH43+考勤詳細表!BJ43+考勤詳細表!BL43)))</f>
        <v>0</v>
      </c>
      <c r="K41" s="50" t="str">
        <f>IF(K$6=AB$2,ROUND(考勤詳細表!BQ43/60,2),IF(K$6=AB$3,考勤詳細表!BQ43,考勤詳細表!BR43))</f>
        <v>0.00</v>
      </c>
      <c r="L41" s="50" t="str">
        <f>IF(L$6=AC$2,ROUND(考勤詳細表!BO43/60,2),IF(L$6=AC$3,考勤詳細表!BO43,考勤詳細表!BP43))</f>
        <v>0.00</v>
      </c>
      <c r="M41" s="50">
        <f>IF(M$6=AD$2,ROUND(SUM(考勤詳細表!CE43+考勤詳細表!CG43+考勤詳細表!CI43)/60,2),IF(M$6=AD$3,SUM(考勤詳細表!CE43+考勤詳細表!CG43+考勤詳細表!CI43),SUM(考勤詳細表!CF43+考勤詳細表!CH43+考勤詳細表!CJ43)))</f>
        <v>0</v>
      </c>
      <c r="N41" s="50">
        <f>IF(N$6=AE$2,ROUND(SUM(考勤詳細表!BS43+考勤詳細表!BU43+考勤詳細表!BW43)/60,2),IF(N$6=AE$3,SUM(考勤詳細表!BS43+考勤詳細表!BU43+考勤詳細表!BW43),SUM(考勤詳細表!BT43+考勤詳細表!BV43+考勤詳細表!BX43)))</f>
        <v>21</v>
      </c>
      <c r="O41" s="50">
        <f>IF(O$6=AF$2,ROUND(SUM(考勤詳細表!BY43+考勤詳細表!CA43+考勤詳細表!CC43)/60,2),IF(O$6=AF$3,SUM(考勤詳細表!BY43+考勤詳細表!CA43+考勤詳細表!CC43),SUM(考勤詳細表!BZ43+考勤詳細表!CB43+考勤詳細表!CD43)))</f>
        <v>10</v>
      </c>
    </row>
    <row r="42" spans="1:15" ht="15.75">
      <c r="A42" s="50" t="str">
        <f>考勤詳細表!A44</f>
        <v>余俊賢</v>
      </c>
      <c r="B42" s="50" t="str">
        <f>考勤詳細表!B44</f>
        <v>U00677</v>
      </c>
      <c r="C42" s="50" t="str">
        <f>考勤詳細表!C44</f>
        <v>23-08</v>
      </c>
      <c r="D42" s="50">
        <f>考勤詳細表!AV44</f>
        <v>0</v>
      </c>
      <c r="E42" s="50">
        <f>IF(E$6=V$2,ROUND(考勤詳細表!AY44/60,2),IF(E$6=V$3,考勤詳細表!AY44,考勤詳細表!AX44))</f>
        <v>0</v>
      </c>
      <c r="F42" s="51">
        <f>IF(F$6=W$2,ROUND(考勤詳細表!BB44/60,2),IF(F$6=W$3,考勤詳細表!BB44,考勤詳細表!BA44))</f>
        <v>0.05</v>
      </c>
      <c r="G42" s="50" t="str">
        <f>IF(G$6=X$2,ROUND(考勤詳細表!BE44/60,2),IF(G$6=X$3,考勤詳細表!BE44,IF(G$6=X$4,考勤詳細表!BF44,考勤詳細表!BD44)))</f>
        <v>0.00</v>
      </c>
      <c r="H42" s="50">
        <f>考勤詳細表!AW44</f>
        <v>0</v>
      </c>
      <c r="I42" s="50">
        <f>IF(I$6=Z$2,ROUND(考勤詳細表!BM44/60,2),IF(I$6=Z$3,考勤詳細表!BM44,考勤詳細表!BN44))</f>
        <v>72</v>
      </c>
      <c r="J42" s="50">
        <f>IF(J$6=AA$2,ROUND(SUM(考勤詳細表!BG44+考勤詳細表!BI44+考勤詳細表!BK44)/60,2),IF(J$6=AA$3,SUM(考勤詳細表!BG44+考勤詳細表!BI44+考勤詳細表!BK44),SUM(考勤詳細表!BH44+考勤詳細表!BJ44+考勤詳細表!BL44)))</f>
        <v>0</v>
      </c>
      <c r="K42" s="50" t="str">
        <f>IF(K$6=AB$2,ROUND(考勤詳細表!BQ44/60,2),IF(K$6=AB$3,考勤詳細表!BQ44,考勤詳細表!BR44))</f>
        <v>0.00</v>
      </c>
      <c r="L42" s="50" t="str">
        <f>IF(L$6=AC$2,ROUND(考勤詳細表!BO44/60,2),IF(L$6=AC$3,考勤詳細表!BO44,考勤詳細表!BP44))</f>
        <v>0.00</v>
      </c>
      <c r="M42" s="50">
        <f>IF(M$6=AD$2,ROUND(SUM(考勤詳細表!CE44+考勤詳細表!CG44+考勤詳細表!CI44)/60,2),IF(M$6=AD$3,SUM(考勤詳細表!CE44+考勤詳細表!CG44+考勤詳細表!CI44),SUM(考勤詳細表!CF44+考勤詳細表!CH44+考勤詳細表!CJ44)))</f>
        <v>0</v>
      </c>
      <c r="N42" s="50">
        <f>IF(N$6=AE$2,ROUND(SUM(考勤詳細表!BS44+考勤詳細表!BU44+考勤詳細表!BW44)/60,2),IF(N$6=AE$3,SUM(考勤詳細表!BS44+考勤詳細表!BU44+考勤詳細表!BW44),SUM(考勤詳細表!BT44+考勤詳細表!BV44+考勤詳細表!BX44)))</f>
        <v>21</v>
      </c>
      <c r="O42" s="50">
        <f>IF(O$6=AF$2,ROUND(SUM(考勤詳細表!BY44+考勤詳細表!CA44+考勤詳細表!CC44)/60,2),IF(O$6=AF$3,SUM(考勤詳細表!BY44+考勤詳細表!CA44+考勤詳細表!CC44),SUM(考勤詳細表!BZ44+考勤詳細表!CB44+考勤詳細表!CD44)))</f>
        <v>12.99</v>
      </c>
    </row>
    <row r="43" spans="1:15" ht="15.75">
      <c r="A43" s="50" t="str">
        <f>考勤詳細表!A45</f>
        <v>溫政霖</v>
      </c>
      <c r="B43" s="50" t="str">
        <f>考勤詳細表!B45</f>
        <v>M00299</v>
      </c>
      <c r="C43" s="50" t="str">
        <f>考勤詳細表!C45</f>
        <v>9-18</v>
      </c>
      <c r="D43" s="50">
        <f>考勤詳細表!AV45</f>
        <v>0</v>
      </c>
      <c r="E43" s="51">
        <f>IF(E$6=V$2,ROUND(考勤詳細表!AY45/60,2),IF(E$6=V$3,考勤詳細表!AY45,考勤詳細表!AX45))</f>
        <v>1.02</v>
      </c>
      <c r="F43" s="51">
        <f>IF(F$6=W$2,ROUND(考勤詳細表!BB45/60,2),IF(F$6=W$3,考勤詳細表!BB45,考勤詳細表!BA45))</f>
        <v>0.15</v>
      </c>
      <c r="G43" s="50" t="str">
        <f>IF(G$6=X$2,ROUND(考勤詳細表!BE45/60,2),IF(G$6=X$3,考勤詳細表!BE45,IF(G$6=X$4,考勤詳細表!BF45,考勤詳細表!BD45)))</f>
        <v>0.00</v>
      </c>
      <c r="H43" s="50">
        <f>考勤詳細表!AW45</f>
        <v>0</v>
      </c>
      <c r="I43" s="50">
        <f>IF(I$6=Z$2,ROUND(考勤詳細表!BM45/60,2),IF(I$6=Z$3,考勤詳細表!BM45,考勤詳細表!BN45))</f>
        <v>88</v>
      </c>
      <c r="J43" s="50">
        <f>IF(J$6=AA$2,ROUND(SUM(考勤詳細表!BG45+考勤詳細表!BI45+考勤詳細表!BK45)/60,2),IF(J$6=AA$3,SUM(考勤詳細表!BG45+考勤詳細表!BI45+考勤詳細表!BK45),SUM(考勤詳細表!BH45+考勤詳細表!BJ45+考勤詳細表!BL45)))</f>
        <v>0</v>
      </c>
      <c r="K43" s="50" t="str">
        <f>IF(K$6=AB$2,ROUND(考勤詳細表!BQ45/60,2),IF(K$6=AB$3,考勤詳細表!BQ45,考勤詳細表!BR45))</f>
        <v>0.00</v>
      </c>
      <c r="L43" s="50" t="str">
        <f>IF(L$6=AC$2,ROUND(考勤詳細表!BO45/60,2),IF(L$6=AC$3,考勤詳細表!BO45,考勤詳細表!BP45))</f>
        <v>0.00</v>
      </c>
      <c r="M43" s="50">
        <f>IF(M$6=AD$2,ROUND(SUM(考勤詳細表!CE45+考勤詳細表!CG45+考勤詳細表!CI45)/60,2),IF(M$6=AD$3,SUM(考勤詳細表!CE45+考勤詳細表!CG45+考勤詳細表!CI45),SUM(考勤詳細表!CF45+考勤詳細表!CH45+考勤詳細表!CJ45)))</f>
        <v>0</v>
      </c>
      <c r="N43" s="50">
        <f>IF(N$6=AE$2,ROUND(SUM(考勤詳細表!BS45+考勤詳細表!BU45+考勤詳細表!BW45)/60,2),IF(N$6=AE$3,SUM(考勤詳細表!BS45+考勤詳細表!BU45+考勤詳細表!BW45),SUM(考勤詳細表!BT45+考勤詳細表!BV45+考勤詳細表!BX45)))</f>
        <v>21</v>
      </c>
      <c r="O43" s="50">
        <f>IF(O$6=AF$2,ROUND(SUM(考勤詳細表!BY45+考勤詳細表!CA45+考勤詳細表!CC45)/60,2),IF(O$6=AF$3,SUM(考勤詳細表!BY45+考勤詳細表!CA45+考勤詳細表!CC45),SUM(考勤詳細表!BZ45+考勤詳細表!CB45+考勤詳細表!CD45)))</f>
        <v>9.86</v>
      </c>
    </row>
    <row r="44" spans="1:15" ht="15.75">
      <c r="A44" s="50" t="str">
        <f>考勤詳細表!A46</f>
        <v>蘇碧雅</v>
      </c>
      <c r="B44" s="50" t="str">
        <f>考勤詳細表!B46</f>
        <v>M00323</v>
      </c>
      <c r="C44" s="50" t="str">
        <f>考勤詳細表!C46</f>
        <v>9-18</v>
      </c>
      <c r="D44" s="50">
        <f>考勤詳細表!AV46</f>
        <v>0</v>
      </c>
      <c r="E44" s="50">
        <f>IF(E$6=V$2,ROUND(考勤詳細表!AY46/60,2),IF(E$6=V$3,考勤詳細表!AY46,考勤詳細表!AX46))</f>
        <v>0</v>
      </c>
      <c r="F44" s="50">
        <f>IF(F$6=W$2,ROUND(考勤詳細表!BB46/60,2),IF(F$6=W$3,考勤詳細表!BB46,考勤詳細表!BA46))</f>
        <v>0</v>
      </c>
      <c r="G44" s="50" t="str">
        <f>IF(G$6=X$2,ROUND(考勤詳細表!BE46/60,2),IF(G$6=X$3,考勤詳細表!BE46,IF(G$6=X$4,考勤詳細表!BF46,考勤詳細表!BD46)))</f>
        <v>0.00</v>
      </c>
      <c r="H44" s="50">
        <f>考勤詳細表!AW46</f>
        <v>0</v>
      </c>
      <c r="I44" s="50">
        <f>IF(I$6=Z$2,ROUND(考勤詳細表!BM46/60,2),IF(I$6=Z$3,考勤詳細表!BM46,考勤詳細表!BN46))</f>
        <v>80</v>
      </c>
      <c r="J44" s="50">
        <f>IF(J$6=AA$2,ROUND(SUM(考勤詳細表!BG46+考勤詳細表!BI46+考勤詳細表!BK46)/60,2),IF(J$6=AA$3,SUM(考勤詳細表!BG46+考勤詳細表!BI46+考勤詳細表!BK46),SUM(考勤詳細表!BH46+考勤詳細表!BJ46+考勤詳細表!BL46)))</f>
        <v>0</v>
      </c>
      <c r="K44" s="50" t="str">
        <f>IF(K$6=AB$2,ROUND(考勤詳細表!BQ46/60,2),IF(K$6=AB$3,考勤詳細表!BQ46,考勤詳細表!BR46))</f>
        <v>0.00</v>
      </c>
      <c r="L44" s="50" t="str">
        <f>IF(L$6=AC$2,ROUND(考勤詳細表!BO46/60,2),IF(L$6=AC$3,考勤詳細表!BO46,考勤詳細表!BP46))</f>
        <v>0.00</v>
      </c>
      <c r="M44" s="50">
        <f>IF(M$6=AD$2,ROUND(SUM(考勤詳細表!CE46+考勤詳細表!CG46+考勤詳細表!CI46)/60,2),IF(M$6=AD$3,SUM(考勤詳細表!CE46+考勤詳細表!CG46+考勤詳細表!CI46),SUM(考勤詳細表!CF46+考勤詳細表!CH46+考勤詳細表!CJ46)))</f>
        <v>0</v>
      </c>
      <c r="N44" s="50">
        <f>IF(N$6=AE$2,ROUND(SUM(考勤詳細表!BS46+考勤詳細表!BU46+考勤詳細表!BW46)/60,2),IF(N$6=AE$3,SUM(考勤詳細表!BS46+考勤詳細表!BU46+考勤詳細表!BW46),SUM(考勤詳細表!BT46+考勤詳細表!BV46+考勤詳細表!BX46)))</f>
        <v>20</v>
      </c>
      <c r="O44" s="50">
        <f>IF(O$6=AF$2,ROUND(SUM(考勤詳細表!BY46+考勤詳細表!CA46+考勤詳細表!CC46)/60,2),IF(O$6=AF$3,SUM(考勤詳細表!BY46+考勤詳細表!CA46+考勤詳細表!CC46),SUM(考勤詳細表!BZ46+考勤詳細表!CB46+考勤詳細表!CD46)))</f>
        <v>10</v>
      </c>
    </row>
    <row r="45" spans="1:15" ht="15.75">
      <c r="A45" s="50" t="str">
        <f>考勤詳細表!A47</f>
        <v>陳信廷</v>
      </c>
      <c r="B45" s="50" t="str">
        <f>考勤詳細表!B47</f>
        <v>M00324</v>
      </c>
      <c r="C45" s="50" t="str">
        <f>考勤詳細表!C47</f>
        <v>9-18</v>
      </c>
      <c r="D45" s="50">
        <f>考勤詳細表!AV47</f>
        <v>0</v>
      </c>
      <c r="E45" s="51">
        <f>IF(E$6=V$2,ROUND(考勤詳細表!AY47/60,2),IF(E$6=V$3,考勤詳細表!AY47,考勤詳細表!AX47))</f>
        <v>0.05</v>
      </c>
      <c r="F45" s="50">
        <f>IF(F$6=W$2,ROUND(考勤詳細表!BB47/60,2),IF(F$6=W$3,考勤詳細表!BB47,考勤詳細表!BA47))</f>
        <v>0</v>
      </c>
      <c r="G45" s="50" t="str">
        <f>IF(G$6=X$2,ROUND(考勤詳細表!BE47/60,2),IF(G$6=X$3,考勤詳細表!BE47,IF(G$6=X$4,考勤詳細表!BF47,考勤詳細表!BD47)))</f>
        <v>0.00</v>
      </c>
      <c r="H45" s="50">
        <f>考勤詳細表!AW47</f>
        <v>5</v>
      </c>
      <c r="I45" s="50">
        <f>IF(I$6=Z$2,ROUND(考勤詳細表!BM47/60,2),IF(I$6=Z$3,考勤詳細表!BM47,考勤詳細表!BN47))</f>
        <v>66.5</v>
      </c>
      <c r="J45" s="50">
        <f>IF(J$6=AA$2,ROUND(SUM(考勤詳細表!BG47+考勤詳細表!BI47+考勤詳細表!BK47)/60,2),IF(J$6=AA$3,SUM(考勤詳細表!BG47+考勤詳細表!BI47+考勤詳細表!BK47),SUM(考勤詳細表!BH47+考勤詳細表!BJ47+考勤詳細表!BL47)))</f>
        <v>0</v>
      </c>
      <c r="K45" s="50" t="str">
        <f>IF(K$6=AB$2,ROUND(考勤詳細表!BQ47/60,2),IF(K$6=AB$3,考勤詳細表!BQ47,考勤詳細表!BR47))</f>
        <v>0.00</v>
      </c>
      <c r="L45" s="50" t="str">
        <f>IF(L$6=AC$2,ROUND(考勤詳細表!BO47/60,2),IF(L$6=AC$3,考勤詳細表!BO47,考勤詳細表!BP47))</f>
        <v>0.00</v>
      </c>
      <c r="M45" s="50">
        <f>IF(M$6=AD$2,ROUND(SUM(考勤詳細表!CE47+考勤詳細表!CG47+考勤詳細表!CI47)/60,2),IF(M$6=AD$3,SUM(考勤詳細表!CE47+考勤詳細表!CG47+考勤詳細表!CI47),SUM(考勤詳細表!CF47+考勤詳細表!CH47+考勤詳細表!CJ47)))</f>
        <v>0</v>
      </c>
      <c r="N45" s="50">
        <f>IF(N$6=AE$2,ROUND(SUM(考勤詳細表!BS47+考勤詳細表!BU47+考勤詳細表!BW47)/60,2),IF(N$6=AE$3,SUM(考勤詳細表!BS47+考勤詳細表!BU47+考勤詳細表!BW47),SUM(考勤詳細表!BT47+考勤詳細表!BV47+考勤詳細表!BX47)))</f>
        <v>20</v>
      </c>
      <c r="O45" s="50">
        <f>IF(O$6=AF$2,ROUND(SUM(考勤詳細表!BY47+考勤詳細表!CA47+考勤詳細表!CC47)/60,2),IF(O$6=AF$3,SUM(考勤詳細表!BY47+考勤詳細表!CA47+考勤詳細表!CC47),SUM(考勤詳細表!BZ47+考勤詳細表!CB47+考勤詳細表!CD47)))</f>
        <v>11.68</v>
      </c>
    </row>
    <row r="46" spans="1:15" ht="15.75">
      <c r="A46" s="50" t="str">
        <f>考勤詳細表!A48</f>
        <v>林家華</v>
      </c>
      <c r="B46" s="50" t="str">
        <f>考勤詳細表!B48</f>
        <v>M00354</v>
      </c>
      <c r="C46" s="50" t="str">
        <f>考勤詳細表!C48</f>
        <v>9-18</v>
      </c>
      <c r="D46" s="50">
        <f>考勤詳細表!AV48</f>
        <v>0</v>
      </c>
      <c r="E46" s="51">
        <f>IF(E$6=V$2,ROUND(考勤詳細表!AY48/60,2),IF(E$6=V$3,考勤詳細表!AY48,考勤詳細表!AX48))</f>
        <v>0.4</v>
      </c>
      <c r="F46" s="51">
        <f>IF(F$6=W$2,ROUND(考勤詳細表!BB48/60,2),IF(F$6=W$3,考勤詳細表!BB48,考勤詳細表!BA48))</f>
        <v>0.02</v>
      </c>
      <c r="G46" s="50" t="str">
        <f>IF(G$6=X$2,ROUND(考勤詳細表!BE48/60,2),IF(G$6=X$3,考勤詳細表!BE48,IF(G$6=X$4,考勤詳細表!BF48,考勤詳細表!BD48)))</f>
        <v>0.00</v>
      </c>
      <c r="H46" s="50">
        <f>考勤詳細表!AW48</f>
        <v>1</v>
      </c>
      <c r="I46" s="50">
        <f>IF(I$6=Z$2,ROUND(考勤詳細表!BM48/60,2),IF(I$6=Z$3,考勤詳細表!BM48,考勤詳細表!BN48))</f>
        <v>61.48</v>
      </c>
      <c r="J46" s="50">
        <f>IF(J$6=AA$2,ROUND(SUM(考勤詳細表!BG48+考勤詳細表!BI48+考勤詳細表!BK48)/60,2),IF(J$6=AA$3,SUM(考勤詳細表!BG48+考勤詳細表!BI48+考勤詳細表!BK48),SUM(考勤詳細表!BH48+考勤詳細表!BJ48+考勤詳細表!BL48)))</f>
        <v>0</v>
      </c>
      <c r="K46" s="50" t="str">
        <f>IF(K$6=AB$2,ROUND(考勤詳細表!BQ48/60,2),IF(K$6=AB$3,考勤詳細表!BQ48,考勤詳細表!BR48))</f>
        <v>0.00</v>
      </c>
      <c r="L46" s="50" t="str">
        <f>IF(L$6=AC$2,ROUND(考勤詳細表!BO48/60,2),IF(L$6=AC$3,考勤詳細表!BO48,考勤詳細表!BP48))</f>
        <v>0.00</v>
      </c>
      <c r="M46" s="50">
        <f>IF(M$6=AD$2,ROUND(SUM(考勤詳細表!CE48+考勤詳細表!CG48+考勤詳細表!CI48)/60,2),IF(M$6=AD$3,SUM(考勤詳細表!CE48+考勤詳細表!CG48+考勤詳細表!CI48),SUM(考勤詳細表!CF48+考勤詳細表!CH48+考勤詳細表!CJ48)))</f>
        <v>0</v>
      </c>
      <c r="N46" s="50">
        <f>IF(N$6=AE$2,ROUND(SUM(考勤詳細表!BS48+考勤詳細表!BU48+考勤詳細表!BW48)/60,2),IF(N$6=AE$3,SUM(考勤詳細表!BS48+考勤詳細表!BU48+考勤詳細表!BW48),SUM(考勤詳細表!BT48+考勤詳細表!BV48+考勤詳細表!BX48)))</f>
        <v>20</v>
      </c>
      <c r="O46" s="50">
        <f>IF(O$6=AF$2,ROUND(SUM(考勤詳細表!BY48+考勤詳細表!CA48+考勤詳細表!CC48)/60,2),IF(O$6=AF$3,SUM(考勤詳細表!BY48+考勤詳細表!CA48+考勤詳細表!CC48),SUM(考勤詳細表!BZ48+考勤詳細表!CB48+考勤詳細表!CD48)))</f>
        <v>13.13</v>
      </c>
    </row>
    <row r="47" spans="1:15" ht="15.75">
      <c r="A47" s="50" t="str">
        <f>考勤詳細表!A49</f>
        <v>徐培芬</v>
      </c>
      <c r="B47" s="50" t="str">
        <f>考勤詳細表!B49</f>
        <v>M00406</v>
      </c>
      <c r="C47" s="50" t="str">
        <f>考勤詳細表!C49</f>
        <v>9-18</v>
      </c>
      <c r="D47" s="50">
        <f>考勤詳細表!AV49</f>
        <v>0</v>
      </c>
      <c r="E47" s="50">
        <f>IF(E$6=V$2,ROUND(考勤詳細表!AY49/60,2),IF(E$6=V$3,考勤詳細表!AY49,考勤詳細表!AX49))</f>
        <v>0</v>
      </c>
      <c r="F47" s="50">
        <f>IF(F$6=W$2,ROUND(考勤詳細表!BB49/60,2),IF(F$6=W$3,考勤詳細表!BB49,考勤詳細表!BA49))</f>
        <v>0</v>
      </c>
      <c r="G47" s="50" t="str">
        <f>IF(G$6=X$2,ROUND(考勤詳細表!BE49/60,2),IF(G$6=X$3,考勤詳細表!BE49,IF(G$6=X$4,考勤詳細表!BF49,考勤詳細表!BD49)))</f>
        <v>0.00</v>
      </c>
      <c r="H47" s="50">
        <f>考勤詳細表!AW49</f>
        <v>0</v>
      </c>
      <c r="I47" s="50">
        <f>IF(I$6=Z$2,ROUND(考勤詳細表!BM49/60,2),IF(I$6=Z$3,考勤詳細表!BM49,考勤詳細表!BN49))</f>
        <v>80</v>
      </c>
      <c r="J47" s="50">
        <f>IF(J$6=AA$2,ROUND(SUM(考勤詳細表!BG49+考勤詳細表!BI49+考勤詳細表!BK49)/60,2),IF(J$6=AA$3,SUM(考勤詳細表!BG49+考勤詳細表!BI49+考勤詳細表!BK49),SUM(考勤詳細表!BH49+考勤詳細表!BJ49+考勤詳細表!BL49)))</f>
        <v>0</v>
      </c>
      <c r="K47" s="50" t="str">
        <f>IF(K$6=AB$2,ROUND(考勤詳細表!BQ49/60,2),IF(K$6=AB$3,考勤詳細表!BQ49,考勤詳細表!BR49))</f>
        <v>0.00</v>
      </c>
      <c r="L47" s="50" t="str">
        <f>IF(L$6=AC$2,ROUND(考勤詳細表!BO49/60,2),IF(L$6=AC$3,考勤詳細表!BO49,考勤詳細表!BP49))</f>
        <v>0.00</v>
      </c>
      <c r="M47" s="50">
        <f>IF(M$6=AD$2,ROUND(SUM(考勤詳細表!CE49+考勤詳細表!CG49+考勤詳細表!CI49)/60,2),IF(M$6=AD$3,SUM(考勤詳細表!CE49+考勤詳細表!CG49+考勤詳細表!CI49),SUM(考勤詳細表!CF49+考勤詳細表!CH49+考勤詳細表!CJ49)))</f>
        <v>0</v>
      </c>
      <c r="N47" s="50">
        <f>IF(N$6=AE$2,ROUND(SUM(考勤詳細表!BS49+考勤詳細表!BU49+考勤詳細表!BW49)/60,2),IF(N$6=AE$3,SUM(考勤詳細表!BS49+考勤詳細表!BU49+考勤詳細表!BW49),SUM(考勤詳細表!BT49+考勤詳細表!BV49+考勤詳細表!BX49)))</f>
        <v>21</v>
      </c>
      <c r="O47" s="50">
        <f>IF(O$6=AF$2,ROUND(SUM(考勤詳細表!BY49+考勤詳細表!CA49+考勤詳細表!CC49)/60,2),IF(O$6=AF$3,SUM(考勤詳細表!BY49+考勤詳細表!CA49+考勤詳細表!CC49),SUM(考勤詳細表!BZ49+考勤詳細表!CB49+考勤詳細表!CD49)))</f>
        <v>11</v>
      </c>
    </row>
    <row r="48" spans="1:15" ht="15.75">
      <c r="A48" s="50" t="str">
        <f>考勤詳細表!A50</f>
        <v>陳力綺</v>
      </c>
      <c r="B48" s="50" t="str">
        <f>考勤詳細表!B50</f>
        <v>M00420</v>
      </c>
      <c r="C48" s="50" t="str">
        <f>考勤詳細表!C50</f>
        <v>9-18</v>
      </c>
      <c r="D48" s="50">
        <f>考勤詳細表!AV50</f>
        <v>2</v>
      </c>
      <c r="E48" s="51">
        <f>IF(E$6=V$2,ROUND(考勤詳細表!AY50/60,2),IF(E$6=V$3,考勤詳細表!AY50,考勤詳細表!AX50))</f>
        <v>1.32</v>
      </c>
      <c r="F48" s="50">
        <f>IF(F$6=W$2,ROUND(考勤詳細表!BB50/60,2),IF(F$6=W$3,考勤詳細表!BB50,考勤詳細表!BA50))</f>
        <v>0</v>
      </c>
      <c r="G48" s="52" t="str">
        <f>IF(G$6=X$2,ROUND(考勤詳細表!BE50/60,2),IF(G$6=X$3,考勤詳細表!BE50,IF(G$6=X$4,考勤詳細表!BF50,考勤詳細表!BD50)))</f>
        <v>1.00</v>
      </c>
      <c r="H48" s="50">
        <f>考勤詳細表!AW50</f>
        <v>1</v>
      </c>
      <c r="I48" s="50">
        <f>IF(I$6=Z$2,ROUND(考勤詳細表!BM50/60,2),IF(I$6=Z$3,考勤詳細表!BM50,考勤詳細表!BN50))</f>
        <v>47</v>
      </c>
      <c r="J48" s="50">
        <f>IF(J$6=AA$2,ROUND(SUM(考勤詳細表!BG50+考勤詳細表!BI50+考勤詳細表!BK50)/60,2),IF(J$6=AA$3,SUM(考勤詳細表!BG50+考勤詳細表!BI50+考勤詳細表!BK50),SUM(考勤詳細表!BH50+考勤詳細表!BJ50+考勤詳細表!BL50)))</f>
        <v>0</v>
      </c>
      <c r="K48" s="50" t="str">
        <f>IF(K$6=AB$2,ROUND(考勤詳細表!BQ50/60,2),IF(K$6=AB$3,考勤詳細表!BQ50,考勤詳細表!BR50))</f>
        <v>0.00</v>
      </c>
      <c r="L48" s="50" t="str">
        <f>IF(L$6=AC$2,ROUND(考勤詳細表!BO50/60,2),IF(L$6=AC$3,考勤詳細表!BO50,考勤詳細表!BP50))</f>
        <v>0.00</v>
      </c>
      <c r="M48" s="50">
        <f>IF(M$6=AD$2,ROUND(SUM(考勤詳細表!CE50+考勤詳細表!CG50+考勤詳細表!CI50)/60,2),IF(M$6=AD$3,SUM(考勤詳細表!CE50+考勤詳細表!CG50+考勤詳細表!CI50),SUM(考勤詳細表!CF50+考勤詳細表!CH50+考勤詳細表!CJ50)))</f>
        <v>0</v>
      </c>
      <c r="N48" s="50">
        <f>IF(N$6=AE$2,ROUND(SUM(考勤詳細表!BS50+考勤詳細表!BU50+考勤詳細表!BW50)/60,2),IF(N$6=AE$3,SUM(考勤詳細表!BS50+考勤詳細表!BU50+考勤詳細表!BW50),SUM(考勤詳細表!BT50+考勤詳細表!BV50+考勤詳細表!BX50)))</f>
        <v>20</v>
      </c>
      <c r="O48" s="50">
        <f>IF(O$6=AF$2,ROUND(SUM(考勤詳細表!BY50+考勤詳細表!CA50+考勤詳細表!CC50)/60,2),IF(O$6=AF$3,SUM(考勤詳細表!BY50+考勤詳細表!CA50+考勤詳細表!CC50),SUM(考勤詳細表!BZ50+考勤詳細表!CB50+考勤詳細表!CD50)))</f>
        <v>13.63</v>
      </c>
    </row>
    <row r="49" spans="1:15" ht="15.75">
      <c r="A49" s="50" t="str">
        <f>考勤詳細表!A51</f>
        <v>張美玉</v>
      </c>
      <c r="B49" s="50" t="str">
        <f>考勤詳細表!B51</f>
        <v>M00464</v>
      </c>
      <c r="C49" s="50" t="str">
        <f>考勤詳細表!C51</f>
        <v>9-18</v>
      </c>
      <c r="D49" s="50">
        <f>考勤詳細表!AV51</f>
        <v>0</v>
      </c>
      <c r="E49" s="50">
        <f>IF(E$6=V$2,ROUND(考勤詳細表!AY51/60,2),IF(E$6=V$3,考勤詳細表!AY51,考勤詳細表!AX51))</f>
        <v>0</v>
      </c>
      <c r="F49" s="50">
        <f>IF(F$6=W$2,ROUND(考勤詳細表!BB51/60,2),IF(F$6=W$3,考勤詳細表!BB51,考勤詳細表!BA51))</f>
        <v>0</v>
      </c>
      <c r="G49" s="50" t="str">
        <f>IF(G$6=X$2,ROUND(考勤詳細表!BE51/60,2),IF(G$6=X$3,考勤詳細表!BE51,IF(G$6=X$4,考勤詳細表!BF51,考勤詳細表!BD51)))</f>
        <v>0.00</v>
      </c>
      <c r="H49" s="50">
        <f>考勤詳細表!AW51</f>
        <v>0</v>
      </c>
      <c r="I49" s="50">
        <f>IF(I$6=Z$2,ROUND(考勤詳細表!BM51/60,2),IF(I$6=Z$3,考勤詳細表!BM51,考勤詳細表!BN51))</f>
        <v>56</v>
      </c>
      <c r="J49" s="50">
        <f>IF(J$6=AA$2,ROUND(SUM(考勤詳細表!BG51+考勤詳細表!BI51+考勤詳細表!BK51)/60,2),IF(J$6=AA$3,SUM(考勤詳細表!BG51+考勤詳細表!BI51+考勤詳細表!BK51),SUM(考勤詳細表!BH51+考勤詳細表!BJ51+考勤詳細表!BL51)))</f>
        <v>0</v>
      </c>
      <c r="K49" s="50" t="str">
        <f>IF(K$6=AB$2,ROUND(考勤詳細表!BQ51/60,2),IF(K$6=AB$3,考勤詳細表!BQ51,考勤詳細表!BR51))</f>
        <v>0.00</v>
      </c>
      <c r="L49" s="50" t="str">
        <f>IF(L$6=AC$2,ROUND(考勤詳細表!BO51/60,2),IF(L$6=AC$3,考勤詳細表!BO51,考勤詳細表!BP51))</f>
        <v>0.00</v>
      </c>
      <c r="M49" s="50">
        <f>IF(M$6=AD$2,ROUND(SUM(考勤詳細表!CE51+考勤詳細表!CG51+考勤詳細表!CI51)/60,2),IF(M$6=AD$3,SUM(考勤詳細表!CE51+考勤詳細表!CG51+考勤詳細表!CI51),SUM(考勤詳細表!CF51+考勤詳細表!CH51+考勤詳細表!CJ51)))</f>
        <v>0</v>
      </c>
      <c r="N49" s="50">
        <f>IF(N$6=AE$2,ROUND(SUM(考勤詳細表!BS51+考勤詳細表!BU51+考勤詳細表!BW51)/60,2),IF(N$6=AE$3,SUM(考勤詳細表!BS51+考勤詳細表!BU51+考勤詳細表!BW51),SUM(考勤詳細表!BT51+考勤詳細表!BV51+考勤詳細表!BX51)))</f>
        <v>20</v>
      </c>
      <c r="O49" s="50">
        <f>IF(O$6=AF$2,ROUND(SUM(考勤詳細表!BY51+考勤詳細表!CA51+考勤詳細表!CC51)/60,2),IF(O$6=AF$3,SUM(考勤詳細表!BY51+考勤詳細表!CA51+考勤詳細表!CC51),SUM(考勤詳細表!BZ51+考勤詳細表!CB51+考勤詳細表!CD51)))</f>
        <v>13</v>
      </c>
    </row>
    <row r="50" spans="1:15" ht="15.75">
      <c r="A50" s="50" t="str">
        <f>考勤詳細表!A52</f>
        <v>陳姿羽 </v>
      </c>
      <c r="B50" s="50" t="str">
        <f>考勤詳細表!B52</f>
        <v>M00507</v>
      </c>
      <c r="C50" s="50" t="str">
        <f>考勤詳細表!C52</f>
        <v>9-18</v>
      </c>
      <c r="D50" s="50">
        <f>考勤詳細表!AV52</f>
        <v>0</v>
      </c>
      <c r="E50" s="50">
        <f>IF(E$6=V$2,ROUND(考勤詳細表!AY52/60,2),IF(E$6=V$3,考勤詳細表!AY52,考勤詳細表!AX52))</f>
        <v>0</v>
      </c>
      <c r="F50" s="50">
        <f>IF(F$6=W$2,ROUND(考勤詳細表!BB52/60,2),IF(F$6=W$3,考勤詳細表!BB52,考勤詳細表!BA52))</f>
        <v>0</v>
      </c>
      <c r="G50" s="50" t="str">
        <f>IF(G$6=X$2,ROUND(考勤詳細表!BE52/60,2),IF(G$6=X$3,考勤詳細表!BE52,IF(G$6=X$4,考勤詳細表!BF52,考勤詳細表!BD52)))</f>
        <v>0.00</v>
      </c>
      <c r="H50" s="50">
        <f>考勤詳細表!AW52</f>
        <v>5</v>
      </c>
      <c r="I50" s="50">
        <f>IF(I$6=Z$2,ROUND(考勤詳細表!BM52/60,2),IF(I$6=Z$3,考勤詳細表!BM52,考勤詳細表!BN52))</f>
        <v>64</v>
      </c>
      <c r="J50" s="50">
        <f>IF(J$6=AA$2,ROUND(SUM(考勤詳細表!BG52+考勤詳細表!BI52+考勤詳細表!BK52)/60,2),IF(J$6=AA$3,SUM(考勤詳細表!BG52+考勤詳細表!BI52+考勤詳細表!BK52),SUM(考勤詳細表!BH52+考勤詳細表!BJ52+考勤詳細表!BL52)))</f>
        <v>0</v>
      </c>
      <c r="K50" s="50" t="str">
        <f>IF(K$6=AB$2,ROUND(考勤詳細表!BQ52/60,2),IF(K$6=AB$3,考勤詳細表!BQ52,考勤詳細表!BR52))</f>
        <v>0.00</v>
      </c>
      <c r="L50" s="50" t="str">
        <f>IF(L$6=AC$2,ROUND(考勤詳細表!BO52/60,2),IF(L$6=AC$3,考勤詳細表!BO52,考勤詳細表!BP52))</f>
        <v>0.00</v>
      </c>
      <c r="M50" s="50">
        <f>IF(M$6=AD$2,ROUND(SUM(考勤詳細表!CE52+考勤詳細表!CG52+考勤詳細表!CI52)/60,2),IF(M$6=AD$3,SUM(考勤詳細表!CE52+考勤詳細表!CG52+考勤詳細表!CI52),SUM(考勤詳細表!CF52+考勤詳細表!CH52+考勤詳細表!CJ52)))</f>
        <v>0</v>
      </c>
      <c r="N50" s="50">
        <f>IF(N$6=AE$2,ROUND(SUM(考勤詳細表!BS52+考勤詳細表!BU52+考勤詳細表!BW52)/60,2),IF(N$6=AE$3,SUM(考勤詳細表!BS52+考勤詳細表!BU52+考勤詳細表!BW52),SUM(考勤詳細表!BT52+考勤詳細表!BV52+考勤詳細表!BX52)))</f>
        <v>21</v>
      </c>
      <c r="O50" s="50">
        <f>IF(O$6=AF$2,ROUND(SUM(考勤詳細表!BY52+考勤詳細表!CA52+考勤詳細表!CC52)/60,2),IF(O$6=AF$3,SUM(考勤詳細表!BY52+考勤詳細表!CA52+考勤詳細表!CC52),SUM(考勤詳細表!BZ52+考勤詳細表!CB52+考勤詳細表!CD52)))</f>
        <v>13</v>
      </c>
    </row>
    <row r="51" spans="1:15" ht="15.75">
      <c r="A51" s="50" t="str">
        <f>考勤詳細表!A53</f>
        <v>王穎慶</v>
      </c>
      <c r="B51" s="50" t="str">
        <f>考勤詳細表!B53</f>
        <v>M00510</v>
      </c>
      <c r="C51" s="50" t="str">
        <f>考勤詳細表!C53</f>
        <v>9-18</v>
      </c>
      <c r="D51" s="50">
        <f>考勤詳細表!AV53</f>
        <v>0</v>
      </c>
      <c r="E51" s="50">
        <f>IF(E$6=V$2,ROUND(考勤詳細表!AY53/60,2),IF(E$6=V$3,考勤詳細表!AY53,考勤詳細表!AX53))</f>
        <v>0</v>
      </c>
      <c r="F51" s="50">
        <f>IF(F$6=W$2,ROUND(考勤詳細表!BB53/60,2),IF(F$6=W$3,考勤詳細表!BB53,考勤詳細表!BA53))</f>
        <v>0</v>
      </c>
      <c r="G51" s="50" t="str">
        <f>IF(G$6=X$2,ROUND(考勤詳細表!BE53/60,2),IF(G$6=X$3,考勤詳細表!BE53,IF(G$6=X$4,考勤詳細表!BF53,考勤詳細表!BD53)))</f>
        <v>0.00</v>
      </c>
      <c r="H51" s="50">
        <f>考勤詳細表!AW53</f>
        <v>0</v>
      </c>
      <c r="I51" s="50">
        <f>IF(I$6=Z$2,ROUND(考勤詳細表!BM53/60,2),IF(I$6=Z$3,考勤詳細表!BM53,考勤詳細表!BN53))</f>
        <v>40</v>
      </c>
      <c r="J51" s="50">
        <f>IF(J$6=AA$2,ROUND(SUM(考勤詳細表!BG53+考勤詳細表!BI53+考勤詳細表!BK53)/60,2),IF(J$6=AA$3,SUM(考勤詳細表!BG53+考勤詳細表!BI53+考勤詳細表!BK53),SUM(考勤詳細表!BH53+考勤詳細表!BJ53+考勤詳細表!BL53)))</f>
        <v>0</v>
      </c>
      <c r="K51" s="50" t="str">
        <f>IF(K$6=AB$2,ROUND(考勤詳細表!BQ53/60,2),IF(K$6=AB$3,考勤詳細表!BQ53,考勤詳細表!BR53))</f>
        <v>0.00</v>
      </c>
      <c r="L51" s="50" t="str">
        <f>IF(L$6=AC$2,ROUND(考勤詳細表!BO53/60,2),IF(L$6=AC$3,考勤詳細表!BO53,考勤詳細表!BP53))</f>
        <v>0.00</v>
      </c>
      <c r="M51" s="50">
        <f>IF(M$6=AD$2,ROUND(SUM(考勤詳細表!CE53+考勤詳細表!CG53+考勤詳細表!CI53)/60,2),IF(M$6=AD$3,SUM(考勤詳細表!CE53+考勤詳細表!CG53+考勤詳細表!CI53),SUM(考勤詳細表!CF53+考勤詳細表!CH53+考勤詳細表!CJ53)))</f>
        <v>0</v>
      </c>
      <c r="N51" s="50">
        <f>IF(N$6=AE$2,ROUND(SUM(考勤詳細表!BS53+考勤詳細表!BU53+考勤詳細表!BW53)/60,2),IF(N$6=AE$3,SUM(考勤詳細表!BS53+考勤詳細表!BU53+考勤詳細表!BW53),SUM(考勤詳細表!BT53+考勤詳細表!BV53+考勤詳細表!BX53)))</f>
        <v>20</v>
      </c>
      <c r="O51" s="50">
        <f>IF(O$6=AF$2,ROUND(SUM(考勤詳細表!BY53+考勤詳細表!CA53+考勤詳細表!CC53)/60,2),IF(O$6=AF$3,SUM(考勤詳細表!BY53+考勤詳細表!CA53+考勤詳細表!CC53),SUM(考勤詳細表!BZ53+考勤詳細表!CB53+考勤詳細表!CD53)))</f>
        <v>15</v>
      </c>
    </row>
    <row r="52" spans="1:15" ht="15.75">
      <c r="A52" s="50" t="str">
        <f>考勤詳細表!A54</f>
        <v>陳昭融</v>
      </c>
      <c r="B52" s="50" t="str">
        <f>考勤詳細表!B54</f>
        <v>M00512</v>
      </c>
      <c r="C52" s="50" t="str">
        <f>考勤詳細表!C54</f>
        <v>9-18</v>
      </c>
      <c r="D52" s="50">
        <f>考勤詳細表!AV54</f>
        <v>0</v>
      </c>
      <c r="E52" s="51">
        <f>IF(E$6=V$2,ROUND(考勤詳細表!AY54/60,2),IF(E$6=V$3,考勤詳細表!AY54,考勤詳細表!AX54))</f>
        <v>0.85</v>
      </c>
      <c r="F52" s="51">
        <f>IF(F$6=W$2,ROUND(考勤詳細表!BB54/60,2),IF(F$6=W$3,考勤詳細表!BB54,考勤詳細表!BA54))</f>
        <v>7.0000000000000007E-2</v>
      </c>
      <c r="G52" s="50" t="str">
        <f>IF(G$6=X$2,ROUND(考勤詳細表!BE54/60,2),IF(G$6=X$3,考勤詳細表!BE54,IF(G$6=X$4,考勤詳細表!BF54,考勤詳細表!BD54)))</f>
        <v>0.00</v>
      </c>
      <c r="H52" s="50">
        <f>考勤詳細表!AW54</f>
        <v>0</v>
      </c>
      <c r="I52" s="50">
        <f>IF(I$6=Z$2,ROUND(考勤詳細表!BM54/60,2),IF(I$6=Z$3,考勤詳細表!BM54,考勤詳細表!BN54))</f>
        <v>49</v>
      </c>
      <c r="J52" s="50">
        <f>IF(J$6=AA$2,ROUND(SUM(考勤詳細表!BG54+考勤詳細表!BI54+考勤詳細表!BK54)/60,2),IF(J$6=AA$3,SUM(考勤詳細表!BG54+考勤詳細表!BI54+考勤詳細表!BK54),SUM(考勤詳細表!BH54+考勤詳細表!BJ54+考勤詳細表!BL54)))</f>
        <v>0</v>
      </c>
      <c r="K52" s="50" t="str">
        <f>IF(K$6=AB$2,ROUND(考勤詳細表!BQ54/60,2),IF(K$6=AB$3,考勤詳細表!BQ54,考勤詳細表!BR54))</f>
        <v>0.00</v>
      </c>
      <c r="L52" s="50" t="str">
        <f>IF(L$6=AC$2,ROUND(考勤詳細表!BO54/60,2),IF(L$6=AC$3,考勤詳細表!BO54,考勤詳細表!BP54))</f>
        <v>0.00</v>
      </c>
      <c r="M52" s="50">
        <f>IF(M$6=AD$2,ROUND(SUM(考勤詳細表!CE54+考勤詳細表!CG54+考勤詳細表!CI54)/60,2),IF(M$6=AD$3,SUM(考勤詳細表!CE54+考勤詳細表!CG54+考勤詳細表!CI54),SUM(考勤詳細表!CF54+考勤詳細表!CH54+考勤詳細表!CJ54)))</f>
        <v>0</v>
      </c>
      <c r="N52" s="50">
        <f>IF(N$6=AE$2,ROUND(SUM(考勤詳細表!BS54+考勤詳細表!BU54+考勤詳細表!BW54)/60,2),IF(N$6=AE$3,SUM(考勤詳細表!BS54+考勤詳細表!BU54+考勤詳細表!BW54),SUM(考勤詳細表!BT54+考勤詳細表!BV54+考勤詳細表!BX54)))</f>
        <v>20</v>
      </c>
      <c r="O52" s="50">
        <f>IF(O$6=AF$2,ROUND(SUM(考勤詳細表!BY54+考勤詳細表!CA54+考勤詳細表!CC54)/60,2),IF(O$6=AF$3,SUM(考勤詳細表!BY54+考勤詳細表!CA54+考勤詳細表!CC54),SUM(考勤詳細表!BZ54+考勤詳細表!CB54+考勤詳細表!CD54)))</f>
        <v>13.76</v>
      </c>
    </row>
    <row r="53" spans="1:15" ht="15.75">
      <c r="A53" s="50" t="str">
        <f>考勤詳細表!A55</f>
        <v>李昱萬</v>
      </c>
      <c r="B53" s="50" t="str">
        <f>考勤詳細表!B55</f>
        <v>M00524</v>
      </c>
      <c r="C53" s="50" t="str">
        <f>考勤詳細表!C55</f>
        <v>9-18</v>
      </c>
      <c r="D53" s="50">
        <f>考勤詳細表!AV55</f>
        <v>0</v>
      </c>
      <c r="E53" s="50">
        <f>IF(E$6=V$2,ROUND(考勤詳細表!AY55/60,2),IF(E$6=V$3,考勤詳細表!AY55,考勤詳細表!AX55))</f>
        <v>0</v>
      </c>
      <c r="F53" s="50">
        <f>IF(F$6=W$2,ROUND(考勤詳細表!BB55/60,2),IF(F$6=W$3,考勤詳細表!BB55,考勤詳細表!BA55))</f>
        <v>0</v>
      </c>
      <c r="G53" s="50" t="str">
        <f>IF(G$6=X$2,ROUND(考勤詳細表!BE55/60,2),IF(G$6=X$3,考勤詳細表!BE55,IF(G$6=X$4,考勤詳細表!BF55,考勤詳細表!BD55)))</f>
        <v>0.00</v>
      </c>
      <c r="H53" s="50">
        <f>考勤詳細表!AW55</f>
        <v>0</v>
      </c>
      <c r="I53" s="50">
        <f>IF(I$6=Z$2,ROUND(考勤詳細表!BM55/60,2),IF(I$6=Z$3,考勤詳細表!BM55,考勤詳細表!BN55))</f>
        <v>56</v>
      </c>
      <c r="J53" s="50">
        <f>IF(J$6=AA$2,ROUND(SUM(考勤詳細表!BG55+考勤詳細表!BI55+考勤詳細表!BK55)/60,2),IF(J$6=AA$3,SUM(考勤詳細表!BG55+考勤詳細表!BI55+考勤詳細表!BK55),SUM(考勤詳細表!BH55+考勤詳細表!BJ55+考勤詳細表!BL55)))</f>
        <v>0</v>
      </c>
      <c r="K53" s="50" t="str">
        <f>IF(K$6=AB$2,ROUND(考勤詳細表!BQ55/60,2),IF(K$6=AB$3,考勤詳細表!BQ55,考勤詳細表!BR55))</f>
        <v>0.00</v>
      </c>
      <c r="L53" s="50" t="str">
        <f>IF(L$6=AC$2,ROUND(考勤詳細表!BO55/60,2),IF(L$6=AC$3,考勤詳細表!BO55,考勤詳細表!BP55))</f>
        <v>0.00</v>
      </c>
      <c r="M53" s="50">
        <f>IF(M$6=AD$2,ROUND(SUM(考勤詳細表!CE55+考勤詳細表!CG55+考勤詳細表!CI55)/60,2),IF(M$6=AD$3,SUM(考勤詳細表!CE55+考勤詳細表!CG55+考勤詳細表!CI55),SUM(考勤詳細表!CF55+考勤詳細表!CH55+考勤詳細表!CJ55)))</f>
        <v>0</v>
      </c>
      <c r="N53" s="50">
        <f>IF(N$6=AE$2,ROUND(SUM(考勤詳細表!BS55+考勤詳細表!BU55+考勤詳細表!BW55)/60,2),IF(N$6=AE$3,SUM(考勤詳細表!BS55+考勤詳細表!BU55+考勤詳細表!BW55),SUM(考勤詳細表!BT55+考勤詳細表!BV55+考勤詳細表!BX55)))</f>
        <v>21</v>
      </c>
      <c r="O53" s="50">
        <f>IF(O$6=AF$2,ROUND(SUM(考勤詳細表!BY55+考勤詳細表!CA55+考勤詳細表!CC55)/60,2),IF(O$6=AF$3,SUM(考勤詳細表!BY55+考勤詳細表!CA55+考勤詳細表!CC55),SUM(考勤詳細表!BZ55+考勤詳細表!CB55+考勤詳細表!CD55)))</f>
        <v>14</v>
      </c>
    </row>
    <row r="54" spans="1:15" ht="15.75">
      <c r="A54" s="50" t="str">
        <f>考勤詳細表!A56</f>
        <v>黃文賢</v>
      </c>
      <c r="B54" s="50" t="str">
        <f>考勤詳細表!B56</f>
        <v>M00526</v>
      </c>
      <c r="C54" s="50" t="str">
        <f>考勤詳細表!C56</f>
        <v>9-18</v>
      </c>
      <c r="D54" s="50">
        <f>考勤詳細表!AV56</f>
        <v>0</v>
      </c>
      <c r="E54" s="51">
        <f>IF(E$6=V$2,ROUND(考勤詳細表!AY56/60,2),IF(E$6=V$3,考勤詳細表!AY56,考勤詳細表!AX56))</f>
        <v>0.55000000000000004</v>
      </c>
      <c r="F54" s="50">
        <f>IF(F$6=W$2,ROUND(考勤詳細表!BB56/60,2),IF(F$6=W$3,考勤詳細表!BB56,考勤詳細表!BA56))</f>
        <v>0</v>
      </c>
      <c r="G54" s="50" t="str">
        <f>IF(G$6=X$2,ROUND(考勤詳細表!BE56/60,2),IF(G$6=X$3,考勤詳細表!BE56,IF(G$6=X$4,考勤詳細表!BF56,考勤詳細表!BD56)))</f>
        <v>0.00</v>
      </c>
      <c r="H54" s="50">
        <f>考勤詳細表!AW56</f>
        <v>2</v>
      </c>
      <c r="I54" s="50">
        <f>IF(I$6=Z$2,ROUND(考勤詳細表!BM56/60,2),IF(I$6=Z$3,考勤詳細表!BM56,考勤詳細表!BN56))</f>
        <v>40</v>
      </c>
      <c r="J54" s="50">
        <f>IF(J$6=AA$2,ROUND(SUM(考勤詳細表!BG56+考勤詳細表!BI56+考勤詳細表!BK56)/60,2),IF(J$6=AA$3,SUM(考勤詳細表!BG56+考勤詳細表!BI56+考勤詳細表!BK56),SUM(考勤詳細表!BH56+考勤詳細表!BJ56+考勤詳細表!BL56)))</f>
        <v>0</v>
      </c>
      <c r="K54" s="50" t="str">
        <f>IF(K$6=AB$2,ROUND(考勤詳細表!BQ56/60,2),IF(K$6=AB$3,考勤詳細表!BQ56,考勤詳細表!BR56))</f>
        <v>0.00</v>
      </c>
      <c r="L54" s="50" t="str">
        <f>IF(L$6=AC$2,ROUND(考勤詳細表!BO56/60,2),IF(L$6=AC$3,考勤詳細表!BO56,考勤詳細表!BP56))</f>
        <v>0.00</v>
      </c>
      <c r="M54" s="50">
        <f>IF(M$6=AD$2,ROUND(SUM(考勤詳細表!CE56+考勤詳細表!CG56+考勤詳細表!CI56)/60,2),IF(M$6=AD$3,SUM(考勤詳細表!CE56+考勤詳細表!CG56+考勤詳細表!CI56),SUM(考勤詳細表!CF56+考勤詳細表!CH56+考勤詳細表!CJ56)))</f>
        <v>0</v>
      </c>
      <c r="N54" s="50">
        <f>IF(N$6=AE$2,ROUND(SUM(考勤詳細表!BS56+考勤詳細表!BU56+考勤詳細表!BW56)/60,2),IF(N$6=AE$3,SUM(考勤詳細表!BS56+考勤詳細表!BU56+考勤詳細表!BW56),SUM(考勤詳細表!BT56+考勤詳細表!BV56+考勤詳細表!BX56)))</f>
        <v>20</v>
      </c>
      <c r="O54" s="50">
        <f>IF(O$6=AF$2,ROUND(SUM(考勤詳細表!BY56+考勤詳細表!CA56+考勤詳細表!CC56)/60,2),IF(O$6=AF$3,SUM(考勤詳細表!BY56+考勤詳細表!CA56+考勤詳細表!CC56),SUM(考勤詳細表!BZ56+考勤詳細表!CB56+考勤詳細表!CD56)))</f>
        <v>14.93</v>
      </c>
    </row>
    <row r="55" spans="1:15" ht="15.75">
      <c r="A55" s="50" t="str">
        <f>考勤詳細表!A57</f>
        <v>林奕廷</v>
      </c>
      <c r="B55" s="50" t="str">
        <f>考勤詳細表!B57</f>
        <v>M00527</v>
      </c>
      <c r="C55" s="50" t="str">
        <f>考勤詳細表!C57</f>
        <v>9-18</v>
      </c>
      <c r="D55" s="50">
        <f>考勤詳細表!AV57</f>
        <v>0</v>
      </c>
      <c r="E55" s="50">
        <f>IF(E$6=V$2,ROUND(考勤詳細表!AY57/60,2),IF(E$6=V$3,考勤詳細表!AY57,考勤詳細表!AX57))</f>
        <v>0</v>
      </c>
      <c r="F55" s="50">
        <f>IF(F$6=W$2,ROUND(考勤詳細表!BB57/60,2),IF(F$6=W$3,考勤詳細表!BB57,考勤詳細表!BA57))</f>
        <v>0</v>
      </c>
      <c r="G55" s="50" t="str">
        <f>IF(G$6=X$2,ROUND(考勤詳細表!BE57/60,2),IF(G$6=X$3,考勤詳細表!BE57,IF(G$6=X$4,考勤詳細表!BF57,考勤詳細表!BD57)))</f>
        <v>0.00</v>
      </c>
      <c r="H55" s="50">
        <f>考勤詳細表!AW57</f>
        <v>0</v>
      </c>
      <c r="I55" s="50">
        <f>IF(I$6=Z$2,ROUND(考勤詳細表!BM57/60,2),IF(I$6=Z$3,考勤詳細表!BM57,考勤詳細表!BN57))</f>
        <v>80</v>
      </c>
      <c r="J55" s="50">
        <f>IF(J$6=AA$2,ROUND(SUM(考勤詳細表!BG57+考勤詳細表!BI57+考勤詳細表!BK57)/60,2),IF(J$6=AA$3,SUM(考勤詳細表!BG57+考勤詳細表!BI57+考勤詳細表!BK57),SUM(考勤詳細表!BH57+考勤詳細表!BJ57+考勤詳細表!BL57)))</f>
        <v>0</v>
      </c>
      <c r="K55" s="50" t="str">
        <f>IF(K$6=AB$2,ROUND(考勤詳細表!BQ57/60,2),IF(K$6=AB$3,考勤詳細表!BQ57,考勤詳細表!BR57))</f>
        <v>0.00</v>
      </c>
      <c r="L55" s="50" t="str">
        <f>IF(L$6=AC$2,ROUND(考勤詳細表!BO57/60,2),IF(L$6=AC$3,考勤詳細表!BO57,考勤詳細表!BP57))</f>
        <v>0.00</v>
      </c>
      <c r="M55" s="50">
        <f>IF(M$6=AD$2,ROUND(SUM(考勤詳細表!CE57+考勤詳細表!CG57+考勤詳細表!CI57)/60,2),IF(M$6=AD$3,SUM(考勤詳細表!CE57+考勤詳細表!CG57+考勤詳細表!CI57),SUM(考勤詳細表!CF57+考勤詳細表!CH57+考勤詳細表!CJ57)))</f>
        <v>0</v>
      </c>
      <c r="N55" s="50">
        <f>IF(N$6=AE$2,ROUND(SUM(考勤詳細表!BS57+考勤詳細表!BU57+考勤詳細表!BW57)/60,2),IF(N$6=AE$3,SUM(考勤詳細表!BS57+考勤詳細表!BU57+考勤詳細表!BW57),SUM(考勤詳細表!BT57+考勤詳細表!BV57+考勤詳細表!BX57)))</f>
        <v>15</v>
      </c>
      <c r="O55" s="50">
        <f>IF(O$6=AF$2,ROUND(SUM(考勤詳細表!BY57+考勤詳細表!CA57+考勤詳細表!CC57)/60,2),IF(O$6=AF$3,SUM(考勤詳細表!BY57+考勤詳細表!CA57+考勤詳細表!CC57),SUM(考勤詳細表!BZ57+考勤詳細表!CB57+考勤詳細表!CD57)))</f>
        <v>5</v>
      </c>
    </row>
    <row r="56" spans="1:15" ht="15.75">
      <c r="A56" s="50" t="str">
        <f>考勤詳細表!A58</f>
        <v>李孟蓁</v>
      </c>
      <c r="B56" s="50" t="str">
        <f>考勤詳細表!B58</f>
        <v>M00252</v>
      </c>
      <c r="C56" s="50" t="str">
        <f>考勤詳細表!C58</f>
        <v>8-17</v>
      </c>
      <c r="D56" s="50">
        <f>考勤詳細表!AV58</f>
        <v>0</v>
      </c>
      <c r="E56" s="50">
        <f>IF(E$6=V$2,ROUND(考勤詳細表!AY58/60,2),IF(E$6=V$3,考勤詳細表!AY58,考勤詳細表!AX58))</f>
        <v>0</v>
      </c>
      <c r="F56" s="50">
        <f>IF(F$6=W$2,ROUND(考勤詳細表!BB58/60,2),IF(F$6=W$3,考勤詳細表!BB58,考勤詳細表!BA58))</f>
        <v>0</v>
      </c>
      <c r="G56" s="50" t="str">
        <f>IF(G$6=X$2,ROUND(考勤詳細表!BE58/60,2),IF(G$6=X$3,考勤詳細表!BE58,IF(G$6=X$4,考勤詳細表!BF58,考勤詳細表!BD58)))</f>
        <v>0.00</v>
      </c>
      <c r="H56" s="50">
        <f>考勤詳細表!AW58</f>
        <v>0</v>
      </c>
      <c r="I56" s="50">
        <f>IF(I$6=Z$2,ROUND(考勤詳細表!BM58/60,2),IF(I$6=Z$3,考勤詳細表!BM58,考勤詳細表!BN58))</f>
        <v>88</v>
      </c>
      <c r="J56" s="50">
        <f>IF(J$6=AA$2,ROUND(SUM(考勤詳細表!BG58+考勤詳細表!BI58+考勤詳細表!BK58)/60,2),IF(J$6=AA$3,SUM(考勤詳細表!BG58+考勤詳細表!BI58+考勤詳細表!BK58),SUM(考勤詳細表!BH58+考勤詳細表!BJ58+考勤詳細表!BL58)))</f>
        <v>0</v>
      </c>
      <c r="K56" s="50" t="str">
        <f>IF(K$6=AB$2,ROUND(考勤詳細表!BQ58/60,2),IF(K$6=AB$3,考勤詳細表!BQ58,考勤詳細表!BR58))</f>
        <v>0.00</v>
      </c>
      <c r="L56" s="50" t="str">
        <f>IF(L$6=AC$2,ROUND(考勤詳細表!BO58/60,2),IF(L$6=AC$3,考勤詳細表!BO58,考勤詳細表!BP58))</f>
        <v>0.00</v>
      </c>
      <c r="M56" s="50">
        <f>IF(M$6=AD$2,ROUND(SUM(考勤詳細表!CE58+考勤詳細表!CG58+考勤詳細表!CI58)/60,2),IF(M$6=AD$3,SUM(考勤詳細表!CE58+考勤詳細表!CG58+考勤詳細表!CI58),SUM(考勤詳細表!CF58+考勤詳細表!CH58+考勤詳細表!CJ58)))</f>
        <v>0</v>
      </c>
      <c r="N56" s="50">
        <f>IF(N$6=AE$2,ROUND(SUM(考勤詳細表!BS58+考勤詳細表!BU58+考勤詳細表!BW58)/60,2),IF(N$6=AE$3,SUM(考勤詳細表!BS58+考勤詳細表!BU58+考勤詳細表!BW58),SUM(考勤詳細表!BT58+考勤詳細表!BV58+考勤詳細表!BX58)))</f>
        <v>21</v>
      </c>
      <c r="O56" s="50">
        <f>IF(O$6=AF$2,ROUND(SUM(考勤詳細表!BY58+考勤詳細表!CA58+考勤詳細表!CC58)/60,2),IF(O$6=AF$3,SUM(考勤詳細表!BY58+考勤詳細表!CA58+考勤詳細表!CC58),SUM(考勤詳細表!BZ58+考勤詳細表!CB58+考勤詳細表!CD58)))</f>
        <v>10</v>
      </c>
    </row>
    <row r="57" spans="1:15" ht="15.75">
      <c r="A57" s="50" t="str">
        <f>考勤詳細表!A59</f>
        <v>吳峻豪</v>
      </c>
      <c r="B57" s="50" t="str">
        <f>考勤詳細表!B59</f>
        <v>M00352</v>
      </c>
      <c r="C57" s="50" t="str">
        <f>考勤詳細表!C59</f>
        <v>8-17</v>
      </c>
      <c r="D57" s="50">
        <f>考勤詳細表!AV59</f>
        <v>1</v>
      </c>
      <c r="E57" s="50">
        <f>IF(E$6=V$2,ROUND(考勤詳細表!AY59/60,2),IF(E$6=V$3,考勤詳細表!AY59,考勤詳細表!AX59))</f>
        <v>0</v>
      </c>
      <c r="F57" s="50">
        <f>IF(F$6=W$2,ROUND(考勤詳細表!BB59/60,2),IF(F$6=W$3,考勤詳細表!BB59,考勤詳細表!BA59))</f>
        <v>0</v>
      </c>
      <c r="G57" s="52" t="str">
        <f>IF(G$6=X$2,ROUND(考勤詳細表!BE59/60,2),IF(G$6=X$3,考勤詳細表!BE59,IF(G$6=X$4,考勤詳細表!BF59,考勤詳細表!BD59)))</f>
        <v>0.50</v>
      </c>
      <c r="H57" s="50">
        <f>考勤詳細表!AW59</f>
        <v>7</v>
      </c>
      <c r="I57" s="50">
        <f>IF(I$6=Z$2,ROUND(考勤詳細表!BM59/60,2),IF(I$6=Z$3,考勤詳細表!BM59,考勤詳細表!BN59))</f>
        <v>89</v>
      </c>
      <c r="J57" s="50">
        <f>IF(J$6=AA$2,ROUND(SUM(考勤詳細表!BG59+考勤詳細表!BI59+考勤詳細表!BK59)/60,2),IF(J$6=AA$3,SUM(考勤詳細表!BG59+考勤詳細表!BI59+考勤詳細表!BK59),SUM(考勤詳細表!BH59+考勤詳細表!BJ59+考勤詳細表!BL59)))</f>
        <v>0</v>
      </c>
      <c r="K57" s="50" t="str">
        <f>IF(K$6=AB$2,ROUND(考勤詳細表!BQ59/60,2),IF(K$6=AB$3,考勤詳細表!BQ59,考勤詳細表!BR59))</f>
        <v>0.00</v>
      </c>
      <c r="L57" s="50" t="str">
        <f>IF(L$6=AC$2,ROUND(考勤詳細表!BO59/60,2),IF(L$6=AC$3,考勤詳細表!BO59,考勤詳細表!BP59))</f>
        <v>0.00</v>
      </c>
      <c r="M57" s="50">
        <f>IF(M$6=AD$2,ROUND(SUM(考勤詳細表!CE59+考勤詳細表!CG59+考勤詳細表!CI59)/60,2),IF(M$6=AD$3,SUM(考勤詳細表!CE59+考勤詳細表!CG59+考勤詳細表!CI59),SUM(考勤詳細表!CF59+考勤詳細表!CH59+考勤詳細表!CJ59)))</f>
        <v>0</v>
      </c>
      <c r="N57" s="50">
        <f>IF(N$6=AE$2,ROUND(SUM(考勤詳細表!BS59+考勤詳細表!BU59+考勤詳細表!BW59)/60,2),IF(N$6=AE$3,SUM(考勤詳細表!BS59+考勤詳細表!BU59+考勤詳細表!BW59),SUM(考勤詳細表!BT59+考勤詳細表!BV59+考勤詳細表!BX59)))</f>
        <v>20</v>
      </c>
      <c r="O57" s="50">
        <f>IF(O$6=AF$2,ROUND(SUM(考勤詳細表!BY59+考勤詳細表!CA59+考勤詳細表!CC59)/60,2),IF(O$6=AF$3,SUM(考勤詳細表!BY59+考勤詳細表!CA59+考勤詳細表!CC59),SUM(考勤詳細表!BZ59+考勤詳細表!CB59+考勤詳細表!CD59)))</f>
        <v>8.3800000000000008</v>
      </c>
    </row>
    <row r="58" spans="1:15" ht="15.75">
      <c r="A58" s="50" t="str">
        <f>考勤詳細表!A60</f>
        <v>林廷昱</v>
      </c>
      <c r="B58" s="50" t="str">
        <f>考勤詳細表!B60</f>
        <v>M00379</v>
      </c>
      <c r="C58" s="50" t="str">
        <f>考勤詳細表!C60</f>
        <v>8-17</v>
      </c>
      <c r="D58" s="50">
        <f>考勤詳細表!AV60</f>
        <v>0</v>
      </c>
      <c r="E58" s="51">
        <f>IF(E$6=V$2,ROUND(考勤詳細表!AY60/60,2),IF(E$6=V$3,考勤詳細表!AY60,考勤詳細表!AX60))</f>
        <v>0.05</v>
      </c>
      <c r="F58" s="50">
        <f>IF(F$6=W$2,ROUND(考勤詳細表!BB60/60,2),IF(F$6=W$3,考勤詳細表!BB60,考勤詳細表!BA60))</f>
        <v>0</v>
      </c>
      <c r="G58" s="50" t="str">
        <f>IF(G$6=X$2,ROUND(考勤詳細表!BE60/60,2),IF(G$6=X$3,考勤詳細表!BE60,IF(G$6=X$4,考勤詳細表!BF60,考勤詳細表!BD60)))</f>
        <v>0.00</v>
      </c>
      <c r="H58" s="50">
        <f>考勤詳細表!AW60</f>
        <v>0</v>
      </c>
      <c r="I58" s="50">
        <f>IF(I$6=Z$2,ROUND(考勤詳細表!BM60/60,2),IF(I$6=Z$3,考勤詳細表!BM60,考勤詳細表!BN60))</f>
        <v>48</v>
      </c>
      <c r="J58" s="50">
        <f>IF(J$6=AA$2,ROUND(SUM(考勤詳細表!BG60+考勤詳細表!BI60+考勤詳細表!BK60)/60,2),IF(J$6=AA$3,SUM(考勤詳細表!BG60+考勤詳細表!BI60+考勤詳細表!BK60),SUM(考勤詳細表!BH60+考勤詳細表!BJ60+考勤詳細表!BL60)))</f>
        <v>0</v>
      </c>
      <c r="K58" s="50" t="str">
        <f>IF(K$6=AB$2,ROUND(考勤詳細表!BQ60/60,2),IF(K$6=AB$3,考勤詳細表!BQ60,考勤詳細表!BR60))</f>
        <v>0.00</v>
      </c>
      <c r="L58" s="50" t="str">
        <f>IF(L$6=AC$2,ROUND(考勤詳細表!BO60/60,2),IF(L$6=AC$3,考勤詳細表!BO60,考勤詳細表!BP60))</f>
        <v>0.00</v>
      </c>
      <c r="M58" s="50">
        <f>IF(M$6=AD$2,ROUND(SUM(考勤詳細表!CE60+考勤詳細表!CG60+考勤詳細表!CI60)/60,2),IF(M$6=AD$3,SUM(考勤詳細表!CE60+考勤詳細表!CG60+考勤詳細表!CI60),SUM(考勤詳細表!CF60+考勤詳細表!CH60+考勤詳細表!CJ60)))</f>
        <v>0</v>
      </c>
      <c r="N58" s="50">
        <f>IF(N$6=AE$2,ROUND(SUM(考勤詳細表!BS60+考勤詳細表!BU60+考勤詳細表!BW60)/60,2),IF(N$6=AE$3,SUM(考勤詳細表!BS60+考勤詳細表!BU60+考勤詳細表!BW60),SUM(考勤詳細表!BT60+考勤詳細表!BV60+考勤詳細表!BX60)))</f>
        <v>20</v>
      </c>
      <c r="O58" s="50">
        <f>IF(O$6=AF$2,ROUND(SUM(考勤詳細表!BY60+考勤詳細表!CA60+考勤詳細表!CC60)/60,2),IF(O$6=AF$3,SUM(考勤詳細表!BY60+考勤詳細表!CA60+考勤詳細表!CC60),SUM(考勤詳細表!BZ60+考勤詳細表!CB60+考勤詳細表!CD60)))</f>
        <v>13.99</v>
      </c>
    </row>
    <row r="59" spans="1:15" ht="15.75">
      <c r="A59" s="50" t="str">
        <f>考勤詳細表!A61</f>
        <v>李沛宜</v>
      </c>
      <c r="B59" s="50" t="str">
        <f>考勤詳細表!B61</f>
        <v>M00394</v>
      </c>
      <c r="C59" s="50" t="str">
        <f>考勤詳細表!C61</f>
        <v>8-17</v>
      </c>
      <c r="D59" s="50">
        <f>考勤詳細表!AV61</f>
        <v>0</v>
      </c>
      <c r="E59" s="51">
        <f>IF(E$6=V$2,ROUND(考勤詳細表!AY61/60,2),IF(E$6=V$3,考勤詳細表!AY61,考勤詳細表!AX61))</f>
        <v>0.05</v>
      </c>
      <c r="F59" s="50">
        <f>IF(F$6=W$2,ROUND(考勤詳細表!BB61/60,2),IF(F$6=W$3,考勤詳細表!BB61,考勤詳細表!BA61))</f>
        <v>0</v>
      </c>
      <c r="G59" s="50" t="str">
        <f>IF(G$6=X$2,ROUND(考勤詳細表!BE61/60,2),IF(G$6=X$3,考勤詳細表!BE61,IF(G$6=X$4,考勤詳細表!BF61,考勤詳細表!BD61)))</f>
        <v>0.00</v>
      </c>
      <c r="H59" s="50">
        <f>考勤詳細表!AW61</f>
        <v>0</v>
      </c>
      <c r="I59" s="50">
        <f>IF(I$6=Z$2,ROUND(考勤詳細表!BM61/60,2),IF(I$6=Z$3,考勤詳細表!BM61,考勤詳細表!BN61))</f>
        <v>56</v>
      </c>
      <c r="J59" s="50">
        <f>IF(J$6=AA$2,ROUND(SUM(考勤詳細表!BG61+考勤詳細表!BI61+考勤詳細表!BK61)/60,2),IF(J$6=AA$3,SUM(考勤詳細表!BG61+考勤詳細表!BI61+考勤詳細表!BK61),SUM(考勤詳細表!BH61+考勤詳細表!BJ61+考勤詳細表!BL61)))</f>
        <v>0</v>
      </c>
      <c r="K59" s="50" t="str">
        <f>IF(K$6=AB$2,ROUND(考勤詳細表!BQ61/60,2),IF(K$6=AB$3,考勤詳細表!BQ61,考勤詳細表!BR61))</f>
        <v>0.00</v>
      </c>
      <c r="L59" s="50" t="str">
        <f>IF(L$6=AC$2,ROUND(考勤詳細表!BO61/60,2),IF(L$6=AC$3,考勤詳細表!BO61,考勤詳細表!BP61))</f>
        <v>0.00</v>
      </c>
      <c r="M59" s="50">
        <f>IF(M$6=AD$2,ROUND(SUM(考勤詳細表!CE61+考勤詳細表!CG61+考勤詳細表!CI61)/60,2),IF(M$6=AD$3,SUM(考勤詳細表!CE61+考勤詳細表!CG61+考勤詳細表!CI61),SUM(考勤詳細表!CF61+考勤詳細表!CH61+考勤詳細表!CJ61)))</f>
        <v>0</v>
      </c>
      <c r="N59" s="50">
        <f>IF(N$6=AE$2,ROUND(SUM(考勤詳細表!BS61+考勤詳細表!BU61+考勤詳細表!BW61)/60,2),IF(N$6=AE$3,SUM(考勤詳細表!BS61+考勤詳細表!BU61+考勤詳細表!BW61),SUM(考勤詳細表!BT61+考勤詳細表!BV61+考勤詳細表!BX61)))</f>
        <v>20</v>
      </c>
      <c r="O59" s="50">
        <f>IF(O$6=AF$2,ROUND(SUM(考勤詳細表!BY61+考勤詳細表!CA61+考勤詳細表!CC61)/60,2),IF(O$6=AF$3,SUM(考勤詳細表!BY61+考勤詳細表!CA61+考勤詳細表!CC61),SUM(考勤詳細表!BZ61+考勤詳細表!CB61+考勤詳細表!CD61)))</f>
        <v>13</v>
      </c>
    </row>
    <row r="60" spans="1:15" ht="15.75">
      <c r="A60" s="50" t="str">
        <f>考勤詳細表!A62</f>
        <v>榮詠晴</v>
      </c>
      <c r="B60" s="50" t="str">
        <f>考勤詳細表!B62</f>
        <v>M00423</v>
      </c>
      <c r="C60" s="50" t="str">
        <f>考勤詳細表!C62</f>
        <v>8-17</v>
      </c>
      <c r="D60" s="50">
        <f>考勤詳細表!AV62</f>
        <v>0</v>
      </c>
      <c r="E60" s="51">
        <f>IF(E$6=V$2,ROUND(考勤詳細表!AY62/60,2),IF(E$6=V$3,考勤詳細表!AY62,考勤詳細表!AX62))</f>
        <v>0.3</v>
      </c>
      <c r="F60" s="50">
        <f>IF(F$6=W$2,ROUND(考勤詳細表!BB62/60,2),IF(F$6=W$3,考勤詳細表!BB62,考勤詳細表!BA62))</f>
        <v>0</v>
      </c>
      <c r="G60" s="50" t="str">
        <f>IF(G$6=X$2,ROUND(考勤詳細表!BE62/60,2),IF(G$6=X$3,考勤詳細表!BE62,IF(G$6=X$4,考勤詳細表!BF62,考勤詳細表!BD62)))</f>
        <v>0.00</v>
      </c>
      <c r="H60" s="50">
        <f>考勤詳細表!AW62</f>
        <v>16</v>
      </c>
      <c r="I60" s="50">
        <f>IF(I$6=Z$2,ROUND(考勤詳細表!BM62/60,2),IF(I$6=Z$3,考勤詳細表!BM62,考勤詳細表!BN62))</f>
        <v>56</v>
      </c>
      <c r="J60" s="50">
        <f>IF(J$6=AA$2,ROUND(SUM(考勤詳細表!BG62+考勤詳細表!BI62+考勤詳細表!BK62)/60,2),IF(J$6=AA$3,SUM(考勤詳細表!BG62+考勤詳細表!BI62+考勤詳細表!BK62),SUM(考勤詳細表!BH62+考勤詳細表!BJ62+考勤詳細表!BL62)))</f>
        <v>0</v>
      </c>
      <c r="K60" s="50" t="str">
        <f>IF(K$6=AB$2,ROUND(考勤詳細表!BQ62/60,2),IF(K$6=AB$3,考勤詳細表!BQ62,考勤詳細表!BR62))</f>
        <v>0.00</v>
      </c>
      <c r="L60" s="50" t="str">
        <f>IF(L$6=AC$2,ROUND(考勤詳細表!BO62/60,2),IF(L$6=AC$3,考勤詳細表!BO62,考勤詳細表!BP62))</f>
        <v>0.00</v>
      </c>
      <c r="M60" s="50">
        <f>IF(M$6=AD$2,ROUND(SUM(考勤詳細表!CE62+考勤詳細表!CG62+考勤詳細表!CI62)/60,2),IF(M$6=AD$3,SUM(考勤詳細表!CE62+考勤詳細表!CG62+考勤詳細表!CI62),SUM(考勤詳細表!CF62+考勤詳細表!CH62+考勤詳細表!CJ62)))</f>
        <v>0</v>
      </c>
      <c r="N60" s="50">
        <f>IF(N$6=AE$2,ROUND(SUM(考勤詳細表!BS62+考勤詳細表!BU62+考勤詳細表!BW62)/60,2),IF(N$6=AE$3,SUM(考勤詳細表!BS62+考勤詳細表!BU62+考勤詳細表!BW62),SUM(考勤詳細表!BT62+考勤詳細表!BV62+考勤詳細表!BX62)))</f>
        <v>21</v>
      </c>
      <c r="O60" s="50">
        <f>IF(O$6=AF$2,ROUND(SUM(考勤詳細表!BY62+考勤詳細表!CA62+考勤詳細表!CC62)/60,2),IF(O$6=AF$3,SUM(考勤詳細表!BY62+考勤詳細表!CA62+考勤詳細表!CC62),SUM(考勤詳細表!BZ62+考勤詳細表!CB62+考勤詳細表!CD62)))</f>
        <v>13.96</v>
      </c>
    </row>
    <row r="61" spans="1:15" ht="15.75">
      <c r="A61" s="50" t="str">
        <f>考勤詳細表!A63</f>
        <v>李名媗</v>
      </c>
      <c r="B61" s="50" t="str">
        <f>考勤詳細表!B63</f>
        <v>M00426</v>
      </c>
      <c r="C61" s="50" t="str">
        <f>考勤詳細表!C63</f>
        <v>8-17</v>
      </c>
      <c r="D61" s="50">
        <f>考勤詳細表!AV63</f>
        <v>0</v>
      </c>
      <c r="E61" s="50">
        <f>IF(E$6=V$2,ROUND(考勤詳細表!AY63/60,2),IF(E$6=V$3,考勤詳細表!AY63,考勤詳細表!AX63))</f>
        <v>0</v>
      </c>
      <c r="F61" s="50">
        <f>IF(F$6=W$2,ROUND(考勤詳細表!BB63/60,2),IF(F$6=W$3,考勤詳細表!BB63,考勤詳細表!BA63))</f>
        <v>0</v>
      </c>
      <c r="G61" s="50" t="str">
        <f>IF(G$6=X$2,ROUND(考勤詳細表!BE63/60,2),IF(G$6=X$3,考勤詳細表!BE63,IF(G$6=X$4,考勤詳細表!BF63,考勤詳細表!BD63)))</f>
        <v>0.00</v>
      </c>
      <c r="H61" s="50">
        <f>考勤詳細表!AW63</f>
        <v>0</v>
      </c>
      <c r="I61" s="50">
        <f>IF(I$6=Z$2,ROUND(考勤詳細表!BM63/60,2),IF(I$6=Z$3,考勤詳細表!BM63,考勤詳細表!BN63))</f>
        <v>56</v>
      </c>
      <c r="J61" s="50">
        <f>IF(J$6=AA$2,ROUND(SUM(考勤詳細表!BG63+考勤詳細表!BI63+考勤詳細表!BK63)/60,2),IF(J$6=AA$3,SUM(考勤詳細表!BG63+考勤詳細表!BI63+考勤詳細表!BK63),SUM(考勤詳細表!BH63+考勤詳細表!BJ63+考勤詳細表!BL63)))</f>
        <v>0</v>
      </c>
      <c r="K61" s="50" t="str">
        <f>IF(K$6=AB$2,ROUND(考勤詳細表!BQ63/60,2),IF(K$6=AB$3,考勤詳細表!BQ63,考勤詳細表!BR63))</f>
        <v>0.00</v>
      </c>
      <c r="L61" s="50" t="str">
        <f>IF(L$6=AC$2,ROUND(考勤詳細表!BO63/60,2),IF(L$6=AC$3,考勤詳細表!BO63,考勤詳細表!BP63))</f>
        <v>0.00</v>
      </c>
      <c r="M61" s="50">
        <f>IF(M$6=AD$2,ROUND(SUM(考勤詳細表!CE63+考勤詳細表!CG63+考勤詳細表!CI63)/60,2),IF(M$6=AD$3,SUM(考勤詳細表!CE63+考勤詳細表!CG63+考勤詳細表!CI63),SUM(考勤詳細表!CF63+考勤詳細表!CH63+考勤詳細表!CJ63)))</f>
        <v>0</v>
      </c>
      <c r="N61" s="50">
        <f>IF(N$6=AE$2,ROUND(SUM(考勤詳細表!BS63+考勤詳細表!BU63+考勤詳細表!BW63)/60,2),IF(N$6=AE$3,SUM(考勤詳細表!BS63+考勤詳細表!BU63+考勤詳細表!BW63),SUM(考勤詳細表!BT63+考勤詳細表!BV63+考勤詳細表!BX63)))</f>
        <v>20</v>
      </c>
      <c r="O61" s="50">
        <f>IF(O$6=AF$2,ROUND(SUM(考勤詳細表!BY63+考勤詳細表!CA63+考勤詳細表!CC63)/60,2),IF(O$6=AF$3,SUM(考勤詳細表!BY63+考勤詳細表!CA63+考勤詳細表!CC63),SUM(考勤詳細表!BZ63+考勤詳細表!CB63+考勤詳細表!CD63)))</f>
        <v>13</v>
      </c>
    </row>
    <row r="62" spans="1:15" ht="15.75">
      <c r="A62" s="50" t="str">
        <f>考勤詳細表!A64</f>
        <v>林天寶</v>
      </c>
      <c r="B62" s="50" t="str">
        <f>考勤詳細表!B64</f>
        <v>M00474</v>
      </c>
      <c r="C62" s="50" t="str">
        <f>考勤詳細表!C64</f>
        <v>8-17</v>
      </c>
      <c r="D62" s="50">
        <f>考勤詳細表!AV64</f>
        <v>0</v>
      </c>
      <c r="E62" s="50">
        <f>IF(E$6=V$2,ROUND(考勤詳細表!AY64/60,2),IF(E$6=V$3,考勤詳細表!AY64,考勤詳細表!AX64))</f>
        <v>0</v>
      </c>
      <c r="F62" s="50">
        <f>IF(F$6=W$2,ROUND(考勤詳細表!BB64/60,2),IF(F$6=W$3,考勤詳細表!BB64,考勤詳細表!BA64))</f>
        <v>0</v>
      </c>
      <c r="G62" s="50" t="str">
        <f>IF(G$6=X$2,ROUND(考勤詳細表!BE64/60,2),IF(G$6=X$3,考勤詳細表!BE64,IF(G$6=X$4,考勤詳細表!BF64,考勤詳細表!BD64)))</f>
        <v>0.00</v>
      </c>
      <c r="H62" s="50">
        <f>考勤詳細表!AW64</f>
        <v>0</v>
      </c>
      <c r="I62" s="50">
        <f>IF(I$6=Z$2,ROUND(考勤詳細表!BM64/60,2),IF(I$6=Z$3,考勤詳細表!BM64,考勤詳細表!BN64))</f>
        <v>64</v>
      </c>
      <c r="J62" s="50">
        <f>IF(J$6=AA$2,ROUND(SUM(考勤詳細表!BG64+考勤詳細表!BI64+考勤詳細表!BK64)/60,2),IF(J$6=AA$3,SUM(考勤詳細表!BG64+考勤詳細表!BI64+考勤詳細表!BK64),SUM(考勤詳細表!BH64+考勤詳細表!BJ64+考勤詳細表!BL64)))</f>
        <v>0</v>
      </c>
      <c r="K62" s="50" t="str">
        <f>IF(K$6=AB$2,ROUND(考勤詳細表!BQ64/60,2),IF(K$6=AB$3,考勤詳細表!BQ64,考勤詳細表!BR64))</f>
        <v>0.00</v>
      </c>
      <c r="L62" s="50" t="str">
        <f>IF(L$6=AC$2,ROUND(考勤詳細表!BO64/60,2),IF(L$6=AC$3,考勤詳細表!BO64,考勤詳細表!BP64))</f>
        <v>0.00</v>
      </c>
      <c r="M62" s="50">
        <f>IF(M$6=AD$2,ROUND(SUM(考勤詳細表!CE64+考勤詳細表!CG64+考勤詳細表!CI64)/60,2),IF(M$6=AD$3,SUM(考勤詳細表!CE64+考勤詳細表!CG64+考勤詳細表!CI64),SUM(考勤詳細表!CF64+考勤詳細表!CH64+考勤詳細表!CJ64)))</f>
        <v>0</v>
      </c>
      <c r="N62" s="50">
        <f>IF(N$6=AE$2,ROUND(SUM(考勤詳細表!BS64+考勤詳細表!BU64+考勤詳細表!BW64)/60,2),IF(N$6=AE$3,SUM(考勤詳細表!BS64+考勤詳細表!BU64+考勤詳細表!BW64),SUM(考勤詳細表!BT64+考勤詳細表!BV64+考勤詳細表!BX64)))</f>
        <v>21</v>
      </c>
      <c r="O62" s="50">
        <f>IF(O$6=AF$2,ROUND(SUM(考勤詳細表!BY64+考勤詳細表!CA64+考勤詳細表!CC64)/60,2),IF(O$6=AF$3,SUM(考勤詳細表!BY64+考勤詳細表!CA64+考勤詳細表!CC64),SUM(考勤詳細表!BZ64+考勤詳細表!CB64+考勤詳細表!CD64)))</f>
        <v>13</v>
      </c>
    </row>
    <row r="63" spans="1:15" ht="15.75">
      <c r="A63" s="50" t="str">
        <f>考勤詳細表!A65</f>
        <v>孫佳筠</v>
      </c>
      <c r="B63" s="50" t="str">
        <f>考勤詳細表!B65</f>
        <v>M00490</v>
      </c>
      <c r="C63" s="50" t="str">
        <f>考勤詳細表!C65</f>
        <v>8-17</v>
      </c>
      <c r="D63" s="50">
        <f>考勤詳細表!AV65</f>
        <v>0</v>
      </c>
      <c r="E63" s="51">
        <f>IF(E$6=V$2,ROUND(考勤詳細表!AY65/60,2),IF(E$6=V$3,考勤詳細表!AY65,考勤詳細表!AX65))</f>
        <v>0.37</v>
      </c>
      <c r="F63" s="50">
        <f>IF(F$6=W$2,ROUND(考勤詳細表!BB65/60,2),IF(F$6=W$3,考勤詳細表!BB65,考勤詳細表!BA65))</f>
        <v>0</v>
      </c>
      <c r="G63" s="50" t="str">
        <f>IF(G$6=X$2,ROUND(考勤詳細表!BE65/60,2),IF(G$6=X$3,考勤詳細表!BE65,IF(G$6=X$4,考勤詳細表!BF65,考勤詳細表!BD65)))</f>
        <v>0.00</v>
      </c>
      <c r="H63" s="50">
        <f>考勤詳細表!AW65</f>
        <v>1</v>
      </c>
      <c r="I63" s="50">
        <f>IF(I$6=Z$2,ROUND(考勤詳細表!BM65/60,2),IF(I$6=Z$3,考勤詳細表!BM65,考勤詳細表!BN65))</f>
        <v>105</v>
      </c>
      <c r="J63" s="50">
        <f>IF(J$6=AA$2,ROUND(SUM(考勤詳細表!BG65+考勤詳細表!BI65+考勤詳細表!BK65)/60,2),IF(J$6=AA$3,SUM(考勤詳細表!BG65+考勤詳細表!BI65+考勤詳細表!BK65),SUM(考勤詳細表!BH65+考勤詳細表!BJ65+考勤詳細表!BL65)))</f>
        <v>0</v>
      </c>
      <c r="K63" s="50" t="str">
        <f>IF(K$6=AB$2,ROUND(考勤詳細表!BQ65/60,2),IF(K$6=AB$3,考勤詳細表!BQ65,考勤詳細表!BR65))</f>
        <v>0.00</v>
      </c>
      <c r="L63" s="50" t="str">
        <f>IF(L$6=AC$2,ROUND(考勤詳細表!BO65/60,2),IF(L$6=AC$3,考勤詳細表!BO65,考勤詳細表!BP65))</f>
        <v>0.00</v>
      </c>
      <c r="M63" s="50">
        <f>IF(M$6=AD$2,ROUND(SUM(考勤詳細表!CE65+考勤詳細表!CG65+考勤詳細表!CI65)/60,2),IF(M$6=AD$3,SUM(考勤詳細表!CE65+考勤詳細表!CG65+考勤詳細表!CI65),SUM(考勤詳細表!CF65+考勤詳細表!CH65+考勤詳細表!CJ65)))</f>
        <v>0</v>
      </c>
      <c r="N63" s="50">
        <f>IF(N$6=AE$2,ROUND(SUM(考勤詳細表!BS65+考勤詳細表!BU65+考勤詳細表!BW65)/60,2),IF(N$6=AE$3,SUM(考勤詳細表!BS65+考勤詳細表!BU65+考勤詳細表!BW65),SUM(考勤詳細表!BT65+考勤詳細表!BV65+考勤詳細表!BX65)))</f>
        <v>21</v>
      </c>
      <c r="O63" s="50">
        <f>IF(O$6=AF$2,ROUND(SUM(考勤詳細表!BY65+考勤詳細表!CA65+考勤詳細表!CC65)/60,2),IF(O$6=AF$3,SUM(考勤詳細表!BY65+考勤詳細表!CA65+考勤詳細表!CC65),SUM(考勤詳細表!BZ65+考勤詳細表!CB65+考勤詳細表!CD65)))</f>
        <v>7.83</v>
      </c>
    </row>
    <row r="64" spans="1:15" ht="15.75">
      <c r="A64" s="50" t="str">
        <f>考勤詳細表!A66</f>
        <v>林郁芯</v>
      </c>
      <c r="B64" s="50" t="str">
        <f>考勤詳細表!B66</f>
        <v>M00504</v>
      </c>
      <c r="C64" s="50" t="str">
        <f>考勤詳細表!C66</f>
        <v>8-17</v>
      </c>
      <c r="D64" s="50">
        <f>考勤詳細表!AV66</f>
        <v>1</v>
      </c>
      <c r="E64" s="50">
        <f>IF(E$6=V$2,ROUND(考勤詳細表!AY66/60,2),IF(E$6=V$3,考勤詳細表!AY66,考勤詳細表!AX66))</f>
        <v>0</v>
      </c>
      <c r="F64" s="51">
        <f>IF(F$6=W$2,ROUND(考勤詳細表!BB66/60,2),IF(F$6=W$3,考勤詳細表!BB66,考勤詳細表!BA66))</f>
        <v>0.2</v>
      </c>
      <c r="G64" s="52" t="str">
        <f>IF(G$6=X$2,ROUND(考勤詳細表!BE66/60,2),IF(G$6=X$3,考勤詳細表!BE66,IF(G$6=X$4,考勤詳細表!BF66,考勤詳細表!BD66)))</f>
        <v>0.50</v>
      </c>
      <c r="H64" s="50">
        <f>考勤詳細表!AW66</f>
        <v>1</v>
      </c>
      <c r="I64" s="50">
        <f>IF(I$6=Z$2,ROUND(考勤詳細表!BM66/60,2),IF(I$6=Z$3,考勤詳細表!BM66,考勤詳細表!BN66))</f>
        <v>52</v>
      </c>
      <c r="J64" s="50">
        <f>IF(J$6=AA$2,ROUND(SUM(考勤詳細表!BG66+考勤詳細表!BI66+考勤詳細表!BK66)/60,2),IF(J$6=AA$3,SUM(考勤詳細表!BG66+考勤詳細表!BI66+考勤詳細表!BK66),SUM(考勤詳細表!BH66+考勤詳細表!BJ66+考勤詳細表!BL66)))</f>
        <v>0</v>
      </c>
      <c r="K64" s="50" t="str">
        <f>IF(K$6=AB$2,ROUND(考勤詳細表!BQ66/60,2),IF(K$6=AB$3,考勤詳細表!BQ66,考勤詳細表!BR66))</f>
        <v>0.00</v>
      </c>
      <c r="L64" s="50" t="str">
        <f>IF(L$6=AC$2,ROUND(考勤詳細表!BO66/60,2),IF(L$6=AC$3,考勤詳細表!BO66,考勤詳細表!BP66))</f>
        <v>0.00</v>
      </c>
      <c r="M64" s="50">
        <f>IF(M$6=AD$2,ROUND(SUM(考勤詳細表!CE66+考勤詳細表!CG66+考勤詳細表!CI66)/60,2),IF(M$6=AD$3,SUM(考勤詳細表!CE66+考勤詳細表!CG66+考勤詳細表!CI66),SUM(考勤詳細表!CF66+考勤詳細表!CH66+考勤詳細表!CJ66)))</f>
        <v>0</v>
      </c>
      <c r="N64" s="50">
        <f>IF(N$6=AE$2,ROUND(SUM(考勤詳細表!BS66+考勤詳細表!BU66+考勤詳細表!BW66)/60,2),IF(N$6=AE$3,SUM(考勤詳細表!BS66+考勤詳細表!BU66+考勤詳細表!BW66),SUM(考勤詳細表!BT66+考勤詳細表!BV66+考勤詳細表!BX66)))</f>
        <v>20</v>
      </c>
      <c r="O64" s="50">
        <f>IF(O$6=AF$2,ROUND(SUM(考勤詳細表!BY66+考勤詳細表!CA66+考勤詳細表!CC66)/60,2),IF(O$6=AF$3,SUM(考勤詳細表!BY66+考勤詳細表!CA66+考勤詳細表!CC66),SUM(考勤詳細表!BZ66+考勤詳細表!CB66+考勤詳細表!CD66)))</f>
        <v>12.969999999999999</v>
      </c>
    </row>
    <row r="65" spans="1:15" ht="15.75">
      <c r="A65" s="50" t="str">
        <f>考勤詳細表!A67</f>
        <v>林佩儀</v>
      </c>
      <c r="B65" s="50" t="str">
        <f>考勤詳細表!B67</f>
        <v>M00508</v>
      </c>
      <c r="C65" s="50" t="str">
        <f>考勤詳細表!C67</f>
        <v>8-17</v>
      </c>
      <c r="D65" s="50">
        <f>考勤詳細表!AV67</f>
        <v>0</v>
      </c>
      <c r="E65" s="50">
        <f>IF(E$6=V$2,ROUND(考勤詳細表!AY67/60,2),IF(E$6=V$3,考勤詳細表!AY67,考勤詳細表!AX67))</f>
        <v>0</v>
      </c>
      <c r="F65" s="50">
        <f>IF(F$6=W$2,ROUND(考勤詳細表!BB67/60,2),IF(F$6=W$3,考勤詳細表!BB67,考勤詳細表!BA67))</f>
        <v>0</v>
      </c>
      <c r="G65" s="50" t="str">
        <f>IF(G$6=X$2,ROUND(考勤詳細表!BE67/60,2),IF(G$6=X$3,考勤詳細表!BE67,IF(G$6=X$4,考勤詳細表!BF67,考勤詳細表!BD67)))</f>
        <v>0.00</v>
      </c>
      <c r="H65" s="50">
        <f>考勤詳細表!AW67</f>
        <v>1</v>
      </c>
      <c r="I65" s="50">
        <f>IF(I$6=Z$2,ROUND(考勤詳細表!BM67/60,2),IF(I$6=Z$3,考勤詳細表!BM67,考勤詳細表!BN67))</f>
        <v>56</v>
      </c>
      <c r="J65" s="50">
        <f>IF(J$6=AA$2,ROUND(SUM(考勤詳細表!BG67+考勤詳細表!BI67+考勤詳細表!BK67)/60,2),IF(J$6=AA$3,SUM(考勤詳細表!BG67+考勤詳細表!BI67+考勤詳細表!BK67),SUM(考勤詳細表!BH67+考勤詳細表!BJ67+考勤詳細表!BL67)))</f>
        <v>0</v>
      </c>
      <c r="K65" s="50" t="str">
        <f>IF(K$6=AB$2,ROUND(考勤詳細表!BQ67/60,2),IF(K$6=AB$3,考勤詳細表!BQ67,考勤詳細表!BR67))</f>
        <v>0.00</v>
      </c>
      <c r="L65" s="50" t="str">
        <f>IF(L$6=AC$2,ROUND(考勤詳細表!BO67/60,2),IF(L$6=AC$3,考勤詳細表!BO67,考勤詳細表!BP67))</f>
        <v>0.00</v>
      </c>
      <c r="M65" s="50">
        <f>IF(M$6=AD$2,ROUND(SUM(考勤詳細表!CE67+考勤詳細表!CG67+考勤詳細表!CI67)/60,2),IF(M$6=AD$3,SUM(考勤詳細表!CE67+考勤詳細表!CG67+考勤詳細表!CI67),SUM(考勤詳細表!CF67+考勤詳細表!CH67+考勤詳細表!CJ67)))</f>
        <v>0</v>
      </c>
      <c r="N65" s="50">
        <f>IF(N$6=AE$2,ROUND(SUM(考勤詳細表!BS67+考勤詳細表!BU67+考勤詳細表!BW67)/60,2),IF(N$6=AE$3,SUM(考勤詳細表!BS67+考勤詳細表!BU67+考勤詳細表!BW67),SUM(考勤詳細表!BT67+考勤詳細表!BV67+考勤詳細表!BX67)))</f>
        <v>21</v>
      </c>
      <c r="O65" s="50">
        <f>IF(O$6=AF$2,ROUND(SUM(考勤詳細表!BY67+考勤詳細表!CA67+考勤詳細表!CC67)/60,2),IF(O$6=AF$3,SUM(考勤詳細表!BY67+考勤詳細表!CA67+考勤詳細表!CC67),SUM(考勤詳細表!BZ67+考勤詳細表!CB67+考勤詳細表!CD67)))</f>
        <v>14</v>
      </c>
    </row>
    <row r="66" spans="1:15" ht="15.75">
      <c r="A66" s="50" t="str">
        <f>考勤詳細表!A68</f>
        <v>林巧霜</v>
      </c>
      <c r="B66" s="50" t="str">
        <f>考勤詳細表!B68</f>
        <v>M00518</v>
      </c>
      <c r="C66" s="50" t="str">
        <f>考勤詳細表!C68</f>
        <v>8-17</v>
      </c>
      <c r="D66" s="50">
        <f>考勤詳細表!AV68</f>
        <v>0</v>
      </c>
      <c r="E66" s="50">
        <f>IF(E$6=V$2,ROUND(考勤詳細表!AY68/60,2),IF(E$6=V$3,考勤詳細表!AY68,考勤詳細表!AX68))</f>
        <v>0</v>
      </c>
      <c r="F66" s="50">
        <f>IF(F$6=W$2,ROUND(考勤詳細表!BB68/60,2),IF(F$6=W$3,考勤詳細表!BB68,考勤詳細表!BA68))</f>
        <v>0</v>
      </c>
      <c r="G66" s="50" t="str">
        <f>IF(G$6=X$2,ROUND(考勤詳細表!BE68/60,2),IF(G$6=X$3,考勤詳細表!BE68,IF(G$6=X$4,考勤詳細表!BF68,考勤詳細表!BD68)))</f>
        <v>0.00</v>
      </c>
      <c r="H66" s="50">
        <f>考勤詳細表!AW68</f>
        <v>1</v>
      </c>
      <c r="I66" s="50">
        <f>IF(I$6=Z$2,ROUND(考勤詳細表!BM68/60,2),IF(I$6=Z$3,考勤詳細表!BM68,考勤詳細表!BN68))</f>
        <v>72</v>
      </c>
      <c r="J66" s="50">
        <f>IF(J$6=AA$2,ROUND(SUM(考勤詳細表!BG68+考勤詳細表!BI68+考勤詳細表!BK68)/60,2),IF(J$6=AA$3,SUM(考勤詳細表!BG68+考勤詳細表!BI68+考勤詳細表!BK68),SUM(考勤詳細表!BH68+考勤詳細表!BJ68+考勤詳細表!BL68)))</f>
        <v>0</v>
      </c>
      <c r="K66" s="50" t="str">
        <f>IF(K$6=AB$2,ROUND(考勤詳細表!BQ68/60,2),IF(K$6=AB$3,考勤詳細表!BQ68,考勤詳細表!BR68))</f>
        <v>0.00</v>
      </c>
      <c r="L66" s="50" t="str">
        <f>IF(L$6=AC$2,ROUND(考勤詳細表!BO68/60,2),IF(L$6=AC$3,考勤詳細表!BO68,考勤詳細表!BP68))</f>
        <v>0.00</v>
      </c>
      <c r="M66" s="50">
        <f>IF(M$6=AD$2,ROUND(SUM(考勤詳細表!CE68+考勤詳細表!CG68+考勤詳細表!CI68)/60,2),IF(M$6=AD$3,SUM(考勤詳細表!CE68+考勤詳細表!CG68+考勤詳細表!CI68),SUM(考勤詳細表!CF68+考勤詳細表!CH68+考勤詳細表!CJ68)))</f>
        <v>0</v>
      </c>
      <c r="N66" s="50">
        <f>IF(N$6=AE$2,ROUND(SUM(考勤詳細表!BS68+考勤詳細表!BU68+考勤詳細表!BW68)/60,2),IF(N$6=AE$3,SUM(考勤詳細表!BS68+考勤詳細表!BU68+考勤詳細表!BW68),SUM(考勤詳細表!BT68+考勤詳細表!BV68+考勤詳細表!BX68)))</f>
        <v>21</v>
      </c>
      <c r="O66" s="50">
        <f>IF(O$6=AF$2,ROUND(SUM(考勤詳細表!BY68+考勤詳細表!CA68+考勤詳細表!CC68)/60,2),IF(O$6=AF$3,SUM(考勤詳細表!BY68+考勤詳細表!CA68+考勤詳細表!CC68),SUM(考勤詳細表!BZ68+考勤詳細表!CB68+考勤詳細表!CD68)))</f>
        <v>13</v>
      </c>
    </row>
    <row r="67" spans="1:15" ht="15.75">
      <c r="A67" s="50" t="str">
        <f>考勤詳細表!A69</f>
        <v>張菁芬</v>
      </c>
      <c r="B67" s="50" t="str">
        <f>考勤詳細表!B69</f>
        <v>M00300</v>
      </c>
      <c r="C67" s="50" t="str">
        <f>考勤詳細表!C69</f>
        <v>7-16</v>
      </c>
      <c r="D67" s="50">
        <f>考勤詳細表!AV69</f>
        <v>0</v>
      </c>
      <c r="E67" s="51">
        <f>IF(E$6=V$2,ROUND(考勤詳細表!AY69/60,2),IF(E$6=V$3,考勤詳細表!AY69,考勤詳細表!AX69))</f>
        <v>0.88</v>
      </c>
      <c r="F67" s="50">
        <f>IF(F$6=W$2,ROUND(考勤詳細表!BB69/60,2),IF(F$6=W$3,考勤詳細表!BB69,考勤詳細表!BA69))</f>
        <v>0</v>
      </c>
      <c r="G67" s="50" t="str">
        <f>IF(G$6=X$2,ROUND(考勤詳細表!BE69/60,2),IF(G$6=X$3,考勤詳細表!BE69,IF(G$6=X$4,考勤詳細表!BF69,考勤詳細表!BD69)))</f>
        <v>0.00</v>
      </c>
      <c r="H67" s="50">
        <f>考勤詳細表!AW69</f>
        <v>1</v>
      </c>
      <c r="I67" s="50">
        <f>IF(I$6=Z$2,ROUND(考勤詳細表!BM69/60,2),IF(I$6=Z$3,考勤詳細表!BM69,考勤詳細表!BN69))</f>
        <v>65.5</v>
      </c>
      <c r="J67" s="50">
        <f>IF(J$6=AA$2,ROUND(SUM(考勤詳細表!BG69+考勤詳細表!BI69+考勤詳細表!BK69)/60,2),IF(J$6=AA$3,SUM(考勤詳細表!BG69+考勤詳細表!BI69+考勤詳細表!BK69),SUM(考勤詳細表!BH69+考勤詳細表!BJ69+考勤詳細表!BL69)))</f>
        <v>0</v>
      </c>
      <c r="K67" s="50" t="str">
        <f>IF(K$6=AB$2,ROUND(考勤詳細表!BQ69/60,2),IF(K$6=AB$3,考勤詳細表!BQ69,考勤詳細表!BR69))</f>
        <v>0.00</v>
      </c>
      <c r="L67" s="50" t="str">
        <f>IF(L$6=AC$2,ROUND(考勤詳細表!BO69/60,2),IF(L$6=AC$3,考勤詳細表!BO69,考勤詳細表!BP69))</f>
        <v>0.00</v>
      </c>
      <c r="M67" s="50">
        <f>IF(M$6=AD$2,ROUND(SUM(考勤詳細表!CE69+考勤詳細表!CG69+考勤詳細表!CI69)/60,2),IF(M$6=AD$3,SUM(考勤詳細表!CE69+考勤詳細表!CG69+考勤詳細表!CI69),SUM(考勤詳細表!CF69+考勤詳細表!CH69+考勤詳細表!CJ69)))</f>
        <v>0</v>
      </c>
      <c r="N67" s="50">
        <f>IF(N$6=AE$2,ROUND(SUM(考勤詳細表!BS69+考勤詳細表!BU69+考勤詳細表!BW69)/60,2),IF(N$6=AE$3,SUM(考勤詳細表!BS69+考勤詳細表!BU69+考勤詳細表!BW69),SUM(考勤詳細表!BT69+考勤詳細表!BV69+考勤詳細表!BX69)))</f>
        <v>21</v>
      </c>
      <c r="O67" s="50">
        <f>IF(O$6=AF$2,ROUND(SUM(考勤詳細表!BY69+考勤詳細表!CA69+考勤詳細表!CC69)/60,2),IF(O$6=AF$3,SUM(考勤詳細表!BY69+考勤詳細表!CA69+考勤詳細表!CC69),SUM(考勤詳細表!BZ69+考勤詳細表!CB69+考勤詳細表!CD69)))</f>
        <v>12.700000000000001</v>
      </c>
    </row>
    <row r="68" spans="1:15" ht="15.75">
      <c r="A68" s="50" t="str">
        <f>考勤詳細表!A70</f>
        <v>廖珮琄</v>
      </c>
      <c r="B68" s="50" t="str">
        <f>考勤詳細表!B70</f>
        <v>M00377</v>
      </c>
      <c r="C68" s="50" t="str">
        <f>考勤詳細表!C70</f>
        <v>7-16</v>
      </c>
      <c r="D68" s="50">
        <f>考勤詳細表!AV70</f>
        <v>0</v>
      </c>
      <c r="E68" s="51">
        <f>IF(E$6=V$2,ROUND(考勤詳細表!AY70/60,2),IF(E$6=V$3,考勤詳細表!AY70,考勤詳細表!AX70))</f>
        <v>0.77</v>
      </c>
      <c r="F68" s="51">
        <f>IF(F$6=W$2,ROUND(考勤詳細表!BB70/60,2),IF(F$6=W$3,考勤詳細表!BB70,考勤詳細表!BA70))</f>
        <v>0.37</v>
      </c>
      <c r="G68" s="50" t="str">
        <f>IF(G$6=X$2,ROUND(考勤詳細表!BE70/60,2),IF(G$6=X$3,考勤詳細表!BE70,IF(G$6=X$4,考勤詳細表!BF70,考勤詳細表!BD70)))</f>
        <v>0.00</v>
      </c>
      <c r="H68" s="50">
        <f>考勤詳細表!AW70</f>
        <v>2</v>
      </c>
      <c r="I68" s="50">
        <f>IF(I$6=Z$2,ROUND(考勤詳細表!BM70/60,2),IF(I$6=Z$3,考勤詳細表!BM70,考勤詳細表!BN70))</f>
        <v>61</v>
      </c>
      <c r="J68" s="50">
        <f>IF(J$6=AA$2,ROUND(SUM(考勤詳細表!BG70+考勤詳細表!BI70+考勤詳細表!BK70)/60,2),IF(J$6=AA$3,SUM(考勤詳細表!BG70+考勤詳細表!BI70+考勤詳細表!BK70),SUM(考勤詳細表!BH70+考勤詳細表!BJ70+考勤詳細表!BL70)))</f>
        <v>0</v>
      </c>
      <c r="K68" s="50" t="str">
        <f>IF(K$6=AB$2,ROUND(考勤詳細表!BQ70/60,2),IF(K$6=AB$3,考勤詳細表!BQ70,考勤詳細表!BR70))</f>
        <v>0.00</v>
      </c>
      <c r="L68" s="50" t="str">
        <f>IF(L$6=AC$2,ROUND(考勤詳細表!BO70/60,2),IF(L$6=AC$3,考勤詳細表!BO70,考勤詳細表!BP70))</f>
        <v>0.00</v>
      </c>
      <c r="M68" s="50">
        <f>IF(M$6=AD$2,ROUND(SUM(考勤詳細表!CE70+考勤詳細表!CG70+考勤詳細表!CI70)/60,2),IF(M$6=AD$3,SUM(考勤詳細表!CE70+考勤詳細表!CG70+考勤詳細表!CI70),SUM(考勤詳細表!CF70+考勤詳細表!CH70+考勤詳細表!CJ70)))</f>
        <v>0</v>
      </c>
      <c r="N68" s="50">
        <f>IF(N$6=AE$2,ROUND(SUM(考勤詳細表!BS70+考勤詳細表!BU70+考勤詳細表!BW70)/60,2),IF(N$6=AE$3,SUM(考勤詳細表!BS70+考勤詳細表!BU70+考勤詳細表!BW70),SUM(考勤詳細表!BT70+考勤詳細表!BV70+考勤詳細表!BX70)))</f>
        <v>20</v>
      </c>
      <c r="O68" s="50">
        <f>IF(O$6=AF$2,ROUND(SUM(考勤詳細表!BY70+考勤詳細表!CA70+考勤詳細表!CC70)/60,2),IF(O$6=AF$3,SUM(考勤詳細表!BY70+考勤詳細表!CA70+考勤詳細表!CC70),SUM(考勤詳細表!BZ70+考勤詳細表!CB70+考勤詳細表!CD70)))</f>
        <v>12.23</v>
      </c>
    </row>
    <row r="69" spans="1:15" ht="15.75">
      <c r="A69" s="50" t="str">
        <f>考勤詳細表!A71</f>
        <v>林雅婷</v>
      </c>
      <c r="B69" s="50" t="str">
        <f>考勤詳細表!B71</f>
        <v>M00391</v>
      </c>
      <c r="C69" s="50" t="str">
        <f>考勤詳細表!C71</f>
        <v>7-16</v>
      </c>
      <c r="D69" s="50">
        <f>考勤詳細表!AV71</f>
        <v>0</v>
      </c>
      <c r="E69" s="51">
        <f>IF(E$6=V$2,ROUND(考勤詳細表!AY71/60,2),IF(E$6=V$3,考勤詳細表!AY71,考勤詳細表!AX71))</f>
        <v>1.8</v>
      </c>
      <c r="F69" s="50">
        <f>IF(F$6=W$2,ROUND(考勤詳細表!BB71/60,2),IF(F$6=W$3,考勤詳細表!BB71,考勤詳細表!BA71))</f>
        <v>0</v>
      </c>
      <c r="G69" s="50" t="str">
        <f>IF(G$6=X$2,ROUND(考勤詳細表!BE71/60,2),IF(G$6=X$3,考勤詳細表!BE71,IF(G$6=X$4,考勤詳細表!BF71,考勤詳細表!BD71)))</f>
        <v>0.00</v>
      </c>
      <c r="H69" s="50">
        <f>考勤詳細表!AW71</f>
        <v>2</v>
      </c>
      <c r="I69" s="50">
        <f>IF(I$6=Z$2,ROUND(考勤詳細表!BM71/60,2),IF(I$6=Z$3,考勤詳細表!BM71,考勤詳細表!BN71))</f>
        <v>73</v>
      </c>
      <c r="J69" s="50">
        <f>IF(J$6=AA$2,ROUND(SUM(考勤詳細表!BG71+考勤詳細表!BI71+考勤詳細表!BK71)/60,2),IF(J$6=AA$3,SUM(考勤詳細表!BG71+考勤詳細表!BI71+考勤詳細表!BK71),SUM(考勤詳細表!BH71+考勤詳細表!BJ71+考勤詳細表!BL71)))</f>
        <v>0</v>
      </c>
      <c r="K69" s="50" t="str">
        <f>IF(K$6=AB$2,ROUND(考勤詳細表!BQ71/60,2),IF(K$6=AB$3,考勤詳細表!BQ71,考勤詳細表!BR71))</f>
        <v>0.00</v>
      </c>
      <c r="L69" s="50" t="str">
        <f>IF(L$6=AC$2,ROUND(考勤詳細表!BO71/60,2),IF(L$6=AC$3,考勤詳細表!BO71,考勤詳細表!BP71))</f>
        <v>0.00</v>
      </c>
      <c r="M69" s="50">
        <f>IF(M$6=AD$2,ROUND(SUM(考勤詳細表!CE71+考勤詳細表!CG71+考勤詳細表!CI71)/60,2),IF(M$6=AD$3,SUM(考勤詳細表!CE71+考勤詳細表!CG71+考勤詳細表!CI71),SUM(考勤詳細表!CF71+考勤詳細表!CH71+考勤詳細表!CJ71)))</f>
        <v>0</v>
      </c>
      <c r="N69" s="50">
        <f>IF(N$6=AE$2,ROUND(SUM(考勤詳細表!BS71+考勤詳細表!BU71+考勤詳細表!BW71)/60,2),IF(N$6=AE$3,SUM(考勤詳細表!BS71+考勤詳細表!BU71+考勤詳細表!BW71),SUM(考勤詳細表!BT71+考勤詳細表!BV71+考勤詳細表!BX71)))</f>
        <v>20</v>
      </c>
      <c r="O69" s="50">
        <f>IF(O$6=AF$2,ROUND(SUM(考勤詳細表!BY71+考勤詳細表!CA71+考勤詳細表!CC71)/60,2),IF(O$6=AF$3,SUM(考勤詳細表!BY71+考勤詳細表!CA71+考勤詳細表!CC71),SUM(考勤詳細表!BZ71+考勤詳細表!CB71+考勤詳細表!CD71)))</f>
        <v>10.649999999999999</v>
      </c>
    </row>
    <row r="70" spans="1:15" ht="15.75">
      <c r="A70" s="50" t="str">
        <f>考勤詳細表!A72</f>
        <v>邱思旻</v>
      </c>
      <c r="B70" s="50" t="str">
        <f>考勤詳細表!B72</f>
        <v>M00433</v>
      </c>
      <c r="C70" s="50" t="str">
        <f>考勤詳細表!C72</f>
        <v>7-16</v>
      </c>
      <c r="D70" s="50">
        <f>考勤詳細表!AV72</f>
        <v>0</v>
      </c>
      <c r="E70" s="50">
        <f>IF(E$6=V$2,ROUND(考勤詳細表!AY72/60,2),IF(E$6=V$3,考勤詳細表!AY72,考勤詳細表!AX72))</f>
        <v>0</v>
      </c>
      <c r="F70" s="50">
        <f>IF(F$6=W$2,ROUND(考勤詳細表!BB72/60,2),IF(F$6=W$3,考勤詳細表!BB72,考勤詳細表!BA72))</f>
        <v>0</v>
      </c>
      <c r="G70" s="50" t="str">
        <f>IF(G$6=X$2,ROUND(考勤詳細表!BE72/60,2),IF(G$6=X$3,考勤詳細表!BE72,IF(G$6=X$4,考勤詳細表!BF72,考勤詳細表!BD72)))</f>
        <v>0.00</v>
      </c>
      <c r="H70" s="50">
        <f>考勤詳細表!AW72</f>
        <v>6</v>
      </c>
      <c r="I70" s="50">
        <f>IF(I$6=Z$2,ROUND(考勤詳細表!BM72/60,2),IF(I$6=Z$3,考勤詳細表!BM72,考勤詳細表!BN72))</f>
        <v>136</v>
      </c>
      <c r="J70" s="50">
        <f>IF(J$6=AA$2,ROUND(SUM(考勤詳細表!BG72+考勤詳細表!BI72+考勤詳細表!BK72)/60,2),IF(J$6=AA$3,SUM(考勤詳細表!BG72+考勤詳細表!BI72+考勤詳細表!BK72),SUM(考勤詳細表!BH72+考勤詳細表!BJ72+考勤詳細表!BL72)))</f>
        <v>0</v>
      </c>
      <c r="K70" s="50" t="str">
        <f>IF(K$6=AB$2,ROUND(考勤詳細表!BQ72/60,2),IF(K$6=AB$3,考勤詳細表!BQ72,考勤詳細表!BR72))</f>
        <v>0.00</v>
      </c>
      <c r="L70" s="50" t="str">
        <f>IF(L$6=AC$2,ROUND(考勤詳細表!BO72/60,2),IF(L$6=AC$3,考勤詳細表!BO72,考勤詳細表!BP72))</f>
        <v>0.00</v>
      </c>
      <c r="M70" s="50">
        <f>IF(M$6=AD$2,ROUND(SUM(考勤詳細表!CE72+考勤詳細表!CG72+考勤詳細表!CI72)/60,2),IF(M$6=AD$3,SUM(考勤詳細表!CE72+考勤詳細表!CG72+考勤詳細表!CI72),SUM(考勤詳細表!CF72+考勤詳細表!CH72+考勤詳細表!CJ72)))</f>
        <v>0</v>
      </c>
      <c r="N70" s="50">
        <f>IF(N$6=AE$2,ROUND(SUM(考勤詳細表!BS72+考勤詳細表!BU72+考勤詳細表!BW72)/60,2),IF(N$6=AE$3,SUM(考勤詳細表!BS72+考勤詳細表!BU72+考勤詳細表!BW72),SUM(考勤詳細表!BT72+考勤詳細表!BV72+考勤詳細表!BX72)))</f>
        <v>20</v>
      </c>
      <c r="O70" s="50">
        <f>IF(O$6=AF$2,ROUND(SUM(考勤詳細表!BY72+考勤詳細表!CA72+考勤詳細表!CC72)/60,2),IF(O$6=AF$3,SUM(考勤詳細表!BY72+考勤詳細表!CA72+考勤詳細表!CC72),SUM(考勤詳細表!BZ72+考勤詳細表!CB72+考勤詳細表!CD72)))</f>
        <v>3</v>
      </c>
    </row>
    <row r="71" spans="1:15" ht="15.75">
      <c r="A71" s="50" t="str">
        <f>考勤詳細表!A73</f>
        <v>余欣珮</v>
      </c>
      <c r="B71" s="50" t="str">
        <f>考勤詳細表!B73</f>
        <v>M00485</v>
      </c>
      <c r="C71" s="50" t="str">
        <f>考勤詳細表!C73</f>
        <v>7-16</v>
      </c>
      <c r="D71" s="50">
        <f>考勤詳細表!AV73</f>
        <v>0</v>
      </c>
      <c r="E71" s="51">
        <f>IF(E$6=V$2,ROUND(考勤詳細表!AY73/60,2),IF(E$6=V$3,考勤詳細表!AY73,考勤詳細表!AX73))</f>
        <v>0.05</v>
      </c>
      <c r="F71" s="51">
        <f>IF(F$6=W$2,ROUND(考勤詳細表!BB73/60,2),IF(F$6=W$3,考勤詳細表!BB73,考勤詳細表!BA73))</f>
        <v>0.23</v>
      </c>
      <c r="G71" s="50" t="str">
        <f>IF(G$6=X$2,ROUND(考勤詳細表!BE73/60,2),IF(G$6=X$3,考勤詳細表!BE73,IF(G$6=X$4,考勤詳細表!BF73,考勤詳細表!BD73)))</f>
        <v>0.00</v>
      </c>
      <c r="H71" s="50">
        <f>考勤詳細表!AW73</f>
        <v>0</v>
      </c>
      <c r="I71" s="50">
        <f>IF(I$6=Z$2,ROUND(考勤詳細表!BM73/60,2),IF(I$6=Z$3,考勤詳細表!BM73,考勤詳細表!BN73))</f>
        <v>64</v>
      </c>
      <c r="J71" s="50">
        <f>IF(J$6=AA$2,ROUND(SUM(考勤詳細表!BG73+考勤詳細表!BI73+考勤詳細表!BK73)/60,2),IF(J$6=AA$3,SUM(考勤詳細表!BG73+考勤詳細表!BI73+考勤詳細表!BK73),SUM(考勤詳細表!BH73+考勤詳細表!BJ73+考勤詳細表!BL73)))</f>
        <v>0</v>
      </c>
      <c r="K71" s="50" t="str">
        <f>IF(K$6=AB$2,ROUND(考勤詳細表!BQ73/60,2),IF(K$6=AB$3,考勤詳細表!BQ73,考勤詳細表!BR73))</f>
        <v>0.00</v>
      </c>
      <c r="L71" s="50" t="str">
        <f>IF(L$6=AC$2,ROUND(考勤詳細表!BO73/60,2),IF(L$6=AC$3,考勤詳細表!BO73,考勤詳細表!BP73))</f>
        <v>0.00</v>
      </c>
      <c r="M71" s="50">
        <f>IF(M$6=AD$2,ROUND(SUM(考勤詳細表!CE73+考勤詳細表!CG73+考勤詳細表!CI73)/60,2),IF(M$6=AD$3,SUM(考勤詳細表!CE73+考勤詳細表!CG73+考勤詳細表!CI73),SUM(考勤詳細表!CF73+考勤詳細表!CH73+考勤詳細表!CJ73)))</f>
        <v>0</v>
      </c>
      <c r="N71" s="50">
        <f>IF(N$6=AE$2,ROUND(SUM(考勤詳細表!BS73+考勤詳細表!BU73+考勤詳細表!BW73)/60,2),IF(N$6=AE$3,SUM(考勤詳細表!BS73+考勤詳細表!BU73+考勤詳細表!BW73),SUM(考勤詳細表!BT73+考勤詳細表!BV73+考勤詳細表!BX73)))</f>
        <v>21</v>
      </c>
      <c r="O71" s="50">
        <f>IF(O$6=AF$2,ROUND(SUM(考勤詳細表!BY73+考勤詳細表!CA73+考勤詳細表!CC73)/60,2),IF(O$6=AF$3,SUM(考勤詳細表!BY73+考勤詳細表!CA73+考勤詳細表!CC73),SUM(考勤詳細表!BZ73+考勤詳細表!CB73+考勤詳細表!CD73)))</f>
        <v>12.97</v>
      </c>
    </row>
    <row r="72" spans="1:15" ht="15.75">
      <c r="A72" s="50" t="str">
        <f>考勤詳細表!A74</f>
        <v>劉曉吟</v>
      </c>
      <c r="B72" s="50" t="str">
        <f>考勤詳細表!B74</f>
        <v>M00312</v>
      </c>
      <c r="C72" s="50" t="str">
        <f>考勤詳細表!C74</f>
        <v>22-07</v>
      </c>
      <c r="D72" s="50">
        <f>考勤詳細表!AV74</f>
        <v>0</v>
      </c>
      <c r="E72" s="50">
        <f>IF(E$6=V$2,ROUND(考勤詳細表!AY74/60,2),IF(E$6=V$3,考勤詳細表!AY74,考勤詳細表!AX74))</f>
        <v>0</v>
      </c>
      <c r="F72" s="50">
        <f>IF(F$6=W$2,ROUND(考勤詳細表!BB74/60,2),IF(F$6=W$3,考勤詳細表!BB74,考勤詳細表!BA74))</f>
        <v>0</v>
      </c>
      <c r="G72" s="50" t="str">
        <f>IF(G$6=X$2,ROUND(考勤詳細表!BE74/60,2),IF(G$6=X$3,考勤詳細表!BE74,IF(G$6=X$4,考勤詳細表!BF74,考勤詳細表!BD74)))</f>
        <v>0.00</v>
      </c>
      <c r="H72" s="50">
        <f>考勤詳細表!AW74</f>
        <v>0</v>
      </c>
      <c r="I72" s="50">
        <f>IF(I$6=Z$2,ROUND(考勤詳細表!BM74/60,2),IF(I$6=Z$3,考勤詳細表!BM74,考勤詳細表!BN74))</f>
        <v>82.5</v>
      </c>
      <c r="J72" s="50">
        <f>IF(J$6=AA$2,ROUND(SUM(考勤詳細表!BG74+考勤詳細表!BI74+考勤詳細表!BK74)/60,2),IF(J$6=AA$3,SUM(考勤詳細表!BG74+考勤詳細表!BI74+考勤詳細表!BK74),SUM(考勤詳細表!BH74+考勤詳細表!BJ74+考勤詳細表!BL74)))</f>
        <v>0</v>
      </c>
      <c r="K72" s="50" t="str">
        <f>IF(K$6=AB$2,ROUND(考勤詳細表!BQ74/60,2),IF(K$6=AB$3,考勤詳細表!BQ74,考勤詳細表!BR74))</f>
        <v>0.00</v>
      </c>
      <c r="L72" s="50" t="str">
        <f>IF(L$6=AC$2,ROUND(考勤詳細表!BO74/60,2),IF(L$6=AC$3,考勤詳細表!BO74,考勤詳細表!BP74))</f>
        <v>0.00</v>
      </c>
      <c r="M72" s="50">
        <f>IF(M$6=AD$2,ROUND(SUM(考勤詳細表!CE74+考勤詳細表!CG74+考勤詳細表!CI74)/60,2),IF(M$6=AD$3,SUM(考勤詳細表!CE74+考勤詳細表!CG74+考勤詳細表!CI74),SUM(考勤詳細表!CF74+考勤詳細表!CH74+考勤詳細表!CJ74)))</f>
        <v>0</v>
      </c>
      <c r="N72" s="50">
        <f>IF(N$6=AE$2,ROUND(SUM(考勤詳細表!BS74+考勤詳細表!BU74+考勤詳細表!BW74)/60,2),IF(N$6=AE$3,SUM(考勤詳細表!BS74+考勤詳細表!BU74+考勤詳細表!BW74),SUM(考勤詳細表!BT74+考勤詳細表!BV74+考勤詳細表!BX74)))</f>
        <v>21</v>
      </c>
      <c r="O72" s="50">
        <f>IF(O$6=AF$2,ROUND(SUM(考勤詳細表!BY74+考勤詳細表!CA74+考勤詳細表!CC74)/60,2),IF(O$6=AF$3,SUM(考勤詳細表!BY74+考勤詳細表!CA74+考勤詳細表!CC74),SUM(考勤詳細表!BZ74+考勤詳細表!CB74+考勤詳細表!CD74)))</f>
        <v>11.83</v>
      </c>
    </row>
    <row r="73" spans="1:15" ht="15.75">
      <c r="A73" s="50" t="str">
        <f>考勤詳細表!A75</f>
        <v>魏意如</v>
      </c>
      <c r="B73" s="50" t="str">
        <f>考勤詳細表!B75</f>
        <v>M00317</v>
      </c>
      <c r="C73" s="50" t="str">
        <f>考勤詳細表!C75</f>
        <v>8-17.14-23</v>
      </c>
      <c r="D73" s="50">
        <f>考勤詳細表!AV75</f>
        <v>0</v>
      </c>
      <c r="E73" s="50">
        <f>IF(E$6=V$2,ROUND(考勤詳細表!AY75/60,2),IF(E$6=V$3,考勤詳細表!AY75,考勤詳細表!AX75))</f>
        <v>0</v>
      </c>
      <c r="F73" s="50">
        <f>IF(F$6=W$2,ROUND(考勤詳細表!BB75/60,2),IF(F$6=W$3,考勤詳細表!BB75,考勤詳細表!BA75))</f>
        <v>0</v>
      </c>
      <c r="G73" s="50" t="str">
        <f>IF(G$6=X$2,ROUND(考勤詳細表!BE75/60,2),IF(G$6=X$3,考勤詳細表!BE75,IF(G$6=X$4,考勤詳細表!BF75,考勤詳細表!BD75)))</f>
        <v>0.00</v>
      </c>
      <c r="H73" s="50">
        <f>考勤詳細表!AW75</f>
        <v>0</v>
      </c>
      <c r="I73" s="50">
        <f>IF(I$6=Z$2,ROUND(考勤詳細表!BM75/60,2),IF(I$6=Z$3,考勤詳細表!BM75,考勤詳細表!BN75))</f>
        <v>64</v>
      </c>
      <c r="J73" s="50">
        <f>IF(J$6=AA$2,ROUND(SUM(考勤詳細表!BG75+考勤詳細表!BI75+考勤詳細表!BK75)/60,2),IF(J$6=AA$3,SUM(考勤詳細表!BG75+考勤詳細表!BI75+考勤詳細表!BK75),SUM(考勤詳細表!BH75+考勤詳細表!BJ75+考勤詳細表!BL75)))</f>
        <v>0</v>
      </c>
      <c r="K73" s="50" t="str">
        <f>IF(K$6=AB$2,ROUND(考勤詳細表!BQ75/60,2),IF(K$6=AB$3,考勤詳細表!BQ75,考勤詳細表!BR75))</f>
        <v>0.00</v>
      </c>
      <c r="L73" s="50" t="str">
        <f>IF(L$6=AC$2,ROUND(考勤詳細表!BO75/60,2),IF(L$6=AC$3,考勤詳細表!BO75,考勤詳細表!BP75))</f>
        <v>0.00</v>
      </c>
      <c r="M73" s="50">
        <f>IF(M$6=AD$2,ROUND(SUM(考勤詳細表!CE75+考勤詳細表!CG75+考勤詳細表!CI75)/60,2),IF(M$6=AD$3,SUM(考勤詳細表!CE75+考勤詳細表!CG75+考勤詳細表!CI75),SUM(考勤詳細表!CF75+考勤詳細表!CH75+考勤詳細表!CJ75)))</f>
        <v>0</v>
      </c>
      <c r="N73" s="50">
        <f>IF(N$6=AE$2,ROUND(SUM(考勤詳細表!BS75+考勤詳細表!BU75+考勤詳細表!BW75)/60,2),IF(N$6=AE$3,SUM(考勤詳細表!BS75+考勤詳細表!BU75+考勤詳細表!BW75),SUM(考勤詳細表!BT75+考勤詳細表!BV75+考勤詳細表!BX75)))</f>
        <v>21</v>
      </c>
      <c r="O73" s="50">
        <f>IF(O$6=AF$2,ROUND(SUM(考勤詳細表!BY75+考勤詳細表!CA75+考勤詳細表!CC75)/60,2),IF(O$6=AF$3,SUM(考勤詳細表!BY75+考勤詳細表!CA75+考勤詳細表!CC75),SUM(考勤詳細表!BZ75+考勤詳細表!CB75+考勤詳細表!CD75)))</f>
        <v>13</v>
      </c>
    </row>
    <row r="74" spans="1:15" ht="15.75">
      <c r="A74" s="50" t="str">
        <f>考勤詳細表!A76</f>
        <v>林文宏</v>
      </c>
      <c r="B74" s="50" t="str">
        <f>考勤詳細表!B76</f>
        <v>M00370</v>
      </c>
      <c r="C74" s="50" t="str">
        <f>考勤詳細表!C76</f>
        <v>15-24</v>
      </c>
      <c r="D74" s="50">
        <f>考勤詳細表!AV76</f>
        <v>0</v>
      </c>
      <c r="E74" s="51">
        <f>IF(E$6=V$2,ROUND(考勤詳細表!AY76/60,2),IF(E$6=V$3,考勤詳細表!AY76,考勤詳細表!AX76))</f>
        <v>0.28000000000000003</v>
      </c>
      <c r="F74" s="50">
        <f>IF(F$6=W$2,ROUND(考勤詳細表!BB76/60,2),IF(F$6=W$3,考勤詳細表!BB76,考勤詳細表!BA76))</f>
        <v>0</v>
      </c>
      <c r="G74" s="50" t="str">
        <f>IF(G$6=X$2,ROUND(考勤詳細表!BE76/60,2),IF(G$6=X$3,考勤詳細表!BE76,IF(G$6=X$4,考勤詳細表!BF76,考勤詳細表!BD76)))</f>
        <v>0.00</v>
      </c>
      <c r="H74" s="50">
        <f>考勤詳細表!AW76</f>
        <v>0</v>
      </c>
      <c r="I74" s="50">
        <f>IF(I$6=Z$2,ROUND(考勤詳細表!BM76/60,2),IF(I$6=Z$3,考勤詳細表!BM76,考勤詳細表!BN76))</f>
        <v>67</v>
      </c>
      <c r="J74" s="50">
        <f>IF(J$6=AA$2,ROUND(SUM(考勤詳細表!BG76+考勤詳細表!BI76+考勤詳細表!BK76)/60,2),IF(J$6=AA$3,SUM(考勤詳細表!BG76+考勤詳細表!BI76+考勤詳細表!BK76),SUM(考勤詳細表!BH76+考勤詳細表!BJ76+考勤詳細表!BL76)))</f>
        <v>0</v>
      </c>
      <c r="K74" s="50" t="str">
        <f>IF(K$6=AB$2,ROUND(考勤詳細表!BQ76/60,2),IF(K$6=AB$3,考勤詳細表!BQ76,考勤詳細表!BR76))</f>
        <v>0.00</v>
      </c>
      <c r="L74" s="50" t="str">
        <f>IF(L$6=AC$2,ROUND(考勤詳細表!BO76/60,2),IF(L$6=AC$3,考勤詳細表!BO76,考勤詳細表!BP76))</f>
        <v>0.00</v>
      </c>
      <c r="M74" s="50">
        <f>IF(M$6=AD$2,ROUND(SUM(考勤詳細表!CE76+考勤詳細表!CG76+考勤詳細表!CI76)/60,2),IF(M$6=AD$3,SUM(考勤詳細表!CE76+考勤詳細表!CG76+考勤詳細表!CI76),SUM(考勤詳細表!CF76+考勤詳細表!CH76+考勤詳細表!CJ76)))</f>
        <v>0</v>
      </c>
      <c r="N74" s="50">
        <f>IF(N$6=AE$2,ROUND(SUM(考勤詳細表!BS76+考勤詳細表!BU76+考勤詳細表!BW76)/60,2),IF(N$6=AE$3,SUM(考勤詳細表!BS76+考勤詳細表!BU76+考勤詳細表!BW76),SUM(考勤詳細表!BT76+考勤詳細表!BV76+考勤詳細表!BX76)))</f>
        <v>20</v>
      </c>
      <c r="O74" s="50">
        <f>IF(O$6=AF$2,ROUND(SUM(考勤詳細表!BY76+考勤詳細表!CA76+考勤詳細表!CC76)/60,2),IF(O$6=AF$3,SUM(考勤詳細表!BY76+考勤詳細表!CA76+考勤詳細表!CC76),SUM(考勤詳細表!BZ76+考勤詳細表!CB76+考勤詳細表!CD76)))</f>
        <v>11.59</v>
      </c>
    </row>
    <row r="75" spans="1:15" ht="15.75">
      <c r="A75" s="50" t="str">
        <f>考勤詳細表!A77</f>
        <v>陳雅亭</v>
      </c>
      <c r="B75" s="50" t="str">
        <f>考勤詳細表!B77</f>
        <v>M00432</v>
      </c>
      <c r="C75" s="50" t="str">
        <f>考勤詳細表!C77</f>
        <v>15-24</v>
      </c>
      <c r="D75" s="50">
        <f>考勤詳細表!AV77</f>
        <v>1</v>
      </c>
      <c r="E75" s="51">
        <f>IF(E$6=V$2,ROUND(考勤詳細表!AY77/60,2),IF(E$6=V$3,考勤詳細表!AY77,考勤詳細表!AX77))</f>
        <v>0.8</v>
      </c>
      <c r="F75" s="51">
        <f>IF(F$6=W$2,ROUND(考勤詳細表!BB77/60,2),IF(F$6=W$3,考勤詳細表!BB77,考勤詳細表!BA77))</f>
        <v>0.03</v>
      </c>
      <c r="G75" s="52" t="str">
        <f>IF(G$6=X$2,ROUND(考勤詳細表!BE77/60,2),IF(G$6=X$3,考勤詳細表!BE77,IF(G$6=X$4,考勤詳細表!BF77,考勤詳細表!BD77)))</f>
        <v>0.50</v>
      </c>
      <c r="H75" s="50">
        <f>考勤詳細表!AW77</f>
        <v>1</v>
      </c>
      <c r="I75" s="50">
        <f>IF(I$6=Z$2,ROUND(考勤詳細表!BM77/60,2),IF(I$6=Z$3,考勤詳細表!BM77,考勤詳細表!BN77))</f>
        <v>56</v>
      </c>
      <c r="J75" s="50">
        <f>IF(J$6=AA$2,ROUND(SUM(考勤詳細表!BG77+考勤詳細表!BI77+考勤詳細表!BK77)/60,2),IF(J$6=AA$3,SUM(考勤詳細表!BG77+考勤詳細表!BI77+考勤詳細表!BK77),SUM(考勤詳細表!BH77+考勤詳細表!BJ77+考勤詳細表!BL77)))</f>
        <v>0</v>
      </c>
      <c r="K75" s="50" t="str">
        <f>IF(K$6=AB$2,ROUND(考勤詳細表!BQ77/60,2),IF(K$6=AB$3,考勤詳細表!BQ77,考勤詳細表!BR77))</f>
        <v>0.00</v>
      </c>
      <c r="L75" s="50" t="str">
        <f>IF(L$6=AC$2,ROUND(考勤詳細表!BO77/60,2),IF(L$6=AC$3,考勤詳細表!BO77,考勤詳細表!BP77))</f>
        <v>0.00</v>
      </c>
      <c r="M75" s="50">
        <f>IF(M$6=AD$2,ROUND(SUM(考勤詳細表!CE77+考勤詳細表!CG77+考勤詳細表!CI77)/60,2),IF(M$6=AD$3,SUM(考勤詳細表!CE77+考勤詳細表!CG77+考勤詳細表!CI77),SUM(考勤詳細表!CF77+考勤詳細表!CH77+考勤詳細表!CJ77)))</f>
        <v>0</v>
      </c>
      <c r="N75" s="50">
        <f>IF(N$6=AE$2,ROUND(SUM(考勤詳細表!BS77+考勤詳細表!BU77+考勤詳細表!BW77)/60,2),IF(N$6=AE$3,SUM(考勤詳細表!BS77+考勤詳細表!BU77+考勤詳細表!BW77),SUM(考勤詳細表!BT77+考勤詳細表!BV77+考勤詳細表!BX77)))</f>
        <v>20</v>
      </c>
      <c r="O75" s="50">
        <f>IF(O$6=AF$2,ROUND(SUM(考勤詳細表!BY77+考勤詳細表!CA77+考勤詳細表!CC77)/60,2),IF(O$6=AF$3,SUM(考勤詳細表!BY77+考勤詳細表!CA77+考勤詳細表!CC77),SUM(考勤詳細表!BZ77+考勤詳細表!CB77+考勤詳細表!CD77)))</f>
        <v>12.39</v>
      </c>
    </row>
    <row r="76" spans="1:15" ht="15.75">
      <c r="A76" s="50" t="str">
        <f>考勤詳細表!A78</f>
        <v>蘇霈珊</v>
      </c>
      <c r="B76" s="50" t="str">
        <f>考勤詳細表!B78</f>
        <v>M00438</v>
      </c>
      <c r="C76" s="50" t="str">
        <f>考勤詳細表!C78</f>
        <v>15-24</v>
      </c>
      <c r="D76" s="50">
        <f>考勤詳細表!AV78</f>
        <v>2</v>
      </c>
      <c r="E76" s="51">
        <f>IF(E$6=V$2,ROUND(考勤詳細表!AY78/60,2),IF(E$6=V$3,考勤詳細表!AY78,考勤詳細表!AX78))</f>
        <v>0.23</v>
      </c>
      <c r="F76" s="50">
        <f>IF(F$6=W$2,ROUND(考勤詳細表!BB78/60,2),IF(F$6=W$3,考勤詳細表!BB78,考勤詳細表!BA78))</f>
        <v>0</v>
      </c>
      <c r="G76" s="52" t="str">
        <f>IF(G$6=X$2,ROUND(考勤詳細表!BE78/60,2),IF(G$6=X$3,考勤詳細表!BE78,IF(G$6=X$4,考勤詳細表!BF78,考勤詳細表!BD78)))</f>
        <v>0.50</v>
      </c>
      <c r="H76" s="50">
        <f>考勤詳細表!AW78</f>
        <v>2</v>
      </c>
      <c r="I76" s="50">
        <f>IF(I$6=Z$2,ROUND(考勤詳細表!BM78/60,2),IF(I$6=Z$3,考勤詳細表!BM78,考勤詳細表!BN78))</f>
        <v>79</v>
      </c>
      <c r="J76" s="50">
        <f>IF(J$6=AA$2,ROUND(SUM(考勤詳細表!BG78+考勤詳細表!BI78+考勤詳細表!BK78)/60,2),IF(J$6=AA$3,SUM(考勤詳細表!BG78+考勤詳細表!BI78+考勤詳細表!BK78),SUM(考勤詳細表!BH78+考勤詳細表!BJ78+考勤詳細表!BL78)))</f>
        <v>0</v>
      </c>
      <c r="K76" s="50" t="str">
        <f>IF(K$6=AB$2,ROUND(考勤詳細表!BQ78/60,2),IF(K$6=AB$3,考勤詳細表!BQ78,考勤詳細表!BR78))</f>
        <v>0.00</v>
      </c>
      <c r="L76" s="50" t="str">
        <f>IF(L$6=AC$2,ROUND(考勤詳細表!BO78/60,2),IF(L$6=AC$3,考勤詳細表!BO78,考勤詳細表!BP78))</f>
        <v>0.00</v>
      </c>
      <c r="M76" s="50">
        <f>IF(M$6=AD$2,ROUND(SUM(考勤詳細表!CE78+考勤詳細表!CG78+考勤詳細表!CI78)/60,2),IF(M$6=AD$3,SUM(考勤詳細表!CE78+考勤詳細表!CG78+考勤詳細表!CI78),SUM(考勤詳細表!CF78+考勤詳細表!CH78+考勤詳細表!CJ78)))</f>
        <v>0</v>
      </c>
      <c r="N76" s="50">
        <f>IF(N$6=AE$2,ROUND(SUM(考勤詳細表!BS78+考勤詳細表!BU78+考勤詳細表!BW78)/60,2),IF(N$6=AE$3,SUM(考勤詳細表!BS78+考勤詳細表!BU78+考勤詳細表!BW78),SUM(考勤詳細表!BT78+考勤詳細表!BV78+考勤詳細表!BX78)))</f>
        <v>20</v>
      </c>
      <c r="O76" s="50">
        <f>IF(O$6=AF$2,ROUND(SUM(考勤詳細表!BY78+考勤詳細表!CA78+考勤詳細表!CC78)/60,2),IF(O$6=AF$3,SUM(考勤詳細表!BY78+考勤詳細表!CA78+考勤詳細表!CC78),SUM(考勤詳細表!BZ78+考勤詳細表!CB78+考勤詳細表!CD78)))</f>
        <v>9.6</v>
      </c>
    </row>
    <row r="77" spans="1:15" ht="15.75">
      <c r="A77" s="50" t="str">
        <f>考勤詳細表!A79</f>
        <v>何欣諭</v>
      </c>
      <c r="B77" s="50" t="str">
        <f>考勤詳細表!B79</f>
        <v>M00515</v>
      </c>
      <c r="C77" s="50" t="str">
        <f>考勤詳細表!C79</f>
        <v>15-24</v>
      </c>
      <c r="D77" s="50">
        <f>考勤詳細表!AV79</f>
        <v>1</v>
      </c>
      <c r="E77" s="51">
        <f>IF(E$6=V$2,ROUND(考勤詳細表!AY79/60,2),IF(E$6=V$3,考勤詳細表!AY79,考勤詳細表!AX79))</f>
        <v>1.28</v>
      </c>
      <c r="F77" s="51">
        <f>IF(F$6=W$2,ROUND(考勤詳細表!BB79/60,2),IF(F$6=W$3,考勤詳細表!BB79,考勤詳細表!BA79))</f>
        <v>0.98</v>
      </c>
      <c r="G77" s="52" t="str">
        <f>IF(G$6=X$2,ROUND(考勤詳細表!BE79/60,2),IF(G$6=X$3,考勤詳細表!BE79,IF(G$6=X$4,考勤詳細表!BF79,考勤詳細表!BD79)))</f>
        <v>0.50</v>
      </c>
      <c r="H77" s="50">
        <f>考勤詳細表!AW79</f>
        <v>0</v>
      </c>
      <c r="I77" s="50">
        <f>IF(I$6=Z$2,ROUND(考勤詳細表!BM79/60,2),IF(I$6=Z$3,考勤詳細表!BM79,考勤詳細表!BN79))</f>
        <v>64.5</v>
      </c>
      <c r="J77" s="50">
        <f>IF(J$6=AA$2,ROUND(SUM(考勤詳細表!BG79+考勤詳細表!BI79+考勤詳細表!BK79)/60,2),IF(J$6=AA$3,SUM(考勤詳細表!BG79+考勤詳細表!BI79+考勤詳細表!BK79),SUM(考勤詳細表!BH79+考勤詳細表!BJ79+考勤詳細表!BL79)))</f>
        <v>0</v>
      </c>
      <c r="K77" s="50" t="str">
        <f>IF(K$6=AB$2,ROUND(考勤詳細表!BQ79/60,2),IF(K$6=AB$3,考勤詳細表!BQ79,考勤詳細表!BR79))</f>
        <v>0.00</v>
      </c>
      <c r="L77" s="50" t="str">
        <f>IF(L$6=AC$2,ROUND(考勤詳細表!BO79/60,2),IF(L$6=AC$3,考勤詳細表!BO79,考勤詳細表!BP79))</f>
        <v>0.00</v>
      </c>
      <c r="M77" s="50">
        <f>IF(M$6=AD$2,ROUND(SUM(考勤詳細表!CE79+考勤詳細表!CG79+考勤詳細表!CI79)/60,2),IF(M$6=AD$3,SUM(考勤詳細表!CE79+考勤詳細表!CG79+考勤詳細表!CI79),SUM(考勤詳細表!CF79+考勤詳細表!CH79+考勤詳細表!CJ79)))</f>
        <v>0</v>
      </c>
      <c r="N77" s="50">
        <f>IF(N$6=AE$2,ROUND(SUM(考勤詳細表!BS79+考勤詳細表!BU79+考勤詳細表!BW79)/60,2),IF(N$6=AE$3,SUM(考勤詳細表!BS79+考勤詳細表!BU79+考勤詳細表!BW79),SUM(考勤詳細表!BT79+考勤詳細表!BV79+考勤詳細表!BX79)))</f>
        <v>21</v>
      </c>
      <c r="O77" s="50">
        <f>IF(O$6=AF$2,ROUND(SUM(考勤詳細表!BY79+考勤詳細表!CA79+考勤詳細表!CC79)/60,2),IF(O$6=AF$3,SUM(考勤詳細表!BY79+考勤詳細表!CA79+考勤詳細表!CC79),SUM(考勤詳細表!BZ79+考勤詳細表!CB79+考勤詳細表!CD79)))</f>
        <v>12.16</v>
      </c>
    </row>
    <row r="78" spans="1:15" ht="15.75">
      <c r="A78" s="50" t="str">
        <f>考勤詳細表!A80</f>
        <v>吳卓憶</v>
      </c>
      <c r="B78" s="50" t="str">
        <f>考勤詳細表!B80</f>
        <v>M00521</v>
      </c>
      <c r="C78" s="50" t="str">
        <f>考勤詳細表!C80</f>
        <v>15-24</v>
      </c>
      <c r="D78" s="50">
        <f>考勤詳細表!AV80</f>
        <v>0</v>
      </c>
      <c r="E78" s="51">
        <f>IF(E$6=V$2,ROUND(考勤詳細表!AY80/60,2),IF(E$6=V$3,考勤詳細表!AY80,考勤詳細表!AX80))</f>
        <v>0.03</v>
      </c>
      <c r="F78" s="50">
        <f>IF(F$6=W$2,ROUND(考勤詳細表!BB80/60,2),IF(F$6=W$3,考勤詳細表!BB80,考勤詳細表!BA80))</f>
        <v>0</v>
      </c>
      <c r="G78" s="50" t="str">
        <f>IF(G$6=X$2,ROUND(考勤詳細表!BE80/60,2),IF(G$6=X$3,考勤詳細表!BE80,IF(G$6=X$4,考勤詳細表!BF80,考勤詳細表!BD80)))</f>
        <v>0.00</v>
      </c>
      <c r="H78" s="50">
        <f>考勤詳細表!AW80</f>
        <v>1</v>
      </c>
      <c r="I78" s="50">
        <f>IF(I$6=Z$2,ROUND(考勤詳細表!BM80/60,2),IF(I$6=Z$3,考勤詳細表!BM80,考勤詳細表!BN80))</f>
        <v>56</v>
      </c>
      <c r="J78" s="50">
        <f>IF(J$6=AA$2,ROUND(SUM(考勤詳細表!BG80+考勤詳細表!BI80+考勤詳細表!BK80)/60,2),IF(J$6=AA$3,SUM(考勤詳細表!BG80+考勤詳細表!BI80+考勤詳細表!BK80),SUM(考勤詳細表!BH80+考勤詳細表!BJ80+考勤詳細表!BL80)))</f>
        <v>0</v>
      </c>
      <c r="K78" s="50" t="str">
        <f>IF(K$6=AB$2,ROUND(考勤詳細表!BQ80/60,2),IF(K$6=AB$3,考勤詳細表!BQ80,考勤詳細表!BR80))</f>
        <v>0.00</v>
      </c>
      <c r="L78" s="50" t="str">
        <f>IF(L$6=AC$2,ROUND(考勤詳細表!BO80/60,2),IF(L$6=AC$3,考勤詳細表!BO80,考勤詳細表!BP80))</f>
        <v>0.00</v>
      </c>
      <c r="M78" s="50">
        <f>IF(M$6=AD$2,ROUND(SUM(考勤詳細表!CE80+考勤詳細表!CG80+考勤詳細表!CI80)/60,2),IF(M$6=AD$3,SUM(考勤詳細表!CE80+考勤詳細表!CG80+考勤詳細表!CI80),SUM(考勤詳細表!CF80+考勤詳細表!CH80+考勤詳細表!CJ80)))</f>
        <v>0</v>
      </c>
      <c r="N78" s="50">
        <f>IF(N$6=AE$2,ROUND(SUM(考勤詳細表!BS80+考勤詳細表!BU80+考勤詳細表!BW80)/60,2),IF(N$6=AE$3,SUM(考勤詳細表!BS80+考勤詳細表!BU80+考勤詳細表!BW80),SUM(考勤詳細表!BT80+考勤詳細表!BV80+考勤詳細表!BX80)))</f>
        <v>21</v>
      </c>
      <c r="O78" s="50">
        <f>IF(O$6=AF$2,ROUND(SUM(考勤詳細表!BY80+考勤詳細表!CA80+考勤詳細表!CC80)/60,2),IF(O$6=AF$3,SUM(考勤詳細表!BY80+考勤詳細表!CA80+考勤詳細表!CC80),SUM(考勤詳細表!BZ80+考勤詳細表!CB80+考勤詳細表!CD80)))</f>
        <v>14</v>
      </c>
    </row>
    <row r="79" spans="1:15" ht="15.75">
      <c r="A79" s="50" t="str">
        <f>考勤詳細表!A81</f>
        <v>史惠慈</v>
      </c>
      <c r="B79" s="50" t="str">
        <f>考勤詳細表!B81</f>
        <v>M00523</v>
      </c>
      <c r="C79" s="50" t="str">
        <f>考勤詳細表!C81</f>
        <v>15-24</v>
      </c>
      <c r="D79" s="50">
        <f>考勤詳細表!AV81</f>
        <v>0</v>
      </c>
      <c r="E79" s="50">
        <f>IF(E$6=V$2,ROUND(考勤詳細表!AY81/60,2),IF(E$6=V$3,考勤詳細表!AY81,考勤詳細表!AX81))</f>
        <v>0</v>
      </c>
      <c r="F79" s="50">
        <f>IF(F$6=W$2,ROUND(考勤詳細表!BB81/60,2),IF(F$6=W$3,考勤詳細表!BB81,考勤詳細表!BA81))</f>
        <v>0</v>
      </c>
      <c r="G79" s="50" t="str">
        <f>IF(G$6=X$2,ROUND(考勤詳細表!BE81/60,2),IF(G$6=X$3,考勤詳細表!BE81,IF(G$6=X$4,考勤詳細表!BF81,考勤詳細表!BD81)))</f>
        <v>0.00</v>
      </c>
      <c r="H79" s="50">
        <f>考勤詳細表!AW81</f>
        <v>0</v>
      </c>
      <c r="I79" s="50">
        <f>IF(I$6=Z$2,ROUND(考勤詳細表!BM81/60,2),IF(I$6=Z$3,考勤詳細表!BM81,考勤詳細表!BN81))</f>
        <v>16</v>
      </c>
      <c r="J79" s="50">
        <f>IF(J$6=AA$2,ROUND(SUM(考勤詳細表!BG81+考勤詳細表!BI81+考勤詳細表!BK81)/60,2),IF(J$6=AA$3,SUM(考勤詳細表!BG81+考勤詳細表!BI81+考勤詳細表!BK81),SUM(考勤詳細表!BH81+考勤詳細表!BJ81+考勤詳細表!BL81)))</f>
        <v>0</v>
      </c>
      <c r="K79" s="50" t="str">
        <f>IF(K$6=AB$2,ROUND(考勤詳細表!BQ81/60,2),IF(K$6=AB$3,考勤詳細表!BQ81,考勤詳細表!BR81))</f>
        <v>0.00</v>
      </c>
      <c r="L79" s="50" t="str">
        <f>IF(L$6=AC$2,ROUND(考勤詳細表!BO81/60,2),IF(L$6=AC$3,考勤詳細表!BO81,考勤詳細表!BP81))</f>
        <v>0.00</v>
      </c>
      <c r="M79" s="50">
        <f>IF(M$6=AD$2,ROUND(SUM(考勤詳細表!CE81+考勤詳細表!CG81+考勤詳細表!CI81)/60,2),IF(M$6=AD$3,SUM(考勤詳細表!CE81+考勤詳細表!CG81+考勤詳細表!CI81),SUM(考勤詳細表!CF81+考勤詳細表!CH81+考勤詳細表!CJ81)))</f>
        <v>0</v>
      </c>
      <c r="N79" s="50">
        <f>IF(N$6=AE$2,ROUND(SUM(考勤詳細表!BS81+考勤詳細表!BU81+考勤詳細表!BW81)/60,2),IF(N$6=AE$3,SUM(考勤詳細表!BS81+考勤詳細表!BU81+考勤詳細表!BW81),SUM(考勤詳細表!BT81+考勤詳細表!BV81+考勤詳細表!BX81)))</f>
        <v>4</v>
      </c>
      <c r="O79" s="50">
        <f>IF(O$6=AF$2,ROUND(SUM(考勤詳細表!BY81+考勤詳細表!CA81+考勤詳細表!CC81)/60,2),IF(O$6=AF$3,SUM(考勤詳細表!BY81+考勤詳細表!CA81+考勤詳細表!CC81),SUM(考勤詳細表!BZ81+考勤詳細表!CB81+考勤詳細表!CD81)))</f>
        <v>2</v>
      </c>
    </row>
    <row r="80" spans="1:15" ht="15.75">
      <c r="A80" s="50" t="str">
        <f>考勤詳細表!A82</f>
        <v>葉宇倫</v>
      </c>
      <c r="B80" s="50" t="str">
        <f>考勤詳細表!B82</f>
        <v>M00383</v>
      </c>
      <c r="C80" s="50" t="str">
        <f>考勤詳細表!C82</f>
        <v>8.5-17.5</v>
      </c>
      <c r="D80" s="50">
        <f>考勤詳細表!AV82</f>
        <v>0</v>
      </c>
      <c r="E80" s="50">
        <f>IF(E$6=V$2,ROUND(考勤詳細表!AY82/60,2),IF(E$6=V$3,考勤詳細表!AY82,考勤詳細表!AX82))</f>
        <v>0</v>
      </c>
      <c r="F80" s="50">
        <f>IF(F$6=W$2,ROUND(考勤詳細表!BB82/60,2),IF(F$6=W$3,考勤詳細表!BB82,考勤詳細表!BA82))</f>
        <v>0</v>
      </c>
      <c r="G80" s="50" t="str">
        <f>IF(G$6=X$2,ROUND(考勤詳細表!BE82/60,2),IF(G$6=X$3,考勤詳細表!BE82,IF(G$6=X$4,考勤詳細表!BF82,考勤詳細表!BD82)))</f>
        <v>0.00</v>
      </c>
      <c r="H80" s="50">
        <f>考勤詳細表!AW82</f>
        <v>0</v>
      </c>
      <c r="I80" s="50">
        <f>IF(I$6=Z$2,ROUND(考勤詳細表!BM82/60,2),IF(I$6=Z$3,考勤詳細表!BM82,考勤詳細表!BN82))</f>
        <v>54</v>
      </c>
      <c r="J80" s="50">
        <f>IF(J$6=AA$2,ROUND(SUM(考勤詳細表!BG82+考勤詳細表!BI82+考勤詳細表!BK82)/60,2),IF(J$6=AA$3,SUM(考勤詳細表!BG82+考勤詳細表!BI82+考勤詳細表!BK82),SUM(考勤詳細表!BH82+考勤詳細表!BJ82+考勤詳細表!BL82)))</f>
        <v>0</v>
      </c>
      <c r="K80" s="50" t="str">
        <f>IF(K$6=AB$2,ROUND(考勤詳細表!BQ82/60,2),IF(K$6=AB$3,考勤詳細表!BQ82,考勤詳細表!BR82))</f>
        <v>0.00</v>
      </c>
      <c r="L80" s="50" t="str">
        <f>IF(L$6=AC$2,ROUND(考勤詳細表!BO82/60,2),IF(L$6=AC$3,考勤詳細表!BO82,考勤詳細表!BP82))</f>
        <v>0.00</v>
      </c>
      <c r="M80" s="50">
        <f>IF(M$6=AD$2,ROUND(SUM(考勤詳細表!CE82+考勤詳細表!CG82+考勤詳細表!CI82)/60,2),IF(M$6=AD$3,SUM(考勤詳細表!CE82+考勤詳細表!CG82+考勤詳細表!CI82),SUM(考勤詳細表!CF82+考勤詳細表!CH82+考勤詳細表!CJ82)))</f>
        <v>0</v>
      </c>
      <c r="N80" s="50">
        <f>IF(N$6=AE$2,ROUND(SUM(考勤詳細表!BS82+考勤詳細表!BU82+考勤詳細表!BW82)/60,2),IF(N$6=AE$3,SUM(考勤詳細表!BS82+考勤詳細表!BU82+考勤詳細表!BW82),SUM(考勤詳細表!BT82+考勤詳細表!BV82+考勤詳細表!BX82)))</f>
        <v>20</v>
      </c>
      <c r="O80" s="50">
        <f>IF(O$6=AF$2,ROUND(SUM(考勤詳細表!BY82+考勤詳細表!CA82+考勤詳細表!CC82)/60,2),IF(O$6=AF$3,SUM(考勤詳細表!BY82+考勤詳細表!CA82+考勤詳細表!CC82),SUM(考勤詳細表!BZ82+考勤詳細表!CB82+考勤詳細表!CD82)))</f>
        <v>14</v>
      </c>
    </row>
    <row r="81" spans="1:15" ht="15.75">
      <c r="A81" s="50" t="str">
        <f>考勤詳細表!A83</f>
        <v>林心沛</v>
      </c>
      <c r="B81" s="50" t="str">
        <f>考勤詳細表!B83</f>
        <v>M00365</v>
      </c>
      <c r="C81" s="50" t="str">
        <f>考勤詳細表!C83</f>
        <v>8-17.15-24</v>
      </c>
      <c r="D81" s="50">
        <f>考勤詳細表!AV83</f>
        <v>0</v>
      </c>
      <c r="E81" s="51">
        <f>IF(E$6=V$2,ROUND(考勤詳細表!AY83/60,2),IF(E$6=V$3,考勤詳細表!AY83,考勤詳細表!AX83))</f>
        <v>0.03</v>
      </c>
      <c r="F81" s="50">
        <f>IF(F$6=W$2,ROUND(考勤詳細表!BB83/60,2),IF(F$6=W$3,考勤詳細表!BB83,考勤詳細表!BA83))</f>
        <v>0</v>
      </c>
      <c r="G81" s="50" t="str">
        <f>IF(G$6=X$2,ROUND(考勤詳細表!BE83/60,2),IF(G$6=X$3,考勤詳細表!BE83,IF(G$6=X$4,考勤詳細表!BF83,考勤詳細表!BD83)))</f>
        <v>0.00</v>
      </c>
      <c r="H81" s="50">
        <f>考勤詳細表!AW83</f>
        <v>1</v>
      </c>
      <c r="I81" s="50">
        <f>IF(I$6=Z$2,ROUND(考勤詳細表!BM83/60,2),IF(I$6=Z$3,考勤詳細表!BM83,考勤詳細表!BN83))</f>
        <v>64</v>
      </c>
      <c r="J81" s="50">
        <f>IF(J$6=AA$2,ROUND(SUM(考勤詳細表!BG83+考勤詳細表!BI83+考勤詳細表!BK83)/60,2),IF(J$6=AA$3,SUM(考勤詳細表!BG83+考勤詳細表!BI83+考勤詳細表!BK83),SUM(考勤詳細表!BH83+考勤詳細表!BJ83+考勤詳細表!BL83)))</f>
        <v>0</v>
      </c>
      <c r="K81" s="50" t="str">
        <f>IF(K$6=AB$2,ROUND(考勤詳細表!BQ83/60,2),IF(K$6=AB$3,考勤詳細表!BQ83,考勤詳細表!BR83))</f>
        <v>0.00</v>
      </c>
      <c r="L81" s="50" t="str">
        <f>IF(L$6=AC$2,ROUND(考勤詳細表!BO83/60,2),IF(L$6=AC$3,考勤詳細表!BO83,考勤詳細表!BP83))</f>
        <v>0.00</v>
      </c>
      <c r="M81" s="50">
        <f>IF(M$6=AD$2,ROUND(SUM(考勤詳細表!CE83+考勤詳細表!CG83+考勤詳細表!CI83)/60,2),IF(M$6=AD$3,SUM(考勤詳細表!CE83+考勤詳細表!CG83+考勤詳細表!CI83),SUM(考勤詳細表!CF83+考勤詳細表!CH83+考勤詳細表!CJ83)))</f>
        <v>0</v>
      </c>
      <c r="N81" s="50">
        <f>IF(N$6=AE$2,ROUND(SUM(考勤詳細表!BS83+考勤詳細表!BU83+考勤詳細表!BW83)/60,2),IF(N$6=AE$3,SUM(考勤詳細表!BS83+考勤詳細表!BU83+考勤詳細表!BW83),SUM(考勤詳細表!BT83+考勤詳細表!BV83+考勤詳細表!BX83)))</f>
        <v>21</v>
      </c>
      <c r="O81" s="50">
        <f>IF(O$6=AF$2,ROUND(SUM(考勤詳細表!BY83+考勤詳細表!CA83+考勤詳細表!CC83)/60,2),IF(O$6=AF$3,SUM(考勤詳細表!BY83+考勤詳細表!CA83+考勤詳細表!CC83),SUM(考勤詳細表!BZ83+考勤詳細表!CB83+考勤詳細表!CD83)))</f>
        <v>13</v>
      </c>
    </row>
    <row r="82" spans="1:15" ht="15.75">
      <c r="A82" s="50" t="str">
        <f>考勤詳細表!A84</f>
        <v>黃程宥</v>
      </c>
      <c r="B82" s="50" t="str">
        <f>考勤詳細表!B84</f>
        <v>M00386</v>
      </c>
      <c r="C82" s="50" t="str">
        <f>考勤詳細表!C84</f>
        <v>8-17.15-24</v>
      </c>
      <c r="D82" s="50">
        <f>考勤詳細表!AV84</f>
        <v>0</v>
      </c>
      <c r="E82" s="51">
        <f>IF(E$6=V$2,ROUND(考勤詳細表!AY84/60,2),IF(E$6=V$3,考勤詳細表!AY84,考勤詳細表!AX84))</f>
        <v>0.27</v>
      </c>
      <c r="F82" s="50">
        <f>IF(F$6=W$2,ROUND(考勤詳細表!BB84/60,2),IF(F$6=W$3,考勤詳細表!BB84,考勤詳細表!BA84))</f>
        <v>0</v>
      </c>
      <c r="G82" s="50" t="str">
        <f>IF(G$6=X$2,ROUND(考勤詳細表!BE84/60,2),IF(G$6=X$3,考勤詳細表!BE84,IF(G$6=X$4,考勤詳細表!BF84,考勤詳細表!BD84)))</f>
        <v>0.00</v>
      </c>
      <c r="H82" s="50">
        <f>考勤詳細表!AW84</f>
        <v>0</v>
      </c>
      <c r="I82" s="50">
        <f>IF(I$6=Z$2,ROUND(考勤詳細表!BM84/60,2),IF(I$6=Z$3,考勤詳細表!BM84,考勤詳細表!BN84))</f>
        <v>72</v>
      </c>
      <c r="J82" s="50">
        <f>IF(J$6=AA$2,ROUND(SUM(考勤詳細表!BG84+考勤詳細表!BI84+考勤詳細表!BK84)/60,2),IF(J$6=AA$3,SUM(考勤詳細表!BG84+考勤詳細表!BI84+考勤詳細表!BK84),SUM(考勤詳細表!BH84+考勤詳細表!BJ84+考勤詳細表!BL84)))</f>
        <v>0</v>
      </c>
      <c r="K82" s="50" t="str">
        <f>IF(K$6=AB$2,ROUND(考勤詳細表!BQ84/60,2),IF(K$6=AB$3,考勤詳細表!BQ84,考勤詳細表!BR84))</f>
        <v>0.00</v>
      </c>
      <c r="L82" s="50" t="str">
        <f>IF(L$6=AC$2,ROUND(考勤詳細表!BO84/60,2),IF(L$6=AC$3,考勤詳細表!BO84,考勤詳細表!BP84))</f>
        <v>0.00</v>
      </c>
      <c r="M82" s="50">
        <f>IF(M$6=AD$2,ROUND(SUM(考勤詳細表!CE84+考勤詳細表!CG84+考勤詳細表!CI84)/60,2),IF(M$6=AD$3,SUM(考勤詳細表!CE84+考勤詳細表!CG84+考勤詳細表!CI84),SUM(考勤詳細表!CF84+考勤詳細表!CH84+考勤詳細表!CJ84)))</f>
        <v>0</v>
      </c>
      <c r="N82" s="50">
        <f>IF(N$6=AE$2,ROUND(SUM(考勤詳細表!BS84+考勤詳細表!BU84+考勤詳細表!BW84)/60,2),IF(N$6=AE$3,SUM(考勤詳細表!BS84+考勤詳細表!BU84+考勤詳細表!BW84),SUM(考勤詳細表!BT84+考勤詳細表!BV84+考勤詳細表!BX84)))</f>
        <v>21</v>
      </c>
      <c r="O82" s="50">
        <f>IF(O$6=AF$2,ROUND(SUM(考勤詳細表!BY84+考勤詳細表!CA84+考勤詳細表!CC84)/60,2),IF(O$6=AF$3,SUM(考勤詳細表!BY84+考勤詳細表!CA84+考勤詳細表!CC84),SUM(考勤詳細表!BZ84+考勤詳細表!CB84+考勤詳細表!CD84)))</f>
        <v>11.97</v>
      </c>
    </row>
    <row r="83" spans="1:15" ht="15.75">
      <c r="A83" s="50" t="str">
        <f>考勤詳細表!A85</f>
        <v>劉嬿妮</v>
      </c>
      <c r="B83" s="50" t="str">
        <f>考勤詳細表!B85</f>
        <v>M00418</v>
      </c>
      <c r="C83" s="50" t="str">
        <f>考勤詳細表!C85</f>
        <v>8-17.15-24</v>
      </c>
      <c r="D83" s="50">
        <f>考勤詳細表!AV85</f>
        <v>0</v>
      </c>
      <c r="E83" s="50">
        <f>IF(E$6=V$2,ROUND(考勤詳細表!AY85/60,2),IF(E$6=V$3,考勤詳細表!AY85,考勤詳細表!AX85))</f>
        <v>0</v>
      </c>
      <c r="F83" s="50">
        <f>IF(F$6=W$2,ROUND(考勤詳細表!BB85/60,2),IF(F$6=W$3,考勤詳細表!BB85,考勤詳細表!BA85))</f>
        <v>0</v>
      </c>
      <c r="G83" s="50" t="str">
        <f>IF(G$6=X$2,ROUND(考勤詳細表!BE85/60,2),IF(G$6=X$3,考勤詳細表!BE85,IF(G$6=X$4,考勤詳細表!BF85,考勤詳細表!BD85)))</f>
        <v>0.00</v>
      </c>
      <c r="H83" s="50">
        <f>考勤詳細表!AW85</f>
        <v>0</v>
      </c>
      <c r="I83" s="50">
        <f>IF(I$6=Z$2,ROUND(考勤詳細表!BM85/60,2),IF(I$6=Z$3,考勤詳細表!BM85,考勤詳細表!BN85))</f>
        <v>64</v>
      </c>
      <c r="J83" s="50">
        <f>IF(J$6=AA$2,ROUND(SUM(考勤詳細表!BG85+考勤詳細表!BI85+考勤詳細表!BK85)/60,2),IF(J$6=AA$3,SUM(考勤詳細表!BG85+考勤詳細表!BI85+考勤詳細表!BK85),SUM(考勤詳細表!BH85+考勤詳細表!BJ85+考勤詳細表!BL85)))</f>
        <v>0</v>
      </c>
      <c r="K83" s="50" t="str">
        <f>IF(K$6=AB$2,ROUND(考勤詳細表!BQ85/60,2),IF(K$6=AB$3,考勤詳細表!BQ85,考勤詳細表!BR85))</f>
        <v>0.00</v>
      </c>
      <c r="L83" s="50" t="str">
        <f>IF(L$6=AC$2,ROUND(考勤詳細表!BO85/60,2),IF(L$6=AC$3,考勤詳細表!BO85,考勤詳細表!BP85))</f>
        <v>0.00</v>
      </c>
      <c r="M83" s="50">
        <f>IF(M$6=AD$2,ROUND(SUM(考勤詳細表!CE85+考勤詳細表!CG85+考勤詳細表!CI85)/60,2),IF(M$6=AD$3,SUM(考勤詳細表!CE85+考勤詳細表!CG85+考勤詳細表!CI85),SUM(考勤詳細表!CF85+考勤詳細表!CH85+考勤詳細表!CJ85)))</f>
        <v>0</v>
      </c>
      <c r="N83" s="50">
        <f>IF(N$6=AE$2,ROUND(SUM(考勤詳細表!BS85+考勤詳細表!BU85+考勤詳細表!BW85)/60,2),IF(N$6=AE$3,SUM(考勤詳細表!BS85+考勤詳細表!BU85+考勤詳細表!BW85),SUM(考勤詳細表!BT85+考勤詳細表!BV85+考勤詳細表!BX85)))</f>
        <v>21</v>
      </c>
      <c r="O83" s="50">
        <f>IF(O$6=AF$2,ROUND(SUM(考勤詳細表!BY85+考勤詳細表!CA85+考勤詳細表!CC85)/60,2),IF(O$6=AF$3,SUM(考勤詳細表!BY85+考勤詳細表!CA85+考勤詳細表!CC85),SUM(考勤詳細表!BZ85+考勤詳細表!CB85+考勤詳細表!CD85)))</f>
        <v>13</v>
      </c>
    </row>
    <row r="84" spans="1:15" ht="15.75">
      <c r="A84" s="50" t="str">
        <f>考勤詳細表!A86</f>
        <v>陳育翰</v>
      </c>
      <c r="B84" s="50" t="str">
        <f>考勤詳細表!B86</f>
        <v>M00436</v>
      </c>
      <c r="C84" s="50" t="str">
        <f>考勤詳細表!C86</f>
        <v>8-17.15-24</v>
      </c>
      <c r="D84" s="50">
        <f>考勤詳細表!AV86</f>
        <v>0</v>
      </c>
      <c r="E84" s="50">
        <f>IF(E$6=V$2,ROUND(考勤詳細表!AY86/60,2),IF(E$6=V$3,考勤詳細表!AY86,考勤詳細表!AX86))</f>
        <v>0</v>
      </c>
      <c r="F84" s="51">
        <f>IF(F$6=W$2,ROUND(考勤詳細表!BB86/60,2),IF(F$6=W$3,考勤詳細表!BB86,考勤詳細表!BA86))</f>
        <v>0.57999999999999996</v>
      </c>
      <c r="G84" s="50" t="str">
        <f>IF(G$6=X$2,ROUND(考勤詳細表!BE86/60,2),IF(G$6=X$3,考勤詳細表!BE86,IF(G$6=X$4,考勤詳細表!BF86,考勤詳細表!BD86)))</f>
        <v>0.00</v>
      </c>
      <c r="H84" s="50">
        <f>考勤詳細表!AW86</f>
        <v>0</v>
      </c>
      <c r="I84" s="50">
        <f>IF(I$6=Z$2,ROUND(考勤詳細表!BM86/60,2),IF(I$6=Z$3,考勤詳細表!BM86,考勤詳細表!BN86))</f>
        <v>72</v>
      </c>
      <c r="J84" s="50">
        <f>IF(J$6=AA$2,ROUND(SUM(考勤詳細表!BG86+考勤詳細表!BI86+考勤詳細表!BK86)/60,2),IF(J$6=AA$3,SUM(考勤詳細表!BG86+考勤詳細表!BI86+考勤詳細表!BK86),SUM(考勤詳細表!BH86+考勤詳細表!BJ86+考勤詳細表!BL86)))</f>
        <v>0</v>
      </c>
      <c r="K84" s="50" t="str">
        <f>IF(K$6=AB$2,ROUND(考勤詳細表!BQ86/60,2),IF(K$6=AB$3,考勤詳細表!BQ86,考勤詳細表!BR86))</f>
        <v>0.00</v>
      </c>
      <c r="L84" s="50" t="str">
        <f>IF(L$6=AC$2,ROUND(考勤詳細表!BO86/60,2),IF(L$6=AC$3,考勤詳細表!BO86,考勤詳細表!BP86))</f>
        <v>0.00</v>
      </c>
      <c r="M84" s="50">
        <f>IF(M$6=AD$2,ROUND(SUM(考勤詳細表!CE86+考勤詳細表!CG86+考勤詳細表!CI86)/60,2),IF(M$6=AD$3,SUM(考勤詳細表!CE86+考勤詳細表!CG86+考勤詳細表!CI86),SUM(考勤詳細表!CF86+考勤詳細表!CH86+考勤詳細表!CJ86)))</f>
        <v>0</v>
      </c>
      <c r="N84" s="50">
        <f>IF(N$6=AE$2,ROUND(SUM(考勤詳細表!BS86+考勤詳細表!BU86+考勤詳細表!BW86)/60,2),IF(N$6=AE$3,SUM(考勤詳細表!BS86+考勤詳細表!BU86+考勤詳細表!BW86),SUM(考勤詳細表!BT86+考勤詳細表!BV86+考勤詳細表!BX86)))</f>
        <v>21</v>
      </c>
      <c r="O84" s="50">
        <f>IF(O$6=AF$2,ROUND(SUM(考勤詳細表!BY86+考勤詳細表!CA86+考勤詳細表!CC86)/60,2),IF(O$6=AF$3,SUM(考勤詳細表!BY86+考勤詳細表!CA86+考勤詳細表!CC86),SUM(考勤詳細表!BZ86+考勤詳細表!CB86+考勤詳細表!CD86)))</f>
        <v>11.93</v>
      </c>
    </row>
    <row r="85" spans="1:15" ht="15.75">
      <c r="A85" s="50" t="str">
        <f>考勤詳細表!A87</f>
        <v>周盈伶</v>
      </c>
      <c r="B85" s="50" t="str">
        <f>考勤詳細表!B87</f>
        <v>M00440</v>
      </c>
      <c r="C85" s="50" t="str">
        <f>考勤詳細表!C87</f>
        <v>8-17.15-24</v>
      </c>
      <c r="D85" s="50">
        <f>考勤詳細表!AV87</f>
        <v>1</v>
      </c>
      <c r="E85" s="50">
        <f>IF(E$6=V$2,ROUND(考勤詳細表!AY87/60,2),IF(E$6=V$3,考勤詳細表!AY87,考勤詳細表!AX87))</f>
        <v>0</v>
      </c>
      <c r="F85" s="51">
        <f>IF(F$6=W$2,ROUND(考勤詳細表!BB87/60,2),IF(F$6=W$3,考勤詳細表!BB87,考勤詳細表!BA87))</f>
        <v>0.05</v>
      </c>
      <c r="G85" s="50" t="str">
        <f>IF(G$6=X$2,ROUND(考勤詳細表!BE87/60,2),IF(G$6=X$3,考勤詳細表!BE87,IF(G$6=X$4,考勤詳細表!BF87,考勤詳細表!BD87)))</f>
        <v>0.00</v>
      </c>
      <c r="H85" s="50">
        <f>考勤詳細表!AW87</f>
        <v>0</v>
      </c>
      <c r="I85" s="50">
        <f>IF(I$6=Z$2,ROUND(考勤詳細表!BM87/60,2),IF(I$6=Z$3,考勤詳細表!BM87,考勤詳細表!BN87))</f>
        <v>65</v>
      </c>
      <c r="J85" s="50">
        <f>IF(J$6=AA$2,ROUND(SUM(考勤詳細表!BG87+考勤詳細表!BI87+考勤詳細表!BK87)/60,2),IF(J$6=AA$3,SUM(考勤詳細表!BG87+考勤詳細表!BI87+考勤詳細表!BK87),SUM(考勤詳細表!BH87+考勤詳細表!BJ87+考勤詳細表!BL87)))</f>
        <v>0</v>
      </c>
      <c r="K85" s="50" t="str">
        <f>IF(K$6=AB$2,ROUND(考勤詳細表!BQ87/60,2),IF(K$6=AB$3,考勤詳細表!BQ87,考勤詳細表!BR87))</f>
        <v>0.00</v>
      </c>
      <c r="L85" s="50" t="str">
        <f>IF(L$6=AC$2,ROUND(考勤詳細表!BO87/60,2),IF(L$6=AC$3,考勤詳細表!BO87,考勤詳細表!BP87))</f>
        <v>0.00</v>
      </c>
      <c r="M85" s="50">
        <f>IF(M$6=AD$2,ROUND(SUM(考勤詳細表!CE87+考勤詳細表!CG87+考勤詳細表!CI87)/60,2),IF(M$6=AD$3,SUM(考勤詳細表!CE87+考勤詳細表!CG87+考勤詳細表!CI87),SUM(考勤詳細表!CF87+考勤詳細表!CH87+考勤詳細表!CJ87)))</f>
        <v>0</v>
      </c>
      <c r="N85" s="50">
        <f>IF(N$6=AE$2,ROUND(SUM(考勤詳細表!BS87+考勤詳細表!BU87+考勤詳細表!BW87)/60,2),IF(N$6=AE$3,SUM(考勤詳細表!BS87+考勤詳細表!BU87+考勤詳細表!BW87),SUM(考勤詳細表!BT87+考勤詳細表!BV87+考勤詳細表!BX87)))</f>
        <v>20</v>
      </c>
      <c r="O85" s="50">
        <f>IF(O$6=AF$2,ROUND(SUM(考勤詳細表!BY87+考勤詳細表!CA87+考勤詳細表!CC87)/60,2),IF(O$6=AF$3,SUM(考勤詳細表!BY87+考勤詳細表!CA87+考勤詳細表!CC87),SUM(考勤詳細表!BZ87+考勤詳細表!CB87+考勤詳細表!CD87)))</f>
        <v>11.879999999999999</v>
      </c>
    </row>
    <row r="86" spans="1:15" ht="15.75">
      <c r="A86" s="50" t="str">
        <f>考勤詳細表!A88</f>
        <v>顧儒瑩</v>
      </c>
      <c r="B86" s="50" t="str">
        <f>考勤詳細表!B88</f>
        <v>M00442</v>
      </c>
      <c r="C86" s="50" t="str">
        <f>考勤詳細表!C88</f>
        <v>8-17.15-24</v>
      </c>
      <c r="D86" s="50">
        <f>考勤詳細表!AV88</f>
        <v>2</v>
      </c>
      <c r="E86" s="50">
        <f>IF(E$6=V$2,ROUND(考勤詳細表!AY88/60,2),IF(E$6=V$3,考勤詳細表!AY88,考勤詳細表!AX88))</f>
        <v>0</v>
      </c>
      <c r="F86" s="51">
        <f>IF(F$6=W$2,ROUND(考勤詳細表!BB88/60,2),IF(F$6=W$3,考勤詳細表!BB88,考勤詳細表!BA88))</f>
        <v>0.05</v>
      </c>
      <c r="G86" s="52" t="str">
        <f>IF(G$6=X$2,ROUND(考勤詳細表!BE88/60,2),IF(G$6=X$3,考勤詳細表!BE88,IF(G$6=X$4,考勤詳細表!BF88,考勤詳細表!BD88)))</f>
        <v>0.50</v>
      </c>
      <c r="H86" s="50">
        <f>考勤詳細表!AW88</f>
        <v>0</v>
      </c>
      <c r="I86" s="50">
        <f>IF(I$6=Z$2,ROUND(考勤詳細表!BM88/60,2),IF(I$6=Z$3,考勤詳細表!BM88,考勤詳細表!BN88))</f>
        <v>76</v>
      </c>
      <c r="J86" s="50">
        <f>IF(J$6=AA$2,ROUND(SUM(考勤詳細表!BG88+考勤詳細表!BI88+考勤詳細表!BK88)/60,2),IF(J$6=AA$3,SUM(考勤詳細表!BG88+考勤詳細表!BI88+考勤詳細表!BK88),SUM(考勤詳細表!BH88+考勤詳細表!BJ88+考勤詳細表!BL88)))</f>
        <v>0</v>
      </c>
      <c r="K86" s="50" t="str">
        <f>IF(K$6=AB$2,ROUND(考勤詳細表!BQ88/60,2),IF(K$6=AB$3,考勤詳細表!BQ88,考勤詳細表!BR88))</f>
        <v>0.00</v>
      </c>
      <c r="L86" s="50" t="str">
        <f>IF(L$6=AC$2,ROUND(考勤詳細表!BO88/60,2),IF(L$6=AC$3,考勤詳細表!BO88,考勤詳細表!BP88))</f>
        <v>0.00</v>
      </c>
      <c r="M86" s="50">
        <f>IF(M$6=AD$2,ROUND(SUM(考勤詳細表!CE88+考勤詳細表!CG88+考勤詳細表!CI88)/60,2),IF(M$6=AD$3,SUM(考勤詳細表!CE88+考勤詳細表!CG88+考勤詳細表!CI88),SUM(考勤詳細表!CF88+考勤詳細表!CH88+考勤詳細表!CJ88)))</f>
        <v>0</v>
      </c>
      <c r="N86" s="50">
        <f>IF(N$6=AE$2,ROUND(SUM(考勤詳細表!BS88+考勤詳細表!BU88+考勤詳細表!BW88)/60,2),IF(N$6=AE$3,SUM(考勤詳細表!BS88+考勤詳細表!BU88+考勤詳細表!BW88),SUM(考勤詳細表!BT88+考勤詳細表!BV88+考勤詳細表!BX88)))</f>
        <v>20</v>
      </c>
      <c r="O86" s="50">
        <f>IF(O$6=AF$2,ROUND(SUM(考勤詳細表!BY88+考勤詳細表!CA88+考勤詳細表!CC88)/60,2),IF(O$6=AF$3,SUM(考勤詳細表!BY88+考勤詳細表!CA88+考勤詳細表!CC88),SUM(考勤詳細表!BZ88+考勤詳細表!CB88+考勤詳細表!CD88)))</f>
        <v>10</v>
      </c>
    </row>
    <row r="87" spans="1:15" ht="15.75">
      <c r="A87" s="50" t="str">
        <f>考勤詳細表!A89</f>
        <v>鍾榮興</v>
      </c>
      <c r="B87" s="50" t="str">
        <f>考勤詳細表!B89</f>
        <v>M00502</v>
      </c>
      <c r="C87" s="50" t="str">
        <f>考勤詳細表!C89</f>
        <v>8-17.15-24</v>
      </c>
      <c r="D87" s="50">
        <f>考勤詳細表!AV89</f>
        <v>0</v>
      </c>
      <c r="E87" s="50">
        <f>IF(E$6=V$2,ROUND(考勤詳細表!AY89/60,2),IF(E$6=V$3,考勤詳細表!AY89,考勤詳細表!AX89))</f>
        <v>0</v>
      </c>
      <c r="F87" s="50">
        <f>IF(F$6=W$2,ROUND(考勤詳細表!BB89/60,2),IF(F$6=W$3,考勤詳細表!BB89,考勤詳細表!BA89))</f>
        <v>0</v>
      </c>
      <c r="G87" s="50" t="str">
        <f>IF(G$6=X$2,ROUND(考勤詳細表!BE89/60,2),IF(G$6=X$3,考勤詳細表!BE89,IF(G$6=X$4,考勤詳細表!BF89,考勤詳細表!BD89)))</f>
        <v>0.00</v>
      </c>
      <c r="H87" s="50">
        <f>考勤詳細表!AW89</f>
        <v>0</v>
      </c>
      <c r="I87" s="50">
        <f>IF(I$6=Z$2,ROUND(考勤詳細表!BM89/60,2),IF(I$6=Z$3,考勤詳細表!BM89,考勤詳細表!BN89))</f>
        <v>64</v>
      </c>
      <c r="J87" s="50">
        <f>IF(J$6=AA$2,ROUND(SUM(考勤詳細表!BG89+考勤詳細表!BI89+考勤詳細表!BK89)/60,2),IF(J$6=AA$3,SUM(考勤詳細表!BG89+考勤詳細表!BI89+考勤詳細表!BK89),SUM(考勤詳細表!BH89+考勤詳細表!BJ89+考勤詳細表!BL89)))</f>
        <v>0</v>
      </c>
      <c r="K87" s="50" t="str">
        <f>IF(K$6=AB$2,ROUND(考勤詳細表!BQ89/60,2),IF(K$6=AB$3,考勤詳細表!BQ89,考勤詳細表!BR89))</f>
        <v>0.00</v>
      </c>
      <c r="L87" s="50" t="str">
        <f>IF(L$6=AC$2,ROUND(考勤詳細表!BO89/60,2),IF(L$6=AC$3,考勤詳細表!BO89,考勤詳細表!BP89))</f>
        <v>0.00</v>
      </c>
      <c r="M87" s="50">
        <f>IF(M$6=AD$2,ROUND(SUM(考勤詳細表!CE89+考勤詳細表!CG89+考勤詳細表!CI89)/60,2),IF(M$6=AD$3,SUM(考勤詳細表!CE89+考勤詳細表!CG89+考勤詳細表!CI89),SUM(考勤詳細表!CF89+考勤詳細表!CH89+考勤詳細表!CJ89)))</f>
        <v>0</v>
      </c>
      <c r="N87" s="50">
        <f>IF(N$6=AE$2,ROUND(SUM(考勤詳細表!BS89+考勤詳細表!BU89+考勤詳細表!BW89)/60,2),IF(N$6=AE$3,SUM(考勤詳細表!BS89+考勤詳細表!BU89+考勤詳細表!BW89),SUM(考勤詳細表!BT89+考勤詳細表!BV89+考勤詳細表!BX89)))</f>
        <v>21</v>
      </c>
      <c r="O87" s="50">
        <f>IF(O$6=AF$2,ROUND(SUM(考勤詳細表!BY89+考勤詳細表!CA89+考勤詳細表!CC89)/60,2),IF(O$6=AF$3,SUM(考勤詳細表!BY89+考勤詳細表!CA89+考勤詳細表!CC89),SUM(考勤詳細表!BZ89+考勤詳細表!CB89+考勤詳細表!CD89)))</f>
        <v>13</v>
      </c>
    </row>
    <row r="88" spans="1:15" ht="15.75">
      <c r="A88" s="50" t="str">
        <f>考勤詳細表!A90</f>
        <v>蕭佳宜</v>
      </c>
      <c r="B88" s="50" t="str">
        <f>考勤詳細表!B90</f>
        <v>M00505</v>
      </c>
      <c r="C88" s="50" t="str">
        <f>考勤詳細表!C90</f>
        <v>8-17.15-24</v>
      </c>
      <c r="D88" s="50">
        <f>考勤詳細表!AV90</f>
        <v>0</v>
      </c>
      <c r="E88" s="51">
        <f>IF(E$6=V$2,ROUND(考勤詳細表!AY90/60,2),IF(E$6=V$3,考勤詳細表!AY90,考勤詳細表!AX90))</f>
        <v>0.13</v>
      </c>
      <c r="F88" s="51">
        <f>IF(F$6=W$2,ROUND(考勤詳細表!BB90/60,2),IF(F$6=W$3,考勤詳細表!BB90,考勤詳細表!BA90))</f>
        <v>0.33</v>
      </c>
      <c r="G88" s="50" t="str">
        <f>IF(G$6=X$2,ROUND(考勤詳細表!BE90/60,2),IF(G$6=X$3,考勤詳細表!BE90,IF(G$6=X$4,考勤詳細表!BF90,考勤詳細表!BD90)))</f>
        <v>0.00</v>
      </c>
      <c r="H88" s="50">
        <f>考勤詳細表!AW90</f>
        <v>1</v>
      </c>
      <c r="I88" s="50">
        <f>IF(I$6=Z$2,ROUND(考勤詳細表!BM90/60,2),IF(I$6=Z$3,考勤詳細表!BM90,考勤詳細表!BN90))</f>
        <v>72</v>
      </c>
      <c r="J88" s="50">
        <f>IF(J$6=AA$2,ROUND(SUM(考勤詳細表!BG90+考勤詳細表!BI90+考勤詳細表!BK90)/60,2),IF(J$6=AA$3,SUM(考勤詳細表!BG90+考勤詳細表!BI90+考勤詳細表!BK90),SUM(考勤詳細表!BH90+考勤詳細表!BJ90+考勤詳細表!BL90)))</f>
        <v>0</v>
      </c>
      <c r="K88" s="50" t="str">
        <f>IF(K$6=AB$2,ROUND(考勤詳細表!BQ90/60,2),IF(K$6=AB$3,考勤詳細表!BQ90,考勤詳細表!BR90))</f>
        <v>0.00</v>
      </c>
      <c r="L88" s="50" t="str">
        <f>IF(L$6=AC$2,ROUND(考勤詳細表!BO90/60,2),IF(L$6=AC$3,考勤詳細表!BO90,考勤詳細表!BP90))</f>
        <v>0.00</v>
      </c>
      <c r="M88" s="50">
        <f>IF(M$6=AD$2,ROUND(SUM(考勤詳細表!CE90+考勤詳細表!CG90+考勤詳細表!CI90)/60,2),IF(M$6=AD$3,SUM(考勤詳細表!CE90+考勤詳細表!CG90+考勤詳細表!CI90),SUM(考勤詳細表!CF90+考勤詳細表!CH90+考勤詳細表!CJ90)))</f>
        <v>0</v>
      </c>
      <c r="N88" s="50">
        <f>IF(N$6=AE$2,ROUND(SUM(考勤詳細表!BS90+考勤詳細表!BU90+考勤詳細表!BW90)/60,2),IF(N$6=AE$3,SUM(考勤詳細表!BS90+考勤詳細表!BU90+考勤詳細表!BW90),SUM(考勤詳細表!BT90+考勤詳細表!BV90+考勤詳細表!BX90)))</f>
        <v>21</v>
      </c>
      <c r="O88" s="50">
        <f>IF(O$6=AF$2,ROUND(SUM(考勤詳細表!BY90+考勤詳細表!CA90+考勤詳細表!CC90)/60,2),IF(O$6=AF$3,SUM(考勤詳細表!BY90+考勤詳細表!CA90+考勤詳細表!CC90),SUM(考勤詳細表!BZ90+考勤詳細表!CB90+考勤詳細表!CD90)))</f>
        <v>11.940000000000001</v>
      </c>
    </row>
    <row r="89" spans="1:15" ht="15.75">
      <c r="A89" s="50" t="str">
        <f>考勤詳細表!A91</f>
        <v>羅瑋</v>
      </c>
      <c r="B89" s="50" t="str">
        <f>考勤詳細表!B91</f>
        <v>M00513</v>
      </c>
      <c r="C89" s="50" t="str">
        <f>考勤詳細表!C91</f>
        <v>8-17.15-24</v>
      </c>
      <c r="D89" s="50">
        <f>考勤詳細表!AV91</f>
        <v>0</v>
      </c>
      <c r="E89" s="50">
        <f>IF(E$6=V$2,ROUND(考勤詳細表!AY91/60,2),IF(E$6=V$3,考勤詳細表!AY91,考勤詳細表!AX91))</f>
        <v>0</v>
      </c>
      <c r="F89" s="50">
        <f>IF(F$6=W$2,ROUND(考勤詳細表!BB91/60,2),IF(F$6=W$3,考勤詳細表!BB91,考勤詳細表!BA91))</f>
        <v>0</v>
      </c>
      <c r="G89" s="50" t="str">
        <f>IF(G$6=X$2,ROUND(考勤詳細表!BE91/60,2),IF(G$6=X$3,考勤詳細表!BE91,IF(G$6=X$4,考勤詳細表!BF91,考勤詳細表!BD91)))</f>
        <v>0.00</v>
      </c>
      <c r="H89" s="50">
        <f>考勤詳細表!AW91</f>
        <v>0</v>
      </c>
      <c r="I89" s="50">
        <f>IF(I$6=Z$2,ROUND(考勤詳細表!BM91/60,2),IF(I$6=Z$3,考勤詳細表!BM91,考勤詳細表!BN91))</f>
        <v>0</v>
      </c>
      <c r="J89" s="50">
        <f>IF(J$6=AA$2,ROUND(SUM(考勤詳細表!BG91+考勤詳細表!BI91+考勤詳細表!BK91)/60,2),IF(J$6=AA$3,SUM(考勤詳細表!BG91+考勤詳細表!BI91+考勤詳細表!BK91),SUM(考勤詳細表!BH91+考勤詳細表!BJ91+考勤詳細表!BL91)))</f>
        <v>0</v>
      </c>
      <c r="K89" s="50" t="str">
        <f>IF(K$6=AB$2,ROUND(考勤詳細表!BQ91/60,2),IF(K$6=AB$3,考勤詳細表!BQ91,考勤詳細表!BR91))</f>
        <v>0.00</v>
      </c>
      <c r="L89" s="50" t="str">
        <f>IF(L$6=AC$2,ROUND(考勤詳細表!BO91/60,2),IF(L$6=AC$3,考勤詳細表!BO91,考勤詳細表!BP91))</f>
        <v>0.00</v>
      </c>
      <c r="M89" s="50">
        <f>IF(M$6=AD$2,ROUND(SUM(考勤詳細表!CE91+考勤詳細表!CG91+考勤詳細表!CI91)/60,2),IF(M$6=AD$3,SUM(考勤詳細表!CE91+考勤詳細表!CG91+考勤詳細表!CI91),SUM(考勤詳細表!CF91+考勤詳細表!CH91+考勤詳細表!CJ91)))</f>
        <v>0</v>
      </c>
      <c r="N89" s="50">
        <f>IF(N$6=AE$2,ROUND(SUM(考勤詳細表!BS91+考勤詳細表!BU91+考勤詳細表!BW91)/60,2),IF(N$6=AE$3,SUM(考勤詳細表!BS91+考勤詳細表!BU91+考勤詳細表!BW91),SUM(考勤詳細表!BT91+考勤詳細表!BV91+考勤詳細表!BX91)))</f>
        <v>0</v>
      </c>
      <c r="O89" s="50">
        <f>IF(O$6=AF$2,ROUND(SUM(考勤詳細表!BY91+考勤詳細表!CA91+考勤詳細表!CC91)/60,2),IF(O$6=AF$3,SUM(考勤詳細表!BY91+考勤詳細表!CA91+考勤詳細表!CC91),SUM(考勤詳細表!BZ91+考勤詳細表!CB91+考勤詳細表!CD91)))</f>
        <v>0</v>
      </c>
    </row>
    <row r="90" spans="1:15" ht="15.75">
      <c r="A90" s="50" t="str">
        <f>考勤詳細表!A92</f>
        <v>羅玲</v>
      </c>
      <c r="B90" s="50" t="str">
        <f>考勤詳細表!B92</f>
        <v>M00514</v>
      </c>
      <c r="C90" s="50" t="str">
        <f>考勤詳細表!C92</f>
        <v>8-17.15-24</v>
      </c>
      <c r="D90" s="50">
        <f>考勤詳細表!AV92</f>
        <v>0</v>
      </c>
      <c r="E90" s="50">
        <f>IF(E$6=V$2,ROUND(考勤詳細表!AY92/60,2),IF(E$6=V$3,考勤詳細表!AY92,考勤詳細表!AX92))</f>
        <v>0</v>
      </c>
      <c r="F90" s="50">
        <f>IF(F$6=W$2,ROUND(考勤詳細表!BB92/60,2),IF(F$6=W$3,考勤詳細表!BB92,考勤詳細表!BA92))</f>
        <v>0</v>
      </c>
      <c r="G90" s="50" t="str">
        <f>IF(G$6=X$2,ROUND(考勤詳細表!BE92/60,2),IF(G$6=X$3,考勤詳細表!BE92,IF(G$6=X$4,考勤詳細表!BF92,考勤詳細表!BD92)))</f>
        <v>0.00</v>
      </c>
      <c r="H90" s="50">
        <f>考勤詳細表!AW92</f>
        <v>0</v>
      </c>
      <c r="I90" s="50">
        <f>IF(I$6=Z$2,ROUND(考勤詳細表!BM92/60,2),IF(I$6=Z$3,考勤詳細表!BM92,考勤詳細表!BN92))</f>
        <v>0</v>
      </c>
      <c r="J90" s="50">
        <f>IF(J$6=AA$2,ROUND(SUM(考勤詳細表!BG92+考勤詳細表!BI92+考勤詳細表!BK92)/60,2),IF(J$6=AA$3,SUM(考勤詳細表!BG92+考勤詳細表!BI92+考勤詳細表!BK92),SUM(考勤詳細表!BH92+考勤詳細表!BJ92+考勤詳細表!BL92)))</f>
        <v>0</v>
      </c>
      <c r="K90" s="50" t="str">
        <f>IF(K$6=AB$2,ROUND(考勤詳細表!BQ92/60,2),IF(K$6=AB$3,考勤詳細表!BQ92,考勤詳細表!BR92))</f>
        <v>0.00</v>
      </c>
      <c r="L90" s="50" t="str">
        <f>IF(L$6=AC$2,ROUND(考勤詳細表!BO92/60,2),IF(L$6=AC$3,考勤詳細表!BO92,考勤詳細表!BP92))</f>
        <v>0.00</v>
      </c>
      <c r="M90" s="50">
        <f>IF(M$6=AD$2,ROUND(SUM(考勤詳細表!CE92+考勤詳細表!CG92+考勤詳細表!CI92)/60,2),IF(M$6=AD$3,SUM(考勤詳細表!CE92+考勤詳細表!CG92+考勤詳細表!CI92),SUM(考勤詳細表!CF92+考勤詳細表!CH92+考勤詳細表!CJ92)))</f>
        <v>0</v>
      </c>
      <c r="N90" s="50">
        <f>IF(N$6=AE$2,ROUND(SUM(考勤詳細表!BS92+考勤詳細表!BU92+考勤詳細表!BW92)/60,2),IF(N$6=AE$3,SUM(考勤詳細表!BS92+考勤詳細表!BU92+考勤詳細表!BW92),SUM(考勤詳細表!BT92+考勤詳細表!BV92+考勤詳細表!BX92)))</f>
        <v>0</v>
      </c>
      <c r="O90" s="50">
        <f>IF(O$6=AF$2,ROUND(SUM(考勤詳細表!BY92+考勤詳細表!CA92+考勤詳細表!CC92)/60,2),IF(O$6=AF$3,SUM(考勤詳細表!BY92+考勤詳細表!CA92+考勤詳細表!CC92),SUM(考勤詳細表!BZ92+考勤詳細表!CB92+考勤詳細表!CD92)))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4"/>
  <sheetViews>
    <sheetView tabSelected="1" workbookViewId="0">
      <pane xSplit="3" ySplit="8" topLeftCell="F9" activePane="bottomRight" state="frozen"/>
      <selection pane="topRight"/>
      <selection pane="bottomLeft"/>
      <selection pane="bottomRight" activeCell="J46" sqref="J46"/>
    </sheetView>
  </sheetViews>
  <sheetFormatPr defaultRowHeight="15.75"/>
  <cols>
    <col min="1" max="3" width="8.7109375" bestFit="1" customWidth="1" collapsed="1"/>
    <col min="4" max="4" width="3" customWidth="1"/>
    <col min="5" max="25" width="12" customWidth="1"/>
  </cols>
  <sheetData>
    <row r="1" spans="1:25" ht="13.5" customHeight="1">
      <c r="A1" s="21"/>
      <c r="B1" s="22"/>
      <c r="C1" s="22"/>
      <c r="D1" s="82" t="s">
        <v>47</v>
      </c>
      <c r="E1" s="76" t="s">
        <v>48</v>
      </c>
      <c r="F1" s="76" t="s">
        <v>49</v>
      </c>
      <c r="G1" s="76" t="s">
        <v>50</v>
      </c>
      <c r="H1" s="76" t="s">
        <v>51</v>
      </c>
      <c r="I1" s="76" t="s">
        <v>52</v>
      </c>
      <c r="J1" s="76" t="s">
        <v>53</v>
      </c>
      <c r="K1" s="76" t="s">
        <v>54</v>
      </c>
      <c r="L1" s="76" t="s">
        <v>55</v>
      </c>
      <c r="M1" s="76" t="s">
        <v>56</v>
      </c>
      <c r="N1" s="76" t="s">
        <v>57</v>
      </c>
      <c r="O1" s="76" t="s">
        <v>58</v>
      </c>
      <c r="P1" s="76" t="s">
        <v>59</v>
      </c>
      <c r="Q1" s="76" t="s">
        <v>60</v>
      </c>
      <c r="R1" s="76" t="s">
        <v>61</v>
      </c>
      <c r="S1" s="76" t="s">
        <v>62</v>
      </c>
      <c r="T1" s="76" t="s">
        <v>63</v>
      </c>
      <c r="U1" s="76" t="s">
        <v>64</v>
      </c>
      <c r="V1" s="76" t="s">
        <v>65</v>
      </c>
      <c r="W1" s="76" t="s">
        <v>66</v>
      </c>
      <c r="X1" s="76" t="s">
        <v>67</v>
      </c>
      <c r="Y1" s="76" t="s">
        <v>68</v>
      </c>
    </row>
    <row r="2" spans="1:25">
      <c r="A2" s="77" t="s">
        <v>35</v>
      </c>
      <c r="B2" s="78"/>
      <c r="C2" s="78"/>
      <c r="D2" s="82"/>
      <c r="E2" s="76" t="s">
        <v>47</v>
      </c>
      <c r="F2" s="76" t="s">
        <v>47</v>
      </c>
      <c r="G2" s="76" t="s">
        <v>47</v>
      </c>
      <c r="H2" s="76" t="s">
        <v>47</v>
      </c>
      <c r="I2" s="76" t="s">
        <v>47</v>
      </c>
      <c r="J2" s="76" t="s">
        <v>47</v>
      </c>
      <c r="K2" s="76" t="s">
        <v>47</v>
      </c>
      <c r="L2" s="76" t="s">
        <v>47</v>
      </c>
      <c r="M2" s="76" t="s">
        <v>47</v>
      </c>
      <c r="N2" s="76" t="s">
        <v>47</v>
      </c>
      <c r="O2" s="76" t="s">
        <v>47</v>
      </c>
      <c r="P2" s="76" t="s">
        <v>47</v>
      </c>
      <c r="Q2" s="76" t="s">
        <v>47</v>
      </c>
      <c r="R2" s="76" t="s">
        <v>47</v>
      </c>
      <c r="S2" s="76" t="s">
        <v>47</v>
      </c>
      <c r="T2" s="76" t="s">
        <v>47</v>
      </c>
      <c r="U2" s="76" t="s">
        <v>47</v>
      </c>
      <c r="V2" s="76" t="s">
        <v>47</v>
      </c>
      <c r="W2" s="76" t="s">
        <v>47</v>
      </c>
      <c r="X2" s="76" t="s">
        <v>47</v>
      </c>
      <c r="Y2" s="76" t="s">
        <v>47</v>
      </c>
    </row>
    <row r="3" spans="1:25">
      <c r="A3" s="79" t="s">
        <v>44</v>
      </c>
      <c r="B3" s="78"/>
      <c r="C3" s="78"/>
      <c r="D3" s="82"/>
      <c r="E3" s="76" t="s">
        <v>47</v>
      </c>
      <c r="F3" s="76" t="s">
        <v>47</v>
      </c>
      <c r="G3" s="76" t="s">
        <v>47</v>
      </c>
      <c r="H3" s="76" t="s">
        <v>47</v>
      </c>
      <c r="I3" s="76" t="s">
        <v>47</v>
      </c>
      <c r="J3" s="76" t="s">
        <v>47</v>
      </c>
      <c r="K3" s="76" t="s">
        <v>47</v>
      </c>
      <c r="L3" s="76" t="s">
        <v>47</v>
      </c>
      <c r="M3" s="76" t="s">
        <v>47</v>
      </c>
      <c r="N3" s="76" t="s">
        <v>47</v>
      </c>
      <c r="O3" s="76" t="s">
        <v>47</v>
      </c>
      <c r="P3" s="76" t="s">
        <v>47</v>
      </c>
      <c r="Q3" s="76" t="s">
        <v>47</v>
      </c>
      <c r="R3" s="76" t="s">
        <v>47</v>
      </c>
      <c r="S3" s="76" t="s">
        <v>47</v>
      </c>
      <c r="T3" s="76" t="s">
        <v>47</v>
      </c>
      <c r="U3" s="76" t="s">
        <v>47</v>
      </c>
      <c r="V3" s="76" t="s">
        <v>47</v>
      </c>
      <c r="W3" s="76" t="s">
        <v>47</v>
      </c>
      <c r="X3" s="76" t="s">
        <v>47</v>
      </c>
      <c r="Y3" s="76" t="s">
        <v>47</v>
      </c>
    </row>
    <row r="4" spans="1:25" ht="13.5" customHeight="1">
      <c r="A4" s="79" t="s">
        <v>36</v>
      </c>
      <c r="B4" s="78"/>
      <c r="C4" s="78"/>
      <c r="D4" s="82"/>
      <c r="E4" s="76" t="s">
        <v>47</v>
      </c>
      <c r="F4" s="76" t="s">
        <v>47</v>
      </c>
      <c r="G4" s="76" t="s">
        <v>47</v>
      </c>
      <c r="H4" s="76" t="s">
        <v>47</v>
      </c>
      <c r="I4" s="76" t="s">
        <v>47</v>
      </c>
      <c r="J4" s="76" t="s">
        <v>47</v>
      </c>
      <c r="K4" s="76" t="s">
        <v>47</v>
      </c>
      <c r="L4" s="76" t="s">
        <v>47</v>
      </c>
      <c r="M4" s="76" t="s">
        <v>47</v>
      </c>
      <c r="N4" s="76" t="s">
        <v>47</v>
      </c>
      <c r="O4" s="76" t="s">
        <v>47</v>
      </c>
      <c r="P4" s="76" t="s">
        <v>47</v>
      </c>
      <c r="Q4" s="76" t="s">
        <v>47</v>
      </c>
      <c r="R4" s="76" t="s">
        <v>47</v>
      </c>
      <c r="S4" s="76" t="s">
        <v>47</v>
      </c>
      <c r="T4" s="76" t="s">
        <v>47</v>
      </c>
      <c r="U4" s="76" t="s">
        <v>47</v>
      </c>
      <c r="V4" s="76" t="s">
        <v>47</v>
      </c>
      <c r="W4" s="76" t="s">
        <v>47</v>
      </c>
      <c r="X4" s="76" t="s">
        <v>47</v>
      </c>
      <c r="Y4" s="76" t="s">
        <v>47</v>
      </c>
    </row>
    <row r="5" spans="1:25">
      <c r="A5" s="80" t="s">
        <v>46</v>
      </c>
      <c r="B5" s="80"/>
      <c r="C5" s="80"/>
      <c r="D5" s="82"/>
      <c r="E5" s="76" t="s">
        <v>47</v>
      </c>
      <c r="F5" s="76" t="s">
        <v>47</v>
      </c>
      <c r="G5" s="76" t="s">
        <v>47</v>
      </c>
      <c r="H5" s="76" t="s">
        <v>47</v>
      </c>
      <c r="I5" s="76" t="s">
        <v>47</v>
      </c>
      <c r="J5" s="76" t="s">
        <v>47</v>
      </c>
      <c r="K5" s="76" t="s">
        <v>47</v>
      </c>
      <c r="L5" s="76" t="s">
        <v>47</v>
      </c>
      <c r="M5" s="76" t="s">
        <v>47</v>
      </c>
      <c r="N5" s="76" t="s">
        <v>47</v>
      </c>
      <c r="O5" s="76" t="s">
        <v>47</v>
      </c>
      <c r="P5" s="76" t="s">
        <v>47</v>
      </c>
      <c r="Q5" s="76" t="s">
        <v>47</v>
      </c>
      <c r="R5" s="76" t="s">
        <v>47</v>
      </c>
      <c r="S5" s="76" t="s">
        <v>47</v>
      </c>
      <c r="T5" s="76" t="s">
        <v>47</v>
      </c>
      <c r="U5" s="76" t="s">
        <v>47</v>
      </c>
      <c r="V5" s="76" t="s">
        <v>47</v>
      </c>
      <c r="W5" s="76" t="s">
        <v>47</v>
      </c>
      <c r="X5" s="76" t="s">
        <v>47</v>
      </c>
      <c r="Y5" s="76" t="s">
        <v>47</v>
      </c>
    </row>
    <row r="6" spans="1:25">
      <c r="A6" s="80"/>
      <c r="B6" s="80"/>
      <c r="C6" s="80"/>
      <c r="D6" s="82"/>
      <c r="E6" s="76" t="s">
        <v>47</v>
      </c>
      <c r="F6" s="76" t="s">
        <v>47</v>
      </c>
      <c r="G6" s="76" t="s">
        <v>47</v>
      </c>
      <c r="H6" s="76" t="s">
        <v>47</v>
      </c>
      <c r="I6" s="76" t="s">
        <v>47</v>
      </c>
      <c r="J6" s="76" t="s">
        <v>47</v>
      </c>
      <c r="K6" s="76" t="s">
        <v>47</v>
      </c>
      <c r="L6" s="76" t="s">
        <v>47</v>
      </c>
      <c r="M6" s="76" t="s">
        <v>47</v>
      </c>
      <c r="N6" s="76" t="s">
        <v>47</v>
      </c>
      <c r="O6" s="76" t="s">
        <v>47</v>
      </c>
      <c r="P6" s="76" t="s">
        <v>47</v>
      </c>
      <c r="Q6" s="76" t="s">
        <v>47</v>
      </c>
      <c r="R6" s="76" t="s">
        <v>47</v>
      </c>
      <c r="S6" s="76" t="s">
        <v>47</v>
      </c>
      <c r="T6" s="76" t="s">
        <v>47</v>
      </c>
      <c r="U6" s="76" t="s">
        <v>47</v>
      </c>
      <c r="V6" s="76" t="s">
        <v>47</v>
      </c>
      <c r="W6" s="76" t="s">
        <v>47</v>
      </c>
      <c r="X6" s="76" t="s">
        <v>47</v>
      </c>
      <c r="Y6" s="76" t="s">
        <v>47</v>
      </c>
    </row>
    <row r="7" spans="1:25">
      <c r="A7" s="81"/>
      <c r="B7" s="81"/>
      <c r="C7" s="81"/>
      <c r="D7" s="82"/>
      <c r="E7" s="76" t="s">
        <v>47</v>
      </c>
      <c r="F7" s="76" t="s">
        <v>47</v>
      </c>
      <c r="G7" s="76" t="s">
        <v>47</v>
      </c>
      <c r="H7" s="76" t="s">
        <v>47</v>
      </c>
      <c r="I7" s="76" t="s">
        <v>47</v>
      </c>
      <c r="J7" s="76" t="s">
        <v>47</v>
      </c>
      <c r="K7" s="76" t="s">
        <v>47</v>
      </c>
      <c r="L7" s="76" t="s">
        <v>47</v>
      </c>
      <c r="M7" s="76" t="s">
        <v>47</v>
      </c>
      <c r="N7" s="76" t="s">
        <v>47</v>
      </c>
      <c r="O7" s="76" t="s">
        <v>47</v>
      </c>
      <c r="P7" s="76" t="s">
        <v>47</v>
      </c>
      <c r="Q7" s="76" t="s">
        <v>47</v>
      </c>
      <c r="R7" s="76" t="s">
        <v>47</v>
      </c>
      <c r="S7" s="76" t="s">
        <v>47</v>
      </c>
      <c r="T7" s="76" t="s">
        <v>47</v>
      </c>
      <c r="U7" s="76" t="s">
        <v>47</v>
      </c>
      <c r="V7" s="76" t="s">
        <v>47</v>
      </c>
      <c r="W7" s="76" t="s">
        <v>47</v>
      </c>
      <c r="X7" s="76" t="s">
        <v>47</v>
      </c>
      <c r="Y7" s="76" t="s">
        <v>47</v>
      </c>
    </row>
    <row r="8" spans="1:25">
      <c r="A8" s="1" t="s">
        <v>9</v>
      </c>
      <c r="B8" s="1" t="s">
        <v>40</v>
      </c>
      <c r="C8" s="32" t="s">
        <v>26</v>
      </c>
      <c r="D8" s="82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47" t="s">
        <v>120</v>
      </c>
      <c r="B9" s="47" t="s">
        <v>121</v>
      </c>
      <c r="C9" s="47" t="s">
        <v>73</v>
      </c>
      <c r="D9" s="82"/>
      <c r="E9" s="49"/>
      <c r="F9" s="49"/>
      <c r="G9" s="49"/>
      <c r="H9" s="49" t="s">
        <v>1071</v>
      </c>
      <c r="I9" s="49" t="s">
        <v>1071</v>
      </c>
      <c r="J9" s="49"/>
      <c r="K9" s="49"/>
      <c r="L9" s="49"/>
      <c r="M9" s="49"/>
      <c r="N9" s="49"/>
      <c r="O9" s="49" t="s">
        <v>1071</v>
      </c>
      <c r="P9" s="49" t="s">
        <v>1071</v>
      </c>
      <c r="Q9" s="49"/>
      <c r="R9" s="49"/>
      <c r="S9" s="49"/>
      <c r="T9" s="49"/>
      <c r="U9" s="49"/>
      <c r="V9" s="49"/>
      <c r="W9" s="49" t="s">
        <v>1071</v>
      </c>
      <c r="X9" s="49"/>
      <c r="Y9" s="49"/>
    </row>
    <row r="10" spans="1:25" ht="0" hidden="1" customHeight="1">
      <c r="A10" s="47" t="s">
        <v>139</v>
      </c>
      <c r="B10" s="47" t="s">
        <v>140</v>
      </c>
      <c r="C10" s="47" t="s">
        <v>73</v>
      </c>
      <c r="D10" s="8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0" hidden="1" customHeight="1">
      <c r="A11" s="47" t="s">
        <v>141</v>
      </c>
      <c r="B11" s="47" t="s">
        <v>142</v>
      </c>
      <c r="C11" s="47" t="s">
        <v>73</v>
      </c>
      <c r="D11" s="82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>
      <c r="A12" s="47" t="s">
        <v>143</v>
      </c>
      <c r="B12" s="47" t="s">
        <v>144</v>
      </c>
      <c r="C12" s="47" t="s">
        <v>73</v>
      </c>
      <c r="D12" s="82"/>
      <c r="E12" s="49"/>
      <c r="F12" s="49" t="s">
        <v>1071</v>
      </c>
      <c r="G12" s="49" t="s">
        <v>1077</v>
      </c>
      <c r="H12" s="49" t="s">
        <v>1071</v>
      </c>
      <c r="I12" s="49" t="s">
        <v>1071</v>
      </c>
      <c r="J12" s="49" t="s">
        <v>1078</v>
      </c>
      <c r="K12" s="49"/>
      <c r="L12" s="49" t="s">
        <v>1071</v>
      </c>
      <c r="M12" s="49" t="s">
        <v>1071</v>
      </c>
      <c r="N12" s="49" t="s">
        <v>1071</v>
      </c>
      <c r="O12" s="49"/>
      <c r="P12" s="49"/>
      <c r="Q12" s="49"/>
      <c r="R12" s="49"/>
      <c r="S12" s="49"/>
      <c r="T12" s="49"/>
      <c r="U12" s="49"/>
      <c r="V12" s="49" t="s">
        <v>1079</v>
      </c>
      <c r="W12" s="49" t="s">
        <v>1076</v>
      </c>
      <c r="X12" s="49"/>
      <c r="Y12" s="49"/>
    </row>
    <row r="13" spans="1:25" ht="0" hidden="1" customHeight="1">
      <c r="A13" s="47" t="s">
        <v>158</v>
      </c>
      <c r="B13" s="47" t="s">
        <v>159</v>
      </c>
      <c r="C13" s="47" t="s">
        <v>73</v>
      </c>
      <c r="D13" s="82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ht="0" hidden="1" customHeight="1">
      <c r="A14" s="47" t="s">
        <v>160</v>
      </c>
      <c r="B14" s="47" t="s">
        <v>161</v>
      </c>
      <c r="C14" s="47" t="s">
        <v>73</v>
      </c>
      <c r="D14" s="8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>
      <c r="A15" s="47" t="s">
        <v>162</v>
      </c>
      <c r="B15" s="47" t="s">
        <v>163</v>
      </c>
      <c r="C15" s="47" t="s">
        <v>73</v>
      </c>
      <c r="D15" s="82"/>
      <c r="E15" s="49"/>
      <c r="F15" s="49"/>
      <c r="G15" s="49"/>
      <c r="H15" s="49" t="s">
        <v>1071</v>
      </c>
      <c r="I15" s="49" t="s">
        <v>1071</v>
      </c>
      <c r="J15" s="49" t="s">
        <v>1071</v>
      </c>
      <c r="K15" s="49"/>
      <c r="L15" s="49" t="s">
        <v>1071</v>
      </c>
      <c r="M15" s="49" t="s">
        <v>1071</v>
      </c>
      <c r="N15" s="49"/>
      <c r="O15" s="49"/>
      <c r="P15" s="49"/>
      <c r="Q15" s="49"/>
      <c r="R15" s="49"/>
      <c r="S15" s="49"/>
      <c r="T15" s="49" t="s">
        <v>1071</v>
      </c>
      <c r="U15" s="49"/>
      <c r="V15" s="49"/>
      <c r="W15" s="49"/>
      <c r="X15" s="49"/>
      <c r="Y15" s="49"/>
    </row>
    <row r="16" spans="1:25">
      <c r="A16" s="47" t="s">
        <v>176</v>
      </c>
      <c r="B16" s="47" t="s">
        <v>177</v>
      </c>
      <c r="C16" s="47" t="s">
        <v>73</v>
      </c>
      <c r="D16" s="82"/>
      <c r="E16" s="49"/>
      <c r="F16" s="49"/>
      <c r="G16" s="49"/>
      <c r="H16" s="49" t="s">
        <v>1071</v>
      </c>
      <c r="I16" s="49" t="s">
        <v>1071</v>
      </c>
      <c r="J16" s="49"/>
      <c r="K16" s="49"/>
      <c r="L16" s="49" t="s">
        <v>1071</v>
      </c>
      <c r="M16" s="49"/>
      <c r="N16" s="49" t="s">
        <v>1071</v>
      </c>
      <c r="O16" s="49" t="s">
        <v>1071</v>
      </c>
      <c r="P16" s="49" t="s">
        <v>1071</v>
      </c>
      <c r="Q16" s="49"/>
      <c r="R16" s="49"/>
      <c r="S16" s="49"/>
      <c r="T16" s="49" t="s">
        <v>1071</v>
      </c>
      <c r="U16" s="49"/>
      <c r="V16" s="49" t="s">
        <v>1071</v>
      </c>
      <c r="W16" s="49" t="s">
        <v>1071</v>
      </c>
      <c r="X16" s="49" t="s">
        <v>1071</v>
      </c>
      <c r="Y16" s="49"/>
    </row>
    <row r="17" spans="1:25">
      <c r="A17" s="47" t="s">
        <v>184</v>
      </c>
      <c r="B17" s="47" t="s">
        <v>185</v>
      </c>
      <c r="C17" s="47" t="s">
        <v>73</v>
      </c>
      <c r="D17" s="82"/>
      <c r="E17" s="49" t="s">
        <v>1080</v>
      </c>
      <c r="F17" s="49"/>
      <c r="G17" s="49" t="s">
        <v>1081</v>
      </c>
      <c r="H17" s="49" t="s">
        <v>1071</v>
      </c>
      <c r="I17" s="49" t="s">
        <v>1071</v>
      </c>
      <c r="J17" s="49"/>
      <c r="K17" s="49"/>
      <c r="L17" s="49" t="s">
        <v>1082</v>
      </c>
      <c r="M17" s="49" t="s">
        <v>1083</v>
      </c>
      <c r="N17" s="49"/>
      <c r="O17" s="49" t="s">
        <v>1071</v>
      </c>
      <c r="P17" s="49" t="s">
        <v>1071</v>
      </c>
      <c r="Q17" s="49" t="s">
        <v>1073</v>
      </c>
      <c r="R17" s="49"/>
      <c r="S17" s="49"/>
      <c r="T17" s="49" t="s">
        <v>1073</v>
      </c>
      <c r="U17" s="49"/>
      <c r="V17" s="49" t="s">
        <v>1084</v>
      </c>
      <c r="W17" s="49" t="s">
        <v>1071</v>
      </c>
      <c r="X17" s="49" t="s">
        <v>1085</v>
      </c>
      <c r="Y17" s="49" t="s">
        <v>1086</v>
      </c>
    </row>
    <row r="18" spans="1:25">
      <c r="A18" s="47" t="s">
        <v>200</v>
      </c>
      <c r="B18" s="47" t="s">
        <v>201</v>
      </c>
      <c r="C18" s="47" t="s">
        <v>73</v>
      </c>
      <c r="D18" s="82"/>
      <c r="E18" s="49"/>
      <c r="F18" s="49"/>
      <c r="G18" s="49"/>
      <c r="H18" s="49" t="s">
        <v>1071</v>
      </c>
      <c r="I18" s="49" t="s">
        <v>1071</v>
      </c>
      <c r="J18" s="49"/>
      <c r="K18" s="49"/>
      <c r="L18" s="49"/>
      <c r="M18" s="49"/>
      <c r="N18" s="49"/>
      <c r="O18" s="49" t="s">
        <v>1071</v>
      </c>
      <c r="P18" s="49" t="s">
        <v>1071</v>
      </c>
      <c r="Q18" s="49"/>
      <c r="R18" s="49"/>
      <c r="S18" s="49"/>
      <c r="T18" s="49"/>
      <c r="U18" s="49"/>
      <c r="V18" s="49"/>
      <c r="W18" s="49" t="s">
        <v>1071</v>
      </c>
      <c r="X18" s="49"/>
      <c r="Y18" s="49"/>
    </row>
    <row r="19" spans="1:25">
      <c r="A19" s="47" t="s">
        <v>216</v>
      </c>
      <c r="B19" s="47" t="s">
        <v>217</v>
      </c>
      <c r="C19" s="47" t="s">
        <v>73</v>
      </c>
      <c r="D19" s="82"/>
      <c r="E19" s="49"/>
      <c r="F19" s="49"/>
      <c r="G19" s="49"/>
      <c r="H19" s="49" t="s">
        <v>1071</v>
      </c>
      <c r="I19" s="49" t="s">
        <v>1071</v>
      </c>
      <c r="J19" s="49"/>
      <c r="K19" s="49" t="s">
        <v>1077</v>
      </c>
      <c r="L19" s="49"/>
      <c r="M19" s="49"/>
      <c r="N19" s="49"/>
      <c r="O19" s="49" t="s">
        <v>1071</v>
      </c>
      <c r="P19" s="49" t="s">
        <v>1071</v>
      </c>
      <c r="Q19" s="49"/>
      <c r="R19" s="49"/>
      <c r="S19" s="49"/>
      <c r="T19" s="49"/>
      <c r="U19" s="49"/>
      <c r="V19" s="49"/>
      <c r="W19" s="49" t="s">
        <v>1071</v>
      </c>
      <c r="X19" s="49" t="s">
        <v>1084</v>
      </c>
      <c r="Y19" s="49"/>
    </row>
    <row r="20" spans="1:25">
      <c r="A20" s="47" t="s">
        <v>232</v>
      </c>
      <c r="B20" s="47" t="s">
        <v>233</v>
      </c>
      <c r="C20" s="47" t="s">
        <v>73</v>
      </c>
      <c r="D20" s="82"/>
      <c r="E20" s="49"/>
      <c r="F20" s="49" t="s">
        <v>1087</v>
      </c>
      <c r="G20" s="49" t="s">
        <v>1088</v>
      </c>
      <c r="H20" s="49" t="s">
        <v>1071</v>
      </c>
      <c r="I20" s="49" t="s">
        <v>1071</v>
      </c>
      <c r="J20" s="49" t="s">
        <v>1088</v>
      </c>
      <c r="K20" s="49" t="s">
        <v>1073</v>
      </c>
      <c r="L20" s="49" t="s">
        <v>1089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ht="0" hidden="1" customHeight="1">
      <c r="A21" s="47" t="s">
        <v>238</v>
      </c>
      <c r="B21" s="47" t="s">
        <v>239</v>
      </c>
      <c r="C21" s="47" t="s">
        <v>73</v>
      </c>
      <c r="D21" s="8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0" hidden="1" customHeight="1">
      <c r="A22" s="47" t="s">
        <v>240</v>
      </c>
      <c r="B22" s="47" t="s">
        <v>241</v>
      </c>
      <c r="C22" s="47" t="s">
        <v>73</v>
      </c>
      <c r="D22" s="8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ht="0" hidden="1" customHeight="1">
      <c r="A23" s="47" t="s">
        <v>242</v>
      </c>
      <c r="B23" s="47" t="s">
        <v>243</v>
      </c>
      <c r="C23" s="47" t="s">
        <v>73</v>
      </c>
      <c r="D23" s="8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ht="0" hidden="1" customHeight="1">
      <c r="A24" s="47" t="s">
        <v>244</v>
      </c>
      <c r="B24" s="47" t="s">
        <v>245</v>
      </c>
      <c r="C24" s="47" t="s">
        <v>73</v>
      </c>
      <c r="D24" s="82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ht="0" hidden="1" customHeight="1">
      <c r="A25" s="47" t="s">
        <v>246</v>
      </c>
      <c r="B25" s="47" t="s">
        <v>247</v>
      </c>
      <c r="C25" s="47" t="s">
        <v>73</v>
      </c>
      <c r="D25" s="82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ht="0" hidden="1" customHeight="1">
      <c r="A26" s="47" t="s">
        <v>248</v>
      </c>
      <c r="B26" s="47" t="s">
        <v>249</v>
      </c>
      <c r="C26" s="47" t="s">
        <v>73</v>
      </c>
      <c r="D26" s="82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ht="0" hidden="1" customHeight="1">
      <c r="A27" s="47" t="s">
        <v>250</v>
      </c>
      <c r="B27" s="47" t="s">
        <v>251</v>
      </c>
      <c r="C27" s="47" t="s">
        <v>73</v>
      </c>
      <c r="D27" s="82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ht="0" hidden="1" customHeight="1">
      <c r="A28" s="47" t="s">
        <v>252</v>
      </c>
      <c r="B28" s="47" t="s">
        <v>253</v>
      </c>
      <c r="C28" s="47" t="s">
        <v>73</v>
      </c>
      <c r="D28" s="82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ht="0" hidden="1" customHeight="1">
      <c r="A29" s="47" t="s">
        <v>254</v>
      </c>
      <c r="B29" s="47" t="s">
        <v>255</v>
      </c>
      <c r="C29" s="47" t="s">
        <v>73</v>
      </c>
      <c r="D29" s="8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>
      <c r="A30" s="47" t="s">
        <v>256</v>
      </c>
      <c r="B30" s="47" t="s">
        <v>257</v>
      </c>
      <c r="C30" s="47" t="s">
        <v>73</v>
      </c>
      <c r="D30" s="82"/>
      <c r="E30" s="49"/>
      <c r="F30" s="49"/>
      <c r="G30" s="49"/>
      <c r="H30" s="49" t="s">
        <v>1071</v>
      </c>
      <c r="I30" s="49" t="s">
        <v>1071</v>
      </c>
      <c r="J30" s="49"/>
      <c r="K30" s="49"/>
      <c r="L30" s="49"/>
      <c r="M30" s="49"/>
      <c r="N30" s="49"/>
      <c r="O30" s="49" t="s">
        <v>1071</v>
      </c>
      <c r="P30" s="49" t="s">
        <v>1071</v>
      </c>
      <c r="Q30" s="49"/>
      <c r="R30" s="49"/>
      <c r="S30" s="49"/>
      <c r="T30" s="49"/>
      <c r="U30" s="49"/>
      <c r="V30" s="49"/>
      <c r="W30" s="49" t="s">
        <v>1071</v>
      </c>
      <c r="X30" s="49"/>
      <c r="Y30" s="49"/>
    </row>
    <row r="31" spans="1:25">
      <c r="A31" s="47" t="s">
        <v>273</v>
      </c>
      <c r="B31" s="47" t="s">
        <v>274</v>
      </c>
      <c r="C31" s="47" t="s">
        <v>275</v>
      </c>
      <c r="D31" s="82"/>
      <c r="E31" s="49"/>
      <c r="F31" s="49"/>
      <c r="G31" s="49"/>
      <c r="H31" s="49" t="s">
        <v>1071</v>
      </c>
      <c r="I31" s="49" t="s">
        <v>1071</v>
      </c>
      <c r="J31" s="49" t="s">
        <v>1086</v>
      </c>
      <c r="K31" s="49"/>
      <c r="L31" s="49" t="s">
        <v>1071</v>
      </c>
      <c r="M31" s="49" t="s">
        <v>1071</v>
      </c>
      <c r="N31" s="49"/>
      <c r="O31" s="49"/>
      <c r="P31" s="49" t="s">
        <v>1090</v>
      </c>
      <c r="Q31" s="49"/>
      <c r="R31" s="49" t="s">
        <v>1071</v>
      </c>
      <c r="S31" s="49" t="s">
        <v>1071</v>
      </c>
      <c r="T31" s="49"/>
      <c r="U31" s="49" t="s">
        <v>1074</v>
      </c>
      <c r="V31" s="49" t="s">
        <v>1091</v>
      </c>
      <c r="W31" s="49"/>
      <c r="X31" s="49" t="s">
        <v>1071</v>
      </c>
      <c r="Y31" s="49" t="s">
        <v>1071</v>
      </c>
    </row>
    <row r="32" spans="1:25">
      <c r="A32" s="47" t="s">
        <v>291</v>
      </c>
      <c r="B32" s="47" t="s">
        <v>292</v>
      </c>
      <c r="C32" s="47" t="s">
        <v>275</v>
      </c>
      <c r="D32" s="82"/>
      <c r="E32" s="49" t="s">
        <v>1071</v>
      </c>
      <c r="F32" s="49" t="s">
        <v>1071</v>
      </c>
      <c r="G32" s="49" t="s">
        <v>1087</v>
      </c>
      <c r="H32" s="49"/>
      <c r="I32" s="49"/>
      <c r="J32" s="49" t="s">
        <v>1071</v>
      </c>
      <c r="K32" s="49" t="s">
        <v>1071</v>
      </c>
      <c r="L32" s="49" t="s">
        <v>1077</v>
      </c>
      <c r="M32" s="49"/>
      <c r="N32" s="49" t="s">
        <v>1092</v>
      </c>
      <c r="O32" s="49" t="s">
        <v>1080</v>
      </c>
      <c r="P32" s="49" t="s">
        <v>1071</v>
      </c>
      <c r="Q32" s="49" t="s">
        <v>1071</v>
      </c>
      <c r="R32" s="49" t="s">
        <v>1093</v>
      </c>
      <c r="S32" s="49" t="s">
        <v>1093</v>
      </c>
      <c r="T32" s="49" t="s">
        <v>1093</v>
      </c>
      <c r="U32" s="49" t="s">
        <v>1084</v>
      </c>
      <c r="V32" s="49" t="s">
        <v>1071</v>
      </c>
      <c r="W32" s="49" t="s">
        <v>1071</v>
      </c>
      <c r="X32" s="49" t="s">
        <v>1093</v>
      </c>
      <c r="Y32" s="49"/>
    </row>
    <row r="33" spans="1:25">
      <c r="A33" s="47" t="s">
        <v>304</v>
      </c>
      <c r="B33" s="47" t="s">
        <v>305</v>
      </c>
      <c r="C33" s="47" t="s">
        <v>275</v>
      </c>
      <c r="D33" s="82"/>
      <c r="E33" s="49"/>
      <c r="F33" s="49" t="s">
        <v>1092</v>
      </c>
      <c r="G33" s="49" t="s">
        <v>1071</v>
      </c>
      <c r="H33" s="49"/>
      <c r="I33" s="49"/>
      <c r="J33" s="49"/>
      <c r="K33" s="49" t="s">
        <v>1080</v>
      </c>
      <c r="L33" s="49"/>
      <c r="M33" s="49" t="s">
        <v>1071</v>
      </c>
      <c r="N33" s="49" t="s">
        <v>1071</v>
      </c>
      <c r="O33" s="49" t="s">
        <v>1071</v>
      </c>
      <c r="P33" s="49" t="s">
        <v>1094</v>
      </c>
      <c r="Q33" s="49" t="s">
        <v>1089</v>
      </c>
      <c r="R33" s="49" t="s">
        <v>1095</v>
      </c>
      <c r="S33" s="49" t="s">
        <v>1071</v>
      </c>
      <c r="T33" s="49" t="s">
        <v>1071</v>
      </c>
      <c r="U33" s="49" t="s">
        <v>1071</v>
      </c>
      <c r="V33" s="49"/>
      <c r="W33" s="49" t="s">
        <v>1084</v>
      </c>
      <c r="X33" s="49" t="s">
        <v>1087</v>
      </c>
      <c r="Y33" s="49"/>
    </row>
    <row r="34" spans="1:25">
      <c r="A34" s="47" t="s">
        <v>317</v>
      </c>
      <c r="B34" s="47" t="s">
        <v>318</v>
      </c>
      <c r="C34" s="47" t="s">
        <v>275</v>
      </c>
      <c r="D34" s="82"/>
      <c r="E34" s="49"/>
      <c r="F34" s="49" t="s">
        <v>1092</v>
      </c>
      <c r="G34" s="49" t="s">
        <v>1071</v>
      </c>
      <c r="H34" s="49"/>
      <c r="I34" s="49"/>
      <c r="J34" s="49"/>
      <c r="K34" s="49" t="s">
        <v>1080</v>
      </c>
      <c r="L34" s="49"/>
      <c r="M34" s="49" t="s">
        <v>1071</v>
      </c>
      <c r="N34" s="49" t="s">
        <v>1071</v>
      </c>
      <c r="O34" s="49" t="s">
        <v>1071</v>
      </c>
      <c r="P34" s="49" t="s">
        <v>1094</v>
      </c>
      <c r="Q34" s="49" t="s">
        <v>1089</v>
      </c>
      <c r="R34" s="49" t="s">
        <v>1095</v>
      </c>
      <c r="S34" s="49" t="s">
        <v>1071</v>
      </c>
      <c r="T34" s="49" t="s">
        <v>1071</v>
      </c>
      <c r="U34" s="49" t="s">
        <v>1071</v>
      </c>
      <c r="V34" s="49"/>
      <c r="W34" s="49" t="s">
        <v>1084</v>
      </c>
      <c r="X34" s="49" t="s">
        <v>1087</v>
      </c>
      <c r="Y34" s="49"/>
    </row>
    <row r="35" spans="1:25">
      <c r="A35" s="47" t="s">
        <v>321</v>
      </c>
      <c r="B35" s="47" t="s">
        <v>322</v>
      </c>
      <c r="C35" s="47" t="s">
        <v>275</v>
      </c>
      <c r="D35" s="82"/>
      <c r="E35" s="49" t="s">
        <v>1071</v>
      </c>
      <c r="F35" s="49"/>
      <c r="G35" s="49" t="s">
        <v>1071</v>
      </c>
      <c r="H35" s="49" t="s">
        <v>1071</v>
      </c>
      <c r="I35" s="49" t="s">
        <v>1071</v>
      </c>
      <c r="J35" s="49" t="s">
        <v>1071</v>
      </c>
      <c r="K35" s="49" t="s">
        <v>1071</v>
      </c>
      <c r="L35" s="49"/>
      <c r="M35" s="49"/>
      <c r="N35" s="49" t="s">
        <v>1071</v>
      </c>
      <c r="O35" s="49"/>
      <c r="P35" s="49"/>
      <c r="Q35" s="49"/>
      <c r="R35" s="49" t="s">
        <v>1071</v>
      </c>
      <c r="S35" s="49"/>
      <c r="T35" s="49"/>
      <c r="U35" s="49"/>
      <c r="V35" s="49"/>
      <c r="W35" s="49" t="s">
        <v>1071</v>
      </c>
      <c r="X35" s="49"/>
      <c r="Y35" s="49"/>
    </row>
    <row r="36" spans="1:25">
      <c r="A36" s="47" t="s">
        <v>332</v>
      </c>
      <c r="B36" s="47" t="s">
        <v>333</v>
      </c>
      <c r="C36" s="47" t="s">
        <v>275</v>
      </c>
      <c r="D36" s="82"/>
      <c r="E36" s="49" t="s">
        <v>1071</v>
      </c>
      <c r="F36" s="49" t="s">
        <v>1071</v>
      </c>
      <c r="G36" s="49"/>
      <c r="H36" s="49"/>
      <c r="I36" s="49"/>
      <c r="J36" s="49" t="s">
        <v>1096</v>
      </c>
      <c r="K36" s="49" t="s">
        <v>1071</v>
      </c>
      <c r="L36" s="49" t="s">
        <v>1071</v>
      </c>
      <c r="M36" s="49"/>
      <c r="N36" s="49"/>
      <c r="O36" s="49"/>
      <c r="P36" s="49"/>
      <c r="Q36" s="49" t="s">
        <v>1071</v>
      </c>
      <c r="R36" s="49" t="s">
        <v>1071</v>
      </c>
      <c r="S36" s="49"/>
      <c r="T36" s="49"/>
      <c r="U36" s="49"/>
      <c r="V36" s="49"/>
      <c r="W36" s="49" t="s">
        <v>1071</v>
      </c>
      <c r="X36" s="49" t="s">
        <v>1071</v>
      </c>
      <c r="Y36" s="49"/>
    </row>
    <row r="37" spans="1:25" ht="22.5">
      <c r="A37" s="47" t="s">
        <v>343</v>
      </c>
      <c r="B37" s="47" t="s">
        <v>344</v>
      </c>
      <c r="C37" s="47" t="s">
        <v>345</v>
      </c>
      <c r="D37" s="82"/>
      <c r="E37" s="49"/>
      <c r="F37" s="49" t="s">
        <v>1077</v>
      </c>
      <c r="G37" s="49" t="s">
        <v>1071</v>
      </c>
      <c r="H37" s="49"/>
      <c r="I37" s="49"/>
      <c r="J37" s="49" t="s">
        <v>1071</v>
      </c>
      <c r="K37" s="49" t="s">
        <v>1071</v>
      </c>
      <c r="L37" s="49"/>
      <c r="M37" s="49" t="s">
        <v>1075</v>
      </c>
      <c r="N37" s="49" t="s">
        <v>1087</v>
      </c>
      <c r="O37" s="49" t="s">
        <v>1097</v>
      </c>
      <c r="P37" s="49" t="s">
        <v>1071</v>
      </c>
      <c r="Q37" s="49" t="s">
        <v>1071</v>
      </c>
      <c r="R37" s="49" t="s">
        <v>1071</v>
      </c>
      <c r="S37" s="49"/>
      <c r="T37" s="49" t="s">
        <v>1098</v>
      </c>
      <c r="U37" s="49" t="s">
        <v>1099</v>
      </c>
      <c r="V37" s="49" t="s">
        <v>1087</v>
      </c>
      <c r="W37" s="49"/>
      <c r="X37" s="49" t="s">
        <v>1071</v>
      </c>
      <c r="Y37" s="49" t="s">
        <v>1071</v>
      </c>
    </row>
    <row r="38" spans="1:25">
      <c r="A38" s="47" t="s">
        <v>356</v>
      </c>
      <c r="B38" s="47" t="s">
        <v>357</v>
      </c>
      <c r="C38" s="47" t="s">
        <v>345</v>
      </c>
      <c r="D38" s="82"/>
      <c r="E38" s="49"/>
      <c r="F38" s="49"/>
      <c r="G38" s="49"/>
      <c r="H38" s="49"/>
      <c r="I38" s="49" t="s">
        <v>1071</v>
      </c>
      <c r="J38" s="49"/>
      <c r="K38" s="49"/>
      <c r="L38" s="49"/>
      <c r="M38" s="49"/>
      <c r="N38" s="49"/>
      <c r="O38" s="49"/>
      <c r="P38" s="49" t="s">
        <v>1071</v>
      </c>
      <c r="Q38" s="49" t="s">
        <v>1071</v>
      </c>
      <c r="R38" s="49" t="s">
        <v>1071</v>
      </c>
      <c r="S38" s="49" t="s">
        <v>1071</v>
      </c>
      <c r="T38" s="49" t="s">
        <v>1071</v>
      </c>
      <c r="U38" s="49" t="s">
        <v>1071</v>
      </c>
      <c r="V38" s="49" t="s">
        <v>1071</v>
      </c>
      <c r="W38" s="49" t="s">
        <v>1071</v>
      </c>
      <c r="X38" s="49" t="s">
        <v>1071</v>
      </c>
      <c r="Y38" s="49"/>
    </row>
    <row r="39" spans="1:25">
      <c r="A39" s="47" t="s">
        <v>367</v>
      </c>
      <c r="B39" s="47" t="s">
        <v>368</v>
      </c>
      <c r="C39" s="47" t="s">
        <v>345</v>
      </c>
      <c r="D39" s="82"/>
      <c r="E39" s="49"/>
      <c r="F39" s="49"/>
      <c r="G39" s="49" t="s">
        <v>1100</v>
      </c>
      <c r="H39" s="49"/>
      <c r="I39" s="49"/>
      <c r="J39" s="49" t="s">
        <v>1071</v>
      </c>
      <c r="K39" s="49" t="s">
        <v>1071</v>
      </c>
      <c r="L39" s="49" t="s">
        <v>1101</v>
      </c>
      <c r="M39" s="49" t="s">
        <v>1102</v>
      </c>
      <c r="N39" s="49"/>
      <c r="O39" s="49" t="s">
        <v>1071</v>
      </c>
      <c r="P39" s="49" t="s">
        <v>1071</v>
      </c>
      <c r="Q39" s="49"/>
      <c r="R39" s="49"/>
      <c r="S39" s="49"/>
      <c r="T39" s="49"/>
      <c r="U39" s="49"/>
      <c r="V39" s="49"/>
      <c r="W39" s="49" t="s">
        <v>1071</v>
      </c>
      <c r="X39" s="49" t="s">
        <v>1103</v>
      </c>
      <c r="Y39" s="49"/>
    </row>
    <row r="40" spans="1:25">
      <c r="A40" s="47" t="s">
        <v>384</v>
      </c>
      <c r="B40" s="47" t="s">
        <v>385</v>
      </c>
      <c r="C40" s="47" t="s">
        <v>345</v>
      </c>
      <c r="D40" s="82"/>
      <c r="E40" s="49"/>
      <c r="F40" s="49"/>
      <c r="G40" s="49" t="s">
        <v>1104</v>
      </c>
      <c r="H40" s="49" t="s">
        <v>1071</v>
      </c>
      <c r="I40" s="49" t="s">
        <v>1071</v>
      </c>
      <c r="J40" s="49" t="s">
        <v>1088</v>
      </c>
      <c r="K40" s="49"/>
      <c r="L40" s="49"/>
      <c r="M40" s="49"/>
      <c r="N40" s="49"/>
      <c r="O40" s="49" t="s">
        <v>1071</v>
      </c>
      <c r="P40" s="49" t="s">
        <v>1071</v>
      </c>
      <c r="Q40" s="49"/>
      <c r="R40" s="49"/>
      <c r="S40" s="49"/>
      <c r="T40" s="49"/>
      <c r="U40" s="49"/>
      <c r="V40" s="49"/>
      <c r="W40" s="49" t="s">
        <v>1071</v>
      </c>
      <c r="X40" s="49"/>
      <c r="Y40" s="49"/>
    </row>
    <row r="41" spans="1:25">
      <c r="A41" s="47" t="s">
        <v>401</v>
      </c>
      <c r="B41" s="47" t="s">
        <v>402</v>
      </c>
      <c r="C41" s="47" t="s">
        <v>345</v>
      </c>
      <c r="D41" s="82"/>
      <c r="E41" s="49"/>
      <c r="F41" s="49" t="s">
        <v>1071</v>
      </c>
      <c r="G41" s="49" t="s">
        <v>1071</v>
      </c>
      <c r="H41" s="49" t="s">
        <v>1071</v>
      </c>
      <c r="I41" s="49" t="s">
        <v>1071</v>
      </c>
      <c r="J41" s="49"/>
      <c r="K41" s="49"/>
      <c r="L41" s="49"/>
      <c r="M41" s="49"/>
      <c r="N41" s="49" t="s">
        <v>1071</v>
      </c>
      <c r="O41" s="49"/>
      <c r="P41" s="49"/>
      <c r="Q41" s="49"/>
      <c r="R41" s="49" t="s">
        <v>1071</v>
      </c>
      <c r="S41" s="49" t="s">
        <v>1071</v>
      </c>
      <c r="T41" s="49"/>
      <c r="U41" s="49"/>
      <c r="V41" s="49"/>
      <c r="W41" s="49"/>
      <c r="X41" s="49" t="s">
        <v>1071</v>
      </c>
      <c r="Y41" s="49" t="s">
        <v>1071</v>
      </c>
    </row>
    <row r="42" spans="1:25">
      <c r="A42" s="47" t="s">
        <v>414</v>
      </c>
      <c r="B42" s="47" t="s">
        <v>415</v>
      </c>
      <c r="C42" s="47" t="s">
        <v>345</v>
      </c>
      <c r="D42" s="82"/>
      <c r="E42" s="49"/>
      <c r="F42" s="49"/>
      <c r="G42" s="49"/>
      <c r="H42" s="49" t="s">
        <v>1071</v>
      </c>
      <c r="I42" s="49" t="s">
        <v>1071</v>
      </c>
      <c r="J42" s="49" t="s">
        <v>1105</v>
      </c>
      <c r="K42" s="49" t="s">
        <v>1080</v>
      </c>
      <c r="L42" s="49" t="s">
        <v>1093</v>
      </c>
      <c r="M42" s="49" t="s">
        <v>1098</v>
      </c>
      <c r="N42" s="49" t="s">
        <v>1093</v>
      </c>
      <c r="O42" s="49" t="s">
        <v>1071</v>
      </c>
      <c r="P42" s="49" t="s">
        <v>1071</v>
      </c>
      <c r="Q42" s="49" t="s">
        <v>1093</v>
      </c>
      <c r="R42" s="49" t="s">
        <v>1098</v>
      </c>
      <c r="S42" s="49" t="s">
        <v>1098</v>
      </c>
      <c r="T42" s="49" t="s">
        <v>1093</v>
      </c>
      <c r="U42" s="49" t="s">
        <v>1106</v>
      </c>
      <c r="V42" s="49"/>
      <c r="W42" s="49" t="s">
        <v>1071</v>
      </c>
      <c r="X42" s="49" t="s">
        <v>1107</v>
      </c>
      <c r="Y42" s="49"/>
    </row>
    <row r="43" spans="1:25">
      <c r="A43" s="47" t="s">
        <v>431</v>
      </c>
      <c r="B43" s="47" t="s">
        <v>432</v>
      </c>
      <c r="C43" s="47" t="s">
        <v>345</v>
      </c>
      <c r="D43" s="82"/>
      <c r="E43" s="49"/>
      <c r="F43" s="49"/>
      <c r="G43" s="49" t="s">
        <v>1072</v>
      </c>
      <c r="H43" s="49" t="s">
        <v>1071</v>
      </c>
      <c r="I43" s="49" t="s">
        <v>1071</v>
      </c>
      <c r="J43" s="49"/>
      <c r="K43" s="49"/>
      <c r="L43" s="49"/>
      <c r="M43" s="49"/>
      <c r="N43" s="49"/>
      <c r="O43" s="49" t="s">
        <v>1071</v>
      </c>
      <c r="P43" s="49" t="s">
        <v>1071</v>
      </c>
      <c r="Q43" s="49" t="s">
        <v>1077</v>
      </c>
      <c r="R43" s="49"/>
      <c r="S43" s="49"/>
      <c r="T43" s="49"/>
      <c r="U43" s="49"/>
      <c r="V43" s="49"/>
      <c r="W43" s="49" t="s">
        <v>1071</v>
      </c>
      <c r="X43" s="49"/>
      <c r="Y43" s="49"/>
    </row>
    <row r="44" spans="1:25">
      <c r="A44" s="47" t="s">
        <v>442</v>
      </c>
      <c r="B44" s="47" t="s">
        <v>443</v>
      </c>
      <c r="C44" s="47" t="s">
        <v>345</v>
      </c>
      <c r="D44" s="82"/>
      <c r="E44" s="49"/>
      <c r="F44" s="49"/>
      <c r="G44" s="49"/>
      <c r="H44" s="49"/>
      <c r="I44" s="49" t="s">
        <v>1071</v>
      </c>
      <c r="J44" s="49" t="s">
        <v>1071</v>
      </c>
      <c r="K44" s="49"/>
      <c r="L44" s="49"/>
      <c r="M44" s="49" t="s">
        <v>1071</v>
      </c>
      <c r="N44" s="49"/>
      <c r="O44" s="49"/>
      <c r="P44" s="49" t="s">
        <v>1071</v>
      </c>
      <c r="Q44" s="49" t="s">
        <v>1071</v>
      </c>
      <c r="R44" s="49"/>
      <c r="S44" s="49"/>
      <c r="T44" s="49"/>
      <c r="U44" s="49" t="s">
        <v>1071</v>
      </c>
      <c r="V44" s="49" t="s">
        <v>1071</v>
      </c>
      <c r="W44" s="49"/>
      <c r="X44" s="49"/>
      <c r="Y44" s="49" t="s">
        <v>1071</v>
      </c>
    </row>
    <row r="45" spans="1:25">
      <c r="A45" s="47" t="s">
        <v>455</v>
      </c>
      <c r="B45" s="47" t="s">
        <v>456</v>
      </c>
      <c r="C45" s="47" t="s">
        <v>345</v>
      </c>
      <c r="D45" s="82"/>
      <c r="E45" s="49"/>
      <c r="F45" s="49"/>
      <c r="G45" s="49"/>
      <c r="H45" s="49" t="s">
        <v>1071</v>
      </c>
      <c r="I45" s="49" t="s">
        <v>1071</v>
      </c>
      <c r="J45" s="49"/>
      <c r="K45" s="49"/>
      <c r="L45" s="49"/>
      <c r="M45" s="49"/>
      <c r="N45" s="49"/>
      <c r="O45" s="49" t="s">
        <v>1071</v>
      </c>
      <c r="P45" s="49" t="s">
        <v>1071</v>
      </c>
      <c r="Q45" s="49"/>
      <c r="R45" s="49"/>
      <c r="S45" s="49"/>
      <c r="T45" s="49"/>
      <c r="U45" s="49"/>
      <c r="V45" s="49"/>
      <c r="W45" s="49" t="s">
        <v>1071</v>
      </c>
      <c r="X45" s="49"/>
      <c r="Y45" s="49"/>
    </row>
    <row r="46" spans="1:25">
      <c r="A46" s="47" t="s">
        <v>470</v>
      </c>
      <c r="B46" s="47" t="s">
        <v>471</v>
      </c>
      <c r="C46" s="47" t="s">
        <v>345</v>
      </c>
      <c r="D46" s="82"/>
      <c r="E46" s="49"/>
      <c r="F46" s="49" t="s">
        <v>1071</v>
      </c>
      <c r="G46" s="49" t="s">
        <v>1108</v>
      </c>
      <c r="H46" s="49"/>
      <c r="I46" s="49"/>
      <c r="J46" s="49" t="s">
        <v>1077</v>
      </c>
      <c r="K46" s="49"/>
      <c r="L46" s="49" t="s">
        <v>1071</v>
      </c>
      <c r="M46" s="49" t="s">
        <v>1071</v>
      </c>
      <c r="N46" s="49"/>
      <c r="O46" s="49"/>
      <c r="P46" s="49"/>
      <c r="Q46" s="49"/>
      <c r="R46" s="49"/>
      <c r="S46" s="49" t="s">
        <v>1071</v>
      </c>
      <c r="T46" s="49" t="s">
        <v>1071</v>
      </c>
      <c r="U46" s="49" t="s">
        <v>1109</v>
      </c>
      <c r="V46" s="49"/>
      <c r="W46" s="49"/>
      <c r="X46" s="49"/>
      <c r="Y46" s="49"/>
    </row>
    <row r="47" spans="1:25">
      <c r="A47" s="47" t="s">
        <v>485</v>
      </c>
      <c r="B47" s="47" t="s">
        <v>486</v>
      </c>
      <c r="C47" s="47" t="s">
        <v>345</v>
      </c>
      <c r="D47" s="82"/>
      <c r="E47" s="49"/>
      <c r="F47" s="49"/>
      <c r="G47" s="49"/>
      <c r="H47" s="49"/>
      <c r="I47" s="49" t="s">
        <v>1071</v>
      </c>
      <c r="J47" s="49" t="s">
        <v>1071</v>
      </c>
      <c r="K47" s="49"/>
      <c r="L47" s="49"/>
      <c r="M47" s="49"/>
      <c r="N47" s="49"/>
      <c r="O47" s="49" t="s">
        <v>1071</v>
      </c>
      <c r="P47" s="49" t="s">
        <v>1071</v>
      </c>
      <c r="Q47" s="49"/>
      <c r="R47" s="49"/>
      <c r="S47" s="49" t="s">
        <v>1071</v>
      </c>
      <c r="T47" s="49"/>
      <c r="U47" s="49"/>
      <c r="V47" s="49" t="s">
        <v>1071</v>
      </c>
      <c r="W47" s="49" t="s">
        <v>1071</v>
      </c>
      <c r="X47" s="49"/>
      <c r="Y47" s="49"/>
    </row>
    <row r="48" spans="1:25">
      <c r="A48" s="47" t="s">
        <v>500</v>
      </c>
      <c r="B48" s="47" t="s">
        <v>501</v>
      </c>
      <c r="C48" s="47" t="s">
        <v>345</v>
      </c>
      <c r="D48" s="82"/>
      <c r="E48" s="49"/>
      <c r="F48" s="49"/>
      <c r="G48" s="49"/>
      <c r="H48" s="49" t="s">
        <v>1071</v>
      </c>
      <c r="I48" s="49" t="s">
        <v>1071</v>
      </c>
      <c r="J48" s="49"/>
      <c r="K48" s="49"/>
      <c r="L48" s="49" t="s">
        <v>1084</v>
      </c>
      <c r="M48" s="49"/>
      <c r="N48" s="49" t="s">
        <v>1108</v>
      </c>
      <c r="O48" s="49" t="s">
        <v>1071</v>
      </c>
      <c r="P48" s="49" t="s">
        <v>1071</v>
      </c>
      <c r="Q48" s="49" t="s">
        <v>1095</v>
      </c>
      <c r="R48" s="49"/>
      <c r="S48" s="49"/>
      <c r="T48" s="49"/>
      <c r="U48" s="49"/>
      <c r="V48" s="49"/>
      <c r="W48" s="49" t="s">
        <v>1071</v>
      </c>
      <c r="X48" s="49"/>
      <c r="Y48" s="49"/>
    </row>
    <row r="49" spans="1:25">
      <c r="A49" s="47" t="s">
        <v>515</v>
      </c>
      <c r="B49" s="47" t="s">
        <v>516</v>
      </c>
      <c r="C49" s="47" t="s">
        <v>345</v>
      </c>
      <c r="D49" s="82"/>
      <c r="E49" s="49"/>
      <c r="F49" s="49"/>
      <c r="G49" s="49"/>
      <c r="H49" s="49" t="s">
        <v>1071</v>
      </c>
      <c r="I49" s="49" t="s">
        <v>1071</v>
      </c>
      <c r="J49" s="49"/>
      <c r="K49" s="49"/>
      <c r="L49" s="49"/>
      <c r="M49" s="49" t="s">
        <v>1110</v>
      </c>
      <c r="N49" s="49" t="s">
        <v>1073</v>
      </c>
      <c r="O49" s="49" t="s">
        <v>1071</v>
      </c>
      <c r="P49" s="49" t="s">
        <v>1071</v>
      </c>
      <c r="Q49" s="49" t="s">
        <v>1073</v>
      </c>
      <c r="R49" s="49" t="s">
        <v>1073</v>
      </c>
      <c r="S49" s="49" t="s">
        <v>1073</v>
      </c>
      <c r="T49" s="49" t="s">
        <v>1073</v>
      </c>
      <c r="U49" s="49"/>
      <c r="V49" s="49"/>
      <c r="W49" s="49"/>
      <c r="X49" s="49"/>
      <c r="Y49" s="49"/>
    </row>
    <row r="50" spans="1:25">
      <c r="A50" s="47" t="s">
        <v>521</v>
      </c>
      <c r="B50" s="47" t="s">
        <v>522</v>
      </c>
      <c r="C50" s="47" t="s">
        <v>523</v>
      </c>
      <c r="D50" s="82"/>
      <c r="E50" s="49"/>
      <c r="F50" s="49"/>
      <c r="G50" s="49"/>
      <c r="H50" s="49" t="s">
        <v>1071</v>
      </c>
      <c r="I50" s="49"/>
      <c r="J50" s="49"/>
      <c r="K50" s="49" t="s">
        <v>1071</v>
      </c>
      <c r="L50" s="49" t="s">
        <v>1071</v>
      </c>
      <c r="M50" s="49"/>
      <c r="N50" s="49"/>
      <c r="O50" s="49" t="s">
        <v>1071</v>
      </c>
      <c r="P50" s="49"/>
      <c r="Q50" s="49"/>
      <c r="R50" s="49" t="s">
        <v>1071</v>
      </c>
      <c r="S50" s="49" t="s">
        <v>1110</v>
      </c>
      <c r="T50" s="49"/>
      <c r="U50" s="49" t="s">
        <v>1071</v>
      </c>
      <c r="V50" s="49" t="s">
        <v>1071</v>
      </c>
      <c r="W50" s="49"/>
      <c r="X50" s="49"/>
      <c r="Y50" s="49" t="s">
        <v>1071</v>
      </c>
    </row>
    <row r="51" spans="1:25">
      <c r="A51" s="47" t="s">
        <v>534</v>
      </c>
      <c r="B51" s="47" t="s">
        <v>535</v>
      </c>
      <c r="C51" s="47" t="s">
        <v>523</v>
      </c>
      <c r="D51" s="82"/>
      <c r="E51" s="49"/>
      <c r="F51" s="49"/>
      <c r="G51" s="49"/>
      <c r="H51" s="49" t="s">
        <v>1071</v>
      </c>
      <c r="I51" s="49" t="s">
        <v>1071</v>
      </c>
      <c r="J51" s="103" t="s">
        <v>2007</v>
      </c>
      <c r="K51" s="49"/>
      <c r="L51" s="49"/>
      <c r="M51" s="49"/>
      <c r="N51" s="49" t="s">
        <v>1073</v>
      </c>
      <c r="O51" s="49" t="s">
        <v>1071</v>
      </c>
      <c r="P51" s="49" t="s">
        <v>1071</v>
      </c>
      <c r="Q51" s="103" t="s">
        <v>2007</v>
      </c>
      <c r="R51" s="49"/>
      <c r="S51" s="49"/>
      <c r="T51" s="49"/>
      <c r="U51" s="49"/>
      <c r="V51" s="49"/>
      <c r="W51" s="49" t="s">
        <v>1071</v>
      </c>
      <c r="X51" s="49"/>
      <c r="Y51" s="49" t="s">
        <v>1076</v>
      </c>
    </row>
    <row r="52" spans="1:25">
      <c r="A52" s="47" t="s">
        <v>542</v>
      </c>
      <c r="B52" s="47" t="s">
        <v>543</v>
      </c>
      <c r="C52" s="47" t="s">
        <v>523</v>
      </c>
      <c r="D52" s="82"/>
      <c r="E52" s="49"/>
      <c r="F52" s="49"/>
      <c r="G52" s="49"/>
      <c r="H52" s="49" t="s">
        <v>1071</v>
      </c>
      <c r="I52" s="49" t="s">
        <v>1071</v>
      </c>
      <c r="J52" s="49"/>
      <c r="K52" s="49" t="s">
        <v>1077</v>
      </c>
      <c r="L52" s="49"/>
      <c r="M52" s="49"/>
      <c r="N52" s="49"/>
      <c r="O52" s="49" t="s">
        <v>1071</v>
      </c>
      <c r="P52" s="49" t="s">
        <v>1071</v>
      </c>
      <c r="Q52" s="49"/>
      <c r="R52" s="49"/>
      <c r="S52" s="49"/>
      <c r="T52" s="49"/>
      <c r="U52" s="49" t="s">
        <v>1071</v>
      </c>
      <c r="V52" s="49"/>
      <c r="W52" s="49" t="s">
        <v>1098</v>
      </c>
      <c r="X52" s="49"/>
      <c r="Y52" s="49"/>
    </row>
    <row r="53" spans="1:25">
      <c r="A53" s="47" t="s">
        <v>557</v>
      </c>
      <c r="B53" s="47" t="s">
        <v>558</v>
      </c>
      <c r="C53" s="47" t="s">
        <v>523</v>
      </c>
      <c r="D53" s="82"/>
      <c r="E53" s="49"/>
      <c r="F53" s="49"/>
      <c r="G53" s="49"/>
      <c r="H53" s="49" t="s">
        <v>1084</v>
      </c>
      <c r="I53" s="49"/>
      <c r="J53" s="49"/>
      <c r="K53" s="49" t="s">
        <v>1071</v>
      </c>
      <c r="L53" s="49"/>
      <c r="M53" s="49"/>
      <c r="N53" s="49" t="s">
        <v>1071</v>
      </c>
      <c r="O53" s="49" t="s">
        <v>1071</v>
      </c>
      <c r="P53" s="49"/>
      <c r="Q53" s="49"/>
      <c r="R53" s="49" t="s">
        <v>1071</v>
      </c>
      <c r="S53" s="49" t="s">
        <v>1084</v>
      </c>
      <c r="T53" s="49" t="s">
        <v>1084</v>
      </c>
      <c r="U53" s="49"/>
      <c r="V53" s="49" t="s">
        <v>1071</v>
      </c>
      <c r="W53" s="49" t="s">
        <v>1071</v>
      </c>
      <c r="X53" s="49"/>
      <c r="Y53" s="49" t="s">
        <v>1071</v>
      </c>
    </row>
    <row r="54" spans="1:25">
      <c r="A54" s="47" t="s">
        <v>572</v>
      </c>
      <c r="B54" s="47" t="s">
        <v>573</v>
      </c>
      <c r="C54" s="47" t="s">
        <v>523</v>
      </c>
      <c r="D54" s="82"/>
      <c r="E54" s="49"/>
      <c r="F54" s="49" t="s">
        <v>1071</v>
      </c>
      <c r="G54" s="49" t="s">
        <v>1071</v>
      </c>
      <c r="H54" s="49"/>
      <c r="I54" s="49"/>
      <c r="J54" s="49"/>
      <c r="K54" s="49" t="s">
        <v>1071</v>
      </c>
      <c r="L54" s="49"/>
      <c r="M54" s="49"/>
      <c r="N54" s="49"/>
      <c r="O54" s="49" t="s">
        <v>1071</v>
      </c>
      <c r="P54" s="49"/>
      <c r="Q54" s="49"/>
      <c r="R54" s="49"/>
      <c r="S54" s="49" t="s">
        <v>1071</v>
      </c>
      <c r="T54" s="49" t="s">
        <v>1071</v>
      </c>
      <c r="U54" s="49"/>
      <c r="V54" s="49" t="s">
        <v>1108</v>
      </c>
      <c r="W54" s="49" t="s">
        <v>1071</v>
      </c>
      <c r="X54" s="49"/>
      <c r="Y54" s="49"/>
    </row>
    <row r="55" spans="1:25">
      <c r="A55" s="47" t="s">
        <v>582</v>
      </c>
      <c r="B55" s="47" t="s">
        <v>583</v>
      </c>
      <c r="C55" s="47" t="s">
        <v>523</v>
      </c>
      <c r="D55" s="82"/>
      <c r="E55" s="49"/>
      <c r="F55" s="49"/>
      <c r="G55" s="49"/>
      <c r="H55" s="49" t="s">
        <v>1071</v>
      </c>
      <c r="I55" s="49" t="s">
        <v>1071</v>
      </c>
      <c r="J55" s="49" t="s">
        <v>1077</v>
      </c>
      <c r="K55" s="49"/>
      <c r="L55" s="49"/>
      <c r="M55" s="49"/>
      <c r="N55" s="49"/>
      <c r="O55" s="49" t="s">
        <v>1071</v>
      </c>
      <c r="P55" s="49" t="s">
        <v>1071</v>
      </c>
      <c r="Q55" s="49"/>
      <c r="R55" s="49"/>
      <c r="S55" s="49"/>
      <c r="T55" s="49"/>
      <c r="U55" s="49"/>
      <c r="V55" s="49"/>
      <c r="W55" s="49" t="s">
        <v>1071</v>
      </c>
      <c r="X55" s="49"/>
      <c r="Y55" s="49"/>
    </row>
    <row r="56" spans="1:25">
      <c r="A56" s="47" t="s">
        <v>594</v>
      </c>
      <c r="B56" s="47" t="s">
        <v>595</v>
      </c>
      <c r="C56" s="47" t="s">
        <v>523</v>
      </c>
      <c r="D56" s="82"/>
      <c r="E56" s="49"/>
      <c r="F56" s="49"/>
      <c r="G56" s="49"/>
      <c r="H56" s="49" t="s">
        <v>1071</v>
      </c>
      <c r="I56" s="49" t="s">
        <v>1071</v>
      </c>
      <c r="J56" s="49"/>
      <c r="K56" s="49"/>
      <c r="L56" s="49" t="s">
        <v>1071</v>
      </c>
      <c r="M56" s="49" t="s">
        <v>1071</v>
      </c>
      <c r="N56" s="49" t="s">
        <v>1071</v>
      </c>
      <c r="O56" s="49"/>
      <c r="P56" s="49"/>
      <c r="Q56" s="49"/>
      <c r="R56" s="49"/>
      <c r="S56" s="49" t="s">
        <v>1071</v>
      </c>
      <c r="T56" s="49"/>
      <c r="U56" s="49"/>
      <c r="V56" s="49" t="s">
        <v>1071</v>
      </c>
      <c r="W56" s="49" t="s">
        <v>1071</v>
      </c>
      <c r="X56" s="49"/>
      <c r="Y56" s="49"/>
    </row>
    <row r="57" spans="1:25">
      <c r="A57" s="47" t="s">
        <v>607</v>
      </c>
      <c r="B57" s="47" t="s">
        <v>608</v>
      </c>
      <c r="C57" s="47" t="s">
        <v>523</v>
      </c>
      <c r="D57" s="82"/>
      <c r="E57" s="49" t="s">
        <v>1077</v>
      </c>
      <c r="F57" s="49" t="s">
        <v>1091</v>
      </c>
      <c r="G57" s="49" t="s">
        <v>1071</v>
      </c>
      <c r="H57" s="49" t="s">
        <v>1075</v>
      </c>
      <c r="I57" s="49"/>
      <c r="J57" s="49" t="s">
        <v>1071</v>
      </c>
      <c r="K57" s="49" t="s">
        <v>1071</v>
      </c>
      <c r="L57" s="49"/>
      <c r="M57" s="49"/>
      <c r="N57" s="49"/>
      <c r="O57" s="49"/>
      <c r="P57" s="49" t="s">
        <v>1071</v>
      </c>
      <c r="Q57" s="49" t="s">
        <v>1071</v>
      </c>
      <c r="R57" s="49" t="s">
        <v>1071</v>
      </c>
      <c r="S57" s="49"/>
      <c r="T57" s="49"/>
      <c r="U57" s="49"/>
      <c r="V57" s="49"/>
      <c r="W57" s="49"/>
      <c r="X57" s="49" t="s">
        <v>1071</v>
      </c>
      <c r="Y57" s="49" t="s">
        <v>1071</v>
      </c>
    </row>
    <row r="58" spans="1:25">
      <c r="A58" s="47" t="s">
        <v>617</v>
      </c>
      <c r="B58" s="47" t="s">
        <v>618</v>
      </c>
      <c r="C58" s="47" t="s">
        <v>523</v>
      </c>
      <c r="D58" s="82"/>
      <c r="E58" s="49"/>
      <c r="F58" s="49" t="s">
        <v>1071</v>
      </c>
      <c r="G58" s="49"/>
      <c r="H58" s="49"/>
      <c r="I58" s="49"/>
      <c r="J58" s="49"/>
      <c r="K58" s="49"/>
      <c r="L58" s="49" t="s">
        <v>1071</v>
      </c>
      <c r="M58" s="49" t="s">
        <v>1071</v>
      </c>
      <c r="N58" s="49"/>
      <c r="O58" s="49"/>
      <c r="P58" s="49" t="s">
        <v>1071</v>
      </c>
      <c r="Q58" s="49"/>
      <c r="R58" s="49"/>
      <c r="S58" s="49" t="s">
        <v>1071</v>
      </c>
      <c r="T58" s="49" t="s">
        <v>1071</v>
      </c>
      <c r="U58" s="49"/>
      <c r="V58" s="49"/>
      <c r="W58" s="49"/>
      <c r="X58" s="49"/>
      <c r="Y58" s="49" t="s">
        <v>1076</v>
      </c>
    </row>
    <row r="59" spans="1:25">
      <c r="A59" s="47" t="s">
        <v>631</v>
      </c>
      <c r="B59" s="47" t="s">
        <v>632</v>
      </c>
      <c r="C59" s="47" t="s">
        <v>523</v>
      </c>
      <c r="D59" s="82"/>
      <c r="E59" s="49"/>
      <c r="F59" s="49"/>
      <c r="G59" s="49"/>
      <c r="H59" s="49" t="s">
        <v>1071</v>
      </c>
      <c r="I59" s="49" t="s">
        <v>1071</v>
      </c>
      <c r="J59" s="49"/>
      <c r="K59" s="49"/>
      <c r="L59" s="49"/>
      <c r="M59" s="49" t="s">
        <v>1071</v>
      </c>
      <c r="N59" s="49" t="s">
        <v>1071</v>
      </c>
      <c r="O59" s="49"/>
      <c r="P59" s="49"/>
      <c r="Q59" s="49"/>
      <c r="R59" s="49"/>
      <c r="S59" s="49" t="s">
        <v>1071</v>
      </c>
      <c r="T59" s="49"/>
      <c r="U59" s="49" t="s">
        <v>1071</v>
      </c>
      <c r="V59" s="49" t="s">
        <v>1071</v>
      </c>
      <c r="W59" s="49"/>
      <c r="X59" s="49"/>
      <c r="Y59" s="49"/>
    </row>
    <row r="60" spans="1:25">
      <c r="A60" s="47" t="s">
        <v>644</v>
      </c>
      <c r="B60" s="47" t="s">
        <v>645</v>
      </c>
      <c r="C60" s="47" t="s">
        <v>523</v>
      </c>
      <c r="D60" s="82"/>
      <c r="E60" s="49"/>
      <c r="F60" s="49"/>
      <c r="G60" s="49"/>
      <c r="H60" s="49" t="s">
        <v>1071</v>
      </c>
      <c r="I60" s="49" t="s">
        <v>1071</v>
      </c>
      <c r="J60" s="49"/>
      <c r="K60" s="49"/>
      <c r="L60" s="49"/>
      <c r="M60" s="49"/>
      <c r="N60" s="49" t="s">
        <v>1071</v>
      </c>
      <c r="O60" s="49" t="s">
        <v>1071</v>
      </c>
      <c r="P60" s="49"/>
      <c r="Q60" s="49"/>
      <c r="R60" s="49"/>
      <c r="S60" s="49" t="s">
        <v>1071</v>
      </c>
      <c r="T60" s="49" t="s">
        <v>1077</v>
      </c>
      <c r="U60" s="49"/>
      <c r="V60" s="49" t="s">
        <v>1071</v>
      </c>
      <c r="W60" s="49" t="s">
        <v>1071</v>
      </c>
      <c r="X60" s="49"/>
      <c r="Y60" s="49"/>
    </row>
    <row r="61" spans="1:25">
      <c r="A61" s="47" t="s">
        <v>659</v>
      </c>
      <c r="B61" s="47" t="s">
        <v>660</v>
      </c>
      <c r="C61" s="47" t="s">
        <v>661</v>
      </c>
      <c r="D61" s="82"/>
      <c r="E61" s="49" t="s">
        <v>1092</v>
      </c>
      <c r="F61" s="49" t="s">
        <v>1084</v>
      </c>
      <c r="G61" s="49" t="s">
        <v>1071</v>
      </c>
      <c r="H61" s="49" t="s">
        <v>1071</v>
      </c>
      <c r="I61" s="49" t="s">
        <v>1084</v>
      </c>
      <c r="J61" s="49" t="s">
        <v>1111</v>
      </c>
      <c r="K61" s="49" t="s">
        <v>1111</v>
      </c>
      <c r="L61" s="49" t="s">
        <v>1071</v>
      </c>
      <c r="M61" s="49" t="s">
        <v>1086</v>
      </c>
      <c r="N61" s="49"/>
      <c r="O61" s="49" t="s">
        <v>1077</v>
      </c>
      <c r="P61" s="49" t="s">
        <v>1071</v>
      </c>
      <c r="Q61" s="49" t="s">
        <v>1111</v>
      </c>
      <c r="R61" s="49"/>
      <c r="S61" s="49" t="s">
        <v>1084</v>
      </c>
      <c r="T61" s="49" t="s">
        <v>1071</v>
      </c>
      <c r="U61" s="49" t="s">
        <v>1071</v>
      </c>
      <c r="V61" s="49" t="s">
        <v>1093</v>
      </c>
      <c r="W61" s="49"/>
      <c r="X61" s="49" t="s">
        <v>1087</v>
      </c>
      <c r="Y61" s="49" t="s">
        <v>1071</v>
      </c>
    </row>
    <row r="62" spans="1:25">
      <c r="A62" s="47" t="s">
        <v>676</v>
      </c>
      <c r="B62" s="47" t="s">
        <v>677</v>
      </c>
      <c r="C62" s="47" t="s">
        <v>661</v>
      </c>
      <c r="D62" s="82"/>
      <c r="E62" s="49"/>
      <c r="F62" s="49"/>
      <c r="G62" s="49"/>
      <c r="H62" s="49" t="s">
        <v>1071</v>
      </c>
      <c r="I62" s="49" t="s">
        <v>1071</v>
      </c>
      <c r="J62" s="49"/>
      <c r="K62" s="49"/>
      <c r="L62" s="49" t="s">
        <v>1112</v>
      </c>
      <c r="M62" s="49"/>
      <c r="N62" s="49"/>
      <c r="O62" s="49" t="s">
        <v>1071</v>
      </c>
      <c r="P62" s="49" t="s">
        <v>1071</v>
      </c>
      <c r="Q62" s="49"/>
      <c r="R62" s="49"/>
      <c r="S62" s="49" t="s">
        <v>1113</v>
      </c>
      <c r="T62" s="49"/>
      <c r="U62" s="49" t="s">
        <v>1114</v>
      </c>
      <c r="V62" s="49" t="s">
        <v>1071</v>
      </c>
      <c r="W62" s="49" t="s">
        <v>1071</v>
      </c>
      <c r="X62" s="49" t="s">
        <v>1071</v>
      </c>
      <c r="Y62" s="49"/>
    </row>
    <row r="63" spans="1:25" ht="42.75">
      <c r="A63" s="47" t="s">
        <v>691</v>
      </c>
      <c r="B63" s="47" t="s">
        <v>692</v>
      </c>
      <c r="C63" s="47" t="s">
        <v>661</v>
      </c>
      <c r="D63" s="82"/>
      <c r="E63" s="49"/>
      <c r="F63" s="49" t="s">
        <v>1071</v>
      </c>
      <c r="G63" s="49" t="s">
        <v>1115</v>
      </c>
      <c r="H63" s="49" t="s">
        <v>1075</v>
      </c>
      <c r="I63" s="49"/>
      <c r="J63" s="49" t="s">
        <v>1098</v>
      </c>
      <c r="K63" s="49" t="s">
        <v>1071</v>
      </c>
      <c r="L63" s="49" t="s">
        <v>1071</v>
      </c>
      <c r="M63" s="49" t="s">
        <v>1077</v>
      </c>
      <c r="N63" s="49" t="s">
        <v>1098</v>
      </c>
      <c r="O63" s="49"/>
      <c r="P63" s="49"/>
      <c r="Q63" s="49" t="s">
        <v>1071</v>
      </c>
      <c r="R63" s="49" t="s">
        <v>1071</v>
      </c>
      <c r="S63" s="49"/>
      <c r="T63" s="49"/>
      <c r="U63" s="49"/>
      <c r="V63" s="49" t="s">
        <v>1116</v>
      </c>
      <c r="W63" s="49" t="s">
        <v>1117</v>
      </c>
      <c r="X63" s="49" t="s">
        <v>1100</v>
      </c>
      <c r="Y63" s="49" t="s">
        <v>1071</v>
      </c>
    </row>
    <row r="64" spans="1:25">
      <c r="A64" s="47" t="s">
        <v>706</v>
      </c>
      <c r="B64" s="47" t="s">
        <v>707</v>
      </c>
      <c r="C64" s="47" t="s">
        <v>661</v>
      </c>
      <c r="D64" s="82"/>
      <c r="E64" s="49"/>
      <c r="F64" s="49" t="s">
        <v>1071</v>
      </c>
      <c r="G64" s="49"/>
      <c r="H64" s="49"/>
      <c r="I64" s="49" t="s">
        <v>1118</v>
      </c>
      <c r="J64" s="49"/>
      <c r="K64" s="49" t="s">
        <v>1071</v>
      </c>
      <c r="L64" s="49" t="s">
        <v>1071</v>
      </c>
      <c r="M64" s="49" t="s">
        <v>1077</v>
      </c>
      <c r="N64" s="49" t="s">
        <v>1077</v>
      </c>
      <c r="O64" s="49" t="s">
        <v>1077</v>
      </c>
      <c r="P64" s="49" t="s">
        <v>1077</v>
      </c>
      <c r="Q64" s="49" t="s">
        <v>1077</v>
      </c>
      <c r="R64" s="49" t="s">
        <v>1071</v>
      </c>
      <c r="S64" s="49" t="s">
        <v>1071</v>
      </c>
      <c r="T64" s="49" t="s">
        <v>1077</v>
      </c>
      <c r="U64" s="49" t="s">
        <v>1077</v>
      </c>
      <c r="V64" s="49" t="s">
        <v>1077</v>
      </c>
      <c r="W64" s="49" t="s">
        <v>1077</v>
      </c>
      <c r="X64" s="49" t="s">
        <v>1077</v>
      </c>
      <c r="Y64" s="49" t="s">
        <v>1071</v>
      </c>
    </row>
    <row r="65" spans="1:25">
      <c r="A65" s="47" t="s">
        <v>710</v>
      </c>
      <c r="B65" s="47" t="s">
        <v>711</v>
      </c>
      <c r="C65" s="47" t="s">
        <v>661</v>
      </c>
      <c r="D65" s="82"/>
      <c r="E65" s="49" t="s">
        <v>1119</v>
      </c>
      <c r="F65" s="49" t="s">
        <v>1120</v>
      </c>
      <c r="G65" s="49" t="s">
        <v>1071</v>
      </c>
      <c r="H65" s="49" t="s">
        <v>1121</v>
      </c>
      <c r="I65" s="49" t="s">
        <v>1098</v>
      </c>
      <c r="J65" s="49" t="s">
        <v>1071</v>
      </c>
      <c r="K65" s="49" t="s">
        <v>1071</v>
      </c>
      <c r="L65" s="49"/>
      <c r="M65" s="49"/>
      <c r="N65" s="49" t="s">
        <v>1071</v>
      </c>
      <c r="O65" s="49" t="s">
        <v>1071</v>
      </c>
      <c r="P65" s="49" t="s">
        <v>1096</v>
      </c>
      <c r="Q65" s="49" t="s">
        <v>1119</v>
      </c>
      <c r="R65" s="49"/>
      <c r="S65" s="49" t="s">
        <v>1071</v>
      </c>
      <c r="T65" s="49" t="s">
        <v>1071</v>
      </c>
      <c r="U65" s="49"/>
      <c r="V65" s="49"/>
      <c r="W65" s="49" t="s">
        <v>1071</v>
      </c>
      <c r="X65" s="49"/>
      <c r="Y65" s="49"/>
    </row>
    <row r="66" spans="1:25">
      <c r="A66" s="47" t="s">
        <v>725</v>
      </c>
      <c r="B66" s="47" t="s">
        <v>726</v>
      </c>
      <c r="C66" s="47" t="s">
        <v>727</v>
      </c>
      <c r="D66" s="82"/>
      <c r="E66" s="49" t="s">
        <v>1071</v>
      </c>
      <c r="F66" s="49" t="s">
        <v>1071</v>
      </c>
      <c r="G66" s="49"/>
      <c r="H66" s="49"/>
      <c r="I66" s="49" t="s">
        <v>1071</v>
      </c>
      <c r="J66" s="49" t="s">
        <v>1071</v>
      </c>
      <c r="K66" s="49"/>
      <c r="L66" s="49"/>
      <c r="M66" s="49"/>
      <c r="N66" s="49" t="s">
        <v>1122</v>
      </c>
      <c r="O66" s="49" t="s">
        <v>1071</v>
      </c>
      <c r="P66" s="49"/>
      <c r="Q66" s="49"/>
      <c r="R66" s="49"/>
      <c r="S66" s="49"/>
      <c r="T66" s="49" t="s">
        <v>1071</v>
      </c>
      <c r="U66" s="49"/>
      <c r="V66" s="49"/>
      <c r="W66" s="49"/>
      <c r="X66" s="49" t="s">
        <v>1071</v>
      </c>
      <c r="Y66" s="49" t="s">
        <v>1071</v>
      </c>
    </row>
    <row r="67" spans="1:25" ht="22.5">
      <c r="A67" s="47" t="s">
        <v>741</v>
      </c>
      <c r="B67" s="47" t="s">
        <v>742</v>
      </c>
      <c r="C67" s="47" t="s">
        <v>743</v>
      </c>
      <c r="D67" s="82"/>
      <c r="E67" s="49"/>
      <c r="F67" s="49"/>
      <c r="G67" s="49" t="s">
        <v>1071</v>
      </c>
      <c r="H67" s="49"/>
      <c r="I67" s="49"/>
      <c r="J67" s="49"/>
      <c r="K67" s="49" t="s">
        <v>1071</v>
      </c>
      <c r="L67" s="49" t="s">
        <v>1071</v>
      </c>
      <c r="M67" s="49"/>
      <c r="N67" s="49"/>
      <c r="O67" s="49"/>
      <c r="P67" s="49" t="s">
        <v>1071</v>
      </c>
      <c r="Q67" s="49"/>
      <c r="R67" s="49"/>
      <c r="S67" s="49"/>
      <c r="T67" s="49" t="s">
        <v>1071</v>
      </c>
      <c r="U67" s="49" t="s">
        <v>1071</v>
      </c>
      <c r="V67" s="49"/>
      <c r="W67" s="49"/>
      <c r="X67" s="49"/>
      <c r="Y67" s="49" t="s">
        <v>1071</v>
      </c>
    </row>
    <row r="68" spans="1:25">
      <c r="A68" s="47" t="s">
        <v>751</v>
      </c>
      <c r="B68" s="47" t="s">
        <v>752</v>
      </c>
      <c r="C68" s="47" t="s">
        <v>753</v>
      </c>
      <c r="D68" s="82"/>
      <c r="E68" s="49"/>
      <c r="F68" s="49" t="s">
        <v>1071</v>
      </c>
      <c r="G68" s="49" t="s">
        <v>1071</v>
      </c>
      <c r="H68" s="49" t="s">
        <v>1093</v>
      </c>
      <c r="I68" s="49"/>
      <c r="J68" s="49" t="s">
        <v>1071</v>
      </c>
      <c r="K68" s="49" t="s">
        <v>1071</v>
      </c>
      <c r="L68" s="49"/>
      <c r="M68" s="49" t="s">
        <v>1071</v>
      </c>
      <c r="N68" s="49" t="s">
        <v>1123</v>
      </c>
      <c r="O68" s="49" t="s">
        <v>1071</v>
      </c>
      <c r="P68" s="49" t="s">
        <v>1071</v>
      </c>
      <c r="Q68" s="49"/>
      <c r="R68" s="49"/>
      <c r="S68" s="49"/>
      <c r="T68" s="49"/>
      <c r="U68" s="49"/>
      <c r="V68" s="49" t="s">
        <v>1071</v>
      </c>
      <c r="W68" s="49" t="s">
        <v>1098</v>
      </c>
      <c r="X68" s="49"/>
      <c r="Y68" s="49"/>
    </row>
    <row r="69" spans="1:25" ht="29.25" customHeight="1">
      <c r="A69" s="47" t="s">
        <v>764</v>
      </c>
      <c r="B69" s="47" t="s">
        <v>765</v>
      </c>
      <c r="C69" s="47" t="s">
        <v>753</v>
      </c>
      <c r="D69" s="82"/>
      <c r="E69" s="49"/>
      <c r="F69" s="49" t="s">
        <v>1071</v>
      </c>
      <c r="G69" s="49" t="s">
        <v>1071</v>
      </c>
      <c r="H69" s="49"/>
      <c r="I69" s="49"/>
      <c r="J69" s="49"/>
      <c r="K69" s="49" t="s">
        <v>1071</v>
      </c>
      <c r="L69" s="49" t="s">
        <v>1086</v>
      </c>
      <c r="M69" s="49"/>
      <c r="N69" s="49"/>
      <c r="O69" s="49" t="s">
        <v>1120</v>
      </c>
      <c r="P69" s="49" t="s">
        <v>1071</v>
      </c>
      <c r="Q69" s="49" t="s">
        <v>1071</v>
      </c>
      <c r="R69" s="49" t="s">
        <v>1099</v>
      </c>
      <c r="S69" s="49" t="s">
        <v>1098</v>
      </c>
      <c r="T69" s="49" t="s">
        <v>1086</v>
      </c>
      <c r="U69" s="49" t="s">
        <v>1071</v>
      </c>
      <c r="V69" s="49" t="s">
        <v>1071</v>
      </c>
      <c r="W69" s="49" t="s">
        <v>1086</v>
      </c>
      <c r="X69" s="49" t="s">
        <v>1124</v>
      </c>
      <c r="Y69" s="49" t="s">
        <v>1092</v>
      </c>
    </row>
    <row r="70" spans="1:25">
      <c r="A70" s="47" t="s">
        <v>779</v>
      </c>
      <c r="B70" s="47" t="s">
        <v>780</v>
      </c>
      <c r="C70" s="47" t="s">
        <v>753</v>
      </c>
      <c r="D70" s="82"/>
      <c r="E70" s="49"/>
      <c r="F70" s="49" t="s">
        <v>1071</v>
      </c>
      <c r="G70" s="49"/>
      <c r="H70" s="49"/>
      <c r="I70" s="49"/>
      <c r="J70" s="49" t="s">
        <v>1071</v>
      </c>
      <c r="K70" s="49" t="s">
        <v>1071</v>
      </c>
      <c r="L70" s="49" t="s">
        <v>1077</v>
      </c>
      <c r="M70" s="49" t="s">
        <v>1105</v>
      </c>
      <c r="N70" s="49" t="s">
        <v>1100</v>
      </c>
      <c r="O70" s="49"/>
      <c r="P70" s="49"/>
      <c r="Q70" s="49" t="s">
        <v>1071</v>
      </c>
      <c r="R70" s="49" t="s">
        <v>1071</v>
      </c>
      <c r="S70" s="103" t="s">
        <v>2007</v>
      </c>
      <c r="T70" s="49" t="s">
        <v>1095</v>
      </c>
      <c r="U70" s="49" t="s">
        <v>1125</v>
      </c>
      <c r="V70" s="49" t="s">
        <v>1125</v>
      </c>
      <c r="W70" s="49" t="s">
        <v>1071</v>
      </c>
      <c r="X70" s="49" t="s">
        <v>1071</v>
      </c>
      <c r="Y70" s="49" t="s">
        <v>1076</v>
      </c>
    </row>
    <row r="71" spans="1:25">
      <c r="A71" s="47" t="s">
        <v>792</v>
      </c>
      <c r="B71" s="47" t="s">
        <v>793</v>
      </c>
      <c r="C71" s="47" t="s">
        <v>753</v>
      </c>
      <c r="D71" s="82"/>
      <c r="E71" s="49"/>
      <c r="F71" s="49" t="s">
        <v>1123</v>
      </c>
      <c r="G71" s="49" t="s">
        <v>1071</v>
      </c>
      <c r="H71" s="49" t="s">
        <v>1126</v>
      </c>
      <c r="I71" s="49" t="s">
        <v>1093</v>
      </c>
      <c r="J71" s="49" t="s">
        <v>1077</v>
      </c>
      <c r="K71" s="49" t="s">
        <v>1071</v>
      </c>
      <c r="L71" s="49" t="s">
        <v>1109</v>
      </c>
      <c r="M71" s="49" t="s">
        <v>1071</v>
      </c>
      <c r="N71" s="49" t="s">
        <v>1127</v>
      </c>
      <c r="O71" s="49"/>
      <c r="P71" s="49"/>
      <c r="Q71" s="49" t="s">
        <v>1075</v>
      </c>
      <c r="R71" s="49" t="s">
        <v>1071</v>
      </c>
      <c r="S71" s="49" t="s">
        <v>1110</v>
      </c>
      <c r="T71" s="49" t="s">
        <v>1071</v>
      </c>
      <c r="U71" s="49" t="s">
        <v>1071</v>
      </c>
      <c r="V71" s="49"/>
      <c r="W71" s="49" t="s">
        <v>1123</v>
      </c>
      <c r="X71" s="49" t="s">
        <v>1108</v>
      </c>
      <c r="Y71" s="49" t="s">
        <v>1076</v>
      </c>
    </row>
    <row r="72" spans="1:25">
      <c r="A72" s="47" t="s">
        <v>805</v>
      </c>
      <c r="B72" s="47" t="s">
        <v>806</v>
      </c>
      <c r="C72" s="47" t="s">
        <v>753</v>
      </c>
      <c r="D72" s="82"/>
      <c r="E72" s="49"/>
      <c r="F72" s="49"/>
      <c r="G72" s="49"/>
      <c r="H72" s="49" t="s">
        <v>1084</v>
      </c>
      <c r="I72" s="49" t="s">
        <v>1071</v>
      </c>
      <c r="J72" s="49" t="s">
        <v>1071</v>
      </c>
      <c r="K72" s="49"/>
      <c r="L72" s="49"/>
      <c r="M72" s="49"/>
      <c r="N72" s="49"/>
      <c r="O72" s="49" t="s">
        <v>1071</v>
      </c>
      <c r="P72" s="49" t="s">
        <v>1071</v>
      </c>
      <c r="Q72" s="49"/>
      <c r="R72" s="49"/>
      <c r="S72" s="49" t="s">
        <v>1071</v>
      </c>
      <c r="T72" s="49"/>
      <c r="U72" s="49" t="s">
        <v>1084</v>
      </c>
      <c r="V72" s="49" t="s">
        <v>1071</v>
      </c>
      <c r="W72" s="49" t="s">
        <v>1071</v>
      </c>
      <c r="X72" s="49"/>
      <c r="Y72" s="49"/>
    </row>
    <row r="73" spans="1:25">
      <c r="A73" s="47" t="s">
        <v>820</v>
      </c>
      <c r="B73" s="47" t="s">
        <v>821</v>
      </c>
      <c r="C73" s="47" t="s">
        <v>753</v>
      </c>
      <c r="D73" s="82"/>
      <c r="E73" s="49"/>
      <c r="F73" s="49" t="s">
        <v>1071</v>
      </c>
      <c r="G73" s="49"/>
      <c r="H73" s="49"/>
      <c r="I73" s="49" t="s">
        <v>1071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>
      <c r="A74" s="47" t="s">
        <v>823</v>
      </c>
      <c r="B74" s="47" t="s">
        <v>824</v>
      </c>
      <c r="C74" s="47" t="s">
        <v>825</v>
      </c>
      <c r="D74" s="82"/>
      <c r="E74" s="49"/>
      <c r="F74" s="49"/>
      <c r="G74" s="49"/>
      <c r="H74" s="49" t="s">
        <v>1071</v>
      </c>
      <c r="I74" s="49" t="s">
        <v>1071</v>
      </c>
      <c r="J74" s="49"/>
      <c r="K74" s="49"/>
      <c r="L74" s="49"/>
      <c r="M74" s="49"/>
      <c r="N74" s="49"/>
      <c r="O74" s="49" t="s">
        <v>1071</v>
      </c>
      <c r="P74" s="49" t="s">
        <v>1071</v>
      </c>
      <c r="Q74" s="49"/>
      <c r="R74" s="49"/>
      <c r="S74" s="49"/>
      <c r="T74" s="49"/>
      <c r="U74" s="49"/>
      <c r="V74" s="49"/>
      <c r="W74" s="49" t="s">
        <v>1071</v>
      </c>
      <c r="X74" s="49"/>
      <c r="Y74" s="49"/>
    </row>
    <row r="75" spans="1:25" ht="22.5">
      <c r="A75" s="47" t="s">
        <v>839</v>
      </c>
      <c r="B75" s="47" t="s">
        <v>840</v>
      </c>
      <c r="C75" s="47" t="s">
        <v>841</v>
      </c>
      <c r="D75" s="82"/>
      <c r="E75" s="49"/>
      <c r="F75" s="49" t="s">
        <v>1075</v>
      </c>
      <c r="G75" s="49"/>
      <c r="H75" s="49"/>
      <c r="I75" s="49"/>
      <c r="J75" s="49" t="s">
        <v>1071</v>
      </c>
      <c r="K75" s="49" t="s">
        <v>1071</v>
      </c>
      <c r="L75" s="49"/>
      <c r="M75" s="49"/>
      <c r="N75" s="49" t="s">
        <v>1071</v>
      </c>
      <c r="O75" s="49"/>
      <c r="P75" s="49"/>
      <c r="Q75" s="49"/>
      <c r="R75" s="49" t="s">
        <v>1071</v>
      </c>
      <c r="S75" s="49"/>
      <c r="T75" s="49"/>
      <c r="U75" s="49" t="s">
        <v>1071</v>
      </c>
      <c r="V75" s="49" t="s">
        <v>1071</v>
      </c>
      <c r="W75" s="49"/>
      <c r="X75" s="49"/>
      <c r="Y75" s="49" t="s">
        <v>1071</v>
      </c>
    </row>
    <row r="76" spans="1:25" ht="22.5">
      <c r="A76" s="47" t="s">
        <v>855</v>
      </c>
      <c r="B76" s="47" t="s">
        <v>856</v>
      </c>
      <c r="C76" s="47" t="s">
        <v>841</v>
      </c>
      <c r="D76" s="82"/>
      <c r="E76" s="49" t="s">
        <v>1084</v>
      </c>
      <c r="F76" s="49" t="s">
        <v>1084</v>
      </c>
      <c r="G76" s="49" t="s">
        <v>1093</v>
      </c>
      <c r="H76" s="49" t="s">
        <v>1071</v>
      </c>
      <c r="I76" s="49" t="s">
        <v>1071</v>
      </c>
      <c r="J76" s="49"/>
      <c r="K76" s="49"/>
      <c r="L76" s="49" t="s">
        <v>1071</v>
      </c>
      <c r="M76" s="49"/>
      <c r="N76" s="49" t="s">
        <v>1093</v>
      </c>
      <c r="O76" s="49" t="s">
        <v>1071</v>
      </c>
      <c r="P76" s="49" t="s">
        <v>1071</v>
      </c>
      <c r="Q76" s="49" t="s">
        <v>1098</v>
      </c>
      <c r="R76" s="49"/>
      <c r="S76" s="49" t="s">
        <v>1071</v>
      </c>
      <c r="T76" s="49" t="s">
        <v>1077</v>
      </c>
      <c r="U76" s="49" t="s">
        <v>1098</v>
      </c>
      <c r="V76" s="49"/>
      <c r="W76" s="49" t="s">
        <v>1071</v>
      </c>
      <c r="X76" s="49" t="s">
        <v>1071</v>
      </c>
      <c r="Y76" s="49"/>
    </row>
    <row r="77" spans="1:25" ht="22.5">
      <c r="A77" s="47" t="s">
        <v>869</v>
      </c>
      <c r="B77" s="47" t="s">
        <v>870</v>
      </c>
      <c r="C77" s="47" t="s">
        <v>841</v>
      </c>
      <c r="D77" s="82"/>
      <c r="E77" s="49"/>
      <c r="F77" s="49"/>
      <c r="G77" s="49"/>
      <c r="H77" s="49" t="s">
        <v>1071</v>
      </c>
      <c r="I77" s="49" t="s">
        <v>1071</v>
      </c>
      <c r="J77" s="49"/>
      <c r="K77" s="49"/>
      <c r="L77" s="49" t="s">
        <v>1071</v>
      </c>
      <c r="M77" s="49"/>
      <c r="N77" s="49"/>
      <c r="O77" s="49" t="s">
        <v>1071</v>
      </c>
      <c r="P77" s="49" t="s">
        <v>1071</v>
      </c>
      <c r="Q77" s="49"/>
      <c r="R77" s="49"/>
      <c r="S77" s="49" t="s">
        <v>1071</v>
      </c>
      <c r="T77" s="49"/>
      <c r="U77" s="49"/>
      <c r="V77" s="49"/>
      <c r="W77" s="49" t="s">
        <v>1071</v>
      </c>
      <c r="X77" s="49" t="s">
        <v>1071</v>
      </c>
      <c r="Y77" s="49"/>
    </row>
    <row r="78" spans="1:25" ht="22.5">
      <c r="A78" s="47" t="s">
        <v>883</v>
      </c>
      <c r="B78" s="47" t="s">
        <v>884</v>
      </c>
      <c r="C78" s="47" t="s">
        <v>841</v>
      </c>
      <c r="D78" s="82"/>
      <c r="E78" s="49"/>
      <c r="F78" s="49"/>
      <c r="G78" s="49"/>
      <c r="H78" s="49" t="s">
        <v>1071</v>
      </c>
      <c r="I78" s="49" t="s">
        <v>1071</v>
      </c>
      <c r="J78" s="49"/>
      <c r="K78" s="49"/>
      <c r="L78" s="49" t="s">
        <v>1071</v>
      </c>
      <c r="M78" s="49" t="s">
        <v>1071</v>
      </c>
      <c r="N78" s="49"/>
      <c r="O78" s="49" t="s">
        <v>1128</v>
      </c>
      <c r="P78" s="49"/>
      <c r="Q78" s="49" t="s">
        <v>1071</v>
      </c>
      <c r="R78" s="49" t="s">
        <v>1071</v>
      </c>
      <c r="S78" s="49" t="s">
        <v>1071</v>
      </c>
      <c r="T78" s="49"/>
      <c r="U78" s="49"/>
      <c r="V78" s="49"/>
      <c r="W78" s="49"/>
      <c r="X78" s="49" t="s">
        <v>1071</v>
      </c>
      <c r="Y78" s="49" t="s">
        <v>1071</v>
      </c>
    </row>
    <row r="79" spans="1:25" ht="22.5">
      <c r="A79" s="47" t="s">
        <v>896</v>
      </c>
      <c r="B79" s="47" t="s">
        <v>897</v>
      </c>
      <c r="C79" s="47" t="s">
        <v>841</v>
      </c>
      <c r="D79" s="82"/>
      <c r="E79" s="49"/>
      <c r="F79" s="49" t="s">
        <v>1071</v>
      </c>
      <c r="G79" s="49" t="s">
        <v>1096</v>
      </c>
      <c r="H79" s="49" t="s">
        <v>1073</v>
      </c>
      <c r="I79" s="49" t="s">
        <v>1081</v>
      </c>
      <c r="J79" s="49"/>
      <c r="K79" s="49"/>
      <c r="L79" s="49" t="s">
        <v>1071</v>
      </c>
      <c r="M79" s="49" t="s">
        <v>1071</v>
      </c>
      <c r="N79" s="49"/>
      <c r="O79" s="49"/>
      <c r="P79" s="49"/>
      <c r="Q79" s="49"/>
      <c r="R79" s="49"/>
      <c r="S79" s="49" t="s">
        <v>1071</v>
      </c>
      <c r="T79" s="49" t="s">
        <v>1071</v>
      </c>
      <c r="U79" s="49"/>
      <c r="V79" s="49"/>
      <c r="W79" s="49"/>
      <c r="X79" s="49" t="s">
        <v>1071</v>
      </c>
      <c r="Y79" s="49" t="s">
        <v>1071</v>
      </c>
    </row>
    <row r="80" spans="1:25" ht="22.5">
      <c r="A80" s="47" t="s">
        <v>908</v>
      </c>
      <c r="B80" s="47" t="s">
        <v>909</v>
      </c>
      <c r="C80" s="47" t="s">
        <v>841</v>
      </c>
      <c r="D80" s="82"/>
      <c r="E80" s="49"/>
      <c r="F80" s="49"/>
      <c r="G80" s="49" t="s">
        <v>1096</v>
      </c>
      <c r="H80" s="49"/>
      <c r="I80" s="49" t="s">
        <v>1071</v>
      </c>
      <c r="J80" s="49" t="s">
        <v>1071</v>
      </c>
      <c r="K80" s="49"/>
      <c r="L80" s="49"/>
      <c r="M80" s="49" t="s">
        <v>1077</v>
      </c>
      <c r="N80" s="49"/>
      <c r="O80" s="49"/>
      <c r="P80" s="49" t="s">
        <v>1071</v>
      </c>
      <c r="Q80" s="49" t="s">
        <v>1071</v>
      </c>
      <c r="R80" s="49"/>
      <c r="S80" s="49"/>
      <c r="T80" s="49"/>
      <c r="U80" s="49" t="s">
        <v>1129</v>
      </c>
      <c r="V80" s="49" t="s">
        <v>1071</v>
      </c>
      <c r="W80" s="49" t="s">
        <v>1071</v>
      </c>
      <c r="X80" s="49" t="s">
        <v>1110</v>
      </c>
      <c r="Y80" s="49"/>
    </row>
    <row r="81" spans="1:25" ht="22.5">
      <c r="A81" s="47" t="s">
        <v>917</v>
      </c>
      <c r="B81" s="47" t="s">
        <v>918</v>
      </c>
      <c r="C81" s="47" t="s">
        <v>841</v>
      </c>
      <c r="D81" s="82"/>
      <c r="E81" s="49"/>
      <c r="F81" s="49"/>
      <c r="G81" s="49"/>
      <c r="H81" s="49" t="s">
        <v>1071</v>
      </c>
      <c r="I81" s="49" t="s">
        <v>1071</v>
      </c>
      <c r="J81" s="49"/>
      <c r="K81" s="49"/>
      <c r="L81" s="49" t="s">
        <v>1071</v>
      </c>
      <c r="M81" s="49"/>
      <c r="N81" s="49"/>
      <c r="O81" s="49" t="s">
        <v>1071</v>
      </c>
      <c r="P81" s="49" t="s">
        <v>1071</v>
      </c>
      <c r="Q81" s="49"/>
      <c r="R81" s="49"/>
      <c r="S81" s="49" t="s">
        <v>1071</v>
      </c>
      <c r="T81" s="49"/>
      <c r="U81" s="49"/>
      <c r="V81" s="49" t="s">
        <v>1071</v>
      </c>
      <c r="W81" s="49" t="s">
        <v>1071</v>
      </c>
      <c r="X81" s="49"/>
      <c r="Y81" s="49"/>
    </row>
    <row r="82" spans="1:25" ht="22.5">
      <c r="A82" s="47" t="s">
        <v>929</v>
      </c>
      <c r="B82" s="47" t="s">
        <v>930</v>
      </c>
      <c r="C82" s="47" t="s">
        <v>841</v>
      </c>
      <c r="D82" s="82"/>
      <c r="E82" s="49"/>
      <c r="F82" s="49"/>
      <c r="G82" s="49"/>
      <c r="H82" s="49"/>
      <c r="I82" s="49" t="s">
        <v>1071</v>
      </c>
      <c r="J82" s="49" t="s">
        <v>1071</v>
      </c>
      <c r="K82" s="49"/>
      <c r="L82" s="49" t="s">
        <v>1130</v>
      </c>
      <c r="M82" s="49"/>
      <c r="N82" s="49" t="s">
        <v>1071</v>
      </c>
      <c r="O82" s="49"/>
      <c r="P82" s="49"/>
      <c r="Q82" s="49" t="s">
        <v>1071</v>
      </c>
      <c r="R82" s="49" t="s">
        <v>1071</v>
      </c>
      <c r="S82" s="49"/>
      <c r="T82" s="49" t="s">
        <v>1071</v>
      </c>
      <c r="U82" s="49" t="s">
        <v>1131</v>
      </c>
      <c r="V82" s="49" t="s">
        <v>1071</v>
      </c>
      <c r="W82" s="49"/>
      <c r="X82" s="49"/>
      <c r="Y82" s="49" t="s">
        <v>1071</v>
      </c>
    </row>
    <row r="83" spans="1:25" ht="0" hidden="1" customHeight="1">
      <c r="A83" s="47" t="s">
        <v>941</v>
      </c>
      <c r="B83" s="47" t="s">
        <v>942</v>
      </c>
      <c r="C83" s="47" t="s">
        <v>841</v>
      </c>
      <c r="D83" s="82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ht="0" hidden="1" customHeight="1">
      <c r="A84" s="47" t="s">
        <v>943</v>
      </c>
      <c r="B84" s="47" t="s">
        <v>944</v>
      </c>
      <c r="C84" s="47" t="s">
        <v>841</v>
      </c>
      <c r="D84" s="82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mergeCells count="26">
    <mergeCell ref="A2:C2"/>
    <mergeCell ref="A3:C3"/>
    <mergeCell ref="A4:C4"/>
    <mergeCell ref="A5:C7"/>
    <mergeCell ref="D1:D84"/>
    <mergeCell ref="E1:E7"/>
    <mergeCell ref="F1:F7"/>
    <mergeCell ref="G1:G7"/>
    <mergeCell ref="H1:H7"/>
    <mergeCell ref="I1:I7"/>
    <mergeCell ref="J1:J7"/>
    <mergeCell ref="K1:K7"/>
    <mergeCell ref="L1:L7"/>
    <mergeCell ref="M1:M7"/>
    <mergeCell ref="N1:N7"/>
    <mergeCell ref="O1:O7"/>
    <mergeCell ref="P1:P7"/>
    <mergeCell ref="Q1:Q7"/>
    <mergeCell ref="R1:R7"/>
    <mergeCell ref="S1:S7"/>
    <mergeCell ref="Y1:Y7"/>
    <mergeCell ref="T1:T7"/>
    <mergeCell ref="U1:U7"/>
    <mergeCell ref="V1:V7"/>
    <mergeCell ref="W1:W7"/>
    <mergeCell ref="X1:X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92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6" customWidth="1"/>
    <col min="20" max="20" width="10" customWidth="1"/>
    <col min="21" max="21" width="6" customWidth="1"/>
    <col min="22" max="22" width="10" customWidth="1"/>
    <col min="23" max="23" width="6" customWidth="1"/>
    <col min="24" max="24" width="10" customWidth="1"/>
    <col min="25" max="25" width="6" customWidth="1"/>
    <col min="26" max="26" width="10" customWidth="1"/>
    <col min="27" max="27" width="6" customWidth="1"/>
    <col min="28" max="28" width="10" customWidth="1"/>
    <col min="29" max="29" width="6" customWidth="1"/>
    <col min="30" max="30" width="10" customWidth="1"/>
    <col min="31" max="31" width="6" customWidth="1"/>
    <col min="32" max="32" width="10" customWidth="1"/>
    <col min="33" max="33" width="6" customWidth="1"/>
    <col min="34" max="34" width="10" customWidth="1"/>
    <col min="35" max="35" width="6" customWidth="1"/>
    <col min="36" max="36" width="10" customWidth="1"/>
    <col min="37" max="37" width="6" customWidth="1"/>
    <col min="38" max="38" width="10" customWidth="1"/>
    <col min="39" max="39" width="6" customWidth="1"/>
    <col min="40" max="40" width="10" customWidth="1"/>
    <col min="41" max="41" width="6" customWidth="1"/>
    <col min="42" max="42" width="10" customWidth="1"/>
    <col min="43" max="43" width="6" customWidth="1"/>
    <col min="44" max="44" width="10" customWidth="1"/>
    <col min="45" max="45" width="6" customWidth="1"/>
    <col min="46" max="46" width="10" customWidth="1"/>
    <col min="47" max="47" width="3" customWidth="1"/>
    <col min="48" max="88" width="4" customWidth="1"/>
  </cols>
  <sheetData>
    <row r="1" spans="1:88" ht="13.5" customHeight="1">
      <c r="A1" s="21"/>
      <c r="B1" s="22"/>
      <c r="C1" s="23"/>
      <c r="D1" s="89" t="s">
        <v>47</v>
      </c>
      <c r="E1" s="91" t="s">
        <v>48</v>
      </c>
      <c r="F1" s="91" t="s">
        <v>47</v>
      </c>
      <c r="G1" s="91" t="s">
        <v>49</v>
      </c>
      <c r="H1" s="91" t="s">
        <v>47</v>
      </c>
      <c r="I1" s="91" t="s">
        <v>50</v>
      </c>
      <c r="J1" s="91" t="s">
        <v>47</v>
      </c>
      <c r="K1" s="91" t="s">
        <v>51</v>
      </c>
      <c r="L1" s="91" t="s">
        <v>47</v>
      </c>
      <c r="M1" s="91" t="s">
        <v>52</v>
      </c>
      <c r="N1" s="91" t="s">
        <v>47</v>
      </c>
      <c r="O1" s="91" t="s">
        <v>53</v>
      </c>
      <c r="P1" s="91" t="s">
        <v>47</v>
      </c>
      <c r="Q1" s="91" t="s">
        <v>54</v>
      </c>
      <c r="R1" s="91" t="s">
        <v>47</v>
      </c>
      <c r="S1" s="91" t="s">
        <v>55</v>
      </c>
      <c r="T1" s="91" t="s">
        <v>47</v>
      </c>
      <c r="U1" s="91" t="s">
        <v>56</v>
      </c>
      <c r="V1" s="91" t="s">
        <v>47</v>
      </c>
      <c r="W1" s="91" t="s">
        <v>57</v>
      </c>
      <c r="X1" s="91" t="s">
        <v>47</v>
      </c>
      <c r="Y1" s="91" t="s">
        <v>58</v>
      </c>
      <c r="Z1" s="91" t="s">
        <v>47</v>
      </c>
      <c r="AA1" s="91" t="s">
        <v>59</v>
      </c>
      <c r="AB1" s="91" t="s">
        <v>47</v>
      </c>
      <c r="AC1" s="91" t="s">
        <v>60</v>
      </c>
      <c r="AD1" s="91" t="s">
        <v>47</v>
      </c>
      <c r="AE1" s="91" t="s">
        <v>61</v>
      </c>
      <c r="AF1" s="91" t="s">
        <v>47</v>
      </c>
      <c r="AG1" s="91" t="s">
        <v>62</v>
      </c>
      <c r="AH1" s="91" t="s">
        <v>47</v>
      </c>
      <c r="AI1" s="91" t="s">
        <v>63</v>
      </c>
      <c r="AJ1" s="91" t="s">
        <v>47</v>
      </c>
      <c r="AK1" s="91" t="s">
        <v>64</v>
      </c>
      <c r="AL1" s="91" t="s">
        <v>47</v>
      </c>
      <c r="AM1" s="91" t="s">
        <v>65</v>
      </c>
      <c r="AN1" s="91" t="s">
        <v>47</v>
      </c>
      <c r="AO1" s="91" t="s">
        <v>66</v>
      </c>
      <c r="AP1" s="91" t="s">
        <v>47</v>
      </c>
      <c r="AQ1" s="91" t="s">
        <v>67</v>
      </c>
      <c r="AR1" s="91" t="s">
        <v>47</v>
      </c>
      <c r="AS1" s="91" t="s">
        <v>68</v>
      </c>
      <c r="AT1" s="91" t="s">
        <v>47</v>
      </c>
      <c r="AU1" s="89" t="s">
        <v>945</v>
      </c>
      <c r="AV1" s="86" t="s">
        <v>946</v>
      </c>
      <c r="AW1" s="84" t="s">
        <v>47</v>
      </c>
      <c r="AX1" s="84" t="s">
        <v>47</v>
      </c>
      <c r="AY1" s="84" t="s">
        <v>47</v>
      </c>
      <c r="AZ1" s="84" t="s">
        <v>47</v>
      </c>
      <c r="BA1" s="84" t="s">
        <v>47</v>
      </c>
      <c r="BB1" s="84" t="s">
        <v>47</v>
      </c>
      <c r="BC1" s="84" t="s">
        <v>47</v>
      </c>
      <c r="BD1" s="84" t="s">
        <v>47</v>
      </c>
      <c r="BE1" s="84" t="s">
        <v>47</v>
      </c>
      <c r="BF1" s="84" t="s">
        <v>47</v>
      </c>
      <c r="BG1" s="84" t="s">
        <v>47</v>
      </c>
      <c r="BH1" s="84" t="s">
        <v>47</v>
      </c>
      <c r="BI1" s="84" t="s">
        <v>47</v>
      </c>
      <c r="BJ1" s="84" t="s">
        <v>47</v>
      </c>
      <c r="BK1" s="84" t="s">
        <v>47</v>
      </c>
      <c r="BL1" s="84" t="s">
        <v>47</v>
      </c>
      <c r="BM1" s="84" t="s">
        <v>47</v>
      </c>
      <c r="BN1" s="84" t="s">
        <v>47</v>
      </c>
      <c r="BO1" s="84" t="s">
        <v>47</v>
      </c>
      <c r="BP1" s="84" t="s">
        <v>47</v>
      </c>
      <c r="BQ1" s="84" t="s">
        <v>47</v>
      </c>
      <c r="BR1" s="84" t="s">
        <v>47</v>
      </c>
      <c r="BS1" s="84" t="s">
        <v>47</v>
      </c>
      <c r="BT1" s="84" t="s">
        <v>47</v>
      </c>
      <c r="BU1" s="84" t="s">
        <v>47</v>
      </c>
      <c r="BV1" s="84" t="s">
        <v>47</v>
      </c>
      <c r="BW1" s="84" t="s">
        <v>47</v>
      </c>
      <c r="BX1" s="84" t="s">
        <v>47</v>
      </c>
      <c r="BY1" s="84" t="s">
        <v>47</v>
      </c>
      <c r="BZ1" s="84" t="s">
        <v>47</v>
      </c>
      <c r="CA1" s="84" t="s">
        <v>47</v>
      </c>
      <c r="CB1" s="84" t="s">
        <v>47</v>
      </c>
      <c r="CC1" s="84" t="s">
        <v>47</v>
      </c>
      <c r="CD1" s="84" t="s">
        <v>47</v>
      </c>
      <c r="CE1" s="84" t="s">
        <v>47</v>
      </c>
      <c r="CF1" s="84" t="s">
        <v>47</v>
      </c>
      <c r="CG1" s="84" t="s">
        <v>47</v>
      </c>
      <c r="CH1" s="84" t="s">
        <v>47</v>
      </c>
      <c r="CI1" s="84" t="s">
        <v>47</v>
      </c>
      <c r="CJ1" s="84" t="s">
        <v>47</v>
      </c>
    </row>
    <row r="2" spans="1:88">
      <c r="A2" s="77" t="s">
        <v>37</v>
      </c>
      <c r="B2" s="94"/>
      <c r="C2" s="95"/>
      <c r="D2" s="89"/>
      <c r="E2" s="91" t="s">
        <v>47</v>
      </c>
      <c r="F2" s="91" t="s">
        <v>47</v>
      </c>
      <c r="G2" s="91" t="s">
        <v>47</v>
      </c>
      <c r="H2" s="91" t="s">
        <v>47</v>
      </c>
      <c r="I2" s="91" t="s">
        <v>47</v>
      </c>
      <c r="J2" s="91" t="s">
        <v>47</v>
      </c>
      <c r="K2" s="91" t="s">
        <v>47</v>
      </c>
      <c r="L2" s="91" t="s">
        <v>47</v>
      </c>
      <c r="M2" s="91" t="s">
        <v>47</v>
      </c>
      <c r="N2" s="91" t="s">
        <v>47</v>
      </c>
      <c r="O2" s="91" t="s">
        <v>47</v>
      </c>
      <c r="P2" s="91" t="s">
        <v>47</v>
      </c>
      <c r="Q2" s="91" t="s">
        <v>47</v>
      </c>
      <c r="R2" s="91" t="s">
        <v>47</v>
      </c>
      <c r="S2" s="91" t="s">
        <v>47</v>
      </c>
      <c r="T2" s="91" t="s">
        <v>47</v>
      </c>
      <c r="U2" s="91" t="s">
        <v>47</v>
      </c>
      <c r="V2" s="91" t="s">
        <v>47</v>
      </c>
      <c r="W2" s="91" t="s">
        <v>47</v>
      </c>
      <c r="X2" s="91" t="s">
        <v>47</v>
      </c>
      <c r="Y2" s="91" t="s">
        <v>47</v>
      </c>
      <c r="Z2" s="91" t="s">
        <v>47</v>
      </c>
      <c r="AA2" s="91" t="s">
        <v>47</v>
      </c>
      <c r="AB2" s="91" t="s">
        <v>47</v>
      </c>
      <c r="AC2" s="91" t="s">
        <v>47</v>
      </c>
      <c r="AD2" s="91" t="s">
        <v>47</v>
      </c>
      <c r="AE2" s="91" t="s">
        <v>47</v>
      </c>
      <c r="AF2" s="91" t="s">
        <v>47</v>
      </c>
      <c r="AG2" s="91" t="s">
        <v>47</v>
      </c>
      <c r="AH2" s="91" t="s">
        <v>47</v>
      </c>
      <c r="AI2" s="91" t="s">
        <v>47</v>
      </c>
      <c r="AJ2" s="91" t="s">
        <v>47</v>
      </c>
      <c r="AK2" s="91" t="s">
        <v>47</v>
      </c>
      <c r="AL2" s="91" t="s">
        <v>47</v>
      </c>
      <c r="AM2" s="91" t="s">
        <v>47</v>
      </c>
      <c r="AN2" s="91" t="s">
        <v>47</v>
      </c>
      <c r="AO2" s="91" t="s">
        <v>47</v>
      </c>
      <c r="AP2" s="91" t="s">
        <v>47</v>
      </c>
      <c r="AQ2" s="91" t="s">
        <v>47</v>
      </c>
      <c r="AR2" s="91" t="s">
        <v>47</v>
      </c>
      <c r="AS2" s="91" t="s">
        <v>47</v>
      </c>
      <c r="AT2" s="91" t="s">
        <v>47</v>
      </c>
      <c r="AU2" s="89"/>
      <c r="AV2" s="84" t="s">
        <v>47</v>
      </c>
      <c r="AW2" s="84" t="s">
        <v>47</v>
      </c>
      <c r="AX2" s="84" t="s">
        <v>47</v>
      </c>
      <c r="AY2" s="84" t="s">
        <v>47</v>
      </c>
      <c r="AZ2" s="84" t="s">
        <v>47</v>
      </c>
      <c r="BA2" s="84" t="s">
        <v>47</v>
      </c>
      <c r="BB2" s="84" t="s">
        <v>47</v>
      </c>
      <c r="BC2" s="84" t="s">
        <v>47</v>
      </c>
      <c r="BD2" s="84" t="s">
        <v>47</v>
      </c>
      <c r="BE2" s="84" t="s">
        <v>47</v>
      </c>
      <c r="BF2" s="84" t="s">
        <v>47</v>
      </c>
      <c r="BG2" s="84" t="s">
        <v>47</v>
      </c>
      <c r="BH2" s="84" t="s">
        <v>47</v>
      </c>
      <c r="BI2" s="84" t="s">
        <v>47</v>
      </c>
      <c r="BJ2" s="84" t="s">
        <v>47</v>
      </c>
      <c r="BK2" s="84" t="s">
        <v>47</v>
      </c>
      <c r="BL2" s="84" t="s">
        <v>47</v>
      </c>
      <c r="BM2" s="84" t="s">
        <v>47</v>
      </c>
      <c r="BN2" s="84" t="s">
        <v>47</v>
      </c>
      <c r="BO2" s="84" t="s">
        <v>47</v>
      </c>
      <c r="BP2" s="84" t="s">
        <v>47</v>
      </c>
      <c r="BQ2" s="84" t="s">
        <v>47</v>
      </c>
      <c r="BR2" s="84" t="s">
        <v>47</v>
      </c>
      <c r="BS2" s="84" t="s">
        <v>47</v>
      </c>
      <c r="BT2" s="84" t="s">
        <v>47</v>
      </c>
      <c r="BU2" s="84" t="s">
        <v>47</v>
      </c>
      <c r="BV2" s="84" t="s">
        <v>47</v>
      </c>
      <c r="BW2" s="84" t="s">
        <v>47</v>
      </c>
      <c r="BX2" s="84" t="s">
        <v>47</v>
      </c>
      <c r="BY2" s="84" t="s">
        <v>47</v>
      </c>
      <c r="BZ2" s="84" t="s">
        <v>47</v>
      </c>
      <c r="CA2" s="84" t="s">
        <v>47</v>
      </c>
      <c r="CB2" s="84" t="s">
        <v>47</v>
      </c>
      <c r="CC2" s="84" t="s">
        <v>47</v>
      </c>
      <c r="CD2" s="84" t="s">
        <v>47</v>
      </c>
      <c r="CE2" s="84" t="s">
        <v>47</v>
      </c>
      <c r="CF2" s="84" t="s">
        <v>47</v>
      </c>
      <c r="CG2" s="84" t="s">
        <v>47</v>
      </c>
      <c r="CH2" s="84" t="s">
        <v>47</v>
      </c>
      <c r="CI2" s="84" t="s">
        <v>47</v>
      </c>
      <c r="CJ2" s="84" t="s">
        <v>47</v>
      </c>
    </row>
    <row r="3" spans="1:88">
      <c r="A3" s="77" t="s">
        <v>38</v>
      </c>
      <c r="B3" s="94"/>
      <c r="C3" s="95"/>
      <c r="D3" s="89"/>
      <c r="E3" s="91" t="s">
        <v>47</v>
      </c>
      <c r="F3" s="91" t="s">
        <v>47</v>
      </c>
      <c r="G3" s="91" t="s">
        <v>47</v>
      </c>
      <c r="H3" s="91" t="s">
        <v>47</v>
      </c>
      <c r="I3" s="91" t="s">
        <v>47</v>
      </c>
      <c r="J3" s="91" t="s">
        <v>47</v>
      </c>
      <c r="K3" s="91" t="s">
        <v>47</v>
      </c>
      <c r="L3" s="91" t="s">
        <v>47</v>
      </c>
      <c r="M3" s="91" t="s">
        <v>47</v>
      </c>
      <c r="N3" s="91" t="s">
        <v>47</v>
      </c>
      <c r="O3" s="91" t="s">
        <v>47</v>
      </c>
      <c r="P3" s="91" t="s">
        <v>47</v>
      </c>
      <c r="Q3" s="91" t="s">
        <v>47</v>
      </c>
      <c r="R3" s="91" t="s">
        <v>47</v>
      </c>
      <c r="S3" s="91" t="s">
        <v>47</v>
      </c>
      <c r="T3" s="91" t="s">
        <v>47</v>
      </c>
      <c r="U3" s="91" t="s">
        <v>47</v>
      </c>
      <c r="V3" s="91" t="s">
        <v>47</v>
      </c>
      <c r="W3" s="91" t="s">
        <v>47</v>
      </c>
      <c r="X3" s="91" t="s">
        <v>47</v>
      </c>
      <c r="Y3" s="91" t="s">
        <v>47</v>
      </c>
      <c r="Z3" s="91" t="s">
        <v>47</v>
      </c>
      <c r="AA3" s="91" t="s">
        <v>47</v>
      </c>
      <c r="AB3" s="91" t="s">
        <v>47</v>
      </c>
      <c r="AC3" s="91" t="s">
        <v>47</v>
      </c>
      <c r="AD3" s="91" t="s">
        <v>47</v>
      </c>
      <c r="AE3" s="91" t="s">
        <v>47</v>
      </c>
      <c r="AF3" s="91" t="s">
        <v>47</v>
      </c>
      <c r="AG3" s="91" t="s">
        <v>47</v>
      </c>
      <c r="AH3" s="91" t="s">
        <v>47</v>
      </c>
      <c r="AI3" s="91" t="s">
        <v>47</v>
      </c>
      <c r="AJ3" s="91" t="s">
        <v>47</v>
      </c>
      <c r="AK3" s="91" t="s">
        <v>47</v>
      </c>
      <c r="AL3" s="91" t="s">
        <v>47</v>
      </c>
      <c r="AM3" s="91" t="s">
        <v>47</v>
      </c>
      <c r="AN3" s="91" t="s">
        <v>47</v>
      </c>
      <c r="AO3" s="91" t="s">
        <v>47</v>
      </c>
      <c r="AP3" s="91" t="s">
        <v>47</v>
      </c>
      <c r="AQ3" s="91" t="s">
        <v>47</v>
      </c>
      <c r="AR3" s="91" t="s">
        <v>47</v>
      </c>
      <c r="AS3" s="91" t="s">
        <v>47</v>
      </c>
      <c r="AT3" s="91" t="s">
        <v>47</v>
      </c>
      <c r="AU3" s="89"/>
      <c r="AV3" s="84" t="s">
        <v>47</v>
      </c>
      <c r="AW3" s="84" t="s">
        <v>47</v>
      </c>
      <c r="AX3" s="84" t="s">
        <v>47</v>
      </c>
      <c r="AY3" s="84" t="s">
        <v>47</v>
      </c>
      <c r="AZ3" s="84" t="s">
        <v>47</v>
      </c>
      <c r="BA3" s="84" t="s">
        <v>47</v>
      </c>
      <c r="BB3" s="84" t="s">
        <v>47</v>
      </c>
      <c r="BC3" s="84" t="s">
        <v>47</v>
      </c>
      <c r="BD3" s="84" t="s">
        <v>47</v>
      </c>
      <c r="BE3" s="84" t="s">
        <v>47</v>
      </c>
      <c r="BF3" s="84" t="s">
        <v>47</v>
      </c>
      <c r="BG3" s="84" t="s">
        <v>47</v>
      </c>
      <c r="BH3" s="84" t="s">
        <v>47</v>
      </c>
      <c r="BI3" s="84" t="s">
        <v>47</v>
      </c>
      <c r="BJ3" s="84" t="s">
        <v>47</v>
      </c>
      <c r="BK3" s="84" t="s">
        <v>47</v>
      </c>
      <c r="BL3" s="84" t="s">
        <v>47</v>
      </c>
      <c r="BM3" s="84" t="s">
        <v>47</v>
      </c>
      <c r="BN3" s="84" t="s">
        <v>47</v>
      </c>
      <c r="BO3" s="84" t="s">
        <v>47</v>
      </c>
      <c r="BP3" s="84" t="s">
        <v>47</v>
      </c>
      <c r="BQ3" s="84" t="s">
        <v>47</v>
      </c>
      <c r="BR3" s="84" t="s">
        <v>47</v>
      </c>
      <c r="BS3" s="84" t="s">
        <v>47</v>
      </c>
      <c r="BT3" s="84" t="s">
        <v>47</v>
      </c>
      <c r="BU3" s="84" t="s">
        <v>47</v>
      </c>
      <c r="BV3" s="84" t="s">
        <v>47</v>
      </c>
      <c r="BW3" s="84" t="s">
        <v>47</v>
      </c>
      <c r="BX3" s="84" t="s">
        <v>47</v>
      </c>
      <c r="BY3" s="84" t="s">
        <v>47</v>
      </c>
      <c r="BZ3" s="84" t="s">
        <v>47</v>
      </c>
      <c r="CA3" s="84" t="s">
        <v>47</v>
      </c>
      <c r="CB3" s="84" t="s">
        <v>47</v>
      </c>
      <c r="CC3" s="84" t="s">
        <v>47</v>
      </c>
      <c r="CD3" s="84" t="s">
        <v>47</v>
      </c>
      <c r="CE3" s="84" t="s">
        <v>47</v>
      </c>
      <c r="CF3" s="84" t="s">
        <v>47</v>
      </c>
      <c r="CG3" s="84" t="s">
        <v>47</v>
      </c>
      <c r="CH3" s="84" t="s">
        <v>47</v>
      </c>
      <c r="CI3" s="84" t="s">
        <v>47</v>
      </c>
      <c r="CJ3" s="84" t="s">
        <v>47</v>
      </c>
    </row>
    <row r="4" spans="1:88" ht="13.5" customHeight="1">
      <c r="A4" s="80" t="s">
        <v>39</v>
      </c>
      <c r="B4" s="80"/>
      <c r="C4" s="92"/>
      <c r="D4" s="89"/>
      <c r="E4" s="91" t="s">
        <v>47</v>
      </c>
      <c r="F4" s="91" t="s">
        <v>47</v>
      </c>
      <c r="G4" s="91" t="s">
        <v>47</v>
      </c>
      <c r="H4" s="91" t="s">
        <v>47</v>
      </c>
      <c r="I4" s="91" t="s">
        <v>47</v>
      </c>
      <c r="J4" s="91" t="s">
        <v>47</v>
      </c>
      <c r="K4" s="91" t="s">
        <v>47</v>
      </c>
      <c r="L4" s="91" t="s">
        <v>47</v>
      </c>
      <c r="M4" s="91" t="s">
        <v>47</v>
      </c>
      <c r="N4" s="91" t="s">
        <v>47</v>
      </c>
      <c r="O4" s="91" t="s">
        <v>47</v>
      </c>
      <c r="P4" s="91" t="s">
        <v>47</v>
      </c>
      <c r="Q4" s="91" t="s">
        <v>47</v>
      </c>
      <c r="R4" s="91" t="s">
        <v>47</v>
      </c>
      <c r="S4" s="91" t="s">
        <v>47</v>
      </c>
      <c r="T4" s="91" t="s">
        <v>47</v>
      </c>
      <c r="U4" s="91" t="s">
        <v>47</v>
      </c>
      <c r="V4" s="91" t="s">
        <v>47</v>
      </c>
      <c r="W4" s="91" t="s">
        <v>47</v>
      </c>
      <c r="X4" s="91" t="s">
        <v>47</v>
      </c>
      <c r="Y4" s="91" t="s">
        <v>47</v>
      </c>
      <c r="Z4" s="91" t="s">
        <v>47</v>
      </c>
      <c r="AA4" s="91" t="s">
        <v>47</v>
      </c>
      <c r="AB4" s="91" t="s">
        <v>47</v>
      </c>
      <c r="AC4" s="91" t="s">
        <v>47</v>
      </c>
      <c r="AD4" s="91" t="s">
        <v>47</v>
      </c>
      <c r="AE4" s="91" t="s">
        <v>47</v>
      </c>
      <c r="AF4" s="91" t="s">
        <v>47</v>
      </c>
      <c r="AG4" s="91" t="s">
        <v>47</v>
      </c>
      <c r="AH4" s="91" t="s">
        <v>47</v>
      </c>
      <c r="AI4" s="91" t="s">
        <v>47</v>
      </c>
      <c r="AJ4" s="91" t="s">
        <v>47</v>
      </c>
      <c r="AK4" s="91" t="s">
        <v>47</v>
      </c>
      <c r="AL4" s="91" t="s">
        <v>47</v>
      </c>
      <c r="AM4" s="91" t="s">
        <v>47</v>
      </c>
      <c r="AN4" s="91" t="s">
        <v>47</v>
      </c>
      <c r="AO4" s="91" t="s">
        <v>47</v>
      </c>
      <c r="AP4" s="91" t="s">
        <v>47</v>
      </c>
      <c r="AQ4" s="91" t="s">
        <v>47</v>
      </c>
      <c r="AR4" s="91" t="s">
        <v>47</v>
      </c>
      <c r="AS4" s="91" t="s">
        <v>47</v>
      </c>
      <c r="AT4" s="91" t="s">
        <v>47</v>
      </c>
      <c r="AU4" s="89"/>
      <c r="AV4" s="84" t="s">
        <v>47</v>
      </c>
      <c r="AW4" s="84" t="s">
        <v>47</v>
      </c>
      <c r="AX4" s="84" t="s">
        <v>47</v>
      </c>
      <c r="AY4" s="84" t="s">
        <v>47</v>
      </c>
      <c r="AZ4" s="84" t="s">
        <v>47</v>
      </c>
      <c r="BA4" s="84" t="s">
        <v>47</v>
      </c>
      <c r="BB4" s="84" t="s">
        <v>47</v>
      </c>
      <c r="BC4" s="84" t="s">
        <v>47</v>
      </c>
      <c r="BD4" s="84" t="s">
        <v>47</v>
      </c>
      <c r="BE4" s="84" t="s">
        <v>47</v>
      </c>
      <c r="BF4" s="84" t="s">
        <v>47</v>
      </c>
      <c r="BG4" s="84" t="s">
        <v>47</v>
      </c>
      <c r="BH4" s="84" t="s">
        <v>47</v>
      </c>
      <c r="BI4" s="84" t="s">
        <v>47</v>
      </c>
      <c r="BJ4" s="84" t="s">
        <v>47</v>
      </c>
      <c r="BK4" s="84" t="s">
        <v>47</v>
      </c>
      <c r="BL4" s="84" t="s">
        <v>47</v>
      </c>
      <c r="BM4" s="84" t="s">
        <v>47</v>
      </c>
      <c r="BN4" s="84" t="s">
        <v>47</v>
      </c>
      <c r="BO4" s="84" t="s">
        <v>47</v>
      </c>
      <c r="BP4" s="84" t="s">
        <v>47</v>
      </c>
      <c r="BQ4" s="84" t="s">
        <v>47</v>
      </c>
      <c r="BR4" s="84" t="s">
        <v>47</v>
      </c>
      <c r="BS4" s="84" t="s">
        <v>47</v>
      </c>
      <c r="BT4" s="84" t="s">
        <v>47</v>
      </c>
      <c r="BU4" s="84" t="s">
        <v>47</v>
      </c>
      <c r="BV4" s="84" t="s">
        <v>47</v>
      </c>
      <c r="BW4" s="84" t="s">
        <v>47</v>
      </c>
      <c r="BX4" s="84" t="s">
        <v>47</v>
      </c>
      <c r="BY4" s="84" t="s">
        <v>47</v>
      </c>
      <c r="BZ4" s="84" t="s">
        <v>47</v>
      </c>
      <c r="CA4" s="84" t="s">
        <v>47</v>
      </c>
      <c r="CB4" s="84" t="s">
        <v>47</v>
      </c>
      <c r="CC4" s="84" t="s">
        <v>47</v>
      </c>
      <c r="CD4" s="84" t="s">
        <v>47</v>
      </c>
      <c r="CE4" s="84" t="s">
        <v>47</v>
      </c>
      <c r="CF4" s="84" t="s">
        <v>47</v>
      </c>
      <c r="CG4" s="84" t="s">
        <v>47</v>
      </c>
      <c r="CH4" s="84" t="s">
        <v>47</v>
      </c>
      <c r="CI4" s="84" t="s">
        <v>47</v>
      </c>
      <c r="CJ4" s="84" t="s">
        <v>47</v>
      </c>
    </row>
    <row r="5" spans="1:88">
      <c r="A5" s="80" t="s">
        <v>46</v>
      </c>
      <c r="B5" s="80"/>
      <c r="C5" s="92"/>
      <c r="D5" s="89"/>
      <c r="E5" s="91" t="s">
        <v>47</v>
      </c>
      <c r="F5" s="91" t="s">
        <v>47</v>
      </c>
      <c r="G5" s="91" t="s">
        <v>47</v>
      </c>
      <c r="H5" s="91" t="s">
        <v>47</v>
      </c>
      <c r="I5" s="91" t="s">
        <v>47</v>
      </c>
      <c r="J5" s="91" t="s">
        <v>47</v>
      </c>
      <c r="K5" s="91" t="s">
        <v>47</v>
      </c>
      <c r="L5" s="91" t="s">
        <v>47</v>
      </c>
      <c r="M5" s="91" t="s">
        <v>47</v>
      </c>
      <c r="N5" s="91" t="s">
        <v>47</v>
      </c>
      <c r="O5" s="91" t="s">
        <v>47</v>
      </c>
      <c r="P5" s="91" t="s">
        <v>47</v>
      </c>
      <c r="Q5" s="91" t="s">
        <v>47</v>
      </c>
      <c r="R5" s="91" t="s">
        <v>47</v>
      </c>
      <c r="S5" s="91" t="s">
        <v>47</v>
      </c>
      <c r="T5" s="91" t="s">
        <v>47</v>
      </c>
      <c r="U5" s="91" t="s">
        <v>47</v>
      </c>
      <c r="V5" s="91" t="s">
        <v>47</v>
      </c>
      <c r="W5" s="91" t="s">
        <v>47</v>
      </c>
      <c r="X5" s="91" t="s">
        <v>47</v>
      </c>
      <c r="Y5" s="91" t="s">
        <v>47</v>
      </c>
      <c r="Z5" s="91" t="s">
        <v>47</v>
      </c>
      <c r="AA5" s="91" t="s">
        <v>47</v>
      </c>
      <c r="AB5" s="91" t="s">
        <v>47</v>
      </c>
      <c r="AC5" s="91" t="s">
        <v>47</v>
      </c>
      <c r="AD5" s="91" t="s">
        <v>47</v>
      </c>
      <c r="AE5" s="91" t="s">
        <v>47</v>
      </c>
      <c r="AF5" s="91" t="s">
        <v>47</v>
      </c>
      <c r="AG5" s="91" t="s">
        <v>47</v>
      </c>
      <c r="AH5" s="91" t="s">
        <v>47</v>
      </c>
      <c r="AI5" s="91" t="s">
        <v>47</v>
      </c>
      <c r="AJ5" s="91" t="s">
        <v>47</v>
      </c>
      <c r="AK5" s="91" t="s">
        <v>47</v>
      </c>
      <c r="AL5" s="91" t="s">
        <v>47</v>
      </c>
      <c r="AM5" s="91" t="s">
        <v>47</v>
      </c>
      <c r="AN5" s="91" t="s">
        <v>47</v>
      </c>
      <c r="AO5" s="91" t="s">
        <v>47</v>
      </c>
      <c r="AP5" s="91" t="s">
        <v>47</v>
      </c>
      <c r="AQ5" s="91" t="s">
        <v>47</v>
      </c>
      <c r="AR5" s="91" t="s">
        <v>47</v>
      </c>
      <c r="AS5" s="91" t="s">
        <v>47</v>
      </c>
      <c r="AT5" s="91" t="s">
        <v>47</v>
      </c>
      <c r="AU5" s="89"/>
      <c r="AV5" s="84" t="s">
        <v>47</v>
      </c>
      <c r="AW5" s="84" t="s">
        <v>47</v>
      </c>
      <c r="AX5" s="84" t="s">
        <v>47</v>
      </c>
      <c r="AY5" s="84" t="s">
        <v>47</v>
      </c>
      <c r="AZ5" s="84" t="s">
        <v>47</v>
      </c>
      <c r="BA5" s="84" t="s">
        <v>47</v>
      </c>
      <c r="BB5" s="84" t="s">
        <v>47</v>
      </c>
      <c r="BC5" s="84" t="s">
        <v>47</v>
      </c>
      <c r="BD5" s="84" t="s">
        <v>47</v>
      </c>
      <c r="BE5" s="84" t="s">
        <v>47</v>
      </c>
      <c r="BF5" s="84" t="s">
        <v>47</v>
      </c>
      <c r="BG5" s="84" t="s">
        <v>47</v>
      </c>
      <c r="BH5" s="84" t="s">
        <v>47</v>
      </c>
      <c r="BI5" s="84" t="s">
        <v>47</v>
      </c>
      <c r="BJ5" s="84" t="s">
        <v>47</v>
      </c>
      <c r="BK5" s="84" t="s">
        <v>47</v>
      </c>
      <c r="BL5" s="84" t="s">
        <v>47</v>
      </c>
      <c r="BM5" s="84" t="s">
        <v>47</v>
      </c>
      <c r="BN5" s="84" t="s">
        <v>47</v>
      </c>
      <c r="BO5" s="84" t="s">
        <v>47</v>
      </c>
      <c r="BP5" s="84" t="s">
        <v>47</v>
      </c>
      <c r="BQ5" s="84" t="s">
        <v>47</v>
      </c>
      <c r="BR5" s="84" t="s">
        <v>47</v>
      </c>
      <c r="BS5" s="84" t="s">
        <v>47</v>
      </c>
      <c r="BT5" s="84" t="s">
        <v>47</v>
      </c>
      <c r="BU5" s="84" t="s">
        <v>47</v>
      </c>
      <c r="BV5" s="84" t="s">
        <v>47</v>
      </c>
      <c r="BW5" s="84" t="s">
        <v>47</v>
      </c>
      <c r="BX5" s="84" t="s">
        <v>47</v>
      </c>
      <c r="BY5" s="84" t="s">
        <v>47</v>
      </c>
      <c r="BZ5" s="84" t="s">
        <v>47</v>
      </c>
      <c r="CA5" s="84" t="s">
        <v>47</v>
      </c>
      <c r="CB5" s="84" t="s">
        <v>47</v>
      </c>
      <c r="CC5" s="84" t="s">
        <v>47</v>
      </c>
      <c r="CD5" s="84" t="s">
        <v>47</v>
      </c>
      <c r="CE5" s="84" t="s">
        <v>47</v>
      </c>
      <c r="CF5" s="84" t="s">
        <v>47</v>
      </c>
      <c r="CG5" s="84" t="s">
        <v>47</v>
      </c>
      <c r="CH5" s="84" t="s">
        <v>47</v>
      </c>
      <c r="CI5" s="84" t="s">
        <v>47</v>
      </c>
      <c r="CJ5" s="84" t="s">
        <v>47</v>
      </c>
    </row>
    <row r="6" spans="1:88">
      <c r="A6" s="80"/>
      <c r="B6" s="80"/>
      <c r="C6" s="92"/>
      <c r="D6" s="89"/>
      <c r="E6" s="91" t="s">
        <v>47</v>
      </c>
      <c r="F6" s="91" t="s">
        <v>47</v>
      </c>
      <c r="G6" s="91" t="s">
        <v>47</v>
      </c>
      <c r="H6" s="91" t="s">
        <v>47</v>
      </c>
      <c r="I6" s="91" t="s">
        <v>47</v>
      </c>
      <c r="J6" s="91" t="s">
        <v>47</v>
      </c>
      <c r="K6" s="91" t="s">
        <v>47</v>
      </c>
      <c r="L6" s="91" t="s">
        <v>47</v>
      </c>
      <c r="M6" s="91" t="s">
        <v>47</v>
      </c>
      <c r="N6" s="91" t="s">
        <v>47</v>
      </c>
      <c r="O6" s="91" t="s">
        <v>47</v>
      </c>
      <c r="P6" s="91" t="s">
        <v>47</v>
      </c>
      <c r="Q6" s="91" t="s">
        <v>47</v>
      </c>
      <c r="R6" s="91" t="s">
        <v>47</v>
      </c>
      <c r="S6" s="91" t="s">
        <v>47</v>
      </c>
      <c r="T6" s="91" t="s">
        <v>47</v>
      </c>
      <c r="U6" s="91" t="s">
        <v>47</v>
      </c>
      <c r="V6" s="91" t="s">
        <v>47</v>
      </c>
      <c r="W6" s="91" t="s">
        <v>47</v>
      </c>
      <c r="X6" s="91" t="s">
        <v>47</v>
      </c>
      <c r="Y6" s="91" t="s">
        <v>47</v>
      </c>
      <c r="Z6" s="91" t="s">
        <v>47</v>
      </c>
      <c r="AA6" s="91" t="s">
        <v>47</v>
      </c>
      <c r="AB6" s="91" t="s">
        <v>47</v>
      </c>
      <c r="AC6" s="91" t="s">
        <v>47</v>
      </c>
      <c r="AD6" s="91" t="s">
        <v>47</v>
      </c>
      <c r="AE6" s="91" t="s">
        <v>47</v>
      </c>
      <c r="AF6" s="91" t="s">
        <v>47</v>
      </c>
      <c r="AG6" s="91" t="s">
        <v>47</v>
      </c>
      <c r="AH6" s="91" t="s">
        <v>47</v>
      </c>
      <c r="AI6" s="91" t="s">
        <v>47</v>
      </c>
      <c r="AJ6" s="91" t="s">
        <v>47</v>
      </c>
      <c r="AK6" s="91" t="s">
        <v>47</v>
      </c>
      <c r="AL6" s="91" t="s">
        <v>47</v>
      </c>
      <c r="AM6" s="91" t="s">
        <v>47</v>
      </c>
      <c r="AN6" s="91" t="s">
        <v>47</v>
      </c>
      <c r="AO6" s="91" t="s">
        <v>47</v>
      </c>
      <c r="AP6" s="91" t="s">
        <v>47</v>
      </c>
      <c r="AQ6" s="91" t="s">
        <v>47</v>
      </c>
      <c r="AR6" s="91" t="s">
        <v>47</v>
      </c>
      <c r="AS6" s="91" t="s">
        <v>47</v>
      </c>
      <c r="AT6" s="91" t="s">
        <v>47</v>
      </c>
      <c r="AU6" s="89"/>
      <c r="AV6" s="85" t="s">
        <v>947</v>
      </c>
      <c r="AW6" s="83" t="s">
        <v>949</v>
      </c>
      <c r="AX6" s="85" t="s">
        <v>950</v>
      </c>
      <c r="AY6" s="84" t="s">
        <v>47</v>
      </c>
      <c r="AZ6" s="84" t="s">
        <v>47</v>
      </c>
      <c r="BA6" s="83" t="s">
        <v>953</v>
      </c>
      <c r="BB6" s="84" t="s">
        <v>47</v>
      </c>
      <c r="BC6" s="84" t="s">
        <v>47</v>
      </c>
      <c r="BD6" s="85" t="s">
        <v>42</v>
      </c>
      <c r="BE6" s="84" t="s">
        <v>47</v>
      </c>
      <c r="BF6" s="84" t="s">
        <v>47</v>
      </c>
      <c r="BG6" s="83" t="s">
        <v>954</v>
      </c>
      <c r="BH6" s="84" t="s">
        <v>47</v>
      </c>
      <c r="BI6" s="84" t="s">
        <v>47</v>
      </c>
      <c r="BJ6" s="84" t="s">
        <v>47</v>
      </c>
      <c r="BK6" s="84" t="s">
        <v>47</v>
      </c>
      <c r="BL6" s="84" t="s">
        <v>47</v>
      </c>
      <c r="BM6" s="85" t="s">
        <v>958</v>
      </c>
      <c r="BN6" s="84" t="s">
        <v>47</v>
      </c>
      <c r="BO6" s="85" t="s">
        <v>959</v>
      </c>
      <c r="BP6" s="84" t="s">
        <v>47</v>
      </c>
      <c r="BQ6" s="85" t="s">
        <v>960</v>
      </c>
      <c r="BR6" s="84" t="s">
        <v>47</v>
      </c>
      <c r="BS6" s="83" t="s">
        <v>961</v>
      </c>
      <c r="BT6" s="84" t="s">
        <v>47</v>
      </c>
      <c r="BU6" s="84" t="s">
        <v>47</v>
      </c>
      <c r="BV6" s="84" t="s">
        <v>47</v>
      </c>
      <c r="BW6" s="84" t="s">
        <v>47</v>
      </c>
      <c r="BX6" s="84" t="s">
        <v>47</v>
      </c>
      <c r="BY6" s="85" t="s">
        <v>962</v>
      </c>
      <c r="BZ6" s="84" t="s">
        <v>47</v>
      </c>
      <c r="CA6" s="84" t="s">
        <v>47</v>
      </c>
      <c r="CB6" s="84" t="s">
        <v>47</v>
      </c>
      <c r="CC6" s="84" t="s">
        <v>47</v>
      </c>
      <c r="CD6" s="84" t="s">
        <v>47</v>
      </c>
      <c r="CE6" s="83" t="s">
        <v>963</v>
      </c>
      <c r="CF6" s="84" t="s">
        <v>47</v>
      </c>
      <c r="CG6" s="84" t="s">
        <v>47</v>
      </c>
      <c r="CH6" s="84" t="s">
        <v>47</v>
      </c>
      <c r="CI6" s="84" t="s">
        <v>47</v>
      </c>
      <c r="CJ6" s="84" t="s">
        <v>47</v>
      </c>
    </row>
    <row r="7" spans="1:88">
      <c r="A7" s="81"/>
      <c r="B7" s="81"/>
      <c r="C7" s="93"/>
      <c r="D7" s="89"/>
      <c r="E7" s="91" t="s">
        <v>47</v>
      </c>
      <c r="F7" s="91" t="s">
        <v>47</v>
      </c>
      <c r="G7" s="91" t="s">
        <v>47</v>
      </c>
      <c r="H7" s="91" t="s">
        <v>47</v>
      </c>
      <c r="I7" s="91" t="s">
        <v>47</v>
      </c>
      <c r="J7" s="91" t="s">
        <v>47</v>
      </c>
      <c r="K7" s="91" t="s">
        <v>47</v>
      </c>
      <c r="L7" s="91" t="s">
        <v>47</v>
      </c>
      <c r="M7" s="91" t="s">
        <v>47</v>
      </c>
      <c r="N7" s="91" t="s">
        <v>47</v>
      </c>
      <c r="O7" s="91" t="s">
        <v>47</v>
      </c>
      <c r="P7" s="91" t="s">
        <v>47</v>
      </c>
      <c r="Q7" s="91" t="s">
        <v>47</v>
      </c>
      <c r="R7" s="91" t="s">
        <v>47</v>
      </c>
      <c r="S7" s="91" t="s">
        <v>47</v>
      </c>
      <c r="T7" s="91" t="s">
        <v>47</v>
      </c>
      <c r="U7" s="91" t="s">
        <v>47</v>
      </c>
      <c r="V7" s="91" t="s">
        <v>47</v>
      </c>
      <c r="W7" s="91" t="s">
        <v>47</v>
      </c>
      <c r="X7" s="91" t="s">
        <v>47</v>
      </c>
      <c r="Y7" s="91" t="s">
        <v>47</v>
      </c>
      <c r="Z7" s="91" t="s">
        <v>47</v>
      </c>
      <c r="AA7" s="91" t="s">
        <v>47</v>
      </c>
      <c r="AB7" s="91" t="s">
        <v>47</v>
      </c>
      <c r="AC7" s="91" t="s">
        <v>47</v>
      </c>
      <c r="AD7" s="91" t="s">
        <v>47</v>
      </c>
      <c r="AE7" s="91" t="s">
        <v>47</v>
      </c>
      <c r="AF7" s="91" t="s">
        <v>47</v>
      </c>
      <c r="AG7" s="91" t="s">
        <v>47</v>
      </c>
      <c r="AH7" s="91" t="s">
        <v>47</v>
      </c>
      <c r="AI7" s="91" t="s">
        <v>47</v>
      </c>
      <c r="AJ7" s="91" t="s">
        <v>47</v>
      </c>
      <c r="AK7" s="91" t="s">
        <v>47</v>
      </c>
      <c r="AL7" s="91" t="s">
        <v>47</v>
      </c>
      <c r="AM7" s="91" t="s">
        <v>47</v>
      </c>
      <c r="AN7" s="91" t="s">
        <v>47</v>
      </c>
      <c r="AO7" s="91" t="s">
        <v>47</v>
      </c>
      <c r="AP7" s="91" t="s">
        <v>47</v>
      </c>
      <c r="AQ7" s="91" t="s">
        <v>47</v>
      </c>
      <c r="AR7" s="91" t="s">
        <v>47</v>
      </c>
      <c r="AS7" s="91" t="s">
        <v>47</v>
      </c>
      <c r="AT7" s="91" t="s">
        <v>47</v>
      </c>
      <c r="AU7" s="89"/>
      <c r="AV7" s="84" t="s">
        <v>47</v>
      </c>
      <c r="AW7" s="84" t="s">
        <v>47</v>
      </c>
      <c r="AX7" s="84" t="s">
        <v>47</v>
      </c>
      <c r="AY7" s="84" t="s">
        <v>47</v>
      </c>
      <c r="AZ7" s="84" t="s">
        <v>47</v>
      </c>
      <c r="BA7" s="84" t="s">
        <v>47</v>
      </c>
      <c r="BB7" s="84" t="s">
        <v>47</v>
      </c>
      <c r="BC7" s="84" t="s">
        <v>47</v>
      </c>
      <c r="BD7" s="84" t="s">
        <v>47</v>
      </c>
      <c r="BE7" s="84" t="s">
        <v>47</v>
      </c>
      <c r="BF7" s="84" t="s">
        <v>47</v>
      </c>
      <c r="BG7" s="83" t="s">
        <v>955</v>
      </c>
      <c r="BH7" s="84" t="s">
        <v>47</v>
      </c>
      <c r="BI7" s="83" t="s">
        <v>956</v>
      </c>
      <c r="BJ7" s="84" t="s">
        <v>47</v>
      </c>
      <c r="BK7" s="83" t="s">
        <v>957</v>
      </c>
      <c r="BL7" s="84" t="s">
        <v>47</v>
      </c>
      <c r="BM7" s="84" t="s">
        <v>47</v>
      </c>
      <c r="BN7" s="84" t="s">
        <v>47</v>
      </c>
      <c r="BO7" s="84" t="s">
        <v>47</v>
      </c>
      <c r="BP7" s="84" t="s">
        <v>47</v>
      </c>
      <c r="BQ7" s="84" t="s">
        <v>47</v>
      </c>
      <c r="BR7" s="84" t="s">
        <v>47</v>
      </c>
      <c r="BS7" s="83" t="s">
        <v>955</v>
      </c>
      <c r="BT7" s="84" t="s">
        <v>47</v>
      </c>
      <c r="BU7" s="83" t="s">
        <v>956</v>
      </c>
      <c r="BV7" s="84" t="s">
        <v>47</v>
      </c>
      <c r="BW7" s="83" t="s">
        <v>957</v>
      </c>
      <c r="BX7" s="84" t="s">
        <v>47</v>
      </c>
      <c r="BY7" s="85" t="s">
        <v>955</v>
      </c>
      <c r="BZ7" s="84" t="s">
        <v>47</v>
      </c>
      <c r="CA7" s="85" t="s">
        <v>956</v>
      </c>
      <c r="CB7" s="84" t="s">
        <v>47</v>
      </c>
      <c r="CC7" s="85" t="s">
        <v>957</v>
      </c>
      <c r="CD7" s="84" t="s">
        <v>47</v>
      </c>
      <c r="CE7" s="83" t="s">
        <v>955</v>
      </c>
      <c r="CF7" s="84" t="s">
        <v>47</v>
      </c>
      <c r="CG7" s="83" t="s">
        <v>956</v>
      </c>
      <c r="CH7" s="84" t="s">
        <v>47</v>
      </c>
      <c r="CI7" s="83" t="s">
        <v>957</v>
      </c>
      <c r="CJ7" s="84" t="s">
        <v>47</v>
      </c>
    </row>
    <row r="8" spans="1:88">
      <c r="A8" s="1" t="s">
        <v>2</v>
      </c>
      <c r="B8" s="1" t="s">
        <v>40</v>
      </c>
      <c r="C8" s="1" t="s">
        <v>26</v>
      </c>
      <c r="D8" s="89"/>
      <c r="E8" s="39" t="s">
        <v>69</v>
      </c>
      <c r="F8" s="40" t="s">
        <v>70</v>
      </c>
      <c r="G8" s="39" t="s">
        <v>69</v>
      </c>
      <c r="H8" s="40" t="s">
        <v>70</v>
      </c>
      <c r="I8" s="39" t="s">
        <v>69</v>
      </c>
      <c r="J8" s="40" t="s">
        <v>70</v>
      </c>
      <c r="K8" s="39" t="s">
        <v>69</v>
      </c>
      <c r="L8" s="40" t="s">
        <v>70</v>
      </c>
      <c r="M8" s="39" t="s">
        <v>69</v>
      </c>
      <c r="N8" s="40" t="s">
        <v>70</v>
      </c>
      <c r="O8" s="39" t="s">
        <v>69</v>
      </c>
      <c r="P8" s="40" t="s">
        <v>70</v>
      </c>
      <c r="Q8" s="39" t="s">
        <v>69</v>
      </c>
      <c r="R8" s="40" t="s">
        <v>70</v>
      </c>
      <c r="S8" s="39" t="s">
        <v>69</v>
      </c>
      <c r="T8" s="40" t="s">
        <v>70</v>
      </c>
      <c r="U8" s="39" t="s">
        <v>69</v>
      </c>
      <c r="V8" s="40" t="s">
        <v>70</v>
      </c>
      <c r="W8" s="39" t="s">
        <v>69</v>
      </c>
      <c r="X8" s="40" t="s">
        <v>70</v>
      </c>
      <c r="Y8" s="39" t="s">
        <v>69</v>
      </c>
      <c r="Z8" s="40" t="s">
        <v>70</v>
      </c>
      <c r="AA8" s="39" t="s">
        <v>69</v>
      </c>
      <c r="AB8" s="40" t="s">
        <v>70</v>
      </c>
      <c r="AC8" s="39" t="s">
        <v>69</v>
      </c>
      <c r="AD8" s="40" t="s">
        <v>70</v>
      </c>
      <c r="AE8" s="39" t="s">
        <v>69</v>
      </c>
      <c r="AF8" s="40" t="s">
        <v>70</v>
      </c>
      <c r="AG8" s="39" t="s">
        <v>69</v>
      </c>
      <c r="AH8" s="40" t="s">
        <v>70</v>
      </c>
      <c r="AI8" s="39" t="s">
        <v>69</v>
      </c>
      <c r="AJ8" s="40" t="s">
        <v>70</v>
      </c>
      <c r="AK8" s="39" t="s">
        <v>69</v>
      </c>
      <c r="AL8" s="40" t="s">
        <v>70</v>
      </c>
      <c r="AM8" s="39" t="s">
        <v>69</v>
      </c>
      <c r="AN8" s="40" t="s">
        <v>70</v>
      </c>
      <c r="AO8" s="39" t="s">
        <v>69</v>
      </c>
      <c r="AP8" s="40" t="s">
        <v>70</v>
      </c>
      <c r="AQ8" s="39" t="s">
        <v>69</v>
      </c>
      <c r="AR8" s="40" t="s">
        <v>70</v>
      </c>
      <c r="AS8" s="39" t="s">
        <v>69</v>
      </c>
      <c r="AT8" s="40" t="s">
        <v>70</v>
      </c>
      <c r="AU8" s="89"/>
      <c r="AV8" s="44" t="s">
        <v>948</v>
      </c>
      <c r="AW8" s="45" t="s">
        <v>948</v>
      </c>
      <c r="AX8" s="44" t="s">
        <v>948</v>
      </c>
      <c r="AY8" s="44" t="s">
        <v>951</v>
      </c>
      <c r="AZ8" s="44" t="s">
        <v>952</v>
      </c>
      <c r="BA8" s="45" t="s">
        <v>948</v>
      </c>
      <c r="BB8" s="45" t="s">
        <v>951</v>
      </c>
      <c r="BC8" s="45" t="s">
        <v>952</v>
      </c>
      <c r="BD8" s="44" t="s">
        <v>948</v>
      </c>
      <c r="BE8" s="44" t="s">
        <v>951</v>
      </c>
      <c r="BF8" s="44" t="s">
        <v>952</v>
      </c>
      <c r="BG8" s="45" t="s">
        <v>951</v>
      </c>
      <c r="BH8" s="45" t="s">
        <v>952</v>
      </c>
      <c r="BI8" s="45" t="s">
        <v>951</v>
      </c>
      <c r="BJ8" s="45" t="s">
        <v>952</v>
      </c>
      <c r="BK8" s="45" t="s">
        <v>951</v>
      </c>
      <c r="BL8" s="45" t="s">
        <v>952</v>
      </c>
      <c r="BM8" s="44" t="s">
        <v>951</v>
      </c>
      <c r="BN8" s="44" t="s">
        <v>952</v>
      </c>
      <c r="BO8" s="44" t="s">
        <v>951</v>
      </c>
      <c r="BP8" s="44" t="s">
        <v>952</v>
      </c>
      <c r="BQ8" s="44" t="s">
        <v>951</v>
      </c>
      <c r="BR8" s="44" t="s">
        <v>952</v>
      </c>
      <c r="BS8" s="45" t="s">
        <v>951</v>
      </c>
      <c r="BT8" s="45" t="s">
        <v>952</v>
      </c>
      <c r="BU8" s="45" t="s">
        <v>951</v>
      </c>
      <c r="BV8" s="45" t="s">
        <v>952</v>
      </c>
      <c r="BW8" s="45" t="s">
        <v>951</v>
      </c>
      <c r="BX8" s="45" t="s">
        <v>952</v>
      </c>
      <c r="BY8" s="44" t="s">
        <v>951</v>
      </c>
      <c r="BZ8" s="44" t="s">
        <v>952</v>
      </c>
      <c r="CA8" s="44" t="s">
        <v>951</v>
      </c>
      <c r="CB8" s="44" t="s">
        <v>952</v>
      </c>
      <c r="CC8" s="44" t="s">
        <v>951</v>
      </c>
      <c r="CD8" s="44" t="s">
        <v>952</v>
      </c>
      <c r="CE8" s="45" t="s">
        <v>951</v>
      </c>
      <c r="CF8" s="45" t="s">
        <v>952</v>
      </c>
      <c r="CG8" s="45" t="s">
        <v>951</v>
      </c>
      <c r="CH8" s="45" t="s">
        <v>952</v>
      </c>
      <c r="CI8" s="45" t="s">
        <v>951</v>
      </c>
      <c r="CJ8" s="45" t="s">
        <v>952</v>
      </c>
    </row>
    <row r="9" spans="1:88" ht="67.5" customHeight="1">
      <c r="A9" s="38" t="s">
        <v>71</v>
      </c>
      <c r="B9" s="38" t="s">
        <v>72</v>
      </c>
      <c r="C9" s="38" t="s">
        <v>73</v>
      </c>
      <c r="D9" s="89"/>
      <c r="E9" s="87" t="s">
        <v>74</v>
      </c>
      <c r="F9" s="88" t="s">
        <v>47</v>
      </c>
      <c r="G9" s="87" t="s">
        <v>74</v>
      </c>
      <c r="H9" s="88" t="s">
        <v>47</v>
      </c>
      <c r="I9" s="87" t="s">
        <v>74</v>
      </c>
      <c r="J9" s="88" t="s">
        <v>47</v>
      </c>
      <c r="K9" s="87" t="s">
        <v>74</v>
      </c>
      <c r="L9" s="88" t="s">
        <v>47</v>
      </c>
      <c r="M9" s="87" t="s">
        <v>74</v>
      </c>
      <c r="N9" s="88" t="s">
        <v>47</v>
      </c>
      <c r="O9" s="87" t="s">
        <v>74</v>
      </c>
      <c r="P9" s="88" t="s">
        <v>47</v>
      </c>
      <c r="Q9" s="41" t="s">
        <v>75</v>
      </c>
      <c r="R9" s="42" t="s">
        <v>76</v>
      </c>
      <c r="S9" s="41" t="s">
        <v>75</v>
      </c>
      <c r="T9" s="42" t="s">
        <v>77</v>
      </c>
      <c r="U9" s="41" t="s">
        <v>75</v>
      </c>
      <c r="V9" s="42" t="s">
        <v>78</v>
      </c>
      <c r="W9" s="41" t="s">
        <v>75</v>
      </c>
      <c r="X9" s="42" t="s">
        <v>79</v>
      </c>
      <c r="Y9" s="90" t="s">
        <v>80</v>
      </c>
      <c r="Z9" s="88" t="s">
        <v>47</v>
      </c>
      <c r="AA9" s="90" t="s">
        <v>80</v>
      </c>
      <c r="AB9" s="88" t="s">
        <v>47</v>
      </c>
      <c r="AC9" s="41" t="s">
        <v>75</v>
      </c>
      <c r="AD9" s="42" t="s">
        <v>81</v>
      </c>
      <c r="AE9" s="41" t="s">
        <v>75</v>
      </c>
      <c r="AF9" s="42" t="s">
        <v>82</v>
      </c>
      <c r="AG9" s="41" t="s">
        <v>75</v>
      </c>
      <c r="AH9" s="42" t="s">
        <v>83</v>
      </c>
      <c r="AI9" s="41" t="s">
        <v>75</v>
      </c>
      <c r="AJ9" s="42" t="s">
        <v>84</v>
      </c>
      <c r="AK9" s="41" t="s">
        <v>75</v>
      </c>
      <c r="AL9" s="42" t="s">
        <v>85</v>
      </c>
      <c r="AM9" s="90" t="s">
        <v>80</v>
      </c>
      <c r="AN9" s="88" t="s">
        <v>47</v>
      </c>
      <c r="AO9" s="90" t="s">
        <v>80</v>
      </c>
      <c r="AP9" s="88" t="s">
        <v>47</v>
      </c>
      <c r="AQ9" s="41" t="s">
        <v>75</v>
      </c>
      <c r="AR9" s="42" t="s">
        <v>86</v>
      </c>
      <c r="AS9" s="41" t="s">
        <v>75</v>
      </c>
      <c r="AT9" s="42" t="s">
        <v>87</v>
      </c>
      <c r="AU9" s="89"/>
      <c r="AV9" s="46">
        <v>0</v>
      </c>
      <c r="AW9" s="43">
        <v>1</v>
      </c>
      <c r="AX9" s="46">
        <v>0</v>
      </c>
      <c r="AY9" s="46">
        <v>0</v>
      </c>
      <c r="AZ9" s="46" t="s">
        <v>964</v>
      </c>
      <c r="BA9" s="46">
        <v>0</v>
      </c>
      <c r="BB9" s="46">
        <v>0</v>
      </c>
      <c r="BC9" s="46" t="s">
        <v>964</v>
      </c>
      <c r="BD9" s="46">
        <v>0</v>
      </c>
      <c r="BE9" s="46">
        <v>0</v>
      </c>
      <c r="BF9" s="46" t="s">
        <v>964</v>
      </c>
      <c r="BG9" s="46">
        <v>0</v>
      </c>
      <c r="BH9" s="46" t="s">
        <v>964</v>
      </c>
      <c r="BI9" s="46">
        <v>0</v>
      </c>
      <c r="BJ9" s="46" t="s">
        <v>964</v>
      </c>
      <c r="BK9" s="46">
        <v>0</v>
      </c>
      <c r="BL9" s="46" t="s">
        <v>964</v>
      </c>
      <c r="BM9" s="43">
        <v>1920</v>
      </c>
      <c r="BN9" s="43" t="s">
        <v>965</v>
      </c>
      <c r="BO9" s="46">
        <v>0</v>
      </c>
      <c r="BP9" s="46" t="s">
        <v>964</v>
      </c>
      <c r="BQ9" s="46">
        <v>0</v>
      </c>
      <c r="BR9" s="46" t="s">
        <v>964</v>
      </c>
      <c r="BS9" s="43">
        <v>5280</v>
      </c>
      <c r="BT9" s="43" t="s">
        <v>966</v>
      </c>
      <c r="BU9" s="43">
        <v>1920</v>
      </c>
      <c r="BV9" s="43" t="s">
        <v>965</v>
      </c>
      <c r="BW9" s="46">
        <v>0</v>
      </c>
      <c r="BX9" s="46" t="s">
        <v>964</v>
      </c>
      <c r="BY9" s="43">
        <v>5280</v>
      </c>
      <c r="BZ9" s="43" t="s">
        <v>966</v>
      </c>
      <c r="CA9" s="46">
        <v>0</v>
      </c>
      <c r="CB9" s="46" t="s">
        <v>964</v>
      </c>
      <c r="CC9" s="46">
        <v>0</v>
      </c>
      <c r="CD9" s="46" t="s">
        <v>964</v>
      </c>
      <c r="CE9" s="46">
        <v>0</v>
      </c>
      <c r="CF9" s="46" t="s">
        <v>964</v>
      </c>
      <c r="CG9" s="46">
        <v>0</v>
      </c>
      <c r="CH9" s="46" t="s">
        <v>964</v>
      </c>
      <c r="CI9" s="46">
        <v>0</v>
      </c>
      <c r="CJ9" s="46" t="s">
        <v>964</v>
      </c>
    </row>
    <row r="10" spans="1:88" ht="67.5" customHeight="1">
      <c r="A10" s="38" t="s">
        <v>88</v>
      </c>
      <c r="B10" s="38" t="s">
        <v>89</v>
      </c>
      <c r="C10" s="38" t="s">
        <v>73</v>
      </c>
      <c r="D10" s="89"/>
      <c r="E10" s="87" t="s">
        <v>74</v>
      </c>
      <c r="F10" s="88" t="s">
        <v>47</v>
      </c>
      <c r="G10" s="87" t="s">
        <v>74</v>
      </c>
      <c r="H10" s="88" t="s">
        <v>47</v>
      </c>
      <c r="I10" s="87" t="s">
        <v>74</v>
      </c>
      <c r="J10" s="88" t="s">
        <v>47</v>
      </c>
      <c r="K10" s="87" t="s">
        <v>74</v>
      </c>
      <c r="L10" s="88" t="s">
        <v>47</v>
      </c>
      <c r="M10" s="87" t="s">
        <v>74</v>
      </c>
      <c r="N10" s="88" t="s">
        <v>47</v>
      </c>
      <c r="O10" s="87" t="s">
        <v>74</v>
      </c>
      <c r="P10" s="88" t="s">
        <v>47</v>
      </c>
      <c r="Q10" s="41" t="s">
        <v>75</v>
      </c>
      <c r="R10" s="42" t="s">
        <v>90</v>
      </c>
      <c r="S10" s="41" t="s">
        <v>75</v>
      </c>
      <c r="T10" s="42" t="s">
        <v>91</v>
      </c>
      <c r="U10" s="90" t="s">
        <v>92</v>
      </c>
      <c r="V10" s="88" t="s">
        <v>47</v>
      </c>
      <c r="W10" s="41" t="s">
        <v>75</v>
      </c>
      <c r="X10" s="42" t="s">
        <v>93</v>
      </c>
      <c r="Y10" s="90" t="s">
        <v>80</v>
      </c>
      <c r="Z10" s="88" t="s">
        <v>47</v>
      </c>
      <c r="AA10" s="90" t="s">
        <v>80</v>
      </c>
      <c r="AB10" s="88" t="s">
        <v>47</v>
      </c>
      <c r="AC10" s="87" t="s">
        <v>74</v>
      </c>
      <c r="AD10" s="88" t="s">
        <v>47</v>
      </c>
      <c r="AE10" s="87" t="s">
        <v>74</v>
      </c>
      <c r="AF10" s="88" t="s">
        <v>47</v>
      </c>
      <c r="AG10" s="87" t="s">
        <v>74</v>
      </c>
      <c r="AH10" s="88" t="s">
        <v>47</v>
      </c>
      <c r="AI10" s="87" t="s">
        <v>74</v>
      </c>
      <c r="AJ10" s="88" t="s">
        <v>47</v>
      </c>
      <c r="AK10" s="87" t="s">
        <v>74</v>
      </c>
      <c r="AL10" s="88" t="s">
        <v>47</v>
      </c>
      <c r="AM10" s="87" t="s">
        <v>74</v>
      </c>
      <c r="AN10" s="88" t="s">
        <v>47</v>
      </c>
      <c r="AO10" s="87" t="s">
        <v>74</v>
      </c>
      <c r="AP10" s="88" t="s">
        <v>47</v>
      </c>
      <c r="AQ10" s="87" t="s">
        <v>74</v>
      </c>
      <c r="AR10" s="88" t="s">
        <v>47</v>
      </c>
      <c r="AS10" s="87" t="s">
        <v>74</v>
      </c>
      <c r="AT10" s="88" t="s">
        <v>47</v>
      </c>
      <c r="AU10" s="89"/>
      <c r="AV10" s="46">
        <v>0</v>
      </c>
      <c r="AW10" s="43">
        <v>1</v>
      </c>
      <c r="AX10" s="43">
        <v>1</v>
      </c>
      <c r="AY10" s="43">
        <v>19</v>
      </c>
      <c r="AZ10" s="43" t="s">
        <v>967</v>
      </c>
      <c r="BA10" s="46">
        <v>0</v>
      </c>
      <c r="BB10" s="46">
        <v>0</v>
      </c>
      <c r="BC10" s="46" t="s">
        <v>964</v>
      </c>
      <c r="BD10" s="46">
        <v>0</v>
      </c>
      <c r="BE10" s="46">
        <v>0</v>
      </c>
      <c r="BF10" s="46" t="s">
        <v>964</v>
      </c>
      <c r="BG10" s="46">
        <v>0</v>
      </c>
      <c r="BH10" s="46" t="s">
        <v>964</v>
      </c>
      <c r="BI10" s="46">
        <v>0</v>
      </c>
      <c r="BJ10" s="46" t="s">
        <v>964</v>
      </c>
      <c r="BK10" s="46">
        <v>0</v>
      </c>
      <c r="BL10" s="46" t="s">
        <v>964</v>
      </c>
      <c r="BM10" s="43">
        <v>1680</v>
      </c>
      <c r="BN10" s="43" t="s">
        <v>968</v>
      </c>
      <c r="BO10" s="46">
        <v>0</v>
      </c>
      <c r="BP10" s="46" t="s">
        <v>964</v>
      </c>
      <c r="BQ10" s="46">
        <v>0</v>
      </c>
      <c r="BR10" s="46" t="s">
        <v>964</v>
      </c>
      <c r="BS10" s="43">
        <v>1920</v>
      </c>
      <c r="BT10" s="43" t="s">
        <v>965</v>
      </c>
      <c r="BU10" s="43">
        <v>960</v>
      </c>
      <c r="BV10" s="43" t="s">
        <v>969</v>
      </c>
      <c r="BW10" s="46">
        <v>0</v>
      </c>
      <c r="BX10" s="46" t="s">
        <v>964</v>
      </c>
      <c r="BY10" s="43">
        <v>1181</v>
      </c>
      <c r="BZ10" s="43" t="s">
        <v>970</v>
      </c>
      <c r="CA10" s="46">
        <v>0</v>
      </c>
      <c r="CB10" s="46" t="s">
        <v>964</v>
      </c>
      <c r="CC10" s="46">
        <v>0</v>
      </c>
      <c r="CD10" s="46" t="s">
        <v>964</v>
      </c>
      <c r="CE10" s="46">
        <v>0</v>
      </c>
      <c r="CF10" s="46" t="s">
        <v>964</v>
      </c>
      <c r="CG10" s="46">
        <v>0</v>
      </c>
      <c r="CH10" s="46" t="s">
        <v>964</v>
      </c>
      <c r="CI10" s="46">
        <v>0</v>
      </c>
      <c r="CJ10" s="46" t="s">
        <v>964</v>
      </c>
    </row>
    <row r="11" spans="1:88" ht="67.5" customHeight="1">
      <c r="A11" s="38" t="s">
        <v>94</v>
      </c>
      <c r="B11" s="38" t="s">
        <v>95</v>
      </c>
      <c r="C11" s="38" t="s">
        <v>73</v>
      </c>
      <c r="D11" s="89"/>
      <c r="E11" s="87" t="s">
        <v>74</v>
      </c>
      <c r="F11" s="88" t="s">
        <v>47</v>
      </c>
      <c r="G11" s="87" t="s">
        <v>74</v>
      </c>
      <c r="H11" s="88" t="s">
        <v>47</v>
      </c>
      <c r="I11" s="87" t="s">
        <v>74</v>
      </c>
      <c r="J11" s="88" t="s">
        <v>47</v>
      </c>
      <c r="K11" s="87" t="s">
        <v>74</v>
      </c>
      <c r="L11" s="88" t="s">
        <v>47</v>
      </c>
      <c r="M11" s="87" t="s">
        <v>74</v>
      </c>
      <c r="N11" s="88" t="s">
        <v>47</v>
      </c>
      <c r="O11" s="87" t="s">
        <v>74</v>
      </c>
      <c r="P11" s="88" t="s">
        <v>47</v>
      </c>
      <c r="Q11" s="87" t="s">
        <v>74</v>
      </c>
      <c r="R11" s="88" t="s">
        <v>47</v>
      </c>
      <c r="S11" s="41" t="s">
        <v>75</v>
      </c>
      <c r="T11" s="42" t="s">
        <v>96</v>
      </c>
      <c r="U11" s="41" t="s">
        <v>75</v>
      </c>
      <c r="V11" s="42" t="s">
        <v>78</v>
      </c>
      <c r="W11" s="87" t="s">
        <v>74</v>
      </c>
      <c r="X11" s="88" t="s">
        <v>47</v>
      </c>
      <c r="Y11" s="87" t="s">
        <v>74</v>
      </c>
      <c r="Z11" s="88" t="s">
        <v>47</v>
      </c>
      <c r="AA11" s="87" t="s">
        <v>74</v>
      </c>
      <c r="AB11" s="88" t="s">
        <v>47</v>
      </c>
      <c r="AC11" s="87" t="s">
        <v>74</v>
      </c>
      <c r="AD11" s="88" t="s">
        <v>47</v>
      </c>
      <c r="AE11" s="87" t="s">
        <v>74</v>
      </c>
      <c r="AF11" s="88" t="s">
        <v>47</v>
      </c>
      <c r="AG11" s="87" t="s">
        <v>74</v>
      </c>
      <c r="AH11" s="88" t="s">
        <v>47</v>
      </c>
      <c r="AI11" s="87" t="s">
        <v>74</v>
      </c>
      <c r="AJ11" s="88" t="s">
        <v>47</v>
      </c>
      <c r="AK11" s="87" t="s">
        <v>74</v>
      </c>
      <c r="AL11" s="88" t="s">
        <v>47</v>
      </c>
      <c r="AM11" s="87" t="s">
        <v>74</v>
      </c>
      <c r="AN11" s="88" t="s">
        <v>47</v>
      </c>
      <c r="AO11" s="87" t="s">
        <v>74</v>
      </c>
      <c r="AP11" s="88" t="s">
        <v>47</v>
      </c>
      <c r="AQ11" s="87" t="s">
        <v>74</v>
      </c>
      <c r="AR11" s="88" t="s">
        <v>47</v>
      </c>
      <c r="AS11" s="87" t="s">
        <v>74</v>
      </c>
      <c r="AT11" s="88" t="s">
        <v>47</v>
      </c>
      <c r="AU11" s="89"/>
      <c r="AV11" s="46">
        <v>0</v>
      </c>
      <c r="AW11" s="46">
        <v>0</v>
      </c>
      <c r="AX11" s="43">
        <v>1</v>
      </c>
      <c r="AY11" s="43">
        <v>2</v>
      </c>
      <c r="AZ11" s="43" t="s">
        <v>964</v>
      </c>
      <c r="BA11" s="46">
        <v>0</v>
      </c>
      <c r="BB11" s="46">
        <v>0</v>
      </c>
      <c r="BC11" s="46" t="s">
        <v>964</v>
      </c>
      <c r="BD11" s="46">
        <v>0</v>
      </c>
      <c r="BE11" s="46">
        <v>0</v>
      </c>
      <c r="BF11" s="46" t="s">
        <v>964</v>
      </c>
      <c r="BG11" s="46">
        <v>0</v>
      </c>
      <c r="BH11" s="46" t="s">
        <v>964</v>
      </c>
      <c r="BI11" s="46">
        <v>0</v>
      </c>
      <c r="BJ11" s="46" t="s">
        <v>964</v>
      </c>
      <c r="BK11" s="46">
        <v>0</v>
      </c>
      <c r="BL11" s="46" t="s">
        <v>964</v>
      </c>
      <c r="BM11" s="46">
        <v>0</v>
      </c>
      <c r="BN11" s="46" t="s">
        <v>964</v>
      </c>
      <c r="BO11" s="46">
        <v>0</v>
      </c>
      <c r="BP11" s="46" t="s">
        <v>964</v>
      </c>
      <c r="BQ11" s="46">
        <v>0</v>
      </c>
      <c r="BR11" s="46" t="s">
        <v>964</v>
      </c>
      <c r="BS11" s="43">
        <v>960</v>
      </c>
      <c r="BT11" s="43" t="s">
        <v>969</v>
      </c>
      <c r="BU11" s="46">
        <v>0</v>
      </c>
      <c r="BV11" s="46" t="s">
        <v>964</v>
      </c>
      <c r="BW11" s="46">
        <v>0</v>
      </c>
      <c r="BX11" s="46" t="s">
        <v>964</v>
      </c>
      <c r="BY11" s="43">
        <v>958</v>
      </c>
      <c r="BZ11" s="43" t="s">
        <v>969</v>
      </c>
      <c r="CA11" s="46">
        <v>0</v>
      </c>
      <c r="CB11" s="46" t="s">
        <v>964</v>
      </c>
      <c r="CC11" s="46">
        <v>0</v>
      </c>
      <c r="CD11" s="46" t="s">
        <v>964</v>
      </c>
      <c r="CE11" s="46">
        <v>0</v>
      </c>
      <c r="CF11" s="46" t="s">
        <v>964</v>
      </c>
      <c r="CG11" s="46">
        <v>0</v>
      </c>
      <c r="CH11" s="46" t="s">
        <v>964</v>
      </c>
      <c r="CI11" s="46">
        <v>0</v>
      </c>
      <c r="CJ11" s="46" t="s">
        <v>964</v>
      </c>
    </row>
    <row r="12" spans="1:88" ht="67.5" customHeight="1">
      <c r="A12" s="38" t="s">
        <v>97</v>
      </c>
      <c r="B12" s="38" t="s">
        <v>98</v>
      </c>
      <c r="C12" s="38" t="s">
        <v>73</v>
      </c>
      <c r="D12" s="89"/>
      <c r="E12" s="87" t="s">
        <v>74</v>
      </c>
      <c r="F12" s="88" t="s">
        <v>47</v>
      </c>
      <c r="G12" s="87" t="s">
        <v>74</v>
      </c>
      <c r="H12" s="88" t="s">
        <v>47</v>
      </c>
      <c r="I12" s="87" t="s">
        <v>74</v>
      </c>
      <c r="J12" s="88" t="s">
        <v>47</v>
      </c>
      <c r="K12" s="87" t="s">
        <v>74</v>
      </c>
      <c r="L12" s="88" t="s">
        <v>47</v>
      </c>
      <c r="M12" s="87" t="s">
        <v>74</v>
      </c>
      <c r="N12" s="88" t="s">
        <v>47</v>
      </c>
      <c r="O12" s="87" t="s">
        <v>74</v>
      </c>
      <c r="P12" s="88" t="s">
        <v>47</v>
      </c>
      <c r="Q12" s="87" t="s">
        <v>74</v>
      </c>
      <c r="R12" s="88" t="s">
        <v>47</v>
      </c>
      <c r="S12" s="87" t="s">
        <v>74</v>
      </c>
      <c r="T12" s="88" t="s">
        <v>47</v>
      </c>
      <c r="U12" s="87" t="s">
        <v>74</v>
      </c>
      <c r="V12" s="88" t="s">
        <v>47</v>
      </c>
      <c r="W12" s="87" t="s">
        <v>74</v>
      </c>
      <c r="X12" s="88" t="s">
        <v>47</v>
      </c>
      <c r="Y12" s="87" t="s">
        <v>74</v>
      </c>
      <c r="Z12" s="88" t="s">
        <v>47</v>
      </c>
      <c r="AA12" s="87" t="s">
        <v>74</v>
      </c>
      <c r="AB12" s="88" t="s">
        <v>47</v>
      </c>
      <c r="AC12" s="87" t="s">
        <v>74</v>
      </c>
      <c r="AD12" s="88" t="s">
        <v>47</v>
      </c>
      <c r="AE12" s="41" t="s">
        <v>75</v>
      </c>
      <c r="AF12" s="42" t="s">
        <v>99</v>
      </c>
      <c r="AG12" s="41" t="s">
        <v>75</v>
      </c>
      <c r="AH12" s="42" t="s">
        <v>90</v>
      </c>
      <c r="AI12" s="41" t="s">
        <v>75</v>
      </c>
      <c r="AJ12" s="42" t="s">
        <v>100</v>
      </c>
      <c r="AK12" s="41" t="s">
        <v>75</v>
      </c>
      <c r="AL12" s="42" t="s">
        <v>101</v>
      </c>
      <c r="AM12" s="90" t="s">
        <v>80</v>
      </c>
      <c r="AN12" s="88" t="s">
        <v>47</v>
      </c>
      <c r="AO12" s="90" t="s">
        <v>80</v>
      </c>
      <c r="AP12" s="88" t="s">
        <v>47</v>
      </c>
      <c r="AQ12" s="41" t="s">
        <v>75</v>
      </c>
      <c r="AR12" s="42" t="s">
        <v>102</v>
      </c>
      <c r="AS12" s="41" t="s">
        <v>75</v>
      </c>
      <c r="AT12" s="42" t="s">
        <v>103</v>
      </c>
      <c r="AU12" s="89"/>
      <c r="AV12" s="46">
        <v>0</v>
      </c>
      <c r="AW12" s="43">
        <v>3</v>
      </c>
      <c r="AX12" s="46">
        <v>0</v>
      </c>
      <c r="AY12" s="46">
        <v>0</v>
      </c>
      <c r="AZ12" s="46" t="s">
        <v>964</v>
      </c>
      <c r="BA12" s="46">
        <v>0</v>
      </c>
      <c r="BB12" s="46">
        <v>0</v>
      </c>
      <c r="BC12" s="46" t="s">
        <v>964</v>
      </c>
      <c r="BD12" s="46">
        <v>0</v>
      </c>
      <c r="BE12" s="46">
        <v>0</v>
      </c>
      <c r="BF12" s="46" t="s">
        <v>964</v>
      </c>
      <c r="BG12" s="46">
        <v>0</v>
      </c>
      <c r="BH12" s="46" t="s">
        <v>964</v>
      </c>
      <c r="BI12" s="46">
        <v>0</v>
      </c>
      <c r="BJ12" s="46" t="s">
        <v>964</v>
      </c>
      <c r="BK12" s="46">
        <v>0</v>
      </c>
      <c r="BL12" s="46" t="s">
        <v>964</v>
      </c>
      <c r="BM12" s="43">
        <v>960</v>
      </c>
      <c r="BN12" s="43" t="s">
        <v>969</v>
      </c>
      <c r="BO12" s="46">
        <v>0</v>
      </c>
      <c r="BP12" s="46" t="s">
        <v>964</v>
      </c>
      <c r="BQ12" s="46">
        <v>0</v>
      </c>
      <c r="BR12" s="46" t="s">
        <v>964</v>
      </c>
      <c r="BS12" s="43">
        <v>2880</v>
      </c>
      <c r="BT12" s="43" t="s">
        <v>971</v>
      </c>
      <c r="BU12" s="43">
        <v>960</v>
      </c>
      <c r="BV12" s="43" t="s">
        <v>969</v>
      </c>
      <c r="BW12" s="46">
        <v>0</v>
      </c>
      <c r="BX12" s="46" t="s">
        <v>964</v>
      </c>
      <c r="BY12" s="43">
        <v>2880</v>
      </c>
      <c r="BZ12" s="43" t="s">
        <v>971</v>
      </c>
      <c r="CA12" s="46">
        <v>0</v>
      </c>
      <c r="CB12" s="46" t="s">
        <v>964</v>
      </c>
      <c r="CC12" s="46">
        <v>0</v>
      </c>
      <c r="CD12" s="46" t="s">
        <v>964</v>
      </c>
      <c r="CE12" s="46">
        <v>0</v>
      </c>
      <c r="CF12" s="46" t="s">
        <v>964</v>
      </c>
      <c r="CG12" s="46">
        <v>0</v>
      </c>
      <c r="CH12" s="46" t="s">
        <v>964</v>
      </c>
      <c r="CI12" s="46">
        <v>0</v>
      </c>
      <c r="CJ12" s="46" t="s">
        <v>964</v>
      </c>
    </row>
    <row r="13" spans="1:88" ht="67.5" customHeight="1">
      <c r="A13" s="38" t="s">
        <v>104</v>
      </c>
      <c r="B13" s="38" t="s">
        <v>105</v>
      </c>
      <c r="C13" s="38" t="s">
        <v>73</v>
      </c>
      <c r="D13" s="89"/>
      <c r="E13" s="87" t="s">
        <v>74</v>
      </c>
      <c r="F13" s="88" t="s">
        <v>47</v>
      </c>
      <c r="G13" s="87" t="s">
        <v>74</v>
      </c>
      <c r="H13" s="88" t="s">
        <v>47</v>
      </c>
      <c r="I13" s="87" t="s">
        <v>74</v>
      </c>
      <c r="J13" s="88" t="s">
        <v>47</v>
      </c>
      <c r="K13" s="87" t="s">
        <v>74</v>
      </c>
      <c r="L13" s="88" t="s">
        <v>47</v>
      </c>
      <c r="M13" s="87" t="s">
        <v>74</v>
      </c>
      <c r="N13" s="88" t="s">
        <v>47</v>
      </c>
      <c r="O13" s="87" t="s">
        <v>74</v>
      </c>
      <c r="P13" s="88" t="s">
        <v>47</v>
      </c>
      <c r="Q13" s="87" t="s">
        <v>74</v>
      </c>
      <c r="R13" s="88" t="s">
        <v>47</v>
      </c>
      <c r="S13" s="87" t="s">
        <v>74</v>
      </c>
      <c r="T13" s="88" t="s">
        <v>47</v>
      </c>
      <c r="U13" s="87" t="s">
        <v>74</v>
      </c>
      <c r="V13" s="88" t="s">
        <v>47</v>
      </c>
      <c r="W13" s="87" t="s">
        <v>74</v>
      </c>
      <c r="X13" s="88" t="s">
        <v>47</v>
      </c>
      <c r="Y13" s="87" t="s">
        <v>74</v>
      </c>
      <c r="Z13" s="88" t="s">
        <v>47</v>
      </c>
      <c r="AA13" s="87" t="s">
        <v>74</v>
      </c>
      <c r="AB13" s="88" t="s">
        <v>47</v>
      </c>
      <c r="AC13" s="87" t="s">
        <v>74</v>
      </c>
      <c r="AD13" s="88" t="s">
        <v>47</v>
      </c>
      <c r="AE13" s="41" t="s">
        <v>75</v>
      </c>
      <c r="AF13" s="42" t="s">
        <v>99</v>
      </c>
      <c r="AG13" s="41" t="s">
        <v>75</v>
      </c>
      <c r="AH13" s="42" t="s">
        <v>106</v>
      </c>
      <c r="AI13" s="41" t="s">
        <v>75</v>
      </c>
      <c r="AJ13" s="42" t="s">
        <v>107</v>
      </c>
      <c r="AK13" s="41" t="s">
        <v>75</v>
      </c>
      <c r="AL13" s="42" t="s">
        <v>101</v>
      </c>
      <c r="AM13" s="90" t="s">
        <v>80</v>
      </c>
      <c r="AN13" s="88" t="s">
        <v>47</v>
      </c>
      <c r="AO13" s="90" t="s">
        <v>80</v>
      </c>
      <c r="AP13" s="88" t="s">
        <v>47</v>
      </c>
      <c r="AQ13" s="41" t="s">
        <v>75</v>
      </c>
      <c r="AR13" s="42" t="s">
        <v>108</v>
      </c>
      <c r="AS13" s="41" t="s">
        <v>75</v>
      </c>
      <c r="AT13" s="42" t="s">
        <v>109</v>
      </c>
      <c r="AU13" s="89"/>
      <c r="AV13" s="46">
        <v>0</v>
      </c>
      <c r="AW13" s="43">
        <v>3</v>
      </c>
      <c r="AX13" s="46">
        <v>0</v>
      </c>
      <c r="AY13" s="46">
        <v>0</v>
      </c>
      <c r="AZ13" s="46" t="s">
        <v>964</v>
      </c>
      <c r="BA13" s="46">
        <v>0</v>
      </c>
      <c r="BB13" s="46">
        <v>0</v>
      </c>
      <c r="BC13" s="46" t="s">
        <v>964</v>
      </c>
      <c r="BD13" s="46">
        <v>0</v>
      </c>
      <c r="BE13" s="46">
        <v>0</v>
      </c>
      <c r="BF13" s="46" t="s">
        <v>964</v>
      </c>
      <c r="BG13" s="46">
        <v>0</v>
      </c>
      <c r="BH13" s="46" t="s">
        <v>964</v>
      </c>
      <c r="BI13" s="46">
        <v>0</v>
      </c>
      <c r="BJ13" s="46" t="s">
        <v>964</v>
      </c>
      <c r="BK13" s="46">
        <v>0</v>
      </c>
      <c r="BL13" s="46" t="s">
        <v>964</v>
      </c>
      <c r="BM13" s="43">
        <v>960</v>
      </c>
      <c r="BN13" s="43" t="s">
        <v>969</v>
      </c>
      <c r="BO13" s="46">
        <v>0</v>
      </c>
      <c r="BP13" s="46" t="s">
        <v>964</v>
      </c>
      <c r="BQ13" s="46">
        <v>0</v>
      </c>
      <c r="BR13" s="46" t="s">
        <v>964</v>
      </c>
      <c r="BS13" s="43">
        <v>2880</v>
      </c>
      <c r="BT13" s="43" t="s">
        <v>971</v>
      </c>
      <c r="BU13" s="43">
        <v>960</v>
      </c>
      <c r="BV13" s="43" t="s">
        <v>969</v>
      </c>
      <c r="BW13" s="46">
        <v>0</v>
      </c>
      <c r="BX13" s="46" t="s">
        <v>964</v>
      </c>
      <c r="BY13" s="43">
        <v>2880</v>
      </c>
      <c r="BZ13" s="43" t="s">
        <v>971</v>
      </c>
      <c r="CA13" s="46">
        <v>0</v>
      </c>
      <c r="CB13" s="46" t="s">
        <v>964</v>
      </c>
      <c r="CC13" s="46">
        <v>0</v>
      </c>
      <c r="CD13" s="46" t="s">
        <v>964</v>
      </c>
      <c r="CE13" s="46">
        <v>0</v>
      </c>
      <c r="CF13" s="46" t="s">
        <v>964</v>
      </c>
      <c r="CG13" s="46">
        <v>0</v>
      </c>
      <c r="CH13" s="46" t="s">
        <v>964</v>
      </c>
      <c r="CI13" s="46">
        <v>0</v>
      </c>
      <c r="CJ13" s="46" t="s">
        <v>964</v>
      </c>
    </row>
    <row r="14" spans="1:88" ht="67.5" customHeight="1">
      <c r="A14" s="38" t="s">
        <v>110</v>
      </c>
      <c r="B14" s="38" t="s">
        <v>111</v>
      </c>
      <c r="C14" s="38" t="s">
        <v>73</v>
      </c>
      <c r="D14" s="89"/>
      <c r="E14" s="87" t="s">
        <v>74</v>
      </c>
      <c r="F14" s="88" t="s">
        <v>47</v>
      </c>
      <c r="G14" s="87" t="s">
        <v>74</v>
      </c>
      <c r="H14" s="88" t="s">
        <v>47</v>
      </c>
      <c r="I14" s="87" t="s">
        <v>74</v>
      </c>
      <c r="J14" s="88" t="s">
        <v>47</v>
      </c>
      <c r="K14" s="87" t="s">
        <v>74</v>
      </c>
      <c r="L14" s="88" t="s">
        <v>47</v>
      </c>
      <c r="M14" s="87" t="s">
        <v>74</v>
      </c>
      <c r="N14" s="88" t="s">
        <v>47</v>
      </c>
      <c r="O14" s="87" t="s">
        <v>74</v>
      </c>
      <c r="P14" s="88" t="s">
        <v>47</v>
      </c>
      <c r="Q14" s="87" t="s">
        <v>74</v>
      </c>
      <c r="R14" s="88" t="s">
        <v>47</v>
      </c>
      <c r="S14" s="87" t="s">
        <v>74</v>
      </c>
      <c r="T14" s="88" t="s">
        <v>47</v>
      </c>
      <c r="U14" s="87" t="s">
        <v>74</v>
      </c>
      <c r="V14" s="88" t="s">
        <v>47</v>
      </c>
      <c r="W14" s="87" t="s">
        <v>74</v>
      </c>
      <c r="X14" s="88" t="s">
        <v>47</v>
      </c>
      <c r="Y14" s="87" t="s">
        <v>74</v>
      </c>
      <c r="Z14" s="88" t="s">
        <v>47</v>
      </c>
      <c r="AA14" s="87" t="s">
        <v>74</v>
      </c>
      <c r="AB14" s="88" t="s">
        <v>47</v>
      </c>
      <c r="AC14" s="87" t="s">
        <v>74</v>
      </c>
      <c r="AD14" s="88" t="s">
        <v>47</v>
      </c>
      <c r="AE14" s="87" t="s">
        <v>74</v>
      </c>
      <c r="AF14" s="88" t="s">
        <v>47</v>
      </c>
      <c r="AG14" s="87" t="s">
        <v>74</v>
      </c>
      <c r="AH14" s="88" t="s">
        <v>47</v>
      </c>
      <c r="AI14" s="87" t="s">
        <v>74</v>
      </c>
      <c r="AJ14" s="88" t="s">
        <v>47</v>
      </c>
      <c r="AK14" s="87" t="s">
        <v>74</v>
      </c>
      <c r="AL14" s="88" t="s">
        <v>47</v>
      </c>
      <c r="AM14" s="87" t="s">
        <v>74</v>
      </c>
      <c r="AN14" s="88" t="s">
        <v>47</v>
      </c>
      <c r="AO14" s="87" t="s">
        <v>74</v>
      </c>
      <c r="AP14" s="88" t="s">
        <v>47</v>
      </c>
      <c r="AQ14" s="41" t="s">
        <v>75</v>
      </c>
      <c r="AR14" s="42" t="s">
        <v>112</v>
      </c>
      <c r="AS14" s="41" t="s">
        <v>75</v>
      </c>
      <c r="AT14" s="42" t="s">
        <v>113</v>
      </c>
      <c r="AU14" s="89"/>
      <c r="AV14" s="46">
        <v>0</v>
      </c>
      <c r="AW14" s="43">
        <v>1</v>
      </c>
      <c r="AX14" s="46">
        <v>0</v>
      </c>
      <c r="AY14" s="46">
        <v>0</v>
      </c>
      <c r="AZ14" s="46" t="s">
        <v>964</v>
      </c>
      <c r="BA14" s="46">
        <v>0</v>
      </c>
      <c r="BB14" s="46">
        <v>0</v>
      </c>
      <c r="BC14" s="46" t="s">
        <v>964</v>
      </c>
      <c r="BD14" s="46">
        <v>0</v>
      </c>
      <c r="BE14" s="46">
        <v>0</v>
      </c>
      <c r="BF14" s="46" t="s">
        <v>964</v>
      </c>
      <c r="BG14" s="46">
        <v>0</v>
      </c>
      <c r="BH14" s="46" t="s">
        <v>964</v>
      </c>
      <c r="BI14" s="46">
        <v>0</v>
      </c>
      <c r="BJ14" s="46" t="s">
        <v>964</v>
      </c>
      <c r="BK14" s="46">
        <v>0</v>
      </c>
      <c r="BL14" s="46" t="s">
        <v>964</v>
      </c>
      <c r="BM14" s="46">
        <v>0</v>
      </c>
      <c r="BN14" s="46" t="s">
        <v>964</v>
      </c>
      <c r="BO14" s="46">
        <v>0</v>
      </c>
      <c r="BP14" s="46" t="s">
        <v>964</v>
      </c>
      <c r="BQ14" s="46">
        <v>0</v>
      </c>
      <c r="BR14" s="46" t="s">
        <v>964</v>
      </c>
      <c r="BS14" s="43">
        <v>960</v>
      </c>
      <c r="BT14" s="43" t="s">
        <v>969</v>
      </c>
      <c r="BU14" s="46">
        <v>0</v>
      </c>
      <c r="BV14" s="46" t="s">
        <v>964</v>
      </c>
      <c r="BW14" s="46">
        <v>0</v>
      </c>
      <c r="BX14" s="46" t="s">
        <v>964</v>
      </c>
      <c r="BY14" s="43">
        <v>960</v>
      </c>
      <c r="BZ14" s="43" t="s">
        <v>969</v>
      </c>
      <c r="CA14" s="46">
        <v>0</v>
      </c>
      <c r="CB14" s="46" t="s">
        <v>964</v>
      </c>
      <c r="CC14" s="46">
        <v>0</v>
      </c>
      <c r="CD14" s="46" t="s">
        <v>964</v>
      </c>
      <c r="CE14" s="46">
        <v>0</v>
      </c>
      <c r="CF14" s="46" t="s">
        <v>964</v>
      </c>
      <c r="CG14" s="46">
        <v>0</v>
      </c>
      <c r="CH14" s="46" t="s">
        <v>964</v>
      </c>
      <c r="CI14" s="46">
        <v>0</v>
      </c>
      <c r="CJ14" s="46" t="s">
        <v>964</v>
      </c>
    </row>
    <row r="15" spans="1:88" ht="67.5" customHeight="1">
      <c r="A15" s="38" t="s">
        <v>114</v>
      </c>
      <c r="B15" s="38" t="s">
        <v>115</v>
      </c>
      <c r="C15" s="38" t="s">
        <v>73</v>
      </c>
      <c r="D15" s="89"/>
      <c r="E15" s="87" t="s">
        <v>74</v>
      </c>
      <c r="F15" s="88" t="s">
        <v>47</v>
      </c>
      <c r="G15" s="87" t="s">
        <v>74</v>
      </c>
      <c r="H15" s="88" t="s">
        <v>47</v>
      </c>
      <c r="I15" s="87" t="s">
        <v>74</v>
      </c>
      <c r="J15" s="88" t="s">
        <v>47</v>
      </c>
      <c r="K15" s="87" t="s">
        <v>74</v>
      </c>
      <c r="L15" s="88" t="s">
        <v>47</v>
      </c>
      <c r="M15" s="87" t="s">
        <v>74</v>
      </c>
      <c r="N15" s="88" t="s">
        <v>47</v>
      </c>
      <c r="O15" s="87" t="s">
        <v>74</v>
      </c>
      <c r="P15" s="88" t="s">
        <v>47</v>
      </c>
      <c r="Q15" s="87" t="s">
        <v>74</v>
      </c>
      <c r="R15" s="88" t="s">
        <v>47</v>
      </c>
      <c r="S15" s="87" t="s">
        <v>74</v>
      </c>
      <c r="T15" s="88" t="s">
        <v>47</v>
      </c>
      <c r="U15" s="87" t="s">
        <v>74</v>
      </c>
      <c r="V15" s="88" t="s">
        <v>47</v>
      </c>
      <c r="W15" s="87" t="s">
        <v>74</v>
      </c>
      <c r="X15" s="88" t="s">
        <v>47</v>
      </c>
      <c r="Y15" s="87" t="s">
        <v>74</v>
      </c>
      <c r="Z15" s="88" t="s">
        <v>47</v>
      </c>
      <c r="AA15" s="87" t="s">
        <v>74</v>
      </c>
      <c r="AB15" s="88" t="s">
        <v>47</v>
      </c>
      <c r="AC15" s="87" t="s">
        <v>74</v>
      </c>
      <c r="AD15" s="88" t="s">
        <v>47</v>
      </c>
      <c r="AE15" s="87" t="s">
        <v>74</v>
      </c>
      <c r="AF15" s="88" t="s">
        <v>47</v>
      </c>
      <c r="AG15" s="87" t="s">
        <v>74</v>
      </c>
      <c r="AH15" s="88" t="s">
        <v>47</v>
      </c>
      <c r="AI15" s="87" t="s">
        <v>74</v>
      </c>
      <c r="AJ15" s="88" t="s">
        <v>47</v>
      </c>
      <c r="AK15" s="87" t="s">
        <v>74</v>
      </c>
      <c r="AL15" s="88" t="s">
        <v>47</v>
      </c>
      <c r="AM15" s="87" t="s">
        <v>74</v>
      </c>
      <c r="AN15" s="88" t="s">
        <v>47</v>
      </c>
      <c r="AO15" s="87" t="s">
        <v>74</v>
      </c>
      <c r="AP15" s="88" t="s">
        <v>47</v>
      </c>
      <c r="AQ15" s="41" t="s">
        <v>75</v>
      </c>
      <c r="AR15" s="42" t="s">
        <v>76</v>
      </c>
      <c r="AS15" s="41" t="s">
        <v>75</v>
      </c>
      <c r="AT15" s="42" t="s">
        <v>116</v>
      </c>
      <c r="AU15" s="89"/>
      <c r="AV15" s="46">
        <v>0</v>
      </c>
      <c r="AW15" s="43">
        <v>1</v>
      </c>
      <c r="AX15" s="46">
        <v>0</v>
      </c>
      <c r="AY15" s="46">
        <v>0</v>
      </c>
      <c r="AZ15" s="46" t="s">
        <v>964</v>
      </c>
      <c r="BA15" s="46">
        <v>0</v>
      </c>
      <c r="BB15" s="46">
        <v>0</v>
      </c>
      <c r="BC15" s="46" t="s">
        <v>964</v>
      </c>
      <c r="BD15" s="46">
        <v>0</v>
      </c>
      <c r="BE15" s="46">
        <v>0</v>
      </c>
      <c r="BF15" s="46" t="s">
        <v>964</v>
      </c>
      <c r="BG15" s="46">
        <v>0</v>
      </c>
      <c r="BH15" s="46" t="s">
        <v>964</v>
      </c>
      <c r="BI15" s="46">
        <v>0</v>
      </c>
      <c r="BJ15" s="46" t="s">
        <v>964</v>
      </c>
      <c r="BK15" s="46">
        <v>0</v>
      </c>
      <c r="BL15" s="46" t="s">
        <v>964</v>
      </c>
      <c r="BM15" s="46">
        <v>0</v>
      </c>
      <c r="BN15" s="46" t="s">
        <v>964</v>
      </c>
      <c r="BO15" s="46">
        <v>0</v>
      </c>
      <c r="BP15" s="46" t="s">
        <v>964</v>
      </c>
      <c r="BQ15" s="46">
        <v>0</v>
      </c>
      <c r="BR15" s="46" t="s">
        <v>964</v>
      </c>
      <c r="BS15" s="43">
        <v>960</v>
      </c>
      <c r="BT15" s="43" t="s">
        <v>969</v>
      </c>
      <c r="BU15" s="46">
        <v>0</v>
      </c>
      <c r="BV15" s="46" t="s">
        <v>964</v>
      </c>
      <c r="BW15" s="46">
        <v>0</v>
      </c>
      <c r="BX15" s="46" t="s">
        <v>964</v>
      </c>
      <c r="BY15" s="43">
        <v>960</v>
      </c>
      <c r="BZ15" s="43" t="s">
        <v>969</v>
      </c>
      <c r="CA15" s="46">
        <v>0</v>
      </c>
      <c r="CB15" s="46" t="s">
        <v>964</v>
      </c>
      <c r="CC15" s="46">
        <v>0</v>
      </c>
      <c r="CD15" s="46" t="s">
        <v>964</v>
      </c>
      <c r="CE15" s="46">
        <v>0</v>
      </c>
      <c r="CF15" s="46" t="s">
        <v>964</v>
      </c>
      <c r="CG15" s="46">
        <v>0</v>
      </c>
      <c r="CH15" s="46" t="s">
        <v>964</v>
      </c>
      <c r="CI15" s="46">
        <v>0</v>
      </c>
      <c r="CJ15" s="46" t="s">
        <v>964</v>
      </c>
    </row>
    <row r="16" spans="1:88" ht="67.5" customHeight="1">
      <c r="A16" s="38" t="s">
        <v>117</v>
      </c>
      <c r="B16" s="38" t="s">
        <v>118</v>
      </c>
      <c r="C16" s="38" t="s">
        <v>73</v>
      </c>
      <c r="D16" s="89"/>
      <c r="E16" s="87" t="s">
        <v>74</v>
      </c>
      <c r="F16" s="88" t="s">
        <v>47</v>
      </c>
      <c r="G16" s="87" t="s">
        <v>74</v>
      </c>
      <c r="H16" s="88" t="s">
        <v>47</v>
      </c>
      <c r="I16" s="87" t="s">
        <v>74</v>
      </c>
      <c r="J16" s="88" t="s">
        <v>47</v>
      </c>
      <c r="K16" s="87" t="s">
        <v>74</v>
      </c>
      <c r="L16" s="88" t="s">
        <v>47</v>
      </c>
      <c r="M16" s="87" t="s">
        <v>74</v>
      </c>
      <c r="N16" s="88" t="s">
        <v>47</v>
      </c>
      <c r="O16" s="87" t="s">
        <v>74</v>
      </c>
      <c r="P16" s="88" t="s">
        <v>47</v>
      </c>
      <c r="Q16" s="87" t="s">
        <v>74</v>
      </c>
      <c r="R16" s="88" t="s">
        <v>47</v>
      </c>
      <c r="S16" s="87" t="s">
        <v>74</v>
      </c>
      <c r="T16" s="88" t="s">
        <v>47</v>
      </c>
      <c r="U16" s="87" t="s">
        <v>74</v>
      </c>
      <c r="V16" s="88" t="s">
        <v>47</v>
      </c>
      <c r="W16" s="87" t="s">
        <v>74</v>
      </c>
      <c r="X16" s="88" t="s">
        <v>47</v>
      </c>
      <c r="Y16" s="87" t="s">
        <v>74</v>
      </c>
      <c r="Z16" s="88" t="s">
        <v>47</v>
      </c>
      <c r="AA16" s="87" t="s">
        <v>74</v>
      </c>
      <c r="AB16" s="88" t="s">
        <v>47</v>
      </c>
      <c r="AC16" s="87" t="s">
        <v>74</v>
      </c>
      <c r="AD16" s="88" t="s">
        <v>47</v>
      </c>
      <c r="AE16" s="87" t="s">
        <v>74</v>
      </c>
      <c r="AF16" s="88" t="s">
        <v>47</v>
      </c>
      <c r="AG16" s="87" t="s">
        <v>74</v>
      </c>
      <c r="AH16" s="88" t="s">
        <v>47</v>
      </c>
      <c r="AI16" s="87" t="s">
        <v>74</v>
      </c>
      <c r="AJ16" s="88" t="s">
        <v>47</v>
      </c>
      <c r="AK16" s="87" t="s">
        <v>74</v>
      </c>
      <c r="AL16" s="88" t="s">
        <v>47</v>
      </c>
      <c r="AM16" s="87" t="s">
        <v>74</v>
      </c>
      <c r="AN16" s="88" t="s">
        <v>47</v>
      </c>
      <c r="AO16" s="87" t="s">
        <v>74</v>
      </c>
      <c r="AP16" s="88" t="s">
        <v>47</v>
      </c>
      <c r="AQ16" s="41" t="s">
        <v>75</v>
      </c>
      <c r="AR16" s="42" t="s">
        <v>76</v>
      </c>
      <c r="AS16" s="41" t="s">
        <v>75</v>
      </c>
      <c r="AT16" s="42" t="s">
        <v>119</v>
      </c>
      <c r="AU16" s="89"/>
      <c r="AV16" s="43">
        <v>1</v>
      </c>
      <c r="AW16" s="43">
        <v>1</v>
      </c>
      <c r="AX16" s="46">
        <v>0</v>
      </c>
      <c r="AY16" s="46">
        <v>0</v>
      </c>
      <c r="AZ16" s="46" t="s">
        <v>964</v>
      </c>
      <c r="BA16" s="46">
        <v>0</v>
      </c>
      <c r="BB16" s="46">
        <v>0</v>
      </c>
      <c r="BC16" s="46" t="s">
        <v>964</v>
      </c>
      <c r="BD16" s="43">
        <v>1</v>
      </c>
      <c r="BE16" s="43">
        <v>240</v>
      </c>
      <c r="BF16" s="43" t="s">
        <v>972</v>
      </c>
      <c r="BG16" s="46">
        <v>0</v>
      </c>
      <c r="BH16" s="46" t="s">
        <v>964</v>
      </c>
      <c r="BI16" s="46">
        <v>0</v>
      </c>
      <c r="BJ16" s="46" t="s">
        <v>964</v>
      </c>
      <c r="BK16" s="46">
        <v>0</v>
      </c>
      <c r="BL16" s="46" t="s">
        <v>964</v>
      </c>
      <c r="BM16" s="46">
        <v>0</v>
      </c>
      <c r="BN16" s="46" t="s">
        <v>964</v>
      </c>
      <c r="BO16" s="46">
        <v>0</v>
      </c>
      <c r="BP16" s="46" t="s">
        <v>964</v>
      </c>
      <c r="BQ16" s="46">
        <v>0</v>
      </c>
      <c r="BR16" s="46" t="s">
        <v>964</v>
      </c>
      <c r="BS16" s="43">
        <v>960</v>
      </c>
      <c r="BT16" s="43" t="s">
        <v>969</v>
      </c>
      <c r="BU16" s="46">
        <v>0</v>
      </c>
      <c r="BV16" s="46" t="s">
        <v>964</v>
      </c>
      <c r="BW16" s="46">
        <v>0</v>
      </c>
      <c r="BX16" s="46" t="s">
        <v>964</v>
      </c>
      <c r="BY16" s="43">
        <v>720</v>
      </c>
      <c r="BZ16" s="43" t="s">
        <v>973</v>
      </c>
      <c r="CA16" s="46">
        <v>0</v>
      </c>
      <c r="CB16" s="46" t="s">
        <v>964</v>
      </c>
      <c r="CC16" s="46">
        <v>0</v>
      </c>
      <c r="CD16" s="46" t="s">
        <v>964</v>
      </c>
      <c r="CE16" s="46">
        <v>0</v>
      </c>
      <c r="CF16" s="46" t="s">
        <v>964</v>
      </c>
      <c r="CG16" s="46">
        <v>0</v>
      </c>
      <c r="CH16" s="46" t="s">
        <v>964</v>
      </c>
      <c r="CI16" s="46">
        <v>0</v>
      </c>
      <c r="CJ16" s="46" t="s">
        <v>964</v>
      </c>
    </row>
    <row r="17" spans="1:88" ht="67.5" customHeight="1">
      <c r="A17" s="38" t="s">
        <v>120</v>
      </c>
      <c r="B17" s="38" t="s">
        <v>121</v>
      </c>
      <c r="C17" s="38" t="s">
        <v>73</v>
      </c>
      <c r="D17" s="89"/>
      <c r="E17" s="90" t="s">
        <v>122</v>
      </c>
      <c r="F17" s="88" t="s">
        <v>47</v>
      </c>
      <c r="G17" s="41" t="s">
        <v>123</v>
      </c>
      <c r="H17" s="42" t="s">
        <v>124</v>
      </c>
      <c r="I17" s="41" t="s">
        <v>123</v>
      </c>
      <c r="J17" s="42" t="s">
        <v>125</v>
      </c>
      <c r="K17" s="90" t="s">
        <v>80</v>
      </c>
      <c r="L17" s="88" t="s">
        <v>47</v>
      </c>
      <c r="M17" s="90" t="s">
        <v>80</v>
      </c>
      <c r="N17" s="88" t="s">
        <v>47</v>
      </c>
      <c r="O17" s="41" t="s">
        <v>123</v>
      </c>
      <c r="P17" s="42" t="s">
        <v>126</v>
      </c>
      <c r="Q17" s="41" t="s">
        <v>123</v>
      </c>
      <c r="R17" s="42" t="s">
        <v>127</v>
      </c>
      <c r="S17" s="41" t="s">
        <v>123</v>
      </c>
      <c r="T17" s="42" t="s">
        <v>128</v>
      </c>
      <c r="U17" s="41" t="s">
        <v>123</v>
      </c>
      <c r="V17" s="42" t="s">
        <v>129</v>
      </c>
      <c r="W17" s="41" t="s">
        <v>123</v>
      </c>
      <c r="X17" s="42" t="s">
        <v>130</v>
      </c>
      <c r="Y17" s="90" t="s">
        <v>80</v>
      </c>
      <c r="Z17" s="88" t="s">
        <v>47</v>
      </c>
      <c r="AA17" s="90" t="s">
        <v>80</v>
      </c>
      <c r="AB17" s="88" t="s">
        <v>47</v>
      </c>
      <c r="AC17" s="41" t="s">
        <v>123</v>
      </c>
      <c r="AD17" s="42" t="s">
        <v>131</v>
      </c>
      <c r="AE17" s="41" t="s">
        <v>123</v>
      </c>
      <c r="AF17" s="42" t="s">
        <v>132</v>
      </c>
      <c r="AG17" s="41" t="s">
        <v>123</v>
      </c>
      <c r="AH17" s="42" t="s">
        <v>133</v>
      </c>
      <c r="AI17" s="41" t="s">
        <v>123</v>
      </c>
      <c r="AJ17" s="42" t="s">
        <v>134</v>
      </c>
      <c r="AK17" s="41" t="s">
        <v>123</v>
      </c>
      <c r="AL17" s="42" t="s">
        <v>135</v>
      </c>
      <c r="AM17" s="41" t="s">
        <v>123</v>
      </c>
      <c r="AN17" s="42" t="s">
        <v>136</v>
      </c>
      <c r="AO17" s="90" t="s">
        <v>80</v>
      </c>
      <c r="AP17" s="88" t="s">
        <v>47</v>
      </c>
      <c r="AQ17" s="41" t="s">
        <v>123</v>
      </c>
      <c r="AR17" s="42" t="s">
        <v>137</v>
      </c>
      <c r="AS17" s="41" t="s">
        <v>123</v>
      </c>
      <c r="AT17" s="42" t="s">
        <v>138</v>
      </c>
      <c r="AU17" s="89"/>
      <c r="AV17" s="46">
        <v>0</v>
      </c>
      <c r="AW17" s="46">
        <v>0</v>
      </c>
      <c r="AX17" s="46">
        <v>0</v>
      </c>
      <c r="AY17" s="46">
        <v>0</v>
      </c>
      <c r="AZ17" s="46" t="s">
        <v>964</v>
      </c>
      <c r="BA17" s="46">
        <v>0</v>
      </c>
      <c r="BB17" s="46">
        <v>0</v>
      </c>
      <c r="BC17" s="46" t="s">
        <v>964</v>
      </c>
      <c r="BD17" s="46">
        <v>0</v>
      </c>
      <c r="BE17" s="46">
        <v>0</v>
      </c>
      <c r="BF17" s="46" t="s">
        <v>964</v>
      </c>
      <c r="BG17" s="46">
        <v>0</v>
      </c>
      <c r="BH17" s="46" t="s">
        <v>964</v>
      </c>
      <c r="BI17" s="46">
        <v>0</v>
      </c>
      <c r="BJ17" s="46" t="s">
        <v>964</v>
      </c>
      <c r="BK17" s="46">
        <v>0</v>
      </c>
      <c r="BL17" s="46" t="s">
        <v>964</v>
      </c>
      <c r="BM17" s="43">
        <v>2640</v>
      </c>
      <c r="BN17" s="43" t="s">
        <v>974</v>
      </c>
      <c r="BO17" s="46">
        <v>0</v>
      </c>
      <c r="BP17" s="46" t="s">
        <v>964</v>
      </c>
      <c r="BQ17" s="46">
        <v>0</v>
      </c>
      <c r="BR17" s="46" t="s">
        <v>964</v>
      </c>
      <c r="BS17" s="43">
        <v>6720</v>
      </c>
      <c r="BT17" s="43" t="s">
        <v>975</v>
      </c>
      <c r="BU17" s="43">
        <v>2880</v>
      </c>
      <c r="BV17" s="43" t="s">
        <v>971</v>
      </c>
      <c r="BW17" s="46">
        <v>0</v>
      </c>
      <c r="BX17" s="46" t="s">
        <v>964</v>
      </c>
      <c r="BY17" s="43">
        <v>6480</v>
      </c>
      <c r="BZ17" s="43" t="s">
        <v>976</v>
      </c>
      <c r="CA17" s="43">
        <v>480</v>
      </c>
      <c r="CB17" s="43" t="s">
        <v>977</v>
      </c>
      <c r="CC17" s="46">
        <v>0</v>
      </c>
      <c r="CD17" s="46" t="s">
        <v>964</v>
      </c>
      <c r="CE17" s="46">
        <v>0</v>
      </c>
      <c r="CF17" s="46" t="s">
        <v>964</v>
      </c>
      <c r="CG17" s="46">
        <v>0</v>
      </c>
      <c r="CH17" s="46" t="s">
        <v>964</v>
      </c>
      <c r="CI17" s="46">
        <v>0</v>
      </c>
      <c r="CJ17" s="46" t="s">
        <v>964</v>
      </c>
    </row>
    <row r="18" spans="1:88" ht="22.5">
      <c r="A18" s="38" t="s">
        <v>139</v>
      </c>
      <c r="B18" s="38" t="s">
        <v>140</v>
      </c>
      <c r="C18" s="38" t="s">
        <v>73</v>
      </c>
      <c r="D18" s="89"/>
      <c r="E18" s="87" t="s">
        <v>74</v>
      </c>
      <c r="F18" s="88" t="s">
        <v>47</v>
      </c>
      <c r="G18" s="87" t="s">
        <v>74</v>
      </c>
      <c r="H18" s="88" t="s">
        <v>47</v>
      </c>
      <c r="I18" s="87" t="s">
        <v>74</v>
      </c>
      <c r="J18" s="88" t="s">
        <v>47</v>
      </c>
      <c r="K18" s="87" t="s">
        <v>74</v>
      </c>
      <c r="L18" s="88" t="s">
        <v>47</v>
      </c>
      <c r="M18" s="87" t="s">
        <v>74</v>
      </c>
      <c r="N18" s="88" t="s">
        <v>47</v>
      </c>
      <c r="O18" s="87" t="s">
        <v>74</v>
      </c>
      <c r="P18" s="88" t="s">
        <v>47</v>
      </c>
      <c r="Q18" s="87" t="s">
        <v>74</v>
      </c>
      <c r="R18" s="88" t="s">
        <v>47</v>
      </c>
      <c r="S18" s="87" t="s">
        <v>74</v>
      </c>
      <c r="T18" s="88" t="s">
        <v>47</v>
      </c>
      <c r="U18" s="87" t="s">
        <v>74</v>
      </c>
      <c r="V18" s="88" t="s">
        <v>47</v>
      </c>
      <c r="W18" s="87" t="s">
        <v>74</v>
      </c>
      <c r="X18" s="88" t="s">
        <v>47</v>
      </c>
      <c r="Y18" s="87" t="s">
        <v>74</v>
      </c>
      <c r="Z18" s="88" t="s">
        <v>47</v>
      </c>
      <c r="AA18" s="87" t="s">
        <v>74</v>
      </c>
      <c r="AB18" s="88" t="s">
        <v>47</v>
      </c>
      <c r="AC18" s="87" t="s">
        <v>74</v>
      </c>
      <c r="AD18" s="88" t="s">
        <v>47</v>
      </c>
      <c r="AE18" s="87" t="s">
        <v>74</v>
      </c>
      <c r="AF18" s="88" t="s">
        <v>47</v>
      </c>
      <c r="AG18" s="87" t="s">
        <v>74</v>
      </c>
      <c r="AH18" s="88" t="s">
        <v>47</v>
      </c>
      <c r="AI18" s="87" t="s">
        <v>74</v>
      </c>
      <c r="AJ18" s="88" t="s">
        <v>47</v>
      </c>
      <c r="AK18" s="87" t="s">
        <v>74</v>
      </c>
      <c r="AL18" s="88" t="s">
        <v>47</v>
      </c>
      <c r="AM18" s="87" t="s">
        <v>74</v>
      </c>
      <c r="AN18" s="88" t="s">
        <v>47</v>
      </c>
      <c r="AO18" s="87" t="s">
        <v>74</v>
      </c>
      <c r="AP18" s="88" t="s">
        <v>47</v>
      </c>
      <c r="AQ18" s="87" t="s">
        <v>74</v>
      </c>
      <c r="AR18" s="88" t="s">
        <v>47</v>
      </c>
      <c r="AS18" s="87" t="s">
        <v>74</v>
      </c>
      <c r="AT18" s="88" t="s">
        <v>47</v>
      </c>
      <c r="AU18" s="89"/>
      <c r="AV18" s="46">
        <v>0</v>
      </c>
      <c r="AW18" s="46">
        <v>0</v>
      </c>
      <c r="AX18" s="46">
        <v>0</v>
      </c>
      <c r="AY18" s="46">
        <v>0</v>
      </c>
      <c r="AZ18" s="46" t="s">
        <v>964</v>
      </c>
      <c r="BA18" s="46">
        <v>0</v>
      </c>
      <c r="BB18" s="46">
        <v>0</v>
      </c>
      <c r="BC18" s="46" t="s">
        <v>964</v>
      </c>
      <c r="BD18" s="46">
        <v>0</v>
      </c>
      <c r="BE18" s="46">
        <v>0</v>
      </c>
      <c r="BF18" s="46" t="s">
        <v>964</v>
      </c>
      <c r="BG18" s="46">
        <v>0</v>
      </c>
      <c r="BH18" s="46" t="s">
        <v>964</v>
      </c>
      <c r="BI18" s="46">
        <v>0</v>
      </c>
      <c r="BJ18" s="46" t="s">
        <v>964</v>
      </c>
      <c r="BK18" s="46">
        <v>0</v>
      </c>
      <c r="BL18" s="46" t="s">
        <v>964</v>
      </c>
      <c r="BM18" s="46">
        <v>0</v>
      </c>
      <c r="BN18" s="46" t="s">
        <v>964</v>
      </c>
      <c r="BO18" s="46">
        <v>0</v>
      </c>
      <c r="BP18" s="46" t="s">
        <v>964</v>
      </c>
      <c r="BQ18" s="46">
        <v>0</v>
      </c>
      <c r="BR18" s="46" t="s">
        <v>964</v>
      </c>
      <c r="BS18" s="46">
        <v>0</v>
      </c>
      <c r="BT18" s="46" t="s">
        <v>964</v>
      </c>
      <c r="BU18" s="46">
        <v>0</v>
      </c>
      <c r="BV18" s="46" t="s">
        <v>964</v>
      </c>
      <c r="BW18" s="46">
        <v>0</v>
      </c>
      <c r="BX18" s="46" t="s">
        <v>964</v>
      </c>
      <c r="BY18" s="46">
        <v>0</v>
      </c>
      <c r="BZ18" s="46" t="s">
        <v>964</v>
      </c>
      <c r="CA18" s="46">
        <v>0</v>
      </c>
      <c r="CB18" s="46" t="s">
        <v>964</v>
      </c>
      <c r="CC18" s="46">
        <v>0</v>
      </c>
      <c r="CD18" s="46" t="s">
        <v>964</v>
      </c>
      <c r="CE18" s="46">
        <v>0</v>
      </c>
      <c r="CF18" s="46" t="s">
        <v>964</v>
      </c>
      <c r="CG18" s="46">
        <v>0</v>
      </c>
      <c r="CH18" s="46" t="s">
        <v>964</v>
      </c>
      <c r="CI18" s="46">
        <v>0</v>
      </c>
      <c r="CJ18" s="46" t="s">
        <v>964</v>
      </c>
    </row>
    <row r="19" spans="1:88" ht="22.5">
      <c r="A19" s="38" t="s">
        <v>141</v>
      </c>
      <c r="B19" s="38" t="s">
        <v>142</v>
      </c>
      <c r="C19" s="38" t="s">
        <v>73</v>
      </c>
      <c r="D19" s="89"/>
      <c r="E19" s="87" t="s">
        <v>74</v>
      </c>
      <c r="F19" s="88" t="s">
        <v>47</v>
      </c>
      <c r="G19" s="87" t="s">
        <v>74</v>
      </c>
      <c r="H19" s="88" t="s">
        <v>47</v>
      </c>
      <c r="I19" s="87" t="s">
        <v>74</v>
      </c>
      <c r="J19" s="88" t="s">
        <v>47</v>
      </c>
      <c r="K19" s="87" t="s">
        <v>74</v>
      </c>
      <c r="L19" s="88" t="s">
        <v>47</v>
      </c>
      <c r="M19" s="87" t="s">
        <v>74</v>
      </c>
      <c r="N19" s="88" t="s">
        <v>47</v>
      </c>
      <c r="O19" s="87" t="s">
        <v>74</v>
      </c>
      <c r="P19" s="88" t="s">
        <v>47</v>
      </c>
      <c r="Q19" s="87" t="s">
        <v>74</v>
      </c>
      <c r="R19" s="88" t="s">
        <v>47</v>
      </c>
      <c r="S19" s="87" t="s">
        <v>74</v>
      </c>
      <c r="T19" s="88" t="s">
        <v>47</v>
      </c>
      <c r="U19" s="87" t="s">
        <v>74</v>
      </c>
      <c r="V19" s="88" t="s">
        <v>47</v>
      </c>
      <c r="W19" s="87" t="s">
        <v>74</v>
      </c>
      <c r="X19" s="88" t="s">
        <v>47</v>
      </c>
      <c r="Y19" s="87" t="s">
        <v>74</v>
      </c>
      <c r="Z19" s="88" t="s">
        <v>47</v>
      </c>
      <c r="AA19" s="87" t="s">
        <v>74</v>
      </c>
      <c r="AB19" s="88" t="s">
        <v>47</v>
      </c>
      <c r="AC19" s="87" t="s">
        <v>74</v>
      </c>
      <c r="AD19" s="88" t="s">
        <v>47</v>
      </c>
      <c r="AE19" s="87" t="s">
        <v>74</v>
      </c>
      <c r="AF19" s="88" t="s">
        <v>47</v>
      </c>
      <c r="AG19" s="87" t="s">
        <v>74</v>
      </c>
      <c r="AH19" s="88" t="s">
        <v>47</v>
      </c>
      <c r="AI19" s="87" t="s">
        <v>74</v>
      </c>
      <c r="AJ19" s="88" t="s">
        <v>47</v>
      </c>
      <c r="AK19" s="87" t="s">
        <v>74</v>
      </c>
      <c r="AL19" s="88" t="s">
        <v>47</v>
      </c>
      <c r="AM19" s="87" t="s">
        <v>74</v>
      </c>
      <c r="AN19" s="88" t="s">
        <v>47</v>
      </c>
      <c r="AO19" s="87" t="s">
        <v>74</v>
      </c>
      <c r="AP19" s="88" t="s">
        <v>47</v>
      </c>
      <c r="AQ19" s="87" t="s">
        <v>74</v>
      </c>
      <c r="AR19" s="88" t="s">
        <v>47</v>
      </c>
      <c r="AS19" s="87" t="s">
        <v>74</v>
      </c>
      <c r="AT19" s="88" t="s">
        <v>47</v>
      </c>
      <c r="AU19" s="89"/>
      <c r="AV19" s="46">
        <v>0</v>
      </c>
      <c r="AW19" s="46">
        <v>0</v>
      </c>
      <c r="AX19" s="46">
        <v>0</v>
      </c>
      <c r="AY19" s="46">
        <v>0</v>
      </c>
      <c r="AZ19" s="46" t="s">
        <v>964</v>
      </c>
      <c r="BA19" s="46">
        <v>0</v>
      </c>
      <c r="BB19" s="46">
        <v>0</v>
      </c>
      <c r="BC19" s="46" t="s">
        <v>964</v>
      </c>
      <c r="BD19" s="46">
        <v>0</v>
      </c>
      <c r="BE19" s="46">
        <v>0</v>
      </c>
      <c r="BF19" s="46" t="s">
        <v>964</v>
      </c>
      <c r="BG19" s="46">
        <v>0</v>
      </c>
      <c r="BH19" s="46" t="s">
        <v>964</v>
      </c>
      <c r="BI19" s="46">
        <v>0</v>
      </c>
      <c r="BJ19" s="46" t="s">
        <v>964</v>
      </c>
      <c r="BK19" s="46">
        <v>0</v>
      </c>
      <c r="BL19" s="46" t="s">
        <v>964</v>
      </c>
      <c r="BM19" s="46">
        <v>0</v>
      </c>
      <c r="BN19" s="46" t="s">
        <v>964</v>
      </c>
      <c r="BO19" s="46">
        <v>0</v>
      </c>
      <c r="BP19" s="46" t="s">
        <v>964</v>
      </c>
      <c r="BQ19" s="46">
        <v>0</v>
      </c>
      <c r="BR19" s="46" t="s">
        <v>964</v>
      </c>
      <c r="BS19" s="46">
        <v>0</v>
      </c>
      <c r="BT19" s="46" t="s">
        <v>964</v>
      </c>
      <c r="BU19" s="46">
        <v>0</v>
      </c>
      <c r="BV19" s="46" t="s">
        <v>964</v>
      </c>
      <c r="BW19" s="46">
        <v>0</v>
      </c>
      <c r="BX19" s="46" t="s">
        <v>964</v>
      </c>
      <c r="BY19" s="46">
        <v>0</v>
      </c>
      <c r="BZ19" s="46" t="s">
        <v>964</v>
      </c>
      <c r="CA19" s="46">
        <v>0</v>
      </c>
      <c r="CB19" s="46" t="s">
        <v>964</v>
      </c>
      <c r="CC19" s="46">
        <v>0</v>
      </c>
      <c r="CD19" s="46" t="s">
        <v>964</v>
      </c>
      <c r="CE19" s="46">
        <v>0</v>
      </c>
      <c r="CF19" s="46" t="s">
        <v>964</v>
      </c>
      <c r="CG19" s="46">
        <v>0</v>
      </c>
      <c r="CH19" s="46" t="s">
        <v>964</v>
      </c>
      <c r="CI19" s="46">
        <v>0</v>
      </c>
      <c r="CJ19" s="46" t="s">
        <v>964</v>
      </c>
    </row>
    <row r="20" spans="1:88" ht="67.5" customHeight="1">
      <c r="A20" s="38" t="s">
        <v>143</v>
      </c>
      <c r="B20" s="38" t="s">
        <v>144</v>
      </c>
      <c r="C20" s="38" t="s">
        <v>73</v>
      </c>
      <c r="D20" s="89"/>
      <c r="E20" s="41" t="s">
        <v>145</v>
      </c>
      <c r="F20" s="42" t="s">
        <v>146</v>
      </c>
      <c r="G20" s="90" t="s">
        <v>80</v>
      </c>
      <c r="H20" s="88" t="s">
        <v>47</v>
      </c>
      <c r="I20" s="90" t="s">
        <v>147</v>
      </c>
      <c r="J20" s="88" t="s">
        <v>47</v>
      </c>
      <c r="K20" s="90" t="s">
        <v>80</v>
      </c>
      <c r="L20" s="88" t="s">
        <v>47</v>
      </c>
      <c r="M20" s="90" t="s">
        <v>80</v>
      </c>
      <c r="N20" s="88" t="s">
        <v>47</v>
      </c>
      <c r="O20" s="41" t="s">
        <v>145</v>
      </c>
      <c r="P20" s="42" t="s">
        <v>148</v>
      </c>
      <c r="Q20" s="41" t="s">
        <v>149</v>
      </c>
      <c r="R20" s="42" t="s">
        <v>150</v>
      </c>
      <c r="S20" s="90" t="s">
        <v>80</v>
      </c>
      <c r="T20" s="88" t="s">
        <v>47</v>
      </c>
      <c r="U20" s="90" t="s">
        <v>80</v>
      </c>
      <c r="V20" s="88" t="s">
        <v>47</v>
      </c>
      <c r="W20" s="90" t="s">
        <v>80</v>
      </c>
      <c r="X20" s="88" t="s">
        <v>47</v>
      </c>
      <c r="Y20" s="41" t="s">
        <v>149</v>
      </c>
      <c r="Z20" s="42" t="s">
        <v>151</v>
      </c>
      <c r="AA20" s="41" t="s">
        <v>149</v>
      </c>
      <c r="AB20" s="42" t="s">
        <v>152</v>
      </c>
      <c r="AC20" s="41" t="s">
        <v>145</v>
      </c>
      <c r="AD20" s="42" t="s">
        <v>153</v>
      </c>
      <c r="AE20" s="87" t="s">
        <v>74</v>
      </c>
      <c r="AF20" s="88" t="s">
        <v>47</v>
      </c>
      <c r="AG20" s="87" t="s">
        <v>74</v>
      </c>
      <c r="AH20" s="88" t="s">
        <v>47</v>
      </c>
      <c r="AI20" s="87" t="s">
        <v>74</v>
      </c>
      <c r="AJ20" s="88" t="s">
        <v>47</v>
      </c>
      <c r="AK20" s="87" t="s">
        <v>74</v>
      </c>
      <c r="AL20" s="88" t="s">
        <v>47</v>
      </c>
      <c r="AM20" s="41" t="s">
        <v>123</v>
      </c>
      <c r="AN20" s="42" t="s">
        <v>154</v>
      </c>
      <c r="AO20" s="41" t="s">
        <v>149</v>
      </c>
      <c r="AP20" s="42" t="s">
        <v>155</v>
      </c>
      <c r="AQ20" s="87" t="s">
        <v>74</v>
      </c>
      <c r="AR20" s="88" t="s">
        <v>47</v>
      </c>
      <c r="AS20" s="41" t="s">
        <v>156</v>
      </c>
      <c r="AT20" s="42" t="s">
        <v>157</v>
      </c>
      <c r="AU20" s="89"/>
      <c r="AV20" s="43">
        <v>1</v>
      </c>
      <c r="AW20" s="46">
        <v>0</v>
      </c>
      <c r="AX20" s="43">
        <v>2</v>
      </c>
      <c r="AY20" s="43">
        <v>57</v>
      </c>
      <c r="AZ20" s="43" t="s">
        <v>978</v>
      </c>
      <c r="BA20" s="46">
        <v>0</v>
      </c>
      <c r="BB20" s="46">
        <v>0</v>
      </c>
      <c r="BC20" s="46" t="s">
        <v>964</v>
      </c>
      <c r="BD20" s="43">
        <v>1</v>
      </c>
      <c r="BE20" s="43">
        <v>240</v>
      </c>
      <c r="BF20" s="43" t="s">
        <v>972</v>
      </c>
      <c r="BG20" s="46">
        <v>0</v>
      </c>
      <c r="BH20" s="46" t="s">
        <v>964</v>
      </c>
      <c r="BI20" s="46">
        <v>0</v>
      </c>
      <c r="BJ20" s="46" t="s">
        <v>964</v>
      </c>
      <c r="BK20" s="46">
        <v>0</v>
      </c>
      <c r="BL20" s="46" t="s">
        <v>964</v>
      </c>
      <c r="BM20" s="43">
        <v>3360</v>
      </c>
      <c r="BN20" s="43" t="s">
        <v>979</v>
      </c>
      <c r="BO20" s="46">
        <v>0</v>
      </c>
      <c r="BP20" s="46" t="s">
        <v>964</v>
      </c>
      <c r="BQ20" s="46">
        <v>0</v>
      </c>
      <c r="BR20" s="46" t="s">
        <v>964</v>
      </c>
      <c r="BS20" s="43">
        <v>4800</v>
      </c>
      <c r="BT20" s="43" t="s">
        <v>980</v>
      </c>
      <c r="BU20" s="43">
        <v>2880</v>
      </c>
      <c r="BV20" s="43" t="s">
        <v>971</v>
      </c>
      <c r="BW20" s="46">
        <v>0</v>
      </c>
      <c r="BX20" s="46" t="s">
        <v>964</v>
      </c>
      <c r="BY20" s="43">
        <v>2374</v>
      </c>
      <c r="BZ20" s="43" t="s">
        <v>981</v>
      </c>
      <c r="CA20" s="43">
        <v>1649</v>
      </c>
      <c r="CB20" s="43" t="s">
        <v>982</v>
      </c>
      <c r="CC20" s="46">
        <v>0</v>
      </c>
      <c r="CD20" s="46" t="s">
        <v>964</v>
      </c>
      <c r="CE20" s="46">
        <v>0</v>
      </c>
      <c r="CF20" s="46" t="s">
        <v>964</v>
      </c>
      <c r="CG20" s="46">
        <v>0</v>
      </c>
      <c r="CH20" s="46" t="s">
        <v>964</v>
      </c>
      <c r="CI20" s="46">
        <v>0</v>
      </c>
      <c r="CJ20" s="46" t="s">
        <v>964</v>
      </c>
    </row>
    <row r="21" spans="1:88" ht="22.5">
      <c r="A21" s="38" t="s">
        <v>158</v>
      </c>
      <c r="B21" s="38" t="s">
        <v>159</v>
      </c>
      <c r="C21" s="38" t="s">
        <v>73</v>
      </c>
      <c r="D21" s="89"/>
      <c r="E21" s="87" t="s">
        <v>74</v>
      </c>
      <c r="F21" s="88" t="s">
        <v>47</v>
      </c>
      <c r="G21" s="87" t="s">
        <v>74</v>
      </c>
      <c r="H21" s="88" t="s">
        <v>47</v>
      </c>
      <c r="I21" s="87" t="s">
        <v>74</v>
      </c>
      <c r="J21" s="88" t="s">
        <v>47</v>
      </c>
      <c r="K21" s="87" t="s">
        <v>74</v>
      </c>
      <c r="L21" s="88" t="s">
        <v>47</v>
      </c>
      <c r="M21" s="87" t="s">
        <v>74</v>
      </c>
      <c r="N21" s="88" t="s">
        <v>47</v>
      </c>
      <c r="O21" s="87" t="s">
        <v>74</v>
      </c>
      <c r="P21" s="88" t="s">
        <v>47</v>
      </c>
      <c r="Q21" s="87" t="s">
        <v>74</v>
      </c>
      <c r="R21" s="88" t="s">
        <v>47</v>
      </c>
      <c r="S21" s="87" t="s">
        <v>74</v>
      </c>
      <c r="T21" s="88" t="s">
        <v>47</v>
      </c>
      <c r="U21" s="87" t="s">
        <v>74</v>
      </c>
      <c r="V21" s="88" t="s">
        <v>47</v>
      </c>
      <c r="W21" s="87" t="s">
        <v>74</v>
      </c>
      <c r="X21" s="88" t="s">
        <v>47</v>
      </c>
      <c r="Y21" s="87" t="s">
        <v>74</v>
      </c>
      <c r="Z21" s="88" t="s">
        <v>47</v>
      </c>
      <c r="AA21" s="87" t="s">
        <v>74</v>
      </c>
      <c r="AB21" s="88" t="s">
        <v>47</v>
      </c>
      <c r="AC21" s="87" t="s">
        <v>74</v>
      </c>
      <c r="AD21" s="88" t="s">
        <v>47</v>
      </c>
      <c r="AE21" s="87" t="s">
        <v>74</v>
      </c>
      <c r="AF21" s="88" t="s">
        <v>47</v>
      </c>
      <c r="AG21" s="87" t="s">
        <v>74</v>
      </c>
      <c r="AH21" s="88" t="s">
        <v>47</v>
      </c>
      <c r="AI21" s="87" t="s">
        <v>74</v>
      </c>
      <c r="AJ21" s="88" t="s">
        <v>47</v>
      </c>
      <c r="AK21" s="87" t="s">
        <v>74</v>
      </c>
      <c r="AL21" s="88" t="s">
        <v>47</v>
      </c>
      <c r="AM21" s="87" t="s">
        <v>74</v>
      </c>
      <c r="AN21" s="88" t="s">
        <v>47</v>
      </c>
      <c r="AO21" s="87" t="s">
        <v>74</v>
      </c>
      <c r="AP21" s="88" t="s">
        <v>47</v>
      </c>
      <c r="AQ21" s="87" t="s">
        <v>74</v>
      </c>
      <c r="AR21" s="88" t="s">
        <v>47</v>
      </c>
      <c r="AS21" s="87" t="s">
        <v>74</v>
      </c>
      <c r="AT21" s="88" t="s">
        <v>47</v>
      </c>
      <c r="AU21" s="89"/>
      <c r="AV21" s="46">
        <v>0</v>
      </c>
      <c r="AW21" s="46">
        <v>0</v>
      </c>
      <c r="AX21" s="46">
        <v>0</v>
      </c>
      <c r="AY21" s="46">
        <v>0</v>
      </c>
      <c r="AZ21" s="46" t="s">
        <v>964</v>
      </c>
      <c r="BA21" s="46">
        <v>0</v>
      </c>
      <c r="BB21" s="46">
        <v>0</v>
      </c>
      <c r="BC21" s="46" t="s">
        <v>964</v>
      </c>
      <c r="BD21" s="46">
        <v>0</v>
      </c>
      <c r="BE21" s="46">
        <v>0</v>
      </c>
      <c r="BF21" s="46" t="s">
        <v>964</v>
      </c>
      <c r="BG21" s="46">
        <v>0</v>
      </c>
      <c r="BH21" s="46" t="s">
        <v>964</v>
      </c>
      <c r="BI21" s="46">
        <v>0</v>
      </c>
      <c r="BJ21" s="46" t="s">
        <v>964</v>
      </c>
      <c r="BK21" s="46">
        <v>0</v>
      </c>
      <c r="BL21" s="46" t="s">
        <v>964</v>
      </c>
      <c r="BM21" s="46">
        <v>0</v>
      </c>
      <c r="BN21" s="46" t="s">
        <v>964</v>
      </c>
      <c r="BO21" s="46">
        <v>0</v>
      </c>
      <c r="BP21" s="46" t="s">
        <v>964</v>
      </c>
      <c r="BQ21" s="46">
        <v>0</v>
      </c>
      <c r="BR21" s="46" t="s">
        <v>964</v>
      </c>
      <c r="BS21" s="46">
        <v>0</v>
      </c>
      <c r="BT21" s="46" t="s">
        <v>964</v>
      </c>
      <c r="BU21" s="46">
        <v>0</v>
      </c>
      <c r="BV21" s="46" t="s">
        <v>964</v>
      </c>
      <c r="BW21" s="46">
        <v>0</v>
      </c>
      <c r="BX21" s="46" t="s">
        <v>964</v>
      </c>
      <c r="BY21" s="46">
        <v>0</v>
      </c>
      <c r="BZ21" s="46" t="s">
        <v>964</v>
      </c>
      <c r="CA21" s="46">
        <v>0</v>
      </c>
      <c r="CB21" s="46" t="s">
        <v>964</v>
      </c>
      <c r="CC21" s="46">
        <v>0</v>
      </c>
      <c r="CD21" s="46" t="s">
        <v>964</v>
      </c>
      <c r="CE21" s="46">
        <v>0</v>
      </c>
      <c r="CF21" s="46" t="s">
        <v>964</v>
      </c>
      <c r="CG21" s="46">
        <v>0</v>
      </c>
      <c r="CH21" s="46" t="s">
        <v>964</v>
      </c>
      <c r="CI21" s="46">
        <v>0</v>
      </c>
      <c r="CJ21" s="46" t="s">
        <v>964</v>
      </c>
    </row>
    <row r="22" spans="1:88" ht="22.5">
      <c r="A22" s="38" t="s">
        <v>160</v>
      </c>
      <c r="B22" s="38" t="s">
        <v>161</v>
      </c>
      <c r="C22" s="38" t="s">
        <v>73</v>
      </c>
      <c r="D22" s="89"/>
      <c r="E22" s="87" t="s">
        <v>74</v>
      </c>
      <c r="F22" s="88" t="s">
        <v>47</v>
      </c>
      <c r="G22" s="87" t="s">
        <v>74</v>
      </c>
      <c r="H22" s="88" t="s">
        <v>47</v>
      </c>
      <c r="I22" s="87" t="s">
        <v>74</v>
      </c>
      <c r="J22" s="88" t="s">
        <v>47</v>
      </c>
      <c r="K22" s="87" t="s">
        <v>74</v>
      </c>
      <c r="L22" s="88" t="s">
        <v>47</v>
      </c>
      <c r="M22" s="87" t="s">
        <v>74</v>
      </c>
      <c r="N22" s="88" t="s">
        <v>47</v>
      </c>
      <c r="O22" s="87" t="s">
        <v>74</v>
      </c>
      <c r="P22" s="88" t="s">
        <v>47</v>
      </c>
      <c r="Q22" s="87" t="s">
        <v>74</v>
      </c>
      <c r="R22" s="88" t="s">
        <v>47</v>
      </c>
      <c r="S22" s="87" t="s">
        <v>74</v>
      </c>
      <c r="T22" s="88" t="s">
        <v>47</v>
      </c>
      <c r="U22" s="87" t="s">
        <v>74</v>
      </c>
      <c r="V22" s="88" t="s">
        <v>47</v>
      </c>
      <c r="W22" s="87" t="s">
        <v>74</v>
      </c>
      <c r="X22" s="88" t="s">
        <v>47</v>
      </c>
      <c r="Y22" s="87" t="s">
        <v>74</v>
      </c>
      <c r="Z22" s="88" t="s">
        <v>47</v>
      </c>
      <c r="AA22" s="87" t="s">
        <v>74</v>
      </c>
      <c r="AB22" s="88" t="s">
        <v>47</v>
      </c>
      <c r="AC22" s="87" t="s">
        <v>74</v>
      </c>
      <c r="AD22" s="88" t="s">
        <v>47</v>
      </c>
      <c r="AE22" s="87" t="s">
        <v>74</v>
      </c>
      <c r="AF22" s="88" t="s">
        <v>47</v>
      </c>
      <c r="AG22" s="87" t="s">
        <v>74</v>
      </c>
      <c r="AH22" s="88" t="s">
        <v>47</v>
      </c>
      <c r="AI22" s="87" t="s">
        <v>74</v>
      </c>
      <c r="AJ22" s="88" t="s">
        <v>47</v>
      </c>
      <c r="AK22" s="87" t="s">
        <v>74</v>
      </c>
      <c r="AL22" s="88" t="s">
        <v>47</v>
      </c>
      <c r="AM22" s="87" t="s">
        <v>74</v>
      </c>
      <c r="AN22" s="88" t="s">
        <v>47</v>
      </c>
      <c r="AO22" s="87" t="s">
        <v>74</v>
      </c>
      <c r="AP22" s="88" t="s">
        <v>47</v>
      </c>
      <c r="AQ22" s="87" t="s">
        <v>74</v>
      </c>
      <c r="AR22" s="88" t="s">
        <v>47</v>
      </c>
      <c r="AS22" s="87" t="s">
        <v>74</v>
      </c>
      <c r="AT22" s="88" t="s">
        <v>47</v>
      </c>
      <c r="AU22" s="89"/>
      <c r="AV22" s="46">
        <v>0</v>
      </c>
      <c r="AW22" s="46">
        <v>0</v>
      </c>
      <c r="AX22" s="46">
        <v>0</v>
      </c>
      <c r="AY22" s="46">
        <v>0</v>
      </c>
      <c r="AZ22" s="46" t="s">
        <v>964</v>
      </c>
      <c r="BA22" s="46">
        <v>0</v>
      </c>
      <c r="BB22" s="46">
        <v>0</v>
      </c>
      <c r="BC22" s="46" t="s">
        <v>964</v>
      </c>
      <c r="BD22" s="46">
        <v>0</v>
      </c>
      <c r="BE22" s="46">
        <v>0</v>
      </c>
      <c r="BF22" s="46" t="s">
        <v>964</v>
      </c>
      <c r="BG22" s="46">
        <v>0</v>
      </c>
      <c r="BH22" s="46" t="s">
        <v>964</v>
      </c>
      <c r="BI22" s="46">
        <v>0</v>
      </c>
      <c r="BJ22" s="46" t="s">
        <v>964</v>
      </c>
      <c r="BK22" s="46">
        <v>0</v>
      </c>
      <c r="BL22" s="46" t="s">
        <v>964</v>
      </c>
      <c r="BM22" s="46">
        <v>0</v>
      </c>
      <c r="BN22" s="46" t="s">
        <v>964</v>
      </c>
      <c r="BO22" s="46">
        <v>0</v>
      </c>
      <c r="BP22" s="46" t="s">
        <v>964</v>
      </c>
      <c r="BQ22" s="46">
        <v>0</v>
      </c>
      <c r="BR22" s="46" t="s">
        <v>964</v>
      </c>
      <c r="BS22" s="46">
        <v>0</v>
      </c>
      <c r="BT22" s="46" t="s">
        <v>964</v>
      </c>
      <c r="BU22" s="46">
        <v>0</v>
      </c>
      <c r="BV22" s="46" t="s">
        <v>964</v>
      </c>
      <c r="BW22" s="46">
        <v>0</v>
      </c>
      <c r="BX22" s="46" t="s">
        <v>964</v>
      </c>
      <c r="BY22" s="46">
        <v>0</v>
      </c>
      <c r="BZ22" s="46" t="s">
        <v>964</v>
      </c>
      <c r="CA22" s="46">
        <v>0</v>
      </c>
      <c r="CB22" s="46" t="s">
        <v>964</v>
      </c>
      <c r="CC22" s="46">
        <v>0</v>
      </c>
      <c r="CD22" s="46" t="s">
        <v>964</v>
      </c>
      <c r="CE22" s="46">
        <v>0</v>
      </c>
      <c r="CF22" s="46" t="s">
        <v>964</v>
      </c>
      <c r="CG22" s="46">
        <v>0</v>
      </c>
      <c r="CH22" s="46" t="s">
        <v>964</v>
      </c>
      <c r="CI22" s="46">
        <v>0</v>
      </c>
      <c r="CJ22" s="46" t="s">
        <v>964</v>
      </c>
    </row>
    <row r="23" spans="1:88" ht="27" customHeight="1">
      <c r="A23" s="38" t="s">
        <v>162</v>
      </c>
      <c r="B23" s="38" t="s">
        <v>163</v>
      </c>
      <c r="C23" s="38" t="s">
        <v>73</v>
      </c>
      <c r="D23" s="89"/>
      <c r="E23" s="41" t="s">
        <v>164</v>
      </c>
      <c r="F23" s="42" t="s">
        <v>165</v>
      </c>
      <c r="G23" s="41" t="s">
        <v>164</v>
      </c>
      <c r="H23" s="42" t="s">
        <v>166</v>
      </c>
      <c r="I23" s="41" t="s">
        <v>164</v>
      </c>
      <c r="J23" s="42" t="s">
        <v>167</v>
      </c>
      <c r="K23" s="90" t="s">
        <v>80</v>
      </c>
      <c r="L23" s="88" t="s">
        <v>47</v>
      </c>
      <c r="M23" s="90" t="s">
        <v>80</v>
      </c>
      <c r="N23" s="88" t="s">
        <v>47</v>
      </c>
      <c r="O23" s="90" t="s">
        <v>80</v>
      </c>
      <c r="P23" s="88" t="s">
        <v>47</v>
      </c>
      <c r="Q23" s="41" t="s">
        <v>168</v>
      </c>
      <c r="R23" s="42" t="s">
        <v>169</v>
      </c>
      <c r="S23" s="90" t="s">
        <v>80</v>
      </c>
      <c r="T23" s="88" t="s">
        <v>47</v>
      </c>
      <c r="U23" s="90" t="s">
        <v>80</v>
      </c>
      <c r="V23" s="88" t="s">
        <v>47</v>
      </c>
      <c r="W23" s="41" t="s">
        <v>168</v>
      </c>
      <c r="X23" s="42" t="s">
        <v>170</v>
      </c>
      <c r="Y23" s="41" t="s">
        <v>164</v>
      </c>
      <c r="Z23" s="42" t="s">
        <v>171</v>
      </c>
      <c r="AA23" s="41" t="s">
        <v>164</v>
      </c>
      <c r="AB23" s="42" t="s">
        <v>172</v>
      </c>
      <c r="AC23" s="41" t="s">
        <v>168</v>
      </c>
      <c r="AD23" s="42" t="s">
        <v>173</v>
      </c>
      <c r="AE23" s="41" t="s">
        <v>168</v>
      </c>
      <c r="AF23" s="42" t="s">
        <v>173</v>
      </c>
      <c r="AG23" s="41" t="s">
        <v>168</v>
      </c>
      <c r="AH23" s="42" t="s">
        <v>173</v>
      </c>
      <c r="AI23" s="90" t="s">
        <v>80</v>
      </c>
      <c r="AJ23" s="88" t="s">
        <v>47</v>
      </c>
      <c r="AK23" s="41" t="s">
        <v>168</v>
      </c>
      <c r="AL23" s="42" t="s">
        <v>169</v>
      </c>
      <c r="AM23" s="41" t="s">
        <v>168</v>
      </c>
      <c r="AN23" s="42" t="s">
        <v>173</v>
      </c>
      <c r="AO23" s="41" t="s">
        <v>164</v>
      </c>
      <c r="AP23" s="42" t="s">
        <v>174</v>
      </c>
      <c r="AQ23" s="41" t="s">
        <v>168</v>
      </c>
      <c r="AR23" s="42" t="s">
        <v>169</v>
      </c>
      <c r="AS23" s="41" t="s">
        <v>168</v>
      </c>
      <c r="AT23" s="42" t="s">
        <v>175</v>
      </c>
      <c r="AU23" s="89"/>
      <c r="AV23" s="46">
        <v>0</v>
      </c>
      <c r="AW23" s="43">
        <v>1</v>
      </c>
      <c r="AX23" s="46">
        <v>0</v>
      </c>
      <c r="AY23" s="46">
        <v>0</v>
      </c>
      <c r="AZ23" s="46" t="s">
        <v>964</v>
      </c>
      <c r="BA23" s="46">
        <v>0</v>
      </c>
      <c r="BB23" s="46">
        <v>0</v>
      </c>
      <c r="BC23" s="46" t="s">
        <v>964</v>
      </c>
      <c r="BD23" s="46">
        <v>0</v>
      </c>
      <c r="BE23" s="46">
        <v>0</v>
      </c>
      <c r="BF23" s="46" t="s">
        <v>964</v>
      </c>
      <c r="BG23" s="46">
        <v>0</v>
      </c>
      <c r="BH23" s="46" t="s">
        <v>964</v>
      </c>
      <c r="BI23" s="46">
        <v>0</v>
      </c>
      <c r="BJ23" s="46" t="s">
        <v>964</v>
      </c>
      <c r="BK23" s="46">
        <v>0</v>
      </c>
      <c r="BL23" s="46" t="s">
        <v>964</v>
      </c>
      <c r="BM23" s="43">
        <v>1440</v>
      </c>
      <c r="BN23" s="43" t="s">
        <v>983</v>
      </c>
      <c r="BO23" s="46">
        <v>0</v>
      </c>
      <c r="BP23" s="46" t="s">
        <v>964</v>
      </c>
      <c r="BQ23" s="46">
        <v>0</v>
      </c>
      <c r="BR23" s="46" t="s">
        <v>964</v>
      </c>
      <c r="BS23" s="43">
        <v>3600</v>
      </c>
      <c r="BT23" s="43" t="s">
        <v>984</v>
      </c>
      <c r="BU23" s="43">
        <v>1440</v>
      </c>
      <c r="BV23" s="43" t="s">
        <v>983</v>
      </c>
      <c r="BW23" s="46">
        <v>0</v>
      </c>
      <c r="BX23" s="46" t="s">
        <v>964</v>
      </c>
      <c r="BY23" s="43">
        <v>2640</v>
      </c>
      <c r="BZ23" s="43" t="s">
        <v>974</v>
      </c>
      <c r="CA23" s="43">
        <v>960</v>
      </c>
      <c r="CB23" s="43" t="s">
        <v>969</v>
      </c>
      <c r="CC23" s="46">
        <v>0</v>
      </c>
      <c r="CD23" s="46" t="s">
        <v>964</v>
      </c>
      <c r="CE23" s="46">
        <v>0</v>
      </c>
      <c r="CF23" s="46" t="s">
        <v>964</v>
      </c>
      <c r="CG23" s="46">
        <v>0</v>
      </c>
      <c r="CH23" s="46" t="s">
        <v>964</v>
      </c>
      <c r="CI23" s="46">
        <v>0</v>
      </c>
      <c r="CJ23" s="46" t="s">
        <v>964</v>
      </c>
    </row>
    <row r="24" spans="1:88" ht="27" customHeight="1">
      <c r="A24" s="38" t="s">
        <v>176</v>
      </c>
      <c r="B24" s="38" t="s">
        <v>177</v>
      </c>
      <c r="C24" s="38" t="s">
        <v>73</v>
      </c>
      <c r="D24" s="89"/>
      <c r="E24" s="90" t="s">
        <v>122</v>
      </c>
      <c r="F24" s="88" t="s">
        <v>47</v>
      </c>
      <c r="G24" s="41" t="s">
        <v>178</v>
      </c>
      <c r="H24" s="42" t="s">
        <v>179</v>
      </c>
      <c r="I24" s="41" t="s">
        <v>178</v>
      </c>
      <c r="J24" s="42" t="s">
        <v>179</v>
      </c>
      <c r="K24" s="90" t="s">
        <v>80</v>
      </c>
      <c r="L24" s="88" t="s">
        <v>47</v>
      </c>
      <c r="M24" s="90" t="s">
        <v>80</v>
      </c>
      <c r="N24" s="88" t="s">
        <v>47</v>
      </c>
      <c r="O24" s="41" t="s">
        <v>178</v>
      </c>
      <c r="P24" s="42" t="s">
        <v>179</v>
      </c>
      <c r="Q24" s="41" t="s">
        <v>178</v>
      </c>
      <c r="R24" s="42" t="s">
        <v>179</v>
      </c>
      <c r="S24" s="90" t="s">
        <v>80</v>
      </c>
      <c r="T24" s="88" t="s">
        <v>47</v>
      </c>
      <c r="U24" s="41" t="s">
        <v>178</v>
      </c>
      <c r="V24" s="42" t="s">
        <v>179</v>
      </c>
      <c r="W24" s="90" t="s">
        <v>80</v>
      </c>
      <c r="X24" s="88" t="s">
        <v>47</v>
      </c>
      <c r="Y24" s="90" t="s">
        <v>80</v>
      </c>
      <c r="Z24" s="88" t="s">
        <v>47</v>
      </c>
      <c r="AA24" s="90" t="s">
        <v>80</v>
      </c>
      <c r="AB24" s="88" t="s">
        <v>47</v>
      </c>
      <c r="AC24" s="41" t="s">
        <v>178</v>
      </c>
      <c r="AD24" s="42" t="s">
        <v>179</v>
      </c>
      <c r="AE24" s="41" t="s">
        <v>178</v>
      </c>
      <c r="AF24" s="42" t="s">
        <v>180</v>
      </c>
      <c r="AG24" s="41" t="s">
        <v>178</v>
      </c>
      <c r="AH24" s="42" t="s">
        <v>181</v>
      </c>
      <c r="AI24" s="90" t="s">
        <v>80</v>
      </c>
      <c r="AJ24" s="88" t="s">
        <v>47</v>
      </c>
      <c r="AK24" s="41" t="s">
        <v>178</v>
      </c>
      <c r="AL24" s="42" t="s">
        <v>182</v>
      </c>
      <c r="AM24" s="90" t="s">
        <v>80</v>
      </c>
      <c r="AN24" s="88" t="s">
        <v>47</v>
      </c>
      <c r="AO24" s="90" t="s">
        <v>80</v>
      </c>
      <c r="AP24" s="88" t="s">
        <v>47</v>
      </c>
      <c r="AQ24" s="90" t="s">
        <v>80</v>
      </c>
      <c r="AR24" s="88" t="s">
        <v>47</v>
      </c>
      <c r="AS24" s="41" t="s">
        <v>178</v>
      </c>
      <c r="AT24" s="42" t="s">
        <v>183</v>
      </c>
      <c r="AU24" s="89"/>
      <c r="AV24" s="46">
        <v>0</v>
      </c>
      <c r="AW24" s="43">
        <v>12</v>
      </c>
      <c r="AX24" s="46">
        <v>0</v>
      </c>
      <c r="AY24" s="46">
        <v>0</v>
      </c>
      <c r="AZ24" s="46" t="s">
        <v>964</v>
      </c>
      <c r="BA24" s="46">
        <v>0</v>
      </c>
      <c r="BB24" s="46">
        <v>0</v>
      </c>
      <c r="BC24" s="46" t="s">
        <v>964</v>
      </c>
      <c r="BD24" s="46">
        <v>0</v>
      </c>
      <c r="BE24" s="46">
        <v>0</v>
      </c>
      <c r="BF24" s="46" t="s">
        <v>964</v>
      </c>
      <c r="BG24" s="46">
        <v>0</v>
      </c>
      <c r="BH24" s="46" t="s">
        <v>964</v>
      </c>
      <c r="BI24" s="46">
        <v>0</v>
      </c>
      <c r="BJ24" s="46" t="s">
        <v>964</v>
      </c>
      <c r="BK24" s="46">
        <v>0</v>
      </c>
      <c r="BL24" s="46" t="s">
        <v>964</v>
      </c>
      <c r="BM24" s="43">
        <v>3000</v>
      </c>
      <c r="BN24" s="43" t="s">
        <v>980</v>
      </c>
      <c r="BO24" s="46">
        <v>0</v>
      </c>
      <c r="BP24" s="46" t="s">
        <v>964</v>
      </c>
      <c r="BQ24" s="46">
        <v>0</v>
      </c>
      <c r="BR24" s="46" t="s">
        <v>964</v>
      </c>
      <c r="BS24" s="43">
        <v>4200</v>
      </c>
      <c r="BT24" s="43" t="s">
        <v>975</v>
      </c>
      <c r="BU24" s="43">
        <v>1800</v>
      </c>
      <c r="BV24" s="43" t="s">
        <v>971</v>
      </c>
      <c r="BW24" s="46">
        <v>0</v>
      </c>
      <c r="BX24" s="46" t="s">
        <v>964</v>
      </c>
      <c r="BY24" s="43">
        <v>3000</v>
      </c>
      <c r="BZ24" s="43" t="s">
        <v>980</v>
      </c>
      <c r="CA24" s="46">
        <v>0</v>
      </c>
      <c r="CB24" s="46" t="s">
        <v>964</v>
      </c>
      <c r="CC24" s="46">
        <v>0</v>
      </c>
      <c r="CD24" s="46" t="s">
        <v>964</v>
      </c>
      <c r="CE24" s="46">
        <v>0</v>
      </c>
      <c r="CF24" s="46" t="s">
        <v>964</v>
      </c>
      <c r="CG24" s="46">
        <v>0</v>
      </c>
      <c r="CH24" s="46" t="s">
        <v>964</v>
      </c>
      <c r="CI24" s="46">
        <v>0</v>
      </c>
      <c r="CJ24" s="46" t="s">
        <v>964</v>
      </c>
    </row>
    <row r="25" spans="1:88" ht="27" customHeight="1">
      <c r="A25" s="38" t="s">
        <v>184</v>
      </c>
      <c r="B25" s="38" t="s">
        <v>185</v>
      </c>
      <c r="C25" s="38" t="s">
        <v>73</v>
      </c>
      <c r="D25" s="89"/>
      <c r="E25" s="41" t="s">
        <v>186</v>
      </c>
      <c r="F25" s="42" t="s">
        <v>187</v>
      </c>
      <c r="G25" s="41" t="s">
        <v>186</v>
      </c>
      <c r="H25" s="42" t="s">
        <v>188</v>
      </c>
      <c r="I25" s="41" t="s">
        <v>186</v>
      </c>
      <c r="J25" s="42" t="s">
        <v>189</v>
      </c>
      <c r="K25" s="90" t="s">
        <v>80</v>
      </c>
      <c r="L25" s="88" t="s">
        <v>47</v>
      </c>
      <c r="M25" s="90" t="s">
        <v>80</v>
      </c>
      <c r="N25" s="88" t="s">
        <v>47</v>
      </c>
      <c r="O25" s="41" t="s">
        <v>186</v>
      </c>
      <c r="P25" s="42" t="s">
        <v>188</v>
      </c>
      <c r="Q25" s="41" t="s">
        <v>186</v>
      </c>
      <c r="R25" s="42" t="s">
        <v>188</v>
      </c>
      <c r="S25" s="41" t="s">
        <v>186</v>
      </c>
      <c r="T25" s="42" t="s">
        <v>190</v>
      </c>
      <c r="U25" s="41" t="s">
        <v>186</v>
      </c>
      <c r="V25" s="42" t="s">
        <v>191</v>
      </c>
      <c r="W25" s="41" t="s">
        <v>186</v>
      </c>
      <c r="X25" s="42" t="s">
        <v>192</v>
      </c>
      <c r="Y25" s="90" t="s">
        <v>80</v>
      </c>
      <c r="Z25" s="88" t="s">
        <v>47</v>
      </c>
      <c r="AA25" s="90" t="s">
        <v>80</v>
      </c>
      <c r="AB25" s="88" t="s">
        <v>47</v>
      </c>
      <c r="AC25" s="41" t="s">
        <v>186</v>
      </c>
      <c r="AD25" s="42" t="s">
        <v>193</v>
      </c>
      <c r="AE25" s="41" t="s">
        <v>186</v>
      </c>
      <c r="AF25" s="42" t="s">
        <v>194</v>
      </c>
      <c r="AG25" s="41" t="s">
        <v>186</v>
      </c>
      <c r="AH25" s="42" t="s">
        <v>195</v>
      </c>
      <c r="AI25" s="90" t="s">
        <v>92</v>
      </c>
      <c r="AJ25" s="88" t="s">
        <v>47</v>
      </c>
      <c r="AK25" s="41" t="s">
        <v>186</v>
      </c>
      <c r="AL25" s="42" t="s">
        <v>196</v>
      </c>
      <c r="AM25" s="41" t="s">
        <v>186</v>
      </c>
      <c r="AN25" s="42" t="s">
        <v>197</v>
      </c>
      <c r="AO25" s="90" t="s">
        <v>80</v>
      </c>
      <c r="AP25" s="88" t="s">
        <v>47</v>
      </c>
      <c r="AQ25" s="41" t="s">
        <v>186</v>
      </c>
      <c r="AR25" s="42" t="s">
        <v>198</v>
      </c>
      <c r="AS25" s="41" t="s">
        <v>186</v>
      </c>
      <c r="AT25" s="42" t="s">
        <v>199</v>
      </c>
      <c r="AU25" s="89"/>
      <c r="AV25" s="46">
        <v>0</v>
      </c>
      <c r="AW25" s="43">
        <v>10</v>
      </c>
      <c r="AX25" s="43">
        <v>6</v>
      </c>
      <c r="AY25" s="43">
        <v>281</v>
      </c>
      <c r="AZ25" s="43" t="s">
        <v>985</v>
      </c>
      <c r="BA25" s="46">
        <v>0</v>
      </c>
      <c r="BB25" s="46">
        <v>0</v>
      </c>
      <c r="BC25" s="46" t="s">
        <v>964</v>
      </c>
      <c r="BD25" s="46">
        <v>0</v>
      </c>
      <c r="BE25" s="46">
        <v>0</v>
      </c>
      <c r="BF25" s="46" t="s">
        <v>964</v>
      </c>
      <c r="BG25" s="46">
        <v>0</v>
      </c>
      <c r="BH25" s="46" t="s">
        <v>964</v>
      </c>
      <c r="BI25" s="46">
        <v>0</v>
      </c>
      <c r="BJ25" s="46" t="s">
        <v>964</v>
      </c>
      <c r="BK25" s="46">
        <v>0</v>
      </c>
      <c r="BL25" s="46" t="s">
        <v>964</v>
      </c>
      <c r="BM25" s="43">
        <v>2280</v>
      </c>
      <c r="BN25" s="43" t="s">
        <v>986</v>
      </c>
      <c r="BO25" s="46">
        <v>0</v>
      </c>
      <c r="BP25" s="46" t="s">
        <v>964</v>
      </c>
      <c r="BQ25" s="46">
        <v>0</v>
      </c>
      <c r="BR25" s="46" t="s">
        <v>964</v>
      </c>
      <c r="BS25" s="43">
        <v>5400</v>
      </c>
      <c r="BT25" s="43" t="s">
        <v>987</v>
      </c>
      <c r="BU25" s="43">
        <v>2160</v>
      </c>
      <c r="BV25" s="43" t="s">
        <v>988</v>
      </c>
      <c r="BW25" s="46">
        <v>0</v>
      </c>
      <c r="BX25" s="46" t="s">
        <v>964</v>
      </c>
      <c r="BY25" s="43">
        <v>4640</v>
      </c>
      <c r="BZ25" s="43" t="s">
        <v>989</v>
      </c>
      <c r="CA25" s="43">
        <v>359</v>
      </c>
      <c r="CB25" s="43" t="s">
        <v>990</v>
      </c>
      <c r="CC25" s="46">
        <v>0</v>
      </c>
      <c r="CD25" s="46" t="s">
        <v>964</v>
      </c>
      <c r="CE25" s="46">
        <v>0</v>
      </c>
      <c r="CF25" s="46" t="s">
        <v>964</v>
      </c>
      <c r="CG25" s="46">
        <v>0</v>
      </c>
      <c r="CH25" s="46" t="s">
        <v>964</v>
      </c>
      <c r="CI25" s="46">
        <v>0</v>
      </c>
      <c r="CJ25" s="46" t="s">
        <v>964</v>
      </c>
    </row>
    <row r="26" spans="1:88" ht="67.5" customHeight="1">
      <c r="A26" s="38" t="s">
        <v>200</v>
      </c>
      <c r="B26" s="38" t="s">
        <v>201</v>
      </c>
      <c r="C26" s="38" t="s">
        <v>73</v>
      </c>
      <c r="D26" s="89"/>
      <c r="E26" s="90" t="s">
        <v>122</v>
      </c>
      <c r="F26" s="88" t="s">
        <v>47</v>
      </c>
      <c r="G26" s="41" t="s">
        <v>75</v>
      </c>
      <c r="H26" s="42" t="s">
        <v>202</v>
      </c>
      <c r="I26" s="41" t="s">
        <v>75</v>
      </c>
      <c r="J26" s="42" t="s">
        <v>203</v>
      </c>
      <c r="K26" s="90" t="s">
        <v>80</v>
      </c>
      <c r="L26" s="88" t="s">
        <v>47</v>
      </c>
      <c r="M26" s="90" t="s">
        <v>80</v>
      </c>
      <c r="N26" s="88" t="s">
        <v>47</v>
      </c>
      <c r="O26" s="41" t="s">
        <v>75</v>
      </c>
      <c r="P26" s="42" t="s">
        <v>204</v>
      </c>
      <c r="Q26" s="41" t="s">
        <v>75</v>
      </c>
      <c r="R26" s="42" t="s">
        <v>205</v>
      </c>
      <c r="S26" s="41" t="s">
        <v>75</v>
      </c>
      <c r="T26" s="42" t="s">
        <v>102</v>
      </c>
      <c r="U26" s="41" t="s">
        <v>75</v>
      </c>
      <c r="V26" s="42" t="s">
        <v>206</v>
      </c>
      <c r="W26" s="41" t="s">
        <v>75</v>
      </c>
      <c r="X26" s="42" t="s">
        <v>207</v>
      </c>
      <c r="Y26" s="90" t="s">
        <v>80</v>
      </c>
      <c r="Z26" s="88" t="s">
        <v>47</v>
      </c>
      <c r="AA26" s="90" t="s">
        <v>80</v>
      </c>
      <c r="AB26" s="88" t="s">
        <v>47</v>
      </c>
      <c r="AC26" s="41" t="s">
        <v>123</v>
      </c>
      <c r="AD26" s="42" t="s">
        <v>208</v>
      </c>
      <c r="AE26" s="41" t="s">
        <v>123</v>
      </c>
      <c r="AF26" s="42" t="s">
        <v>209</v>
      </c>
      <c r="AG26" s="41" t="s">
        <v>123</v>
      </c>
      <c r="AH26" s="42" t="s">
        <v>210</v>
      </c>
      <c r="AI26" s="41" t="s">
        <v>123</v>
      </c>
      <c r="AJ26" s="42" t="s">
        <v>211</v>
      </c>
      <c r="AK26" s="41" t="s">
        <v>123</v>
      </c>
      <c r="AL26" s="42" t="s">
        <v>212</v>
      </c>
      <c r="AM26" s="41" t="s">
        <v>123</v>
      </c>
      <c r="AN26" s="42" t="s">
        <v>213</v>
      </c>
      <c r="AO26" s="90" t="s">
        <v>80</v>
      </c>
      <c r="AP26" s="88" t="s">
        <v>47</v>
      </c>
      <c r="AQ26" s="41" t="s">
        <v>75</v>
      </c>
      <c r="AR26" s="42" t="s">
        <v>214</v>
      </c>
      <c r="AS26" s="41" t="s">
        <v>123</v>
      </c>
      <c r="AT26" s="42" t="s">
        <v>215</v>
      </c>
      <c r="AU26" s="89"/>
      <c r="AV26" s="46">
        <v>0</v>
      </c>
      <c r="AW26" s="43">
        <v>1</v>
      </c>
      <c r="AX26" s="46">
        <v>0</v>
      </c>
      <c r="AY26" s="46">
        <v>0</v>
      </c>
      <c r="AZ26" s="46" t="s">
        <v>964</v>
      </c>
      <c r="BA26" s="46">
        <v>0</v>
      </c>
      <c r="BB26" s="46">
        <v>0</v>
      </c>
      <c r="BC26" s="46" t="s">
        <v>964</v>
      </c>
      <c r="BD26" s="46">
        <v>0</v>
      </c>
      <c r="BE26" s="46">
        <v>0</v>
      </c>
      <c r="BF26" s="46" t="s">
        <v>964</v>
      </c>
      <c r="BG26" s="46">
        <v>0</v>
      </c>
      <c r="BH26" s="46" t="s">
        <v>964</v>
      </c>
      <c r="BI26" s="46">
        <v>0</v>
      </c>
      <c r="BJ26" s="46" t="s">
        <v>964</v>
      </c>
      <c r="BK26" s="46">
        <v>0</v>
      </c>
      <c r="BL26" s="46" t="s">
        <v>964</v>
      </c>
      <c r="BM26" s="43">
        <v>2400</v>
      </c>
      <c r="BN26" s="43" t="s">
        <v>991</v>
      </c>
      <c r="BO26" s="46">
        <v>0</v>
      </c>
      <c r="BP26" s="46" t="s">
        <v>964</v>
      </c>
      <c r="BQ26" s="46">
        <v>0</v>
      </c>
      <c r="BR26" s="46" t="s">
        <v>964</v>
      </c>
      <c r="BS26" s="43">
        <v>6720</v>
      </c>
      <c r="BT26" s="43" t="s">
        <v>975</v>
      </c>
      <c r="BU26" s="43">
        <v>2880</v>
      </c>
      <c r="BV26" s="43" t="s">
        <v>971</v>
      </c>
      <c r="BW26" s="46">
        <v>0</v>
      </c>
      <c r="BX26" s="46" t="s">
        <v>964</v>
      </c>
      <c r="BY26" s="43">
        <v>6720</v>
      </c>
      <c r="BZ26" s="43" t="s">
        <v>975</v>
      </c>
      <c r="CA26" s="43">
        <v>480</v>
      </c>
      <c r="CB26" s="43" t="s">
        <v>977</v>
      </c>
      <c r="CC26" s="46">
        <v>0</v>
      </c>
      <c r="CD26" s="46" t="s">
        <v>964</v>
      </c>
      <c r="CE26" s="46">
        <v>0</v>
      </c>
      <c r="CF26" s="46" t="s">
        <v>964</v>
      </c>
      <c r="CG26" s="46">
        <v>0</v>
      </c>
      <c r="CH26" s="46" t="s">
        <v>964</v>
      </c>
      <c r="CI26" s="46">
        <v>0</v>
      </c>
      <c r="CJ26" s="46" t="s">
        <v>964</v>
      </c>
    </row>
    <row r="27" spans="1:88" ht="67.5" customHeight="1">
      <c r="A27" s="38" t="s">
        <v>216</v>
      </c>
      <c r="B27" s="38" t="s">
        <v>217</v>
      </c>
      <c r="C27" s="38" t="s">
        <v>73</v>
      </c>
      <c r="D27" s="89"/>
      <c r="E27" s="90" t="s">
        <v>122</v>
      </c>
      <c r="F27" s="88" t="s">
        <v>47</v>
      </c>
      <c r="G27" s="41" t="s">
        <v>123</v>
      </c>
      <c r="H27" s="42" t="s">
        <v>218</v>
      </c>
      <c r="I27" s="41" t="s">
        <v>123</v>
      </c>
      <c r="J27" s="42" t="s">
        <v>219</v>
      </c>
      <c r="K27" s="90" t="s">
        <v>80</v>
      </c>
      <c r="L27" s="88" t="s">
        <v>47</v>
      </c>
      <c r="M27" s="90" t="s">
        <v>80</v>
      </c>
      <c r="N27" s="88" t="s">
        <v>47</v>
      </c>
      <c r="O27" s="41" t="s">
        <v>123</v>
      </c>
      <c r="P27" s="42" t="s">
        <v>220</v>
      </c>
      <c r="Q27" s="90" t="s">
        <v>147</v>
      </c>
      <c r="R27" s="88" t="s">
        <v>47</v>
      </c>
      <c r="S27" s="41" t="s">
        <v>123</v>
      </c>
      <c r="T27" s="42" t="s">
        <v>221</v>
      </c>
      <c r="U27" s="41" t="s">
        <v>123</v>
      </c>
      <c r="V27" s="42" t="s">
        <v>222</v>
      </c>
      <c r="W27" s="41" t="s">
        <v>123</v>
      </c>
      <c r="X27" s="42" t="s">
        <v>223</v>
      </c>
      <c r="Y27" s="90" t="s">
        <v>80</v>
      </c>
      <c r="Z27" s="88" t="s">
        <v>47</v>
      </c>
      <c r="AA27" s="90" t="s">
        <v>80</v>
      </c>
      <c r="AB27" s="88" t="s">
        <v>47</v>
      </c>
      <c r="AC27" s="41" t="s">
        <v>123</v>
      </c>
      <c r="AD27" s="42" t="s">
        <v>224</v>
      </c>
      <c r="AE27" s="41" t="s">
        <v>123</v>
      </c>
      <c r="AF27" s="42" t="s">
        <v>225</v>
      </c>
      <c r="AG27" s="41" t="s">
        <v>123</v>
      </c>
      <c r="AH27" s="42" t="s">
        <v>226</v>
      </c>
      <c r="AI27" s="41" t="s">
        <v>123</v>
      </c>
      <c r="AJ27" s="42" t="s">
        <v>227</v>
      </c>
      <c r="AK27" s="41" t="s">
        <v>123</v>
      </c>
      <c r="AL27" s="42" t="s">
        <v>228</v>
      </c>
      <c r="AM27" s="41" t="s">
        <v>123</v>
      </c>
      <c r="AN27" s="42" t="s">
        <v>229</v>
      </c>
      <c r="AO27" s="90" t="s">
        <v>80</v>
      </c>
      <c r="AP27" s="88" t="s">
        <v>47</v>
      </c>
      <c r="AQ27" s="41" t="s">
        <v>123</v>
      </c>
      <c r="AR27" s="42" t="s">
        <v>230</v>
      </c>
      <c r="AS27" s="41" t="s">
        <v>123</v>
      </c>
      <c r="AT27" s="42" t="s">
        <v>231</v>
      </c>
      <c r="AU27" s="89"/>
      <c r="AV27" s="46">
        <v>0</v>
      </c>
      <c r="AW27" s="43">
        <v>1</v>
      </c>
      <c r="AX27" s="43">
        <v>1</v>
      </c>
      <c r="AY27" s="43">
        <v>1</v>
      </c>
      <c r="AZ27" s="43" t="s">
        <v>964</v>
      </c>
      <c r="BA27" s="46">
        <v>0</v>
      </c>
      <c r="BB27" s="46">
        <v>0</v>
      </c>
      <c r="BC27" s="46" t="s">
        <v>964</v>
      </c>
      <c r="BD27" s="46">
        <v>0</v>
      </c>
      <c r="BE27" s="46">
        <v>0</v>
      </c>
      <c r="BF27" s="46" t="s">
        <v>964</v>
      </c>
      <c r="BG27" s="46">
        <v>0</v>
      </c>
      <c r="BH27" s="46" t="s">
        <v>964</v>
      </c>
      <c r="BI27" s="46">
        <v>0</v>
      </c>
      <c r="BJ27" s="46" t="s">
        <v>964</v>
      </c>
      <c r="BK27" s="46">
        <v>0</v>
      </c>
      <c r="BL27" s="46" t="s">
        <v>964</v>
      </c>
      <c r="BM27" s="43">
        <v>2880</v>
      </c>
      <c r="BN27" s="43" t="s">
        <v>971</v>
      </c>
      <c r="BO27" s="46">
        <v>0</v>
      </c>
      <c r="BP27" s="46" t="s">
        <v>964</v>
      </c>
      <c r="BQ27" s="46">
        <v>0</v>
      </c>
      <c r="BR27" s="46" t="s">
        <v>964</v>
      </c>
      <c r="BS27" s="43">
        <v>6720</v>
      </c>
      <c r="BT27" s="43" t="s">
        <v>975</v>
      </c>
      <c r="BU27" s="43">
        <v>2880</v>
      </c>
      <c r="BV27" s="43" t="s">
        <v>971</v>
      </c>
      <c r="BW27" s="46">
        <v>0</v>
      </c>
      <c r="BX27" s="46" t="s">
        <v>964</v>
      </c>
      <c r="BY27" s="43">
        <v>6239</v>
      </c>
      <c r="BZ27" s="43" t="s">
        <v>992</v>
      </c>
      <c r="CA27" s="43">
        <v>480</v>
      </c>
      <c r="CB27" s="43" t="s">
        <v>977</v>
      </c>
      <c r="CC27" s="46">
        <v>0</v>
      </c>
      <c r="CD27" s="46" t="s">
        <v>964</v>
      </c>
      <c r="CE27" s="46">
        <v>0</v>
      </c>
      <c r="CF27" s="46" t="s">
        <v>964</v>
      </c>
      <c r="CG27" s="46">
        <v>0</v>
      </c>
      <c r="CH27" s="46" t="s">
        <v>964</v>
      </c>
      <c r="CI27" s="46">
        <v>0</v>
      </c>
      <c r="CJ27" s="46" t="s">
        <v>964</v>
      </c>
    </row>
    <row r="28" spans="1:88" ht="67.5" customHeight="1">
      <c r="A28" s="38" t="s">
        <v>232</v>
      </c>
      <c r="B28" s="38" t="s">
        <v>233</v>
      </c>
      <c r="C28" s="38" t="s">
        <v>73</v>
      </c>
      <c r="D28" s="89"/>
      <c r="E28" s="90" t="s">
        <v>122</v>
      </c>
      <c r="F28" s="88" t="s">
        <v>47</v>
      </c>
      <c r="G28" s="41" t="s">
        <v>123</v>
      </c>
      <c r="H28" s="42" t="s">
        <v>234</v>
      </c>
      <c r="I28" s="41" t="s">
        <v>123</v>
      </c>
      <c r="J28" s="42" t="s">
        <v>235</v>
      </c>
      <c r="K28" s="90" t="s">
        <v>80</v>
      </c>
      <c r="L28" s="88" t="s">
        <v>47</v>
      </c>
      <c r="M28" s="90" t="s">
        <v>80</v>
      </c>
      <c r="N28" s="88" t="s">
        <v>47</v>
      </c>
      <c r="O28" s="41" t="s">
        <v>123</v>
      </c>
      <c r="P28" s="42" t="s">
        <v>236</v>
      </c>
      <c r="Q28" s="90" t="s">
        <v>92</v>
      </c>
      <c r="R28" s="88" t="s">
        <v>47</v>
      </c>
      <c r="S28" s="41" t="s">
        <v>123</v>
      </c>
      <c r="T28" s="42" t="s">
        <v>237</v>
      </c>
      <c r="U28" s="87" t="s">
        <v>74</v>
      </c>
      <c r="V28" s="88" t="s">
        <v>47</v>
      </c>
      <c r="W28" s="87" t="s">
        <v>74</v>
      </c>
      <c r="X28" s="88" t="s">
        <v>47</v>
      </c>
      <c r="Y28" s="87" t="s">
        <v>74</v>
      </c>
      <c r="Z28" s="88" t="s">
        <v>47</v>
      </c>
      <c r="AA28" s="87" t="s">
        <v>74</v>
      </c>
      <c r="AB28" s="88" t="s">
        <v>47</v>
      </c>
      <c r="AC28" s="87" t="s">
        <v>74</v>
      </c>
      <c r="AD28" s="88" t="s">
        <v>47</v>
      </c>
      <c r="AE28" s="87" t="s">
        <v>74</v>
      </c>
      <c r="AF28" s="88" t="s">
        <v>47</v>
      </c>
      <c r="AG28" s="87" t="s">
        <v>74</v>
      </c>
      <c r="AH28" s="88" t="s">
        <v>47</v>
      </c>
      <c r="AI28" s="87" t="s">
        <v>74</v>
      </c>
      <c r="AJ28" s="88" t="s">
        <v>47</v>
      </c>
      <c r="AK28" s="87" t="s">
        <v>74</v>
      </c>
      <c r="AL28" s="88" t="s">
        <v>47</v>
      </c>
      <c r="AM28" s="87" t="s">
        <v>74</v>
      </c>
      <c r="AN28" s="88" t="s">
        <v>47</v>
      </c>
      <c r="AO28" s="87" t="s">
        <v>74</v>
      </c>
      <c r="AP28" s="88" t="s">
        <v>47</v>
      </c>
      <c r="AQ28" s="87" t="s">
        <v>74</v>
      </c>
      <c r="AR28" s="88" t="s">
        <v>47</v>
      </c>
      <c r="AS28" s="87" t="s">
        <v>74</v>
      </c>
      <c r="AT28" s="88" t="s">
        <v>47</v>
      </c>
      <c r="AU28" s="89"/>
      <c r="AV28" s="46">
        <v>0</v>
      </c>
      <c r="AW28" s="46">
        <v>0</v>
      </c>
      <c r="AX28" s="43">
        <v>4</v>
      </c>
      <c r="AY28" s="43">
        <v>68</v>
      </c>
      <c r="AZ28" s="43" t="s">
        <v>993</v>
      </c>
      <c r="BA28" s="46">
        <v>0</v>
      </c>
      <c r="BB28" s="46">
        <v>0</v>
      </c>
      <c r="BC28" s="46" t="s">
        <v>964</v>
      </c>
      <c r="BD28" s="46">
        <v>0</v>
      </c>
      <c r="BE28" s="46">
        <v>0</v>
      </c>
      <c r="BF28" s="46" t="s">
        <v>964</v>
      </c>
      <c r="BG28" s="46">
        <v>0</v>
      </c>
      <c r="BH28" s="46" t="s">
        <v>964</v>
      </c>
      <c r="BI28" s="46">
        <v>0</v>
      </c>
      <c r="BJ28" s="46" t="s">
        <v>964</v>
      </c>
      <c r="BK28" s="46">
        <v>0</v>
      </c>
      <c r="BL28" s="46" t="s">
        <v>964</v>
      </c>
      <c r="BM28" s="43">
        <v>1440</v>
      </c>
      <c r="BN28" s="43" t="s">
        <v>983</v>
      </c>
      <c r="BO28" s="46">
        <v>0</v>
      </c>
      <c r="BP28" s="46" t="s">
        <v>964</v>
      </c>
      <c r="BQ28" s="46">
        <v>0</v>
      </c>
      <c r="BR28" s="46" t="s">
        <v>964</v>
      </c>
      <c r="BS28" s="43">
        <v>2400</v>
      </c>
      <c r="BT28" s="43" t="s">
        <v>991</v>
      </c>
      <c r="BU28" s="43">
        <v>960</v>
      </c>
      <c r="BV28" s="43" t="s">
        <v>969</v>
      </c>
      <c r="BW28" s="46">
        <v>0</v>
      </c>
      <c r="BX28" s="46" t="s">
        <v>964</v>
      </c>
      <c r="BY28" s="43">
        <v>1852</v>
      </c>
      <c r="BZ28" s="43" t="s">
        <v>994</v>
      </c>
      <c r="CA28" s="46">
        <v>0</v>
      </c>
      <c r="CB28" s="46" t="s">
        <v>964</v>
      </c>
      <c r="CC28" s="46">
        <v>0</v>
      </c>
      <c r="CD28" s="46" t="s">
        <v>964</v>
      </c>
      <c r="CE28" s="46">
        <v>0</v>
      </c>
      <c r="CF28" s="46" t="s">
        <v>964</v>
      </c>
      <c r="CG28" s="46">
        <v>0</v>
      </c>
      <c r="CH28" s="46" t="s">
        <v>964</v>
      </c>
      <c r="CI28" s="46">
        <v>0</v>
      </c>
      <c r="CJ28" s="46" t="s">
        <v>964</v>
      </c>
    </row>
    <row r="29" spans="1:88" ht="22.5">
      <c r="A29" s="38" t="s">
        <v>238</v>
      </c>
      <c r="B29" s="38" t="s">
        <v>239</v>
      </c>
      <c r="C29" s="38" t="s">
        <v>73</v>
      </c>
      <c r="D29" s="89"/>
      <c r="E29" s="87" t="s">
        <v>74</v>
      </c>
      <c r="F29" s="88" t="s">
        <v>47</v>
      </c>
      <c r="G29" s="87" t="s">
        <v>74</v>
      </c>
      <c r="H29" s="88" t="s">
        <v>47</v>
      </c>
      <c r="I29" s="87" t="s">
        <v>74</v>
      </c>
      <c r="J29" s="88" t="s">
        <v>47</v>
      </c>
      <c r="K29" s="87" t="s">
        <v>74</v>
      </c>
      <c r="L29" s="88" t="s">
        <v>47</v>
      </c>
      <c r="M29" s="87" t="s">
        <v>74</v>
      </c>
      <c r="N29" s="88" t="s">
        <v>47</v>
      </c>
      <c r="O29" s="87" t="s">
        <v>74</v>
      </c>
      <c r="P29" s="88" t="s">
        <v>47</v>
      </c>
      <c r="Q29" s="87" t="s">
        <v>74</v>
      </c>
      <c r="R29" s="88" t="s">
        <v>47</v>
      </c>
      <c r="S29" s="87" t="s">
        <v>74</v>
      </c>
      <c r="T29" s="88" t="s">
        <v>47</v>
      </c>
      <c r="U29" s="87" t="s">
        <v>74</v>
      </c>
      <c r="V29" s="88" t="s">
        <v>47</v>
      </c>
      <c r="W29" s="87" t="s">
        <v>74</v>
      </c>
      <c r="X29" s="88" t="s">
        <v>47</v>
      </c>
      <c r="Y29" s="87" t="s">
        <v>74</v>
      </c>
      <c r="Z29" s="88" t="s">
        <v>47</v>
      </c>
      <c r="AA29" s="87" t="s">
        <v>74</v>
      </c>
      <c r="AB29" s="88" t="s">
        <v>47</v>
      </c>
      <c r="AC29" s="87" t="s">
        <v>74</v>
      </c>
      <c r="AD29" s="88" t="s">
        <v>47</v>
      </c>
      <c r="AE29" s="87" t="s">
        <v>74</v>
      </c>
      <c r="AF29" s="88" t="s">
        <v>47</v>
      </c>
      <c r="AG29" s="87" t="s">
        <v>74</v>
      </c>
      <c r="AH29" s="88" t="s">
        <v>47</v>
      </c>
      <c r="AI29" s="87" t="s">
        <v>74</v>
      </c>
      <c r="AJ29" s="88" t="s">
        <v>47</v>
      </c>
      <c r="AK29" s="87" t="s">
        <v>74</v>
      </c>
      <c r="AL29" s="88" t="s">
        <v>47</v>
      </c>
      <c r="AM29" s="87" t="s">
        <v>74</v>
      </c>
      <c r="AN29" s="88" t="s">
        <v>47</v>
      </c>
      <c r="AO29" s="87" t="s">
        <v>74</v>
      </c>
      <c r="AP29" s="88" t="s">
        <v>47</v>
      </c>
      <c r="AQ29" s="87" t="s">
        <v>74</v>
      </c>
      <c r="AR29" s="88" t="s">
        <v>47</v>
      </c>
      <c r="AS29" s="87" t="s">
        <v>74</v>
      </c>
      <c r="AT29" s="88" t="s">
        <v>47</v>
      </c>
      <c r="AU29" s="89"/>
      <c r="AV29" s="46">
        <v>0</v>
      </c>
      <c r="AW29" s="46">
        <v>0</v>
      </c>
      <c r="AX29" s="46">
        <v>0</v>
      </c>
      <c r="AY29" s="46">
        <v>0</v>
      </c>
      <c r="AZ29" s="46" t="s">
        <v>964</v>
      </c>
      <c r="BA29" s="46">
        <v>0</v>
      </c>
      <c r="BB29" s="46">
        <v>0</v>
      </c>
      <c r="BC29" s="46" t="s">
        <v>964</v>
      </c>
      <c r="BD29" s="46">
        <v>0</v>
      </c>
      <c r="BE29" s="46">
        <v>0</v>
      </c>
      <c r="BF29" s="46" t="s">
        <v>964</v>
      </c>
      <c r="BG29" s="46">
        <v>0</v>
      </c>
      <c r="BH29" s="46" t="s">
        <v>964</v>
      </c>
      <c r="BI29" s="46">
        <v>0</v>
      </c>
      <c r="BJ29" s="46" t="s">
        <v>964</v>
      </c>
      <c r="BK29" s="46">
        <v>0</v>
      </c>
      <c r="BL29" s="46" t="s">
        <v>964</v>
      </c>
      <c r="BM29" s="46">
        <v>0</v>
      </c>
      <c r="BN29" s="46" t="s">
        <v>964</v>
      </c>
      <c r="BO29" s="46">
        <v>0</v>
      </c>
      <c r="BP29" s="46" t="s">
        <v>964</v>
      </c>
      <c r="BQ29" s="46">
        <v>0</v>
      </c>
      <c r="BR29" s="46" t="s">
        <v>964</v>
      </c>
      <c r="BS29" s="46">
        <v>0</v>
      </c>
      <c r="BT29" s="46" t="s">
        <v>964</v>
      </c>
      <c r="BU29" s="46">
        <v>0</v>
      </c>
      <c r="BV29" s="46" t="s">
        <v>964</v>
      </c>
      <c r="BW29" s="46">
        <v>0</v>
      </c>
      <c r="BX29" s="46" t="s">
        <v>964</v>
      </c>
      <c r="BY29" s="46">
        <v>0</v>
      </c>
      <c r="BZ29" s="46" t="s">
        <v>964</v>
      </c>
      <c r="CA29" s="46">
        <v>0</v>
      </c>
      <c r="CB29" s="46" t="s">
        <v>964</v>
      </c>
      <c r="CC29" s="46">
        <v>0</v>
      </c>
      <c r="CD29" s="46" t="s">
        <v>964</v>
      </c>
      <c r="CE29" s="46">
        <v>0</v>
      </c>
      <c r="CF29" s="46" t="s">
        <v>964</v>
      </c>
      <c r="CG29" s="46">
        <v>0</v>
      </c>
      <c r="CH29" s="46" t="s">
        <v>964</v>
      </c>
      <c r="CI29" s="46">
        <v>0</v>
      </c>
      <c r="CJ29" s="46" t="s">
        <v>964</v>
      </c>
    </row>
    <row r="30" spans="1:88" ht="22.5">
      <c r="A30" s="38" t="s">
        <v>240</v>
      </c>
      <c r="B30" s="38" t="s">
        <v>241</v>
      </c>
      <c r="C30" s="38" t="s">
        <v>73</v>
      </c>
      <c r="D30" s="89"/>
      <c r="E30" s="87" t="s">
        <v>74</v>
      </c>
      <c r="F30" s="88" t="s">
        <v>47</v>
      </c>
      <c r="G30" s="87" t="s">
        <v>74</v>
      </c>
      <c r="H30" s="88" t="s">
        <v>47</v>
      </c>
      <c r="I30" s="87" t="s">
        <v>74</v>
      </c>
      <c r="J30" s="88" t="s">
        <v>47</v>
      </c>
      <c r="K30" s="87" t="s">
        <v>74</v>
      </c>
      <c r="L30" s="88" t="s">
        <v>47</v>
      </c>
      <c r="M30" s="87" t="s">
        <v>74</v>
      </c>
      <c r="N30" s="88" t="s">
        <v>47</v>
      </c>
      <c r="O30" s="87" t="s">
        <v>74</v>
      </c>
      <c r="P30" s="88" t="s">
        <v>47</v>
      </c>
      <c r="Q30" s="87" t="s">
        <v>74</v>
      </c>
      <c r="R30" s="88" t="s">
        <v>47</v>
      </c>
      <c r="S30" s="87" t="s">
        <v>74</v>
      </c>
      <c r="T30" s="88" t="s">
        <v>47</v>
      </c>
      <c r="U30" s="87" t="s">
        <v>74</v>
      </c>
      <c r="V30" s="88" t="s">
        <v>47</v>
      </c>
      <c r="W30" s="87" t="s">
        <v>74</v>
      </c>
      <c r="X30" s="88" t="s">
        <v>47</v>
      </c>
      <c r="Y30" s="87" t="s">
        <v>74</v>
      </c>
      <c r="Z30" s="88" t="s">
        <v>47</v>
      </c>
      <c r="AA30" s="87" t="s">
        <v>74</v>
      </c>
      <c r="AB30" s="88" t="s">
        <v>47</v>
      </c>
      <c r="AC30" s="87" t="s">
        <v>74</v>
      </c>
      <c r="AD30" s="88" t="s">
        <v>47</v>
      </c>
      <c r="AE30" s="87" t="s">
        <v>74</v>
      </c>
      <c r="AF30" s="88" t="s">
        <v>47</v>
      </c>
      <c r="AG30" s="87" t="s">
        <v>74</v>
      </c>
      <c r="AH30" s="88" t="s">
        <v>47</v>
      </c>
      <c r="AI30" s="87" t="s">
        <v>74</v>
      </c>
      <c r="AJ30" s="88" t="s">
        <v>47</v>
      </c>
      <c r="AK30" s="87" t="s">
        <v>74</v>
      </c>
      <c r="AL30" s="88" t="s">
        <v>47</v>
      </c>
      <c r="AM30" s="87" t="s">
        <v>74</v>
      </c>
      <c r="AN30" s="88" t="s">
        <v>47</v>
      </c>
      <c r="AO30" s="87" t="s">
        <v>74</v>
      </c>
      <c r="AP30" s="88" t="s">
        <v>47</v>
      </c>
      <c r="AQ30" s="87" t="s">
        <v>74</v>
      </c>
      <c r="AR30" s="88" t="s">
        <v>47</v>
      </c>
      <c r="AS30" s="87" t="s">
        <v>74</v>
      </c>
      <c r="AT30" s="88" t="s">
        <v>47</v>
      </c>
      <c r="AU30" s="89"/>
      <c r="AV30" s="46">
        <v>0</v>
      </c>
      <c r="AW30" s="46">
        <v>0</v>
      </c>
      <c r="AX30" s="46">
        <v>0</v>
      </c>
      <c r="AY30" s="46">
        <v>0</v>
      </c>
      <c r="AZ30" s="46" t="s">
        <v>964</v>
      </c>
      <c r="BA30" s="46">
        <v>0</v>
      </c>
      <c r="BB30" s="46">
        <v>0</v>
      </c>
      <c r="BC30" s="46" t="s">
        <v>964</v>
      </c>
      <c r="BD30" s="46">
        <v>0</v>
      </c>
      <c r="BE30" s="46">
        <v>0</v>
      </c>
      <c r="BF30" s="46" t="s">
        <v>964</v>
      </c>
      <c r="BG30" s="46">
        <v>0</v>
      </c>
      <c r="BH30" s="46" t="s">
        <v>964</v>
      </c>
      <c r="BI30" s="46">
        <v>0</v>
      </c>
      <c r="BJ30" s="46" t="s">
        <v>964</v>
      </c>
      <c r="BK30" s="46">
        <v>0</v>
      </c>
      <c r="BL30" s="46" t="s">
        <v>964</v>
      </c>
      <c r="BM30" s="46">
        <v>0</v>
      </c>
      <c r="BN30" s="46" t="s">
        <v>964</v>
      </c>
      <c r="BO30" s="46">
        <v>0</v>
      </c>
      <c r="BP30" s="46" t="s">
        <v>964</v>
      </c>
      <c r="BQ30" s="46">
        <v>0</v>
      </c>
      <c r="BR30" s="46" t="s">
        <v>964</v>
      </c>
      <c r="BS30" s="46">
        <v>0</v>
      </c>
      <c r="BT30" s="46" t="s">
        <v>964</v>
      </c>
      <c r="BU30" s="46">
        <v>0</v>
      </c>
      <c r="BV30" s="46" t="s">
        <v>964</v>
      </c>
      <c r="BW30" s="46">
        <v>0</v>
      </c>
      <c r="BX30" s="46" t="s">
        <v>964</v>
      </c>
      <c r="BY30" s="46">
        <v>0</v>
      </c>
      <c r="BZ30" s="46" t="s">
        <v>964</v>
      </c>
      <c r="CA30" s="46">
        <v>0</v>
      </c>
      <c r="CB30" s="46" t="s">
        <v>964</v>
      </c>
      <c r="CC30" s="46">
        <v>0</v>
      </c>
      <c r="CD30" s="46" t="s">
        <v>964</v>
      </c>
      <c r="CE30" s="46">
        <v>0</v>
      </c>
      <c r="CF30" s="46" t="s">
        <v>964</v>
      </c>
      <c r="CG30" s="46">
        <v>0</v>
      </c>
      <c r="CH30" s="46" t="s">
        <v>964</v>
      </c>
      <c r="CI30" s="46">
        <v>0</v>
      </c>
      <c r="CJ30" s="46" t="s">
        <v>964</v>
      </c>
    </row>
    <row r="31" spans="1:88" ht="22.5">
      <c r="A31" s="38" t="s">
        <v>242</v>
      </c>
      <c r="B31" s="38" t="s">
        <v>243</v>
      </c>
      <c r="C31" s="38" t="s">
        <v>73</v>
      </c>
      <c r="D31" s="89"/>
      <c r="E31" s="87" t="s">
        <v>74</v>
      </c>
      <c r="F31" s="88" t="s">
        <v>47</v>
      </c>
      <c r="G31" s="87" t="s">
        <v>74</v>
      </c>
      <c r="H31" s="88" t="s">
        <v>47</v>
      </c>
      <c r="I31" s="87" t="s">
        <v>74</v>
      </c>
      <c r="J31" s="88" t="s">
        <v>47</v>
      </c>
      <c r="K31" s="87" t="s">
        <v>74</v>
      </c>
      <c r="L31" s="88" t="s">
        <v>47</v>
      </c>
      <c r="M31" s="87" t="s">
        <v>74</v>
      </c>
      <c r="N31" s="88" t="s">
        <v>47</v>
      </c>
      <c r="O31" s="87" t="s">
        <v>74</v>
      </c>
      <c r="P31" s="88" t="s">
        <v>47</v>
      </c>
      <c r="Q31" s="87" t="s">
        <v>74</v>
      </c>
      <c r="R31" s="88" t="s">
        <v>47</v>
      </c>
      <c r="S31" s="87" t="s">
        <v>74</v>
      </c>
      <c r="T31" s="88" t="s">
        <v>47</v>
      </c>
      <c r="U31" s="87" t="s">
        <v>74</v>
      </c>
      <c r="V31" s="88" t="s">
        <v>47</v>
      </c>
      <c r="W31" s="87" t="s">
        <v>74</v>
      </c>
      <c r="X31" s="88" t="s">
        <v>47</v>
      </c>
      <c r="Y31" s="87" t="s">
        <v>74</v>
      </c>
      <c r="Z31" s="88" t="s">
        <v>47</v>
      </c>
      <c r="AA31" s="87" t="s">
        <v>74</v>
      </c>
      <c r="AB31" s="88" t="s">
        <v>47</v>
      </c>
      <c r="AC31" s="87" t="s">
        <v>74</v>
      </c>
      <c r="AD31" s="88" t="s">
        <v>47</v>
      </c>
      <c r="AE31" s="87" t="s">
        <v>74</v>
      </c>
      <c r="AF31" s="88" t="s">
        <v>47</v>
      </c>
      <c r="AG31" s="87" t="s">
        <v>74</v>
      </c>
      <c r="AH31" s="88" t="s">
        <v>47</v>
      </c>
      <c r="AI31" s="87" t="s">
        <v>74</v>
      </c>
      <c r="AJ31" s="88" t="s">
        <v>47</v>
      </c>
      <c r="AK31" s="87" t="s">
        <v>74</v>
      </c>
      <c r="AL31" s="88" t="s">
        <v>47</v>
      </c>
      <c r="AM31" s="87" t="s">
        <v>74</v>
      </c>
      <c r="AN31" s="88" t="s">
        <v>47</v>
      </c>
      <c r="AO31" s="87" t="s">
        <v>74</v>
      </c>
      <c r="AP31" s="88" t="s">
        <v>47</v>
      </c>
      <c r="AQ31" s="87" t="s">
        <v>74</v>
      </c>
      <c r="AR31" s="88" t="s">
        <v>47</v>
      </c>
      <c r="AS31" s="87" t="s">
        <v>74</v>
      </c>
      <c r="AT31" s="88" t="s">
        <v>47</v>
      </c>
      <c r="AU31" s="89"/>
      <c r="AV31" s="46">
        <v>0</v>
      </c>
      <c r="AW31" s="46">
        <v>0</v>
      </c>
      <c r="AX31" s="46">
        <v>0</v>
      </c>
      <c r="AY31" s="46">
        <v>0</v>
      </c>
      <c r="AZ31" s="46" t="s">
        <v>964</v>
      </c>
      <c r="BA31" s="46">
        <v>0</v>
      </c>
      <c r="BB31" s="46">
        <v>0</v>
      </c>
      <c r="BC31" s="46" t="s">
        <v>964</v>
      </c>
      <c r="BD31" s="46">
        <v>0</v>
      </c>
      <c r="BE31" s="46">
        <v>0</v>
      </c>
      <c r="BF31" s="46" t="s">
        <v>964</v>
      </c>
      <c r="BG31" s="46">
        <v>0</v>
      </c>
      <c r="BH31" s="46" t="s">
        <v>964</v>
      </c>
      <c r="BI31" s="46">
        <v>0</v>
      </c>
      <c r="BJ31" s="46" t="s">
        <v>964</v>
      </c>
      <c r="BK31" s="46">
        <v>0</v>
      </c>
      <c r="BL31" s="46" t="s">
        <v>964</v>
      </c>
      <c r="BM31" s="46">
        <v>0</v>
      </c>
      <c r="BN31" s="46" t="s">
        <v>964</v>
      </c>
      <c r="BO31" s="46">
        <v>0</v>
      </c>
      <c r="BP31" s="46" t="s">
        <v>964</v>
      </c>
      <c r="BQ31" s="46">
        <v>0</v>
      </c>
      <c r="BR31" s="46" t="s">
        <v>964</v>
      </c>
      <c r="BS31" s="46">
        <v>0</v>
      </c>
      <c r="BT31" s="46" t="s">
        <v>964</v>
      </c>
      <c r="BU31" s="46">
        <v>0</v>
      </c>
      <c r="BV31" s="46" t="s">
        <v>964</v>
      </c>
      <c r="BW31" s="46">
        <v>0</v>
      </c>
      <c r="BX31" s="46" t="s">
        <v>964</v>
      </c>
      <c r="BY31" s="46">
        <v>0</v>
      </c>
      <c r="BZ31" s="46" t="s">
        <v>964</v>
      </c>
      <c r="CA31" s="46">
        <v>0</v>
      </c>
      <c r="CB31" s="46" t="s">
        <v>964</v>
      </c>
      <c r="CC31" s="46">
        <v>0</v>
      </c>
      <c r="CD31" s="46" t="s">
        <v>964</v>
      </c>
      <c r="CE31" s="46">
        <v>0</v>
      </c>
      <c r="CF31" s="46" t="s">
        <v>964</v>
      </c>
      <c r="CG31" s="46">
        <v>0</v>
      </c>
      <c r="CH31" s="46" t="s">
        <v>964</v>
      </c>
      <c r="CI31" s="46">
        <v>0</v>
      </c>
      <c r="CJ31" s="46" t="s">
        <v>964</v>
      </c>
    </row>
    <row r="32" spans="1:88" ht="22.5">
      <c r="A32" s="38" t="s">
        <v>244</v>
      </c>
      <c r="B32" s="38" t="s">
        <v>245</v>
      </c>
      <c r="C32" s="38" t="s">
        <v>73</v>
      </c>
      <c r="D32" s="89"/>
      <c r="E32" s="87" t="s">
        <v>74</v>
      </c>
      <c r="F32" s="88" t="s">
        <v>47</v>
      </c>
      <c r="G32" s="87" t="s">
        <v>74</v>
      </c>
      <c r="H32" s="88" t="s">
        <v>47</v>
      </c>
      <c r="I32" s="87" t="s">
        <v>74</v>
      </c>
      <c r="J32" s="88" t="s">
        <v>47</v>
      </c>
      <c r="K32" s="87" t="s">
        <v>74</v>
      </c>
      <c r="L32" s="88" t="s">
        <v>47</v>
      </c>
      <c r="M32" s="87" t="s">
        <v>74</v>
      </c>
      <c r="N32" s="88" t="s">
        <v>47</v>
      </c>
      <c r="O32" s="87" t="s">
        <v>74</v>
      </c>
      <c r="P32" s="88" t="s">
        <v>47</v>
      </c>
      <c r="Q32" s="87" t="s">
        <v>74</v>
      </c>
      <c r="R32" s="88" t="s">
        <v>47</v>
      </c>
      <c r="S32" s="87" t="s">
        <v>74</v>
      </c>
      <c r="T32" s="88" t="s">
        <v>47</v>
      </c>
      <c r="U32" s="87" t="s">
        <v>74</v>
      </c>
      <c r="V32" s="88" t="s">
        <v>47</v>
      </c>
      <c r="W32" s="87" t="s">
        <v>74</v>
      </c>
      <c r="X32" s="88" t="s">
        <v>47</v>
      </c>
      <c r="Y32" s="87" t="s">
        <v>74</v>
      </c>
      <c r="Z32" s="88" t="s">
        <v>47</v>
      </c>
      <c r="AA32" s="87" t="s">
        <v>74</v>
      </c>
      <c r="AB32" s="88" t="s">
        <v>47</v>
      </c>
      <c r="AC32" s="87" t="s">
        <v>74</v>
      </c>
      <c r="AD32" s="88" t="s">
        <v>47</v>
      </c>
      <c r="AE32" s="87" t="s">
        <v>74</v>
      </c>
      <c r="AF32" s="88" t="s">
        <v>47</v>
      </c>
      <c r="AG32" s="87" t="s">
        <v>74</v>
      </c>
      <c r="AH32" s="88" t="s">
        <v>47</v>
      </c>
      <c r="AI32" s="87" t="s">
        <v>74</v>
      </c>
      <c r="AJ32" s="88" t="s">
        <v>47</v>
      </c>
      <c r="AK32" s="87" t="s">
        <v>74</v>
      </c>
      <c r="AL32" s="88" t="s">
        <v>47</v>
      </c>
      <c r="AM32" s="87" t="s">
        <v>74</v>
      </c>
      <c r="AN32" s="88" t="s">
        <v>47</v>
      </c>
      <c r="AO32" s="87" t="s">
        <v>74</v>
      </c>
      <c r="AP32" s="88" t="s">
        <v>47</v>
      </c>
      <c r="AQ32" s="87" t="s">
        <v>74</v>
      </c>
      <c r="AR32" s="88" t="s">
        <v>47</v>
      </c>
      <c r="AS32" s="87" t="s">
        <v>74</v>
      </c>
      <c r="AT32" s="88" t="s">
        <v>47</v>
      </c>
      <c r="AU32" s="89"/>
      <c r="AV32" s="46">
        <v>0</v>
      </c>
      <c r="AW32" s="46">
        <v>0</v>
      </c>
      <c r="AX32" s="46">
        <v>0</v>
      </c>
      <c r="AY32" s="46">
        <v>0</v>
      </c>
      <c r="AZ32" s="46" t="s">
        <v>964</v>
      </c>
      <c r="BA32" s="46">
        <v>0</v>
      </c>
      <c r="BB32" s="46">
        <v>0</v>
      </c>
      <c r="BC32" s="46" t="s">
        <v>964</v>
      </c>
      <c r="BD32" s="46">
        <v>0</v>
      </c>
      <c r="BE32" s="46">
        <v>0</v>
      </c>
      <c r="BF32" s="46" t="s">
        <v>964</v>
      </c>
      <c r="BG32" s="46">
        <v>0</v>
      </c>
      <c r="BH32" s="46" t="s">
        <v>964</v>
      </c>
      <c r="BI32" s="46">
        <v>0</v>
      </c>
      <c r="BJ32" s="46" t="s">
        <v>964</v>
      </c>
      <c r="BK32" s="46">
        <v>0</v>
      </c>
      <c r="BL32" s="46" t="s">
        <v>964</v>
      </c>
      <c r="BM32" s="46">
        <v>0</v>
      </c>
      <c r="BN32" s="46" t="s">
        <v>964</v>
      </c>
      <c r="BO32" s="46">
        <v>0</v>
      </c>
      <c r="BP32" s="46" t="s">
        <v>964</v>
      </c>
      <c r="BQ32" s="46">
        <v>0</v>
      </c>
      <c r="BR32" s="46" t="s">
        <v>964</v>
      </c>
      <c r="BS32" s="46">
        <v>0</v>
      </c>
      <c r="BT32" s="46" t="s">
        <v>964</v>
      </c>
      <c r="BU32" s="46">
        <v>0</v>
      </c>
      <c r="BV32" s="46" t="s">
        <v>964</v>
      </c>
      <c r="BW32" s="46">
        <v>0</v>
      </c>
      <c r="BX32" s="46" t="s">
        <v>964</v>
      </c>
      <c r="BY32" s="46">
        <v>0</v>
      </c>
      <c r="BZ32" s="46" t="s">
        <v>964</v>
      </c>
      <c r="CA32" s="46">
        <v>0</v>
      </c>
      <c r="CB32" s="46" t="s">
        <v>964</v>
      </c>
      <c r="CC32" s="46">
        <v>0</v>
      </c>
      <c r="CD32" s="46" t="s">
        <v>964</v>
      </c>
      <c r="CE32" s="46">
        <v>0</v>
      </c>
      <c r="CF32" s="46" t="s">
        <v>964</v>
      </c>
      <c r="CG32" s="46">
        <v>0</v>
      </c>
      <c r="CH32" s="46" t="s">
        <v>964</v>
      </c>
      <c r="CI32" s="46">
        <v>0</v>
      </c>
      <c r="CJ32" s="46" t="s">
        <v>964</v>
      </c>
    </row>
    <row r="33" spans="1:88" ht="22.5">
      <c r="A33" s="38" t="s">
        <v>246</v>
      </c>
      <c r="B33" s="38" t="s">
        <v>247</v>
      </c>
      <c r="C33" s="38" t="s">
        <v>73</v>
      </c>
      <c r="D33" s="89"/>
      <c r="E33" s="87" t="s">
        <v>74</v>
      </c>
      <c r="F33" s="88" t="s">
        <v>47</v>
      </c>
      <c r="G33" s="87" t="s">
        <v>74</v>
      </c>
      <c r="H33" s="88" t="s">
        <v>47</v>
      </c>
      <c r="I33" s="87" t="s">
        <v>74</v>
      </c>
      <c r="J33" s="88" t="s">
        <v>47</v>
      </c>
      <c r="K33" s="87" t="s">
        <v>74</v>
      </c>
      <c r="L33" s="88" t="s">
        <v>47</v>
      </c>
      <c r="M33" s="87" t="s">
        <v>74</v>
      </c>
      <c r="N33" s="88" t="s">
        <v>47</v>
      </c>
      <c r="O33" s="87" t="s">
        <v>74</v>
      </c>
      <c r="P33" s="88" t="s">
        <v>47</v>
      </c>
      <c r="Q33" s="87" t="s">
        <v>74</v>
      </c>
      <c r="R33" s="88" t="s">
        <v>47</v>
      </c>
      <c r="S33" s="87" t="s">
        <v>74</v>
      </c>
      <c r="T33" s="88" t="s">
        <v>47</v>
      </c>
      <c r="U33" s="87" t="s">
        <v>74</v>
      </c>
      <c r="V33" s="88" t="s">
        <v>47</v>
      </c>
      <c r="W33" s="87" t="s">
        <v>74</v>
      </c>
      <c r="X33" s="88" t="s">
        <v>47</v>
      </c>
      <c r="Y33" s="87" t="s">
        <v>74</v>
      </c>
      <c r="Z33" s="88" t="s">
        <v>47</v>
      </c>
      <c r="AA33" s="87" t="s">
        <v>74</v>
      </c>
      <c r="AB33" s="88" t="s">
        <v>47</v>
      </c>
      <c r="AC33" s="87" t="s">
        <v>74</v>
      </c>
      <c r="AD33" s="88" t="s">
        <v>47</v>
      </c>
      <c r="AE33" s="87" t="s">
        <v>74</v>
      </c>
      <c r="AF33" s="88" t="s">
        <v>47</v>
      </c>
      <c r="AG33" s="87" t="s">
        <v>74</v>
      </c>
      <c r="AH33" s="88" t="s">
        <v>47</v>
      </c>
      <c r="AI33" s="87" t="s">
        <v>74</v>
      </c>
      <c r="AJ33" s="88" t="s">
        <v>47</v>
      </c>
      <c r="AK33" s="87" t="s">
        <v>74</v>
      </c>
      <c r="AL33" s="88" t="s">
        <v>47</v>
      </c>
      <c r="AM33" s="87" t="s">
        <v>74</v>
      </c>
      <c r="AN33" s="88" t="s">
        <v>47</v>
      </c>
      <c r="AO33" s="87" t="s">
        <v>74</v>
      </c>
      <c r="AP33" s="88" t="s">
        <v>47</v>
      </c>
      <c r="AQ33" s="87" t="s">
        <v>74</v>
      </c>
      <c r="AR33" s="88" t="s">
        <v>47</v>
      </c>
      <c r="AS33" s="87" t="s">
        <v>74</v>
      </c>
      <c r="AT33" s="88" t="s">
        <v>47</v>
      </c>
      <c r="AU33" s="89"/>
      <c r="AV33" s="46">
        <v>0</v>
      </c>
      <c r="AW33" s="46">
        <v>0</v>
      </c>
      <c r="AX33" s="46">
        <v>0</v>
      </c>
      <c r="AY33" s="46">
        <v>0</v>
      </c>
      <c r="AZ33" s="46" t="s">
        <v>964</v>
      </c>
      <c r="BA33" s="46">
        <v>0</v>
      </c>
      <c r="BB33" s="46">
        <v>0</v>
      </c>
      <c r="BC33" s="46" t="s">
        <v>964</v>
      </c>
      <c r="BD33" s="46">
        <v>0</v>
      </c>
      <c r="BE33" s="46">
        <v>0</v>
      </c>
      <c r="BF33" s="46" t="s">
        <v>964</v>
      </c>
      <c r="BG33" s="46">
        <v>0</v>
      </c>
      <c r="BH33" s="46" t="s">
        <v>964</v>
      </c>
      <c r="BI33" s="46">
        <v>0</v>
      </c>
      <c r="BJ33" s="46" t="s">
        <v>964</v>
      </c>
      <c r="BK33" s="46">
        <v>0</v>
      </c>
      <c r="BL33" s="46" t="s">
        <v>964</v>
      </c>
      <c r="BM33" s="46">
        <v>0</v>
      </c>
      <c r="BN33" s="46" t="s">
        <v>964</v>
      </c>
      <c r="BO33" s="46">
        <v>0</v>
      </c>
      <c r="BP33" s="46" t="s">
        <v>964</v>
      </c>
      <c r="BQ33" s="46">
        <v>0</v>
      </c>
      <c r="BR33" s="46" t="s">
        <v>964</v>
      </c>
      <c r="BS33" s="46">
        <v>0</v>
      </c>
      <c r="BT33" s="46" t="s">
        <v>964</v>
      </c>
      <c r="BU33" s="46">
        <v>0</v>
      </c>
      <c r="BV33" s="46" t="s">
        <v>964</v>
      </c>
      <c r="BW33" s="46">
        <v>0</v>
      </c>
      <c r="BX33" s="46" t="s">
        <v>964</v>
      </c>
      <c r="BY33" s="46">
        <v>0</v>
      </c>
      <c r="BZ33" s="46" t="s">
        <v>964</v>
      </c>
      <c r="CA33" s="46">
        <v>0</v>
      </c>
      <c r="CB33" s="46" t="s">
        <v>964</v>
      </c>
      <c r="CC33" s="46">
        <v>0</v>
      </c>
      <c r="CD33" s="46" t="s">
        <v>964</v>
      </c>
      <c r="CE33" s="46">
        <v>0</v>
      </c>
      <c r="CF33" s="46" t="s">
        <v>964</v>
      </c>
      <c r="CG33" s="46">
        <v>0</v>
      </c>
      <c r="CH33" s="46" t="s">
        <v>964</v>
      </c>
      <c r="CI33" s="46">
        <v>0</v>
      </c>
      <c r="CJ33" s="46" t="s">
        <v>964</v>
      </c>
    </row>
    <row r="34" spans="1:88" ht="22.5">
      <c r="A34" s="38" t="s">
        <v>248</v>
      </c>
      <c r="B34" s="38" t="s">
        <v>249</v>
      </c>
      <c r="C34" s="38" t="s">
        <v>73</v>
      </c>
      <c r="D34" s="89"/>
      <c r="E34" s="87" t="s">
        <v>74</v>
      </c>
      <c r="F34" s="88" t="s">
        <v>47</v>
      </c>
      <c r="G34" s="87" t="s">
        <v>74</v>
      </c>
      <c r="H34" s="88" t="s">
        <v>47</v>
      </c>
      <c r="I34" s="87" t="s">
        <v>74</v>
      </c>
      <c r="J34" s="88" t="s">
        <v>47</v>
      </c>
      <c r="K34" s="87" t="s">
        <v>74</v>
      </c>
      <c r="L34" s="88" t="s">
        <v>47</v>
      </c>
      <c r="M34" s="87" t="s">
        <v>74</v>
      </c>
      <c r="N34" s="88" t="s">
        <v>47</v>
      </c>
      <c r="O34" s="87" t="s">
        <v>74</v>
      </c>
      <c r="P34" s="88" t="s">
        <v>47</v>
      </c>
      <c r="Q34" s="87" t="s">
        <v>74</v>
      </c>
      <c r="R34" s="88" t="s">
        <v>47</v>
      </c>
      <c r="S34" s="87" t="s">
        <v>74</v>
      </c>
      <c r="T34" s="88" t="s">
        <v>47</v>
      </c>
      <c r="U34" s="87" t="s">
        <v>74</v>
      </c>
      <c r="V34" s="88" t="s">
        <v>47</v>
      </c>
      <c r="W34" s="87" t="s">
        <v>74</v>
      </c>
      <c r="X34" s="88" t="s">
        <v>47</v>
      </c>
      <c r="Y34" s="87" t="s">
        <v>74</v>
      </c>
      <c r="Z34" s="88" t="s">
        <v>47</v>
      </c>
      <c r="AA34" s="87" t="s">
        <v>74</v>
      </c>
      <c r="AB34" s="88" t="s">
        <v>47</v>
      </c>
      <c r="AC34" s="87" t="s">
        <v>74</v>
      </c>
      <c r="AD34" s="88" t="s">
        <v>47</v>
      </c>
      <c r="AE34" s="87" t="s">
        <v>74</v>
      </c>
      <c r="AF34" s="88" t="s">
        <v>47</v>
      </c>
      <c r="AG34" s="87" t="s">
        <v>74</v>
      </c>
      <c r="AH34" s="88" t="s">
        <v>47</v>
      </c>
      <c r="AI34" s="87" t="s">
        <v>74</v>
      </c>
      <c r="AJ34" s="88" t="s">
        <v>47</v>
      </c>
      <c r="AK34" s="87" t="s">
        <v>74</v>
      </c>
      <c r="AL34" s="88" t="s">
        <v>47</v>
      </c>
      <c r="AM34" s="87" t="s">
        <v>74</v>
      </c>
      <c r="AN34" s="88" t="s">
        <v>47</v>
      </c>
      <c r="AO34" s="87" t="s">
        <v>74</v>
      </c>
      <c r="AP34" s="88" t="s">
        <v>47</v>
      </c>
      <c r="AQ34" s="87" t="s">
        <v>74</v>
      </c>
      <c r="AR34" s="88" t="s">
        <v>47</v>
      </c>
      <c r="AS34" s="87" t="s">
        <v>74</v>
      </c>
      <c r="AT34" s="88" t="s">
        <v>47</v>
      </c>
      <c r="AU34" s="89"/>
      <c r="AV34" s="46">
        <v>0</v>
      </c>
      <c r="AW34" s="46">
        <v>0</v>
      </c>
      <c r="AX34" s="46">
        <v>0</v>
      </c>
      <c r="AY34" s="46">
        <v>0</v>
      </c>
      <c r="AZ34" s="46" t="s">
        <v>964</v>
      </c>
      <c r="BA34" s="46">
        <v>0</v>
      </c>
      <c r="BB34" s="46">
        <v>0</v>
      </c>
      <c r="BC34" s="46" t="s">
        <v>964</v>
      </c>
      <c r="BD34" s="46">
        <v>0</v>
      </c>
      <c r="BE34" s="46">
        <v>0</v>
      </c>
      <c r="BF34" s="46" t="s">
        <v>964</v>
      </c>
      <c r="BG34" s="46">
        <v>0</v>
      </c>
      <c r="BH34" s="46" t="s">
        <v>964</v>
      </c>
      <c r="BI34" s="46">
        <v>0</v>
      </c>
      <c r="BJ34" s="46" t="s">
        <v>964</v>
      </c>
      <c r="BK34" s="46">
        <v>0</v>
      </c>
      <c r="BL34" s="46" t="s">
        <v>964</v>
      </c>
      <c r="BM34" s="46">
        <v>0</v>
      </c>
      <c r="BN34" s="46" t="s">
        <v>964</v>
      </c>
      <c r="BO34" s="46">
        <v>0</v>
      </c>
      <c r="BP34" s="46" t="s">
        <v>964</v>
      </c>
      <c r="BQ34" s="46">
        <v>0</v>
      </c>
      <c r="BR34" s="46" t="s">
        <v>964</v>
      </c>
      <c r="BS34" s="46">
        <v>0</v>
      </c>
      <c r="BT34" s="46" t="s">
        <v>964</v>
      </c>
      <c r="BU34" s="46">
        <v>0</v>
      </c>
      <c r="BV34" s="46" t="s">
        <v>964</v>
      </c>
      <c r="BW34" s="46">
        <v>0</v>
      </c>
      <c r="BX34" s="46" t="s">
        <v>964</v>
      </c>
      <c r="BY34" s="46">
        <v>0</v>
      </c>
      <c r="BZ34" s="46" t="s">
        <v>964</v>
      </c>
      <c r="CA34" s="46">
        <v>0</v>
      </c>
      <c r="CB34" s="46" t="s">
        <v>964</v>
      </c>
      <c r="CC34" s="46">
        <v>0</v>
      </c>
      <c r="CD34" s="46" t="s">
        <v>964</v>
      </c>
      <c r="CE34" s="46">
        <v>0</v>
      </c>
      <c r="CF34" s="46" t="s">
        <v>964</v>
      </c>
      <c r="CG34" s="46">
        <v>0</v>
      </c>
      <c r="CH34" s="46" t="s">
        <v>964</v>
      </c>
      <c r="CI34" s="46">
        <v>0</v>
      </c>
      <c r="CJ34" s="46" t="s">
        <v>964</v>
      </c>
    </row>
    <row r="35" spans="1:88" ht="22.5">
      <c r="A35" s="38" t="s">
        <v>250</v>
      </c>
      <c r="B35" s="38" t="s">
        <v>251</v>
      </c>
      <c r="C35" s="38" t="s">
        <v>73</v>
      </c>
      <c r="D35" s="89"/>
      <c r="E35" s="87" t="s">
        <v>74</v>
      </c>
      <c r="F35" s="88" t="s">
        <v>47</v>
      </c>
      <c r="G35" s="87" t="s">
        <v>74</v>
      </c>
      <c r="H35" s="88" t="s">
        <v>47</v>
      </c>
      <c r="I35" s="87" t="s">
        <v>74</v>
      </c>
      <c r="J35" s="88" t="s">
        <v>47</v>
      </c>
      <c r="K35" s="87" t="s">
        <v>74</v>
      </c>
      <c r="L35" s="88" t="s">
        <v>47</v>
      </c>
      <c r="M35" s="87" t="s">
        <v>74</v>
      </c>
      <c r="N35" s="88" t="s">
        <v>47</v>
      </c>
      <c r="O35" s="87" t="s">
        <v>74</v>
      </c>
      <c r="P35" s="88" t="s">
        <v>47</v>
      </c>
      <c r="Q35" s="87" t="s">
        <v>74</v>
      </c>
      <c r="R35" s="88" t="s">
        <v>47</v>
      </c>
      <c r="S35" s="87" t="s">
        <v>74</v>
      </c>
      <c r="T35" s="88" t="s">
        <v>47</v>
      </c>
      <c r="U35" s="87" t="s">
        <v>74</v>
      </c>
      <c r="V35" s="88" t="s">
        <v>47</v>
      </c>
      <c r="W35" s="87" t="s">
        <v>74</v>
      </c>
      <c r="X35" s="88" t="s">
        <v>47</v>
      </c>
      <c r="Y35" s="87" t="s">
        <v>74</v>
      </c>
      <c r="Z35" s="88" t="s">
        <v>47</v>
      </c>
      <c r="AA35" s="87" t="s">
        <v>74</v>
      </c>
      <c r="AB35" s="88" t="s">
        <v>47</v>
      </c>
      <c r="AC35" s="87" t="s">
        <v>74</v>
      </c>
      <c r="AD35" s="88" t="s">
        <v>47</v>
      </c>
      <c r="AE35" s="87" t="s">
        <v>74</v>
      </c>
      <c r="AF35" s="88" t="s">
        <v>47</v>
      </c>
      <c r="AG35" s="87" t="s">
        <v>74</v>
      </c>
      <c r="AH35" s="88" t="s">
        <v>47</v>
      </c>
      <c r="AI35" s="87" t="s">
        <v>74</v>
      </c>
      <c r="AJ35" s="88" t="s">
        <v>47</v>
      </c>
      <c r="AK35" s="87" t="s">
        <v>74</v>
      </c>
      <c r="AL35" s="88" t="s">
        <v>47</v>
      </c>
      <c r="AM35" s="87" t="s">
        <v>74</v>
      </c>
      <c r="AN35" s="88" t="s">
        <v>47</v>
      </c>
      <c r="AO35" s="87" t="s">
        <v>74</v>
      </c>
      <c r="AP35" s="88" t="s">
        <v>47</v>
      </c>
      <c r="AQ35" s="87" t="s">
        <v>74</v>
      </c>
      <c r="AR35" s="88" t="s">
        <v>47</v>
      </c>
      <c r="AS35" s="87" t="s">
        <v>74</v>
      </c>
      <c r="AT35" s="88" t="s">
        <v>47</v>
      </c>
      <c r="AU35" s="89"/>
      <c r="AV35" s="46">
        <v>0</v>
      </c>
      <c r="AW35" s="46">
        <v>0</v>
      </c>
      <c r="AX35" s="46">
        <v>0</v>
      </c>
      <c r="AY35" s="46">
        <v>0</v>
      </c>
      <c r="AZ35" s="46" t="s">
        <v>964</v>
      </c>
      <c r="BA35" s="46">
        <v>0</v>
      </c>
      <c r="BB35" s="46">
        <v>0</v>
      </c>
      <c r="BC35" s="46" t="s">
        <v>964</v>
      </c>
      <c r="BD35" s="46">
        <v>0</v>
      </c>
      <c r="BE35" s="46">
        <v>0</v>
      </c>
      <c r="BF35" s="46" t="s">
        <v>964</v>
      </c>
      <c r="BG35" s="46">
        <v>0</v>
      </c>
      <c r="BH35" s="46" t="s">
        <v>964</v>
      </c>
      <c r="BI35" s="46">
        <v>0</v>
      </c>
      <c r="BJ35" s="46" t="s">
        <v>964</v>
      </c>
      <c r="BK35" s="46">
        <v>0</v>
      </c>
      <c r="BL35" s="46" t="s">
        <v>964</v>
      </c>
      <c r="BM35" s="46">
        <v>0</v>
      </c>
      <c r="BN35" s="46" t="s">
        <v>964</v>
      </c>
      <c r="BO35" s="46">
        <v>0</v>
      </c>
      <c r="BP35" s="46" t="s">
        <v>964</v>
      </c>
      <c r="BQ35" s="46">
        <v>0</v>
      </c>
      <c r="BR35" s="46" t="s">
        <v>964</v>
      </c>
      <c r="BS35" s="46">
        <v>0</v>
      </c>
      <c r="BT35" s="46" t="s">
        <v>964</v>
      </c>
      <c r="BU35" s="46">
        <v>0</v>
      </c>
      <c r="BV35" s="46" t="s">
        <v>964</v>
      </c>
      <c r="BW35" s="46">
        <v>0</v>
      </c>
      <c r="BX35" s="46" t="s">
        <v>964</v>
      </c>
      <c r="BY35" s="46">
        <v>0</v>
      </c>
      <c r="BZ35" s="46" t="s">
        <v>964</v>
      </c>
      <c r="CA35" s="46">
        <v>0</v>
      </c>
      <c r="CB35" s="46" t="s">
        <v>964</v>
      </c>
      <c r="CC35" s="46">
        <v>0</v>
      </c>
      <c r="CD35" s="46" t="s">
        <v>964</v>
      </c>
      <c r="CE35" s="46">
        <v>0</v>
      </c>
      <c r="CF35" s="46" t="s">
        <v>964</v>
      </c>
      <c r="CG35" s="46">
        <v>0</v>
      </c>
      <c r="CH35" s="46" t="s">
        <v>964</v>
      </c>
      <c r="CI35" s="46">
        <v>0</v>
      </c>
      <c r="CJ35" s="46" t="s">
        <v>964</v>
      </c>
    </row>
    <row r="36" spans="1:88" ht="22.5">
      <c r="A36" s="38" t="s">
        <v>252</v>
      </c>
      <c r="B36" s="38" t="s">
        <v>253</v>
      </c>
      <c r="C36" s="38" t="s">
        <v>73</v>
      </c>
      <c r="D36" s="89"/>
      <c r="E36" s="87" t="s">
        <v>74</v>
      </c>
      <c r="F36" s="88" t="s">
        <v>47</v>
      </c>
      <c r="G36" s="87" t="s">
        <v>74</v>
      </c>
      <c r="H36" s="88" t="s">
        <v>47</v>
      </c>
      <c r="I36" s="87" t="s">
        <v>74</v>
      </c>
      <c r="J36" s="88" t="s">
        <v>47</v>
      </c>
      <c r="K36" s="87" t="s">
        <v>74</v>
      </c>
      <c r="L36" s="88" t="s">
        <v>47</v>
      </c>
      <c r="M36" s="87" t="s">
        <v>74</v>
      </c>
      <c r="N36" s="88" t="s">
        <v>47</v>
      </c>
      <c r="O36" s="87" t="s">
        <v>74</v>
      </c>
      <c r="P36" s="88" t="s">
        <v>47</v>
      </c>
      <c r="Q36" s="87" t="s">
        <v>74</v>
      </c>
      <c r="R36" s="88" t="s">
        <v>47</v>
      </c>
      <c r="S36" s="87" t="s">
        <v>74</v>
      </c>
      <c r="T36" s="88" t="s">
        <v>47</v>
      </c>
      <c r="U36" s="87" t="s">
        <v>74</v>
      </c>
      <c r="V36" s="88" t="s">
        <v>47</v>
      </c>
      <c r="W36" s="87" t="s">
        <v>74</v>
      </c>
      <c r="X36" s="88" t="s">
        <v>47</v>
      </c>
      <c r="Y36" s="87" t="s">
        <v>74</v>
      </c>
      <c r="Z36" s="88" t="s">
        <v>47</v>
      </c>
      <c r="AA36" s="87" t="s">
        <v>74</v>
      </c>
      <c r="AB36" s="88" t="s">
        <v>47</v>
      </c>
      <c r="AC36" s="87" t="s">
        <v>74</v>
      </c>
      <c r="AD36" s="88" t="s">
        <v>47</v>
      </c>
      <c r="AE36" s="87" t="s">
        <v>74</v>
      </c>
      <c r="AF36" s="88" t="s">
        <v>47</v>
      </c>
      <c r="AG36" s="87" t="s">
        <v>74</v>
      </c>
      <c r="AH36" s="88" t="s">
        <v>47</v>
      </c>
      <c r="AI36" s="87" t="s">
        <v>74</v>
      </c>
      <c r="AJ36" s="88" t="s">
        <v>47</v>
      </c>
      <c r="AK36" s="87" t="s">
        <v>74</v>
      </c>
      <c r="AL36" s="88" t="s">
        <v>47</v>
      </c>
      <c r="AM36" s="87" t="s">
        <v>74</v>
      </c>
      <c r="AN36" s="88" t="s">
        <v>47</v>
      </c>
      <c r="AO36" s="87" t="s">
        <v>74</v>
      </c>
      <c r="AP36" s="88" t="s">
        <v>47</v>
      </c>
      <c r="AQ36" s="87" t="s">
        <v>74</v>
      </c>
      <c r="AR36" s="88" t="s">
        <v>47</v>
      </c>
      <c r="AS36" s="87" t="s">
        <v>74</v>
      </c>
      <c r="AT36" s="88" t="s">
        <v>47</v>
      </c>
      <c r="AU36" s="89"/>
      <c r="AV36" s="46">
        <v>0</v>
      </c>
      <c r="AW36" s="46">
        <v>0</v>
      </c>
      <c r="AX36" s="46">
        <v>0</v>
      </c>
      <c r="AY36" s="46">
        <v>0</v>
      </c>
      <c r="AZ36" s="46" t="s">
        <v>964</v>
      </c>
      <c r="BA36" s="46">
        <v>0</v>
      </c>
      <c r="BB36" s="46">
        <v>0</v>
      </c>
      <c r="BC36" s="46" t="s">
        <v>964</v>
      </c>
      <c r="BD36" s="46">
        <v>0</v>
      </c>
      <c r="BE36" s="46">
        <v>0</v>
      </c>
      <c r="BF36" s="46" t="s">
        <v>964</v>
      </c>
      <c r="BG36" s="46">
        <v>0</v>
      </c>
      <c r="BH36" s="46" t="s">
        <v>964</v>
      </c>
      <c r="BI36" s="46">
        <v>0</v>
      </c>
      <c r="BJ36" s="46" t="s">
        <v>964</v>
      </c>
      <c r="BK36" s="46">
        <v>0</v>
      </c>
      <c r="BL36" s="46" t="s">
        <v>964</v>
      </c>
      <c r="BM36" s="46">
        <v>0</v>
      </c>
      <c r="BN36" s="46" t="s">
        <v>964</v>
      </c>
      <c r="BO36" s="46">
        <v>0</v>
      </c>
      <c r="BP36" s="46" t="s">
        <v>964</v>
      </c>
      <c r="BQ36" s="46">
        <v>0</v>
      </c>
      <c r="BR36" s="46" t="s">
        <v>964</v>
      </c>
      <c r="BS36" s="46">
        <v>0</v>
      </c>
      <c r="BT36" s="46" t="s">
        <v>964</v>
      </c>
      <c r="BU36" s="46">
        <v>0</v>
      </c>
      <c r="BV36" s="46" t="s">
        <v>964</v>
      </c>
      <c r="BW36" s="46">
        <v>0</v>
      </c>
      <c r="BX36" s="46" t="s">
        <v>964</v>
      </c>
      <c r="BY36" s="46">
        <v>0</v>
      </c>
      <c r="BZ36" s="46" t="s">
        <v>964</v>
      </c>
      <c r="CA36" s="46">
        <v>0</v>
      </c>
      <c r="CB36" s="46" t="s">
        <v>964</v>
      </c>
      <c r="CC36" s="46">
        <v>0</v>
      </c>
      <c r="CD36" s="46" t="s">
        <v>964</v>
      </c>
      <c r="CE36" s="46">
        <v>0</v>
      </c>
      <c r="CF36" s="46" t="s">
        <v>964</v>
      </c>
      <c r="CG36" s="46">
        <v>0</v>
      </c>
      <c r="CH36" s="46" t="s">
        <v>964</v>
      </c>
      <c r="CI36" s="46">
        <v>0</v>
      </c>
      <c r="CJ36" s="46" t="s">
        <v>964</v>
      </c>
    </row>
    <row r="37" spans="1:88" ht="22.5">
      <c r="A37" s="38" t="s">
        <v>254</v>
      </c>
      <c r="B37" s="38" t="s">
        <v>255</v>
      </c>
      <c r="C37" s="38" t="s">
        <v>73</v>
      </c>
      <c r="D37" s="89"/>
      <c r="E37" s="87" t="s">
        <v>74</v>
      </c>
      <c r="F37" s="88" t="s">
        <v>47</v>
      </c>
      <c r="G37" s="87" t="s">
        <v>74</v>
      </c>
      <c r="H37" s="88" t="s">
        <v>47</v>
      </c>
      <c r="I37" s="87" t="s">
        <v>74</v>
      </c>
      <c r="J37" s="88" t="s">
        <v>47</v>
      </c>
      <c r="K37" s="87" t="s">
        <v>74</v>
      </c>
      <c r="L37" s="88" t="s">
        <v>47</v>
      </c>
      <c r="M37" s="87" t="s">
        <v>74</v>
      </c>
      <c r="N37" s="88" t="s">
        <v>47</v>
      </c>
      <c r="O37" s="87" t="s">
        <v>74</v>
      </c>
      <c r="P37" s="88" t="s">
        <v>47</v>
      </c>
      <c r="Q37" s="87" t="s">
        <v>74</v>
      </c>
      <c r="R37" s="88" t="s">
        <v>47</v>
      </c>
      <c r="S37" s="87" t="s">
        <v>74</v>
      </c>
      <c r="T37" s="88" t="s">
        <v>47</v>
      </c>
      <c r="U37" s="87" t="s">
        <v>74</v>
      </c>
      <c r="V37" s="88" t="s">
        <v>47</v>
      </c>
      <c r="W37" s="87" t="s">
        <v>74</v>
      </c>
      <c r="X37" s="88" t="s">
        <v>47</v>
      </c>
      <c r="Y37" s="87" t="s">
        <v>74</v>
      </c>
      <c r="Z37" s="88" t="s">
        <v>47</v>
      </c>
      <c r="AA37" s="87" t="s">
        <v>74</v>
      </c>
      <c r="AB37" s="88" t="s">
        <v>47</v>
      </c>
      <c r="AC37" s="87" t="s">
        <v>74</v>
      </c>
      <c r="AD37" s="88" t="s">
        <v>47</v>
      </c>
      <c r="AE37" s="87" t="s">
        <v>74</v>
      </c>
      <c r="AF37" s="88" t="s">
        <v>47</v>
      </c>
      <c r="AG37" s="87" t="s">
        <v>74</v>
      </c>
      <c r="AH37" s="88" t="s">
        <v>47</v>
      </c>
      <c r="AI37" s="87" t="s">
        <v>74</v>
      </c>
      <c r="AJ37" s="88" t="s">
        <v>47</v>
      </c>
      <c r="AK37" s="87" t="s">
        <v>74</v>
      </c>
      <c r="AL37" s="88" t="s">
        <v>47</v>
      </c>
      <c r="AM37" s="87" t="s">
        <v>74</v>
      </c>
      <c r="AN37" s="88" t="s">
        <v>47</v>
      </c>
      <c r="AO37" s="87" t="s">
        <v>74</v>
      </c>
      <c r="AP37" s="88" t="s">
        <v>47</v>
      </c>
      <c r="AQ37" s="87" t="s">
        <v>74</v>
      </c>
      <c r="AR37" s="88" t="s">
        <v>47</v>
      </c>
      <c r="AS37" s="87" t="s">
        <v>74</v>
      </c>
      <c r="AT37" s="88" t="s">
        <v>47</v>
      </c>
      <c r="AU37" s="89"/>
      <c r="AV37" s="46">
        <v>0</v>
      </c>
      <c r="AW37" s="46">
        <v>0</v>
      </c>
      <c r="AX37" s="46">
        <v>0</v>
      </c>
      <c r="AY37" s="46">
        <v>0</v>
      </c>
      <c r="AZ37" s="46" t="s">
        <v>964</v>
      </c>
      <c r="BA37" s="46">
        <v>0</v>
      </c>
      <c r="BB37" s="46">
        <v>0</v>
      </c>
      <c r="BC37" s="46" t="s">
        <v>964</v>
      </c>
      <c r="BD37" s="46">
        <v>0</v>
      </c>
      <c r="BE37" s="46">
        <v>0</v>
      </c>
      <c r="BF37" s="46" t="s">
        <v>964</v>
      </c>
      <c r="BG37" s="46">
        <v>0</v>
      </c>
      <c r="BH37" s="46" t="s">
        <v>964</v>
      </c>
      <c r="BI37" s="46">
        <v>0</v>
      </c>
      <c r="BJ37" s="46" t="s">
        <v>964</v>
      </c>
      <c r="BK37" s="46">
        <v>0</v>
      </c>
      <c r="BL37" s="46" t="s">
        <v>964</v>
      </c>
      <c r="BM37" s="46">
        <v>0</v>
      </c>
      <c r="BN37" s="46" t="s">
        <v>964</v>
      </c>
      <c r="BO37" s="46">
        <v>0</v>
      </c>
      <c r="BP37" s="46" t="s">
        <v>964</v>
      </c>
      <c r="BQ37" s="46">
        <v>0</v>
      </c>
      <c r="BR37" s="46" t="s">
        <v>964</v>
      </c>
      <c r="BS37" s="46">
        <v>0</v>
      </c>
      <c r="BT37" s="46" t="s">
        <v>964</v>
      </c>
      <c r="BU37" s="46">
        <v>0</v>
      </c>
      <c r="BV37" s="46" t="s">
        <v>964</v>
      </c>
      <c r="BW37" s="46">
        <v>0</v>
      </c>
      <c r="BX37" s="46" t="s">
        <v>964</v>
      </c>
      <c r="BY37" s="46">
        <v>0</v>
      </c>
      <c r="BZ37" s="46" t="s">
        <v>964</v>
      </c>
      <c r="CA37" s="46">
        <v>0</v>
      </c>
      <c r="CB37" s="46" t="s">
        <v>964</v>
      </c>
      <c r="CC37" s="46">
        <v>0</v>
      </c>
      <c r="CD37" s="46" t="s">
        <v>964</v>
      </c>
      <c r="CE37" s="46">
        <v>0</v>
      </c>
      <c r="CF37" s="46" t="s">
        <v>964</v>
      </c>
      <c r="CG37" s="46">
        <v>0</v>
      </c>
      <c r="CH37" s="46" t="s">
        <v>964</v>
      </c>
      <c r="CI37" s="46">
        <v>0</v>
      </c>
      <c r="CJ37" s="46" t="s">
        <v>964</v>
      </c>
    </row>
    <row r="38" spans="1:88" ht="67.5" customHeight="1">
      <c r="A38" s="38" t="s">
        <v>256</v>
      </c>
      <c r="B38" s="38" t="s">
        <v>257</v>
      </c>
      <c r="C38" s="38" t="s">
        <v>73</v>
      </c>
      <c r="D38" s="89"/>
      <c r="E38" s="90" t="s">
        <v>122</v>
      </c>
      <c r="F38" s="88" t="s">
        <v>47</v>
      </c>
      <c r="G38" s="41" t="s">
        <v>123</v>
      </c>
      <c r="H38" s="42" t="s">
        <v>258</v>
      </c>
      <c r="I38" s="41" t="s">
        <v>123</v>
      </c>
      <c r="J38" s="42" t="s">
        <v>259</v>
      </c>
      <c r="K38" s="90" t="s">
        <v>80</v>
      </c>
      <c r="L38" s="88" t="s">
        <v>47</v>
      </c>
      <c r="M38" s="90" t="s">
        <v>80</v>
      </c>
      <c r="N38" s="88" t="s">
        <v>47</v>
      </c>
      <c r="O38" s="41" t="s">
        <v>123</v>
      </c>
      <c r="P38" s="42" t="s">
        <v>260</v>
      </c>
      <c r="Q38" s="41" t="s">
        <v>123</v>
      </c>
      <c r="R38" s="42" t="s">
        <v>261</v>
      </c>
      <c r="S38" s="41" t="s">
        <v>123</v>
      </c>
      <c r="T38" s="42" t="s">
        <v>262</v>
      </c>
      <c r="U38" s="41" t="s">
        <v>123</v>
      </c>
      <c r="V38" s="42" t="s">
        <v>263</v>
      </c>
      <c r="W38" s="41" t="s">
        <v>123</v>
      </c>
      <c r="X38" s="42" t="s">
        <v>264</v>
      </c>
      <c r="Y38" s="90" t="s">
        <v>80</v>
      </c>
      <c r="Z38" s="88" t="s">
        <v>47</v>
      </c>
      <c r="AA38" s="90" t="s">
        <v>80</v>
      </c>
      <c r="AB38" s="88" t="s">
        <v>47</v>
      </c>
      <c r="AC38" s="41" t="s">
        <v>123</v>
      </c>
      <c r="AD38" s="42" t="s">
        <v>265</v>
      </c>
      <c r="AE38" s="41" t="s">
        <v>123</v>
      </c>
      <c r="AF38" s="42" t="s">
        <v>266</v>
      </c>
      <c r="AG38" s="41" t="s">
        <v>123</v>
      </c>
      <c r="AH38" s="42" t="s">
        <v>267</v>
      </c>
      <c r="AI38" s="41" t="s">
        <v>123</v>
      </c>
      <c r="AJ38" s="42" t="s">
        <v>268</v>
      </c>
      <c r="AK38" s="41" t="s">
        <v>123</v>
      </c>
      <c r="AL38" s="42" t="s">
        <v>269</v>
      </c>
      <c r="AM38" s="41" t="s">
        <v>123</v>
      </c>
      <c r="AN38" s="42" t="s">
        <v>270</v>
      </c>
      <c r="AO38" s="90" t="s">
        <v>80</v>
      </c>
      <c r="AP38" s="88" t="s">
        <v>47</v>
      </c>
      <c r="AQ38" s="41" t="s">
        <v>123</v>
      </c>
      <c r="AR38" s="42" t="s">
        <v>271</v>
      </c>
      <c r="AS38" s="41" t="s">
        <v>123</v>
      </c>
      <c r="AT38" s="42" t="s">
        <v>272</v>
      </c>
      <c r="AU38" s="89"/>
      <c r="AV38" s="46">
        <v>0</v>
      </c>
      <c r="AW38" s="43">
        <v>1</v>
      </c>
      <c r="AX38" s="46">
        <v>0</v>
      </c>
      <c r="AY38" s="46">
        <v>0</v>
      </c>
      <c r="AZ38" s="46" t="s">
        <v>964</v>
      </c>
      <c r="BA38" s="46">
        <v>0</v>
      </c>
      <c r="BB38" s="46">
        <v>0</v>
      </c>
      <c r="BC38" s="46" t="s">
        <v>964</v>
      </c>
      <c r="BD38" s="46">
        <v>0</v>
      </c>
      <c r="BE38" s="46">
        <v>0</v>
      </c>
      <c r="BF38" s="46" t="s">
        <v>964</v>
      </c>
      <c r="BG38" s="46">
        <v>0</v>
      </c>
      <c r="BH38" s="46" t="s">
        <v>964</v>
      </c>
      <c r="BI38" s="46">
        <v>0</v>
      </c>
      <c r="BJ38" s="46" t="s">
        <v>964</v>
      </c>
      <c r="BK38" s="46">
        <v>0</v>
      </c>
      <c r="BL38" s="46" t="s">
        <v>964</v>
      </c>
      <c r="BM38" s="43">
        <v>2400</v>
      </c>
      <c r="BN38" s="43" t="s">
        <v>991</v>
      </c>
      <c r="BO38" s="46">
        <v>0</v>
      </c>
      <c r="BP38" s="46" t="s">
        <v>964</v>
      </c>
      <c r="BQ38" s="46">
        <v>0</v>
      </c>
      <c r="BR38" s="46" t="s">
        <v>964</v>
      </c>
      <c r="BS38" s="43">
        <v>6720</v>
      </c>
      <c r="BT38" s="43" t="s">
        <v>975</v>
      </c>
      <c r="BU38" s="43">
        <v>2880</v>
      </c>
      <c r="BV38" s="43" t="s">
        <v>971</v>
      </c>
      <c r="BW38" s="46">
        <v>0</v>
      </c>
      <c r="BX38" s="46" t="s">
        <v>964</v>
      </c>
      <c r="BY38" s="43">
        <v>6720</v>
      </c>
      <c r="BZ38" s="43" t="s">
        <v>975</v>
      </c>
      <c r="CA38" s="43">
        <v>480</v>
      </c>
      <c r="CB38" s="43" t="s">
        <v>977</v>
      </c>
      <c r="CC38" s="46">
        <v>0</v>
      </c>
      <c r="CD38" s="46" t="s">
        <v>964</v>
      </c>
      <c r="CE38" s="46">
        <v>0</v>
      </c>
      <c r="CF38" s="46" t="s">
        <v>964</v>
      </c>
      <c r="CG38" s="46">
        <v>0</v>
      </c>
      <c r="CH38" s="46" t="s">
        <v>964</v>
      </c>
      <c r="CI38" s="46">
        <v>0</v>
      </c>
      <c r="CJ38" s="46" t="s">
        <v>964</v>
      </c>
    </row>
    <row r="39" spans="1:88" ht="67.5" customHeight="1">
      <c r="A39" s="38" t="s">
        <v>273</v>
      </c>
      <c r="B39" s="38" t="s">
        <v>274</v>
      </c>
      <c r="C39" s="38" t="s">
        <v>275</v>
      </c>
      <c r="D39" s="89"/>
      <c r="E39" s="41" t="s">
        <v>276</v>
      </c>
      <c r="F39" s="42" t="s">
        <v>277</v>
      </c>
      <c r="G39" s="41" t="s">
        <v>278</v>
      </c>
      <c r="H39" s="42" t="s">
        <v>279</v>
      </c>
      <c r="I39" s="41" t="s">
        <v>278</v>
      </c>
      <c r="J39" s="42" t="s">
        <v>280</v>
      </c>
      <c r="K39" s="90" t="s">
        <v>80</v>
      </c>
      <c r="L39" s="88" t="s">
        <v>47</v>
      </c>
      <c r="M39" s="90" t="s">
        <v>80</v>
      </c>
      <c r="N39" s="88" t="s">
        <v>47</v>
      </c>
      <c r="O39" s="41" t="s">
        <v>276</v>
      </c>
      <c r="P39" s="42" t="s">
        <v>281</v>
      </c>
      <c r="Q39" s="41" t="s">
        <v>276</v>
      </c>
      <c r="R39" s="42" t="s">
        <v>282</v>
      </c>
      <c r="S39" s="90" t="s">
        <v>80</v>
      </c>
      <c r="T39" s="88" t="s">
        <v>47</v>
      </c>
      <c r="U39" s="90" t="s">
        <v>80</v>
      </c>
      <c r="V39" s="88" t="s">
        <v>47</v>
      </c>
      <c r="W39" s="41" t="s">
        <v>278</v>
      </c>
      <c r="X39" s="42" t="s">
        <v>283</v>
      </c>
      <c r="Y39" s="41" t="s">
        <v>276</v>
      </c>
      <c r="Z39" s="42" t="s">
        <v>284</v>
      </c>
      <c r="AA39" s="41" t="s">
        <v>276</v>
      </c>
      <c r="AB39" s="42" t="s">
        <v>285</v>
      </c>
      <c r="AC39" s="90" t="s">
        <v>286</v>
      </c>
      <c r="AD39" s="88" t="s">
        <v>47</v>
      </c>
      <c r="AE39" s="90" t="s">
        <v>80</v>
      </c>
      <c r="AF39" s="88" t="s">
        <v>47</v>
      </c>
      <c r="AG39" s="90" t="s">
        <v>80</v>
      </c>
      <c r="AH39" s="88" t="s">
        <v>47</v>
      </c>
      <c r="AI39" s="41" t="s">
        <v>276</v>
      </c>
      <c r="AJ39" s="42" t="s">
        <v>287</v>
      </c>
      <c r="AK39" s="41" t="s">
        <v>276</v>
      </c>
      <c r="AL39" s="42" t="s">
        <v>288</v>
      </c>
      <c r="AM39" s="41" t="s">
        <v>276</v>
      </c>
      <c r="AN39" s="42" t="s">
        <v>289</v>
      </c>
      <c r="AO39" s="41" t="s">
        <v>276</v>
      </c>
      <c r="AP39" s="42" t="s">
        <v>290</v>
      </c>
      <c r="AQ39" s="90" t="s">
        <v>80</v>
      </c>
      <c r="AR39" s="88" t="s">
        <v>47</v>
      </c>
      <c r="AS39" s="90" t="s">
        <v>80</v>
      </c>
      <c r="AT39" s="88" t="s">
        <v>47</v>
      </c>
      <c r="AU39" s="89"/>
      <c r="AV39" s="46">
        <v>0</v>
      </c>
      <c r="AW39" s="43">
        <v>4</v>
      </c>
      <c r="AX39" s="43">
        <v>3</v>
      </c>
      <c r="AY39" s="43">
        <v>46</v>
      </c>
      <c r="AZ39" s="43" t="s">
        <v>995</v>
      </c>
      <c r="BA39" s="46">
        <v>0</v>
      </c>
      <c r="BB39" s="46">
        <v>0</v>
      </c>
      <c r="BC39" s="46" t="s">
        <v>964</v>
      </c>
      <c r="BD39" s="46">
        <v>0</v>
      </c>
      <c r="BE39" s="46">
        <v>0</v>
      </c>
      <c r="BF39" s="46" t="s">
        <v>964</v>
      </c>
      <c r="BG39" s="46">
        <v>0</v>
      </c>
      <c r="BH39" s="46" t="s">
        <v>964</v>
      </c>
      <c r="BI39" s="46">
        <v>0</v>
      </c>
      <c r="BJ39" s="46" t="s">
        <v>964</v>
      </c>
      <c r="BK39" s="46">
        <v>0</v>
      </c>
      <c r="BL39" s="46" t="s">
        <v>964</v>
      </c>
      <c r="BM39" s="43">
        <v>5100</v>
      </c>
      <c r="BN39" s="43" t="s">
        <v>996</v>
      </c>
      <c r="BO39" s="46">
        <v>0</v>
      </c>
      <c r="BP39" s="46" t="s">
        <v>964</v>
      </c>
      <c r="BQ39" s="46">
        <v>0</v>
      </c>
      <c r="BR39" s="46" t="s">
        <v>964</v>
      </c>
      <c r="BS39" s="43">
        <v>7920</v>
      </c>
      <c r="BT39" s="43" t="s">
        <v>997</v>
      </c>
      <c r="BU39" s="43">
        <v>3120</v>
      </c>
      <c r="BV39" s="43" t="s">
        <v>971</v>
      </c>
      <c r="BW39" s="46">
        <v>0</v>
      </c>
      <c r="BX39" s="46" t="s">
        <v>964</v>
      </c>
      <c r="BY39" s="43">
        <v>3934</v>
      </c>
      <c r="BZ39" s="43" t="s">
        <v>998</v>
      </c>
      <c r="CA39" s="43">
        <v>1960</v>
      </c>
      <c r="CB39" s="43" t="s">
        <v>999</v>
      </c>
      <c r="CC39" s="46">
        <v>0</v>
      </c>
      <c r="CD39" s="46" t="s">
        <v>964</v>
      </c>
      <c r="CE39" s="46">
        <v>0</v>
      </c>
      <c r="CF39" s="46" t="s">
        <v>964</v>
      </c>
      <c r="CG39" s="46">
        <v>0</v>
      </c>
      <c r="CH39" s="46" t="s">
        <v>964</v>
      </c>
      <c r="CI39" s="46">
        <v>0</v>
      </c>
      <c r="CJ39" s="46" t="s">
        <v>964</v>
      </c>
    </row>
    <row r="40" spans="1:88" ht="27" customHeight="1">
      <c r="A40" s="38" t="s">
        <v>291</v>
      </c>
      <c r="B40" s="38" t="s">
        <v>292</v>
      </c>
      <c r="C40" s="38" t="s">
        <v>275</v>
      </c>
      <c r="D40" s="89"/>
      <c r="E40" s="90" t="s">
        <v>80</v>
      </c>
      <c r="F40" s="88" t="s">
        <v>47</v>
      </c>
      <c r="G40" s="90" t="s">
        <v>80</v>
      </c>
      <c r="H40" s="88" t="s">
        <v>47</v>
      </c>
      <c r="I40" s="41" t="s">
        <v>276</v>
      </c>
      <c r="J40" s="42" t="s">
        <v>293</v>
      </c>
      <c r="K40" s="41" t="s">
        <v>276</v>
      </c>
      <c r="L40" s="42" t="s">
        <v>294</v>
      </c>
      <c r="M40" s="41" t="s">
        <v>276</v>
      </c>
      <c r="N40" s="42" t="s">
        <v>295</v>
      </c>
      <c r="O40" s="90" t="s">
        <v>80</v>
      </c>
      <c r="P40" s="88" t="s">
        <v>47</v>
      </c>
      <c r="Q40" s="90" t="s">
        <v>80</v>
      </c>
      <c r="R40" s="88" t="s">
        <v>47</v>
      </c>
      <c r="S40" s="90" t="s">
        <v>147</v>
      </c>
      <c r="T40" s="88" t="s">
        <v>47</v>
      </c>
      <c r="U40" s="41" t="s">
        <v>276</v>
      </c>
      <c r="V40" s="42" t="s">
        <v>296</v>
      </c>
      <c r="W40" s="41" t="s">
        <v>276</v>
      </c>
      <c r="X40" s="42" t="s">
        <v>297</v>
      </c>
      <c r="Y40" s="41" t="s">
        <v>276</v>
      </c>
      <c r="Z40" s="42" t="s">
        <v>298</v>
      </c>
      <c r="AA40" s="90" t="s">
        <v>80</v>
      </c>
      <c r="AB40" s="88" t="s">
        <v>47</v>
      </c>
      <c r="AC40" s="90" t="s">
        <v>80</v>
      </c>
      <c r="AD40" s="88" t="s">
        <v>47</v>
      </c>
      <c r="AE40" s="41" t="s">
        <v>276</v>
      </c>
      <c r="AF40" s="42" t="s">
        <v>299</v>
      </c>
      <c r="AG40" s="41" t="s">
        <v>276</v>
      </c>
      <c r="AH40" s="42" t="s">
        <v>300</v>
      </c>
      <c r="AI40" s="41" t="s">
        <v>276</v>
      </c>
      <c r="AJ40" s="42" t="s">
        <v>301</v>
      </c>
      <c r="AK40" s="41" t="s">
        <v>276</v>
      </c>
      <c r="AL40" s="42" t="s">
        <v>302</v>
      </c>
      <c r="AM40" s="90" t="s">
        <v>80</v>
      </c>
      <c r="AN40" s="88" t="s">
        <v>47</v>
      </c>
      <c r="AO40" s="90" t="s">
        <v>80</v>
      </c>
      <c r="AP40" s="88" t="s">
        <v>47</v>
      </c>
      <c r="AQ40" s="41" t="s">
        <v>276</v>
      </c>
      <c r="AR40" s="42" t="s">
        <v>300</v>
      </c>
      <c r="AS40" s="90" t="s">
        <v>303</v>
      </c>
      <c r="AT40" s="88" t="s">
        <v>47</v>
      </c>
      <c r="AU40" s="89"/>
      <c r="AV40" s="46">
        <v>0</v>
      </c>
      <c r="AW40" s="43">
        <v>1</v>
      </c>
      <c r="AX40" s="43">
        <v>8</v>
      </c>
      <c r="AY40" s="43">
        <v>54</v>
      </c>
      <c r="AZ40" s="43" t="s">
        <v>1000</v>
      </c>
      <c r="BA40" s="46">
        <v>0</v>
      </c>
      <c r="BB40" s="46">
        <v>0</v>
      </c>
      <c r="BC40" s="46" t="s">
        <v>964</v>
      </c>
      <c r="BD40" s="46">
        <v>0</v>
      </c>
      <c r="BE40" s="46">
        <v>0</v>
      </c>
      <c r="BF40" s="46" t="s">
        <v>964</v>
      </c>
      <c r="BG40" s="46">
        <v>0</v>
      </c>
      <c r="BH40" s="46" t="s">
        <v>964</v>
      </c>
      <c r="BI40" s="46">
        <v>0</v>
      </c>
      <c r="BJ40" s="46" t="s">
        <v>964</v>
      </c>
      <c r="BK40" s="46">
        <v>0</v>
      </c>
      <c r="BL40" s="46" t="s">
        <v>964</v>
      </c>
      <c r="BM40" s="43">
        <v>4860</v>
      </c>
      <c r="BN40" s="43" t="s">
        <v>1001</v>
      </c>
      <c r="BO40" s="46">
        <v>0</v>
      </c>
      <c r="BP40" s="46" t="s">
        <v>964</v>
      </c>
      <c r="BQ40" s="46">
        <v>0</v>
      </c>
      <c r="BR40" s="46" t="s">
        <v>964</v>
      </c>
      <c r="BS40" s="43">
        <v>8100</v>
      </c>
      <c r="BT40" s="43" t="s">
        <v>997</v>
      </c>
      <c r="BU40" s="43">
        <v>3240</v>
      </c>
      <c r="BV40" s="43" t="s">
        <v>971</v>
      </c>
      <c r="BW40" s="46">
        <v>0</v>
      </c>
      <c r="BX40" s="46" t="s">
        <v>964</v>
      </c>
      <c r="BY40" s="43">
        <v>4819</v>
      </c>
      <c r="BZ40" s="43" t="s">
        <v>1002</v>
      </c>
      <c r="CA40" s="43">
        <v>1607</v>
      </c>
      <c r="CB40" s="43" t="s">
        <v>1003</v>
      </c>
      <c r="CC40" s="46">
        <v>0</v>
      </c>
      <c r="CD40" s="46" t="s">
        <v>964</v>
      </c>
      <c r="CE40" s="46">
        <v>0</v>
      </c>
      <c r="CF40" s="46" t="s">
        <v>964</v>
      </c>
      <c r="CG40" s="46">
        <v>0</v>
      </c>
      <c r="CH40" s="46" t="s">
        <v>964</v>
      </c>
      <c r="CI40" s="46">
        <v>0</v>
      </c>
      <c r="CJ40" s="46" t="s">
        <v>964</v>
      </c>
    </row>
    <row r="41" spans="1:88" ht="27" customHeight="1">
      <c r="A41" s="38" t="s">
        <v>304</v>
      </c>
      <c r="B41" s="38" t="s">
        <v>305</v>
      </c>
      <c r="C41" s="38" t="s">
        <v>275</v>
      </c>
      <c r="D41" s="89"/>
      <c r="E41" s="41" t="s">
        <v>276</v>
      </c>
      <c r="F41" s="42" t="s">
        <v>306</v>
      </c>
      <c r="G41" s="41" t="s">
        <v>276</v>
      </c>
      <c r="H41" s="42" t="s">
        <v>307</v>
      </c>
      <c r="I41" s="90" t="s">
        <v>80</v>
      </c>
      <c r="J41" s="88" t="s">
        <v>47</v>
      </c>
      <c r="K41" s="41" t="s">
        <v>276</v>
      </c>
      <c r="L41" s="42" t="s">
        <v>308</v>
      </c>
      <c r="M41" s="41" t="s">
        <v>276</v>
      </c>
      <c r="N41" s="42" t="s">
        <v>309</v>
      </c>
      <c r="O41" s="41" t="s">
        <v>276</v>
      </c>
      <c r="P41" s="42" t="s">
        <v>310</v>
      </c>
      <c r="Q41" s="41" t="s">
        <v>276</v>
      </c>
      <c r="R41" s="42" t="s">
        <v>311</v>
      </c>
      <c r="S41" s="41" t="s">
        <v>276</v>
      </c>
      <c r="T41" s="42" t="s">
        <v>294</v>
      </c>
      <c r="U41" s="90" t="s">
        <v>80</v>
      </c>
      <c r="V41" s="88" t="s">
        <v>47</v>
      </c>
      <c r="W41" s="90" t="s">
        <v>80</v>
      </c>
      <c r="X41" s="88" t="s">
        <v>47</v>
      </c>
      <c r="Y41" s="90" t="s">
        <v>80</v>
      </c>
      <c r="Z41" s="88" t="s">
        <v>47</v>
      </c>
      <c r="AA41" s="41" t="s">
        <v>276</v>
      </c>
      <c r="AB41" s="42" t="s">
        <v>312</v>
      </c>
      <c r="AC41" s="41" t="s">
        <v>276</v>
      </c>
      <c r="AD41" s="42" t="s">
        <v>313</v>
      </c>
      <c r="AE41" s="41" t="s">
        <v>276</v>
      </c>
      <c r="AF41" s="42" t="s">
        <v>314</v>
      </c>
      <c r="AG41" s="90" t="s">
        <v>80</v>
      </c>
      <c r="AH41" s="88" t="s">
        <v>47</v>
      </c>
      <c r="AI41" s="90" t="s">
        <v>80</v>
      </c>
      <c r="AJ41" s="88" t="s">
        <v>47</v>
      </c>
      <c r="AK41" s="90" t="s">
        <v>80</v>
      </c>
      <c r="AL41" s="88" t="s">
        <v>47</v>
      </c>
      <c r="AM41" s="90" t="s">
        <v>286</v>
      </c>
      <c r="AN41" s="88" t="s">
        <v>47</v>
      </c>
      <c r="AO41" s="41" t="s">
        <v>276</v>
      </c>
      <c r="AP41" s="42" t="s">
        <v>315</v>
      </c>
      <c r="AQ41" s="41" t="s">
        <v>276</v>
      </c>
      <c r="AR41" s="42" t="s">
        <v>316</v>
      </c>
      <c r="AS41" s="90" t="s">
        <v>303</v>
      </c>
      <c r="AT41" s="88" t="s">
        <v>47</v>
      </c>
      <c r="AU41" s="89"/>
      <c r="AV41" s="46">
        <v>0</v>
      </c>
      <c r="AW41" s="43">
        <v>1</v>
      </c>
      <c r="AX41" s="43">
        <v>7</v>
      </c>
      <c r="AY41" s="43">
        <v>110</v>
      </c>
      <c r="AZ41" s="43" t="s">
        <v>1004</v>
      </c>
      <c r="BA41" s="46">
        <v>0</v>
      </c>
      <c r="BB41" s="46">
        <v>0</v>
      </c>
      <c r="BC41" s="46" t="s">
        <v>964</v>
      </c>
      <c r="BD41" s="46">
        <v>0</v>
      </c>
      <c r="BE41" s="46">
        <v>0</v>
      </c>
      <c r="BF41" s="46" t="s">
        <v>964</v>
      </c>
      <c r="BG41" s="46">
        <v>0</v>
      </c>
      <c r="BH41" s="46" t="s">
        <v>964</v>
      </c>
      <c r="BI41" s="46">
        <v>0</v>
      </c>
      <c r="BJ41" s="46" t="s">
        <v>964</v>
      </c>
      <c r="BK41" s="46">
        <v>0</v>
      </c>
      <c r="BL41" s="46" t="s">
        <v>964</v>
      </c>
      <c r="BM41" s="43">
        <v>4320</v>
      </c>
      <c r="BN41" s="43" t="s">
        <v>1005</v>
      </c>
      <c r="BO41" s="46">
        <v>0</v>
      </c>
      <c r="BP41" s="46" t="s">
        <v>964</v>
      </c>
      <c r="BQ41" s="46">
        <v>0</v>
      </c>
      <c r="BR41" s="46" t="s">
        <v>964</v>
      </c>
      <c r="BS41" s="43">
        <v>8100</v>
      </c>
      <c r="BT41" s="43" t="s">
        <v>997</v>
      </c>
      <c r="BU41" s="43">
        <v>3240</v>
      </c>
      <c r="BV41" s="43" t="s">
        <v>971</v>
      </c>
      <c r="BW41" s="46">
        <v>0</v>
      </c>
      <c r="BX41" s="46" t="s">
        <v>964</v>
      </c>
      <c r="BY41" s="43">
        <v>4798</v>
      </c>
      <c r="BZ41" s="43" t="s">
        <v>1006</v>
      </c>
      <c r="CA41" s="43">
        <v>2112</v>
      </c>
      <c r="CB41" s="43" t="s">
        <v>1007</v>
      </c>
      <c r="CC41" s="46">
        <v>0</v>
      </c>
      <c r="CD41" s="46" t="s">
        <v>964</v>
      </c>
      <c r="CE41" s="46">
        <v>0</v>
      </c>
      <c r="CF41" s="46" t="s">
        <v>964</v>
      </c>
      <c r="CG41" s="46">
        <v>0</v>
      </c>
      <c r="CH41" s="46" t="s">
        <v>964</v>
      </c>
      <c r="CI41" s="46">
        <v>0</v>
      </c>
      <c r="CJ41" s="46" t="s">
        <v>964</v>
      </c>
    </row>
    <row r="42" spans="1:88" ht="27" customHeight="1">
      <c r="A42" s="38" t="s">
        <v>317</v>
      </c>
      <c r="B42" s="38" t="s">
        <v>318</v>
      </c>
      <c r="C42" s="38" t="s">
        <v>275</v>
      </c>
      <c r="D42" s="89"/>
      <c r="E42" s="41" t="s">
        <v>276</v>
      </c>
      <c r="F42" s="42" t="s">
        <v>306</v>
      </c>
      <c r="G42" s="41" t="s">
        <v>276</v>
      </c>
      <c r="H42" s="42" t="s">
        <v>307</v>
      </c>
      <c r="I42" s="90" t="s">
        <v>80</v>
      </c>
      <c r="J42" s="88" t="s">
        <v>47</v>
      </c>
      <c r="K42" s="41" t="s">
        <v>276</v>
      </c>
      <c r="L42" s="42" t="s">
        <v>308</v>
      </c>
      <c r="M42" s="41" t="s">
        <v>276</v>
      </c>
      <c r="N42" s="42" t="s">
        <v>310</v>
      </c>
      <c r="O42" s="41" t="s">
        <v>276</v>
      </c>
      <c r="P42" s="42" t="s">
        <v>310</v>
      </c>
      <c r="Q42" s="41" t="s">
        <v>276</v>
      </c>
      <c r="R42" s="42" t="s">
        <v>319</v>
      </c>
      <c r="S42" s="41" t="s">
        <v>276</v>
      </c>
      <c r="T42" s="42" t="s">
        <v>294</v>
      </c>
      <c r="U42" s="90" t="s">
        <v>80</v>
      </c>
      <c r="V42" s="88" t="s">
        <v>47</v>
      </c>
      <c r="W42" s="90" t="s">
        <v>80</v>
      </c>
      <c r="X42" s="88" t="s">
        <v>47</v>
      </c>
      <c r="Y42" s="90" t="s">
        <v>80</v>
      </c>
      <c r="Z42" s="88" t="s">
        <v>47</v>
      </c>
      <c r="AA42" s="41" t="s">
        <v>276</v>
      </c>
      <c r="AB42" s="42" t="s">
        <v>312</v>
      </c>
      <c r="AC42" s="41" t="s">
        <v>276</v>
      </c>
      <c r="AD42" s="42" t="s">
        <v>313</v>
      </c>
      <c r="AE42" s="41" t="s">
        <v>276</v>
      </c>
      <c r="AF42" s="42" t="s">
        <v>314</v>
      </c>
      <c r="AG42" s="90" t="s">
        <v>80</v>
      </c>
      <c r="AH42" s="88" t="s">
        <v>47</v>
      </c>
      <c r="AI42" s="90" t="s">
        <v>80</v>
      </c>
      <c r="AJ42" s="88" t="s">
        <v>47</v>
      </c>
      <c r="AK42" s="90" t="s">
        <v>80</v>
      </c>
      <c r="AL42" s="88" t="s">
        <v>47</v>
      </c>
      <c r="AM42" s="90" t="s">
        <v>286</v>
      </c>
      <c r="AN42" s="88" t="s">
        <v>47</v>
      </c>
      <c r="AO42" s="41" t="s">
        <v>276</v>
      </c>
      <c r="AP42" s="42" t="s">
        <v>315</v>
      </c>
      <c r="AQ42" s="41" t="s">
        <v>276</v>
      </c>
      <c r="AR42" s="42" t="s">
        <v>320</v>
      </c>
      <c r="AS42" s="90" t="s">
        <v>303</v>
      </c>
      <c r="AT42" s="88" t="s">
        <v>47</v>
      </c>
      <c r="AU42" s="89"/>
      <c r="AV42" s="46">
        <v>0</v>
      </c>
      <c r="AW42" s="43">
        <v>1</v>
      </c>
      <c r="AX42" s="43">
        <v>7</v>
      </c>
      <c r="AY42" s="43">
        <v>110</v>
      </c>
      <c r="AZ42" s="43" t="s">
        <v>1004</v>
      </c>
      <c r="BA42" s="46">
        <v>0</v>
      </c>
      <c r="BB42" s="46">
        <v>0</v>
      </c>
      <c r="BC42" s="46" t="s">
        <v>964</v>
      </c>
      <c r="BD42" s="46">
        <v>0</v>
      </c>
      <c r="BE42" s="46">
        <v>0</v>
      </c>
      <c r="BF42" s="46" t="s">
        <v>964</v>
      </c>
      <c r="BG42" s="46">
        <v>0</v>
      </c>
      <c r="BH42" s="46" t="s">
        <v>964</v>
      </c>
      <c r="BI42" s="46">
        <v>0</v>
      </c>
      <c r="BJ42" s="46" t="s">
        <v>964</v>
      </c>
      <c r="BK42" s="46">
        <v>0</v>
      </c>
      <c r="BL42" s="46" t="s">
        <v>964</v>
      </c>
      <c r="BM42" s="43">
        <v>4320</v>
      </c>
      <c r="BN42" s="43" t="s">
        <v>1005</v>
      </c>
      <c r="BO42" s="46">
        <v>0</v>
      </c>
      <c r="BP42" s="46" t="s">
        <v>964</v>
      </c>
      <c r="BQ42" s="46">
        <v>0</v>
      </c>
      <c r="BR42" s="46" t="s">
        <v>964</v>
      </c>
      <c r="BS42" s="43">
        <v>8100</v>
      </c>
      <c r="BT42" s="43" t="s">
        <v>997</v>
      </c>
      <c r="BU42" s="43">
        <v>3240</v>
      </c>
      <c r="BV42" s="43" t="s">
        <v>971</v>
      </c>
      <c r="BW42" s="46">
        <v>0</v>
      </c>
      <c r="BX42" s="46" t="s">
        <v>964</v>
      </c>
      <c r="BY42" s="43">
        <v>4798</v>
      </c>
      <c r="BZ42" s="43" t="s">
        <v>1006</v>
      </c>
      <c r="CA42" s="43">
        <v>2112</v>
      </c>
      <c r="CB42" s="43" t="s">
        <v>1007</v>
      </c>
      <c r="CC42" s="46">
        <v>0</v>
      </c>
      <c r="CD42" s="46" t="s">
        <v>964</v>
      </c>
      <c r="CE42" s="46">
        <v>0</v>
      </c>
      <c r="CF42" s="46" t="s">
        <v>964</v>
      </c>
      <c r="CG42" s="46">
        <v>0</v>
      </c>
      <c r="CH42" s="46" t="s">
        <v>964</v>
      </c>
      <c r="CI42" s="46">
        <v>0</v>
      </c>
      <c r="CJ42" s="46" t="s">
        <v>964</v>
      </c>
    </row>
    <row r="43" spans="1:88" ht="27" customHeight="1">
      <c r="A43" s="38" t="s">
        <v>321</v>
      </c>
      <c r="B43" s="38" t="s">
        <v>322</v>
      </c>
      <c r="C43" s="38" t="s">
        <v>275</v>
      </c>
      <c r="D43" s="89"/>
      <c r="E43" s="90" t="s">
        <v>80</v>
      </c>
      <c r="F43" s="88" t="s">
        <v>47</v>
      </c>
      <c r="G43" s="90" t="s">
        <v>323</v>
      </c>
      <c r="H43" s="88" t="s">
        <v>47</v>
      </c>
      <c r="I43" s="90" t="s">
        <v>80</v>
      </c>
      <c r="J43" s="88" t="s">
        <v>47</v>
      </c>
      <c r="K43" s="90" t="s">
        <v>80</v>
      </c>
      <c r="L43" s="88" t="s">
        <v>47</v>
      </c>
      <c r="M43" s="90" t="s">
        <v>80</v>
      </c>
      <c r="N43" s="88" t="s">
        <v>47</v>
      </c>
      <c r="O43" s="90" t="s">
        <v>80</v>
      </c>
      <c r="P43" s="88" t="s">
        <v>47</v>
      </c>
      <c r="Q43" s="90" t="s">
        <v>80</v>
      </c>
      <c r="R43" s="88" t="s">
        <v>47</v>
      </c>
      <c r="S43" s="90" t="s">
        <v>323</v>
      </c>
      <c r="T43" s="88" t="s">
        <v>47</v>
      </c>
      <c r="U43" s="41" t="s">
        <v>276</v>
      </c>
      <c r="V43" s="42" t="s">
        <v>296</v>
      </c>
      <c r="W43" s="90" t="s">
        <v>80</v>
      </c>
      <c r="X43" s="88" t="s">
        <v>47</v>
      </c>
      <c r="Y43" s="41" t="s">
        <v>276</v>
      </c>
      <c r="Z43" s="42" t="s">
        <v>324</v>
      </c>
      <c r="AA43" s="41" t="s">
        <v>276</v>
      </c>
      <c r="AB43" s="42" t="s">
        <v>325</v>
      </c>
      <c r="AC43" s="41" t="s">
        <v>276</v>
      </c>
      <c r="AD43" s="42" t="s">
        <v>326</v>
      </c>
      <c r="AE43" s="90" t="s">
        <v>80</v>
      </c>
      <c r="AF43" s="88" t="s">
        <v>47</v>
      </c>
      <c r="AG43" s="41" t="s">
        <v>276</v>
      </c>
      <c r="AH43" s="42" t="s">
        <v>327</v>
      </c>
      <c r="AI43" s="41" t="s">
        <v>276</v>
      </c>
      <c r="AJ43" s="42" t="s">
        <v>328</v>
      </c>
      <c r="AK43" s="41" t="s">
        <v>276</v>
      </c>
      <c r="AL43" s="42" t="s">
        <v>329</v>
      </c>
      <c r="AM43" s="41" t="s">
        <v>276</v>
      </c>
      <c r="AN43" s="42" t="s">
        <v>330</v>
      </c>
      <c r="AO43" s="90" t="s">
        <v>80</v>
      </c>
      <c r="AP43" s="88" t="s">
        <v>47</v>
      </c>
      <c r="AQ43" s="41" t="s">
        <v>276</v>
      </c>
      <c r="AR43" s="42" t="s">
        <v>331</v>
      </c>
      <c r="AS43" s="90" t="s">
        <v>303</v>
      </c>
      <c r="AT43" s="88" t="s">
        <v>47</v>
      </c>
      <c r="AU43" s="89"/>
      <c r="AV43" s="46">
        <v>0</v>
      </c>
      <c r="AW43" s="43">
        <v>1</v>
      </c>
      <c r="AX43" s="46">
        <v>0</v>
      </c>
      <c r="AY43" s="46">
        <v>0</v>
      </c>
      <c r="AZ43" s="46" t="s">
        <v>964</v>
      </c>
      <c r="BA43" s="46">
        <v>0</v>
      </c>
      <c r="BB43" s="46">
        <v>0</v>
      </c>
      <c r="BC43" s="46" t="s">
        <v>964</v>
      </c>
      <c r="BD43" s="46">
        <v>0</v>
      </c>
      <c r="BE43" s="46">
        <v>0</v>
      </c>
      <c r="BF43" s="46" t="s">
        <v>964</v>
      </c>
      <c r="BG43" s="46">
        <v>0</v>
      </c>
      <c r="BH43" s="46" t="s">
        <v>964</v>
      </c>
      <c r="BI43" s="46">
        <v>0</v>
      </c>
      <c r="BJ43" s="46" t="s">
        <v>964</v>
      </c>
      <c r="BK43" s="46">
        <v>0</v>
      </c>
      <c r="BL43" s="46" t="s">
        <v>964</v>
      </c>
      <c r="BM43" s="43">
        <v>5940</v>
      </c>
      <c r="BN43" s="43" t="s">
        <v>966</v>
      </c>
      <c r="BO43" s="46">
        <v>0</v>
      </c>
      <c r="BP43" s="46" t="s">
        <v>964</v>
      </c>
      <c r="BQ43" s="46">
        <v>0</v>
      </c>
      <c r="BR43" s="46" t="s">
        <v>964</v>
      </c>
      <c r="BS43" s="43">
        <v>8100</v>
      </c>
      <c r="BT43" s="43" t="s">
        <v>997</v>
      </c>
      <c r="BU43" s="43">
        <v>3240</v>
      </c>
      <c r="BV43" s="43" t="s">
        <v>971</v>
      </c>
      <c r="BW43" s="46">
        <v>0</v>
      </c>
      <c r="BX43" s="46" t="s">
        <v>964</v>
      </c>
      <c r="BY43" s="43">
        <v>3780</v>
      </c>
      <c r="BZ43" s="43" t="s">
        <v>979</v>
      </c>
      <c r="CA43" s="43">
        <v>1620</v>
      </c>
      <c r="CB43" s="43" t="s">
        <v>983</v>
      </c>
      <c r="CC43" s="46">
        <v>0</v>
      </c>
      <c r="CD43" s="46" t="s">
        <v>964</v>
      </c>
      <c r="CE43" s="46">
        <v>0</v>
      </c>
      <c r="CF43" s="46" t="s">
        <v>964</v>
      </c>
      <c r="CG43" s="46">
        <v>0</v>
      </c>
      <c r="CH43" s="46" t="s">
        <v>964</v>
      </c>
      <c r="CI43" s="46">
        <v>0</v>
      </c>
      <c r="CJ43" s="46" t="s">
        <v>964</v>
      </c>
    </row>
    <row r="44" spans="1:88" ht="27" customHeight="1">
      <c r="A44" s="38" t="s">
        <v>332</v>
      </c>
      <c r="B44" s="38" t="s">
        <v>333</v>
      </c>
      <c r="C44" s="38" t="s">
        <v>275</v>
      </c>
      <c r="D44" s="89"/>
      <c r="E44" s="90" t="s">
        <v>80</v>
      </c>
      <c r="F44" s="88" t="s">
        <v>47</v>
      </c>
      <c r="G44" s="90" t="s">
        <v>80</v>
      </c>
      <c r="H44" s="88" t="s">
        <v>47</v>
      </c>
      <c r="I44" s="41" t="s">
        <v>276</v>
      </c>
      <c r="J44" s="42" t="s">
        <v>334</v>
      </c>
      <c r="K44" s="41" t="s">
        <v>276</v>
      </c>
      <c r="L44" s="42" t="s">
        <v>335</v>
      </c>
      <c r="M44" s="41" t="s">
        <v>276</v>
      </c>
      <c r="N44" s="42" t="s">
        <v>336</v>
      </c>
      <c r="O44" s="41" t="s">
        <v>276</v>
      </c>
      <c r="P44" s="42" t="s">
        <v>337</v>
      </c>
      <c r="Q44" s="90" t="s">
        <v>80</v>
      </c>
      <c r="R44" s="88" t="s">
        <v>47</v>
      </c>
      <c r="S44" s="90" t="s">
        <v>80</v>
      </c>
      <c r="T44" s="88" t="s">
        <v>47</v>
      </c>
      <c r="U44" s="41" t="s">
        <v>276</v>
      </c>
      <c r="V44" s="42" t="s">
        <v>338</v>
      </c>
      <c r="W44" s="41" t="s">
        <v>276</v>
      </c>
      <c r="X44" s="42" t="s">
        <v>335</v>
      </c>
      <c r="Y44" s="41" t="s">
        <v>276</v>
      </c>
      <c r="Z44" s="42" t="s">
        <v>339</v>
      </c>
      <c r="AA44" s="41" t="s">
        <v>276</v>
      </c>
      <c r="AB44" s="42" t="s">
        <v>339</v>
      </c>
      <c r="AC44" s="90" t="s">
        <v>80</v>
      </c>
      <c r="AD44" s="88" t="s">
        <v>47</v>
      </c>
      <c r="AE44" s="90" t="s">
        <v>80</v>
      </c>
      <c r="AF44" s="88" t="s">
        <v>47</v>
      </c>
      <c r="AG44" s="41" t="s">
        <v>276</v>
      </c>
      <c r="AH44" s="42" t="s">
        <v>340</v>
      </c>
      <c r="AI44" s="41" t="s">
        <v>276</v>
      </c>
      <c r="AJ44" s="42" t="s">
        <v>341</v>
      </c>
      <c r="AK44" s="41" t="s">
        <v>276</v>
      </c>
      <c r="AL44" s="42" t="s">
        <v>295</v>
      </c>
      <c r="AM44" s="41" t="s">
        <v>276</v>
      </c>
      <c r="AN44" s="42" t="s">
        <v>342</v>
      </c>
      <c r="AO44" s="90" t="s">
        <v>80</v>
      </c>
      <c r="AP44" s="88" t="s">
        <v>47</v>
      </c>
      <c r="AQ44" s="90" t="s">
        <v>80</v>
      </c>
      <c r="AR44" s="88" t="s">
        <v>47</v>
      </c>
      <c r="AS44" s="90" t="s">
        <v>303</v>
      </c>
      <c r="AT44" s="88" t="s">
        <v>47</v>
      </c>
      <c r="AU44" s="89"/>
      <c r="AV44" s="46">
        <v>0</v>
      </c>
      <c r="AW44" s="46">
        <v>0</v>
      </c>
      <c r="AX44" s="46">
        <v>0</v>
      </c>
      <c r="AY44" s="46">
        <v>0</v>
      </c>
      <c r="AZ44" s="46" t="s">
        <v>964</v>
      </c>
      <c r="BA44" s="43">
        <v>1</v>
      </c>
      <c r="BB44" s="43">
        <v>3</v>
      </c>
      <c r="BC44" s="43" t="s">
        <v>1008</v>
      </c>
      <c r="BD44" s="46">
        <v>0</v>
      </c>
      <c r="BE44" s="46">
        <v>0</v>
      </c>
      <c r="BF44" s="46" t="s">
        <v>964</v>
      </c>
      <c r="BG44" s="46">
        <v>0</v>
      </c>
      <c r="BH44" s="46" t="s">
        <v>964</v>
      </c>
      <c r="BI44" s="46">
        <v>0</v>
      </c>
      <c r="BJ44" s="46" t="s">
        <v>964</v>
      </c>
      <c r="BK44" s="46">
        <v>0</v>
      </c>
      <c r="BL44" s="46" t="s">
        <v>964</v>
      </c>
      <c r="BM44" s="43">
        <v>4320</v>
      </c>
      <c r="BN44" s="43" t="s">
        <v>1005</v>
      </c>
      <c r="BO44" s="46">
        <v>0</v>
      </c>
      <c r="BP44" s="46" t="s">
        <v>964</v>
      </c>
      <c r="BQ44" s="46">
        <v>0</v>
      </c>
      <c r="BR44" s="46" t="s">
        <v>964</v>
      </c>
      <c r="BS44" s="43">
        <v>8100</v>
      </c>
      <c r="BT44" s="43" t="s">
        <v>997</v>
      </c>
      <c r="BU44" s="43">
        <v>3240</v>
      </c>
      <c r="BV44" s="43" t="s">
        <v>971</v>
      </c>
      <c r="BW44" s="46">
        <v>0</v>
      </c>
      <c r="BX44" s="46" t="s">
        <v>964</v>
      </c>
      <c r="BY44" s="43">
        <v>4317</v>
      </c>
      <c r="BZ44" s="43" t="s">
        <v>1009</v>
      </c>
      <c r="CA44" s="43">
        <v>2700</v>
      </c>
      <c r="CB44" s="43" t="s">
        <v>991</v>
      </c>
      <c r="CC44" s="46">
        <v>0</v>
      </c>
      <c r="CD44" s="46" t="s">
        <v>964</v>
      </c>
      <c r="CE44" s="46">
        <v>0</v>
      </c>
      <c r="CF44" s="46" t="s">
        <v>964</v>
      </c>
      <c r="CG44" s="46">
        <v>0</v>
      </c>
      <c r="CH44" s="46" t="s">
        <v>964</v>
      </c>
      <c r="CI44" s="46">
        <v>0</v>
      </c>
      <c r="CJ44" s="46" t="s">
        <v>964</v>
      </c>
    </row>
    <row r="45" spans="1:88" ht="67.5" customHeight="1">
      <c r="A45" s="38" t="s">
        <v>343</v>
      </c>
      <c r="B45" s="38" t="s">
        <v>344</v>
      </c>
      <c r="C45" s="38" t="s">
        <v>345</v>
      </c>
      <c r="D45" s="89"/>
      <c r="E45" s="41" t="s">
        <v>123</v>
      </c>
      <c r="F45" s="42" t="s">
        <v>346</v>
      </c>
      <c r="G45" s="90" t="s">
        <v>147</v>
      </c>
      <c r="H45" s="88" t="s">
        <v>47</v>
      </c>
      <c r="I45" s="90" t="s">
        <v>80</v>
      </c>
      <c r="J45" s="88" t="s">
        <v>47</v>
      </c>
      <c r="K45" s="41" t="s">
        <v>123</v>
      </c>
      <c r="L45" s="42" t="s">
        <v>347</v>
      </c>
      <c r="M45" s="90" t="s">
        <v>286</v>
      </c>
      <c r="N45" s="88" t="s">
        <v>47</v>
      </c>
      <c r="O45" s="90" t="s">
        <v>80</v>
      </c>
      <c r="P45" s="88" t="s">
        <v>47</v>
      </c>
      <c r="Q45" s="90" t="s">
        <v>80</v>
      </c>
      <c r="R45" s="88" t="s">
        <v>47</v>
      </c>
      <c r="S45" s="41" t="s">
        <v>123</v>
      </c>
      <c r="T45" s="42" t="s">
        <v>348</v>
      </c>
      <c r="U45" s="41" t="s">
        <v>123</v>
      </c>
      <c r="V45" s="42" t="s">
        <v>349</v>
      </c>
      <c r="W45" s="41" t="s">
        <v>123</v>
      </c>
      <c r="X45" s="42" t="s">
        <v>350</v>
      </c>
      <c r="Y45" s="41" t="s">
        <v>123</v>
      </c>
      <c r="Z45" s="42" t="s">
        <v>351</v>
      </c>
      <c r="AA45" s="90" t="s">
        <v>80</v>
      </c>
      <c r="AB45" s="88" t="s">
        <v>47</v>
      </c>
      <c r="AC45" s="90" t="s">
        <v>80</v>
      </c>
      <c r="AD45" s="88" t="s">
        <v>47</v>
      </c>
      <c r="AE45" s="90" t="s">
        <v>80</v>
      </c>
      <c r="AF45" s="88" t="s">
        <v>47</v>
      </c>
      <c r="AG45" s="41" t="s">
        <v>123</v>
      </c>
      <c r="AH45" s="42" t="s">
        <v>352</v>
      </c>
      <c r="AI45" s="41" t="s">
        <v>123</v>
      </c>
      <c r="AJ45" s="42" t="s">
        <v>353</v>
      </c>
      <c r="AK45" s="41" t="s">
        <v>123</v>
      </c>
      <c r="AL45" s="42" t="s">
        <v>354</v>
      </c>
      <c r="AM45" s="41" t="s">
        <v>123</v>
      </c>
      <c r="AN45" s="42" t="s">
        <v>355</v>
      </c>
      <c r="AO45" s="90" t="s">
        <v>286</v>
      </c>
      <c r="AP45" s="88" t="s">
        <v>47</v>
      </c>
      <c r="AQ45" s="90" t="s">
        <v>80</v>
      </c>
      <c r="AR45" s="88" t="s">
        <v>47</v>
      </c>
      <c r="AS45" s="90" t="s">
        <v>80</v>
      </c>
      <c r="AT45" s="88" t="s">
        <v>47</v>
      </c>
      <c r="AU45" s="89"/>
      <c r="AV45" s="46">
        <v>0</v>
      </c>
      <c r="AW45" s="46">
        <v>0</v>
      </c>
      <c r="AX45" s="43">
        <v>6</v>
      </c>
      <c r="AY45" s="43">
        <v>61</v>
      </c>
      <c r="AZ45" s="43" t="s">
        <v>1010</v>
      </c>
      <c r="BA45" s="43">
        <v>1</v>
      </c>
      <c r="BB45" s="43">
        <v>9</v>
      </c>
      <c r="BC45" s="43" t="s">
        <v>1011</v>
      </c>
      <c r="BD45" s="46">
        <v>0</v>
      </c>
      <c r="BE45" s="46">
        <v>0</v>
      </c>
      <c r="BF45" s="46" t="s">
        <v>964</v>
      </c>
      <c r="BG45" s="46">
        <v>0</v>
      </c>
      <c r="BH45" s="46" t="s">
        <v>964</v>
      </c>
      <c r="BI45" s="46">
        <v>0</v>
      </c>
      <c r="BJ45" s="46" t="s">
        <v>964</v>
      </c>
      <c r="BK45" s="46">
        <v>0</v>
      </c>
      <c r="BL45" s="46" t="s">
        <v>964</v>
      </c>
      <c r="BM45" s="43">
        <v>5280</v>
      </c>
      <c r="BN45" s="43" t="s">
        <v>966</v>
      </c>
      <c r="BO45" s="46">
        <v>0</v>
      </c>
      <c r="BP45" s="46" t="s">
        <v>964</v>
      </c>
      <c r="BQ45" s="46">
        <v>0</v>
      </c>
      <c r="BR45" s="46" t="s">
        <v>964</v>
      </c>
      <c r="BS45" s="43">
        <v>7200</v>
      </c>
      <c r="BT45" s="43" t="s">
        <v>997</v>
      </c>
      <c r="BU45" s="43">
        <v>2880</v>
      </c>
      <c r="BV45" s="43" t="s">
        <v>971</v>
      </c>
      <c r="BW45" s="46">
        <v>0</v>
      </c>
      <c r="BX45" s="46" t="s">
        <v>964</v>
      </c>
      <c r="BY45" s="43">
        <v>3340</v>
      </c>
      <c r="BZ45" s="43" t="s">
        <v>1012</v>
      </c>
      <c r="CA45" s="43">
        <v>1390</v>
      </c>
      <c r="CB45" s="43" t="s">
        <v>1013</v>
      </c>
      <c r="CC45" s="46">
        <v>0</v>
      </c>
      <c r="CD45" s="46" t="s">
        <v>964</v>
      </c>
      <c r="CE45" s="46">
        <v>0</v>
      </c>
      <c r="CF45" s="46" t="s">
        <v>964</v>
      </c>
      <c r="CG45" s="46">
        <v>0</v>
      </c>
      <c r="CH45" s="46" t="s">
        <v>964</v>
      </c>
      <c r="CI45" s="46">
        <v>0</v>
      </c>
      <c r="CJ45" s="46" t="s">
        <v>964</v>
      </c>
    </row>
    <row r="46" spans="1:88" ht="67.5" customHeight="1">
      <c r="A46" s="38" t="s">
        <v>356</v>
      </c>
      <c r="B46" s="38" t="s">
        <v>357</v>
      </c>
      <c r="C46" s="38" t="s">
        <v>345</v>
      </c>
      <c r="D46" s="89"/>
      <c r="E46" s="90" t="s">
        <v>122</v>
      </c>
      <c r="F46" s="88" t="s">
        <v>47</v>
      </c>
      <c r="G46" s="41" t="s">
        <v>123</v>
      </c>
      <c r="H46" s="42" t="s">
        <v>358</v>
      </c>
      <c r="I46" s="41" t="s">
        <v>123</v>
      </c>
      <c r="J46" s="42" t="s">
        <v>359</v>
      </c>
      <c r="K46" s="41" t="s">
        <v>123</v>
      </c>
      <c r="L46" s="42" t="s">
        <v>360</v>
      </c>
      <c r="M46" s="90" t="s">
        <v>80</v>
      </c>
      <c r="N46" s="88" t="s">
        <v>47</v>
      </c>
      <c r="O46" s="41" t="s">
        <v>123</v>
      </c>
      <c r="P46" s="42" t="s">
        <v>361</v>
      </c>
      <c r="Q46" s="41" t="s">
        <v>123</v>
      </c>
      <c r="R46" s="42" t="s">
        <v>362</v>
      </c>
      <c r="S46" s="41" t="s">
        <v>123</v>
      </c>
      <c r="T46" s="42" t="s">
        <v>363</v>
      </c>
      <c r="U46" s="41" t="s">
        <v>123</v>
      </c>
      <c r="V46" s="42" t="s">
        <v>358</v>
      </c>
      <c r="W46" s="41" t="s">
        <v>123</v>
      </c>
      <c r="X46" s="42" t="s">
        <v>364</v>
      </c>
      <c r="Y46" s="41" t="s">
        <v>123</v>
      </c>
      <c r="Z46" s="42" t="s">
        <v>365</v>
      </c>
      <c r="AA46" s="90" t="s">
        <v>80</v>
      </c>
      <c r="AB46" s="88" t="s">
        <v>47</v>
      </c>
      <c r="AC46" s="90" t="s">
        <v>80</v>
      </c>
      <c r="AD46" s="88" t="s">
        <v>47</v>
      </c>
      <c r="AE46" s="90" t="s">
        <v>80</v>
      </c>
      <c r="AF46" s="88" t="s">
        <v>47</v>
      </c>
      <c r="AG46" s="90" t="s">
        <v>80</v>
      </c>
      <c r="AH46" s="88" t="s">
        <v>47</v>
      </c>
      <c r="AI46" s="90" t="s">
        <v>80</v>
      </c>
      <c r="AJ46" s="88" t="s">
        <v>47</v>
      </c>
      <c r="AK46" s="90" t="s">
        <v>80</v>
      </c>
      <c r="AL46" s="88" t="s">
        <v>47</v>
      </c>
      <c r="AM46" s="90" t="s">
        <v>80</v>
      </c>
      <c r="AN46" s="88" t="s">
        <v>47</v>
      </c>
      <c r="AO46" s="90" t="s">
        <v>80</v>
      </c>
      <c r="AP46" s="88" t="s">
        <v>47</v>
      </c>
      <c r="AQ46" s="90" t="s">
        <v>80</v>
      </c>
      <c r="AR46" s="88" t="s">
        <v>47</v>
      </c>
      <c r="AS46" s="41" t="s">
        <v>123</v>
      </c>
      <c r="AT46" s="42" t="s">
        <v>366</v>
      </c>
      <c r="AU46" s="89"/>
      <c r="AV46" s="46">
        <v>0</v>
      </c>
      <c r="AW46" s="46">
        <v>0</v>
      </c>
      <c r="AX46" s="46">
        <v>0</v>
      </c>
      <c r="AY46" s="46">
        <v>0</v>
      </c>
      <c r="AZ46" s="46" t="s">
        <v>964</v>
      </c>
      <c r="BA46" s="46">
        <v>0</v>
      </c>
      <c r="BB46" s="46">
        <v>0</v>
      </c>
      <c r="BC46" s="46" t="s">
        <v>964</v>
      </c>
      <c r="BD46" s="46">
        <v>0</v>
      </c>
      <c r="BE46" s="46">
        <v>0</v>
      </c>
      <c r="BF46" s="46" t="s">
        <v>964</v>
      </c>
      <c r="BG46" s="46">
        <v>0</v>
      </c>
      <c r="BH46" s="46" t="s">
        <v>964</v>
      </c>
      <c r="BI46" s="46">
        <v>0</v>
      </c>
      <c r="BJ46" s="46" t="s">
        <v>964</v>
      </c>
      <c r="BK46" s="46">
        <v>0</v>
      </c>
      <c r="BL46" s="46" t="s">
        <v>964</v>
      </c>
      <c r="BM46" s="43">
        <v>4800</v>
      </c>
      <c r="BN46" s="43" t="s">
        <v>980</v>
      </c>
      <c r="BO46" s="46">
        <v>0</v>
      </c>
      <c r="BP46" s="46" t="s">
        <v>964</v>
      </c>
      <c r="BQ46" s="46">
        <v>0</v>
      </c>
      <c r="BR46" s="46" t="s">
        <v>964</v>
      </c>
      <c r="BS46" s="43">
        <v>6720</v>
      </c>
      <c r="BT46" s="43" t="s">
        <v>975</v>
      </c>
      <c r="BU46" s="43">
        <v>2880</v>
      </c>
      <c r="BV46" s="43" t="s">
        <v>971</v>
      </c>
      <c r="BW46" s="46">
        <v>0</v>
      </c>
      <c r="BX46" s="46" t="s">
        <v>964</v>
      </c>
      <c r="BY46" s="43">
        <v>3840</v>
      </c>
      <c r="BZ46" s="43" t="s">
        <v>1005</v>
      </c>
      <c r="CA46" s="43">
        <v>960</v>
      </c>
      <c r="CB46" s="43" t="s">
        <v>969</v>
      </c>
      <c r="CC46" s="46">
        <v>0</v>
      </c>
      <c r="CD46" s="46" t="s">
        <v>964</v>
      </c>
      <c r="CE46" s="46">
        <v>0</v>
      </c>
      <c r="CF46" s="46" t="s">
        <v>964</v>
      </c>
      <c r="CG46" s="46">
        <v>0</v>
      </c>
      <c r="CH46" s="46" t="s">
        <v>964</v>
      </c>
      <c r="CI46" s="46">
        <v>0</v>
      </c>
      <c r="CJ46" s="46" t="s">
        <v>964</v>
      </c>
    </row>
    <row r="47" spans="1:88" ht="67.5" customHeight="1">
      <c r="A47" s="38" t="s">
        <v>367</v>
      </c>
      <c r="B47" s="38" t="s">
        <v>368</v>
      </c>
      <c r="C47" s="38" t="s">
        <v>345</v>
      </c>
      <c r="D47" s="89"/>
      <c r="E47" s="90" t="s">
        <v>122</v>
      </c>
      <c r="F47" s="88" t="s">
        <v>47</v>
      </c>
      <c r="G47" s="41" t="s">
        <v>123</v>
      </c>
      <c r="H47" s="42" t="s">
        <v>369</v>
      </c>
      <c r="I47" s="41" t="s">
        <v>123</v>
      </c>
      <c r="J47" s="42" t="s">
        <v>370</v>
      </c>
      <c r="K47" s="41" t="s">
        <v>371</v>
      </c>
      <c r="L47" s="42" t="s">
        <v>372</v>
      </c>
      <c r="M47" s="41" t="s">
        <v>371</v>
      </c>
      <c r="N47" s="42" t="s">
        <v>373</v>
      </c>
      <c r="O47" s="90" t="s">
        <v>80</v>
      </c>
      <c r="P47" s="88" t="s">
        <v>47</v>
      </c>
      <c r="Q47" s="90" t="s">
        <v>80</v>
      </c>
      <c r="R47" s="88" t="s">
        <v>47</v>
      </c>
      <c r="S47" s="41" t="s">
        <v>371</v>
      </c>
      <c r="T47" s="42" t="s">
        <v>374</v>
      </c>
      <c r="U47" s="41" t="s">
        <v>75</v>
      </c>
      <c r="V47" s="42" t="s">
        <v>375</v>
      </c>
      <c r="W47" s="41" t="s">
        <v>123</v>
      </c>
      <c r="X47" s="42" t="s">
        <v>376</v>
      </c>
      <c r="Y47" s="90" t="s">
        <v>80</v>
      </c>
      <c r="Z47" s="88" t="s">
        <v>47</v>
      </c>
      <c r="AA47" s="90" t="s">
        <v>80</v>
      </c>
      <c r="AB47" s="88" t="s">
        <v>47</v>
      </c>
      <c r="AC47" s="41" t="s">
        <v>123</v>
      </c>
      <c r="AD47" s="42" t="s">
        <v>259</v>
      </c>
      <c r="AE47" s="41" t="s">
        <v>75</v>
      </c>
      <c r="AF47" s="42" t="s">
        <v>377</v>
      </c>
      <c r="AG47" s="41" t="s">
        <v>75</v>
      </c>
      <c r="AH47" s="42" t="s">
        <v>378</v>
      </c>
      <c r="AI47" s="41" t="s">
        <v>123</v>
      </c>
      <c r="AJ47" s="42" t="s">
        <v>379</v>
      </c>
      <c r="AK47" s="90" t="s">
        <v>380</v>
      </c>
      <c r="AL47" s="88" t="s">
        <v>47</v>
      </c>
      <c r="AM47" s="41" t="s">
        <v>75</v>
      </c>
      <c r="AN47" s="42" t="s">
        <v>381</v>
      </c>
      <c r="AO47" s="90" t="s">
        <v>80</v>
      </c>
      <c r="AP47" s="88" t="s">
        <v>47</v>
      </c>
      <c r="AQ47" s="41" t="s">
        <v>75</v>
      </c>
      <c r="AR47" s="42" t="s">
        <v>382</v>
      </c>
      <c r="AS47" s="41" t="s">
        <v>75</v>
      </c>
      <c r="AT47" s="42" t="s">
        <v>383</v>
      </c>
      <c r="AU47" s="89"/>
      <c r="AV47" s="46">
        <v>0</v>
      </c>
      <c r="AW47" s="43">
        <v>5</v>
      </c>
      <c r="AX47" s="43">
        <v>1</v>
      </c>
      <c r="AY47" s="43">
        <v>3</v>
      </c>
      <c r="AZ47" s="43" t="s">
        <v>1008</v>
      </c>
      <c r="BA47" s="46">
        <v>0</v>
      </c>
      <c r="BB47" s="46">
        <v>0</v>
      </c>
      <c r="BC47" s="46" t="s">
        <v>964</v>
      </c>
      <c r="BD47" s="46">
        <v>0</v>
      </c>
      <c r="BE47" s="46">
        <v>0</v>
      </c>
      <c r="BF47" s="46" t="s">
        <v>964</v>
      </c>
      <c r="BG47" s="46">
        <v>0</v>
      </c>
      <c r="BH47" s="46" t="s">
        <v>964</v>
      </c>
      <c r="BI47" s="46">
        <v>0</v>
      </c>
      <c r="BJ47" s="46" t="s">
        <v>964</v>
      </c>
      <c r="BK47" s="46">
        <v>0</v>
      </c>
      <c r="BL47" s="46" t="s">
        <v>964</v>
      </c>
      <c r="BM47" s="43">
        <v>3990</v>
      </c>
      <c r="BN47" s="43" t="s">
        <v>1014</v>
      </c>
      <c r="BO47" s="46">
        <v>0</v>
      </c>
      <c r="BP47" s="46" t="s">
        <v>964</v>
      </c>
      <c r="BQ47" s="46">
        <v>0</v>
      </c>
      <c r="BR47" s="46" t="s">
        <v>964</v>
      </c>
      <c r="BS47" s="43">
        <v>6720</v>
      </c>
      <c r="BT47" s="43" t="s">
        <v>975</v>
      </c>
      <c r="BU47" s="43">
        <v>2880</v>
      </c>
      <c r="BV47" s="43" t="s">
        <v>971</v>
      </c>
      <c r="BW47" s="46">
        <v>0</v>
      </c>
      <c r="BX47" s="46" t="s">
        <v>964</v>
      </c>
      <c r="BY47" s="43">
        <v>4287</v>
      </c>
      <c r="BZ47" s="43" t="s">
        <v>1015</v>
      </c>
      <c r="CA47" s="43">
        <v>1320</v>
      </c>
      <c r="CB47" s="43" t="s">
        <v>1016</v>
      </c>
      <c r="CC47" s="46">
        <v>0</v>
      </c>
      <c r="CD47" s="46" t="s">
        <v>964</v>
      </c>
      <c r="CE47" s="46">
        <v>0</v>
      </c>
      <c r="CF47" s="46" t="s">
        <v>964</v>
      </c>
      <c r="CG47" s="46">
        <v>0</v>
      </c>
      <c r="CH47" s="46" t="s">
        <v>964</v>
      </c>
      <c r="CI47" s="46">
        <v>0</v>
      </c>
      <c r="CJ47" s="46" t="s">
        <v>964</v>
      </c>
    </row>
    <row r="48" spans="1:88" ht="27" customHeight="1">
      <c r="A48" s="38" t="s">
        <v>384</v>
      </c>
      <c r="B48" s="38" t="s">
        <v>385</v>
      </c>
      <c r="C48" s="38" t="s">
        <v>345</v>
      </c>
      <c r="D48" s="89"/>
      <c r="E48" s="90" t="s">
        <v>122</v>
      </c>
      <c r="F48" s="88" t="s">
        <v>47</v>
      </c>
      <c r="G48" s="41" t="s">
        <v>386</v>
      </c>
      <c r="H48" s="42" t="s">
        <v>387</v>
      </c>
      <c r="I48" s="41" t="s">
        <v>386</v>
      </c>
      <c r="J48" s="42" t="s">
        <v>388</v>
      </c>
      <c r="K48" s="90" t="s">
        <v>80</v>
      </c>
      <c r="L48" s="88" t="s">
        <v>47</v>
      </c>
      <c r="M48" s="90" t="s">
        <v>80</v>
      </c>
      <c r="N48" s="88" t="s">
        <v>47</v>
      </c>
      <c r="O48" s="41" t="s">
        <v>386</v>
      </c>
      <c r="P48" s="42" t="s">
        <v>389</v>
      </c>
      <c r="Q48" s="41" t="s">
        <v>386</v>
      </c>
      <c r="R48" s="42" t="s">
        <v>390</v>
      </c>
      <c r="S48" s="41" t="s">
        <v>386</v>
      </c>
      <c r="T48" s="42" t="s">
        <v>391</v>
      </c>
      <c r="U48" s="41" t="s">
        <v>386</v>
      </c>
      <c r="V48" s="42" t="s">
        <v>392</v>
      </c>
      <c r="W48" s="41" t="s">
        <v>386</v>
      </c>
      <c r="X48" s="42" t="s">
        <v>393</v>
      </c>
      <c r="Y48" s="90" t="s">
        <v>80</v>
      </c>
      <c r="Z48" s="88" t="s">
        <v>47</v>
      </c>
      <c r="AA48" s="90" t="s">
        <v>80</v>
      </c>
      <c r="AB48" s="88" t="s">
        <v>47</v>
      </c>
      <c r="AC48" s="41" t="s">
        <v>386</v>
      </c>
      <c r="AD48" s="42" t="s">
        <v>394</v>
      </c>
      <c r="AE48" s="41" t="s">
        <v>386</v>
      </c>
      <c r="AF48" s="42" t="s">
        <v>394</v>
      </c>
      <c r="AG48" s="41" t="s">
        <v>386</v>
      </c>
      <c r="AH48" s="42" t="s">
        <v>395</v>
      </c>
      <c r="AI48" s="41" t="s">
        <v>386</v>
      </c>
      <c r="AJ48" s="42" t="s">
        <v>396</v>
      </c>
      <c r="AK48" s="41" t="s">
        <v>386</v>
      </c>
      <c r="AL48" s="42" t="s">
        <v>397</v>
      </c>
      <c r="AM48" s="41" t="s">
        <v>386</v>
      </c>
      <c r="AN48" s="42" t="s">
        <v>398</v>
      </c>
      <c r="AO48" s="90" t="s">
        <v>80</v>
      </c>
      <c r="AP48" s="88" t="s">
        <v>47</v>
      </c>
      <c r="AQ48" s="41" t="s">
        <v>386</v>
      </c>
      <c r="AR48" s="42" t="s">
        <v>399</v>
      </c>
      <c r="AS48" s="41" t="s">
        <v>386</v>
      </c>
      <c r="AT48" s="42" t="s">
        <v>400</v>
      </c>
      <c r="AU48" s="89"/>
      <c r="AV48" s="46">
        <v>0</v>
      </c>
      <c r="AW48" s="43">
        <v>1</v>
      </c>
      <c r="AX48" s="43">
        <v>1</v>
      </c>
      <c r="AY48" s="43">
        <v>24</v>
      </c>
      <c r="AZ48" s="43" t="s">
        <v>967</v>
      </c>
      <c r="BA48" s="43">
        <v>1</v>
      </c>
      <c r="BB48" s="43">
        <v>1</v>
      </c>
      <c r="BC48" s="43" t="s">
        <v>964</v>
      </c>
      <c r="BD48" s="46">
        <v>0</v>
      </c>
      <c r="BE48" s="46">
        <v>0</v>
      </c>
      <c r="BF48" s="46" t="s">
        <v>964</v>
      </c>
      <c r="BG48" s="46">
        <v>0</v>
      </c>
      <c r="BH48" s="46" t="s">
        <v>964</v>
      </c>
      <c r="BI48" s="46">
        <v>0</v>
      </c>
      <c r="BJ48" s="46" t="s">
        <v>964</v>
      </c>
      <c r="BK48" s="46">
        <v>0</v>
      </c>
      <c r="BL48" s="46" t="s">
        <v>964</v>
      </c>
      <c r="BM48" s="43">
        <v>3689</v>
      </c>
      <c r="BN48" s="43" t="s">
        <v>1017</v>
      </c>
      <c r="BO48" s="46">
        <v>0</v>
      </c>
      <c r="BP48" s="46" t="s">
        <v>964</v>
      </c>
      <c r="BQ48" s="46">
        <v>0</v>
      </c>
      <c r="BR48" s="46" t="s">
        <v>964</v>
      </c>
      <c r="BS48" s="43">
        <v>7560</v>
      </c>
      <c r="BT48" s="43" t="s">
        <v>975</v>
      </c>
      <c r="BU48" s="43">
        <v>3240</v>
      </c>
      <c r="BV48" s="43" t="s">
        <v>971</v>
      </c>
      <c r="BW48" s="46">
        <v>0</v>
      </c>
      <c r="BX48" s="46" t="s">
        <v>964</v>
      </c>
      <c r="BY48" s="43">
        <v>6786</v>
      </c>
      <c r="BZ48" s="43" t="s">
        <v>1018</v>
      </c>
      <c r="CA48" s="43">
        <v>300</v>
      </c>
      <c r="CB48" s="43" t="s">
        <v>1019</v>
      </c>
      <c r="CC48" s="46">
        <v>0</v>
      </c>
      <c r="CD48" s="46" t="s">
        <v>964</v>
      </c>
      <c r="CE48" s="46">
        <v>0</v>
      </c>
      <c r="CF48" s="46" t="s">
        <v>964</v>
      </c>
      <c r="CG48" s="46">
        <v>0</v>
      </c>
      <c r="CH48" s="46" t="s">
        <v>964</v>
      </c>
      <c r="CI48" s="46">
        <v>0</v>
      </c>
      <c r="CJ48" s="46" t="s">
        <v>964</v>
      </c>
    </row>
    <row r="49" spans="1:88" ht="67.5" customHeight="1">
      <c r="A49" s="38" t="s">
        <v>401</v>
      </c>
      <c r="B49" s="38" t="s">
        <v>402</v>
      </c>
      <c r="C49" s="38" t="s">
        <v>345</v>
      </c>
      <c r="D49" s="89"/>
      <c r="E49" s="41" t="s">
        <v>371</v>
      </c>
      <c r="F49" s="42" t="s">
        <v>403</v>
      </c>
      <c r="G49" s="90" t="s">
        <v>80</v>
      </c>
      <c r="H49" s="88" t="s">
        <v>47</v>
      </c>
      <c r="I49" s="90" t="s">
        <v>80</v>
      </c>
      <c r="J49" s="88" t="s">
        <v>47</v>
      </c>
      <c r="K49" s="90" t="s">
        <v>80</v>
      </c>
      <c r="L49" s="88" t="s">
        <v>47</v>
      </c>
      <c r="M49" s="90" t="s">
        <v>80</v>
      </c>
      <c r="N49" s="88" t="s">
        <v>47</v>
      </c>
      <c r="O49" s="41" t="s">
        <v>75</v>
      </c>
      <c r="P49" s="42" t="s">
        <v>404</v>
      </c>
      <c r="Q49" s="41" t="s">
        <v>75</v>
      </c>
      <c r="R49" s="42" t="s">
        <v>405</v>
      </c>
      <c r="S49" s="41" t="s">
        <v>75</v>
      </c>
      <c r="T49" s="42" t="s">
        <v>406</v>
      </c>
      <c r="U49" s="41" t="s">
        <v>371</v>
      </c>
      <c r="V49" s="42" t="s">
        <v>407</v>
      </c>
      <c r="W49" s="90" t="s">
        <v>80</v>
      </c>
      <c r="X49" s="88" t="s">
        <v>47</v>
      </c>
      <c r="Y49" s="41" t="s">
        <v>75</v>
      </c>
      <c r="Z49" s="42" t="s">
        <v>408</v>
      </c>
      <c r="AA49" s="41" t="s">
        <v>75</v>
      </c>
      <c r="AB49" s="42" t="s">
        <v>409</v>
      </c>
      <c r="AC49" s="41" t="s">
        <v>75</v>
      </c>
      <c r="AD49" s="42" t="s">
        <v>410</v>
      </c>
      <c r="AE49" s="90" t="s">
        <v>80</v>
      </c>
      <c r="AF49" s="88" t="s">
        <v>47</v>
      </c>
      <c r="AG49" s="90" t="s">
        <v>80</v>
      </c>
      <c r="AH49" s="88" t="s">
        <v>47</v>
      </c>
      <c r="AI49" s="90" t="s">
        <v>380</v>
      </c>
      <c r="AJ49" s="88" t="s">
        <v>47</v>
      </c>
      <c r="AK49" s="41" t="s">
        <v>123</v>
      </c>
      <c r="AL49" s="42" t="s">
        <v>411</v>
      </c>
      <c r="AM49" s="41" t="s">
        <v>149</v>
      </c>
      <c r="AN49" s="42" t="s">
        <v>412</v>
      </c>
      <c r="AO49" s="41" t="s">
        <v>371</v>
      </c>
      <c r="AP49" s="42" t="s">
        <v>413</v>
      </c>
      <c r="AQ49" s="90" t="s">
        <v>80</v>
      </c>
      <c r="AR49" s="88" t="s">
        <v>47</v>
      </c>
      <c r="AS49" s="90" t="s">
        <v>80</v>
      </c>
      <c r="AT49" s="88" t="s">
        <v>47</v>
      </c>
      <c r="AU49" s="89"/>
      <c r="AV49" s="46">
        <v>0</v>
      </c>
      <c r="AW49" s="46">
        <v>0</v>
      </c>
      <c r="AX49" s="46">
        <v>0</v>
      </c>
      <c r="AY49" s="46">
        <v>0</v>
      </c>
      <c r="AZ49" s="46" t="s">
        <v>964</v>
      </c>
      <c r="BA49" s="46">
        <v>0</v>
      </c>
      <c r="BB49" s="46">
        <v>0</v>
      </c>
      <c r="BC49" s="46" t="s">
        <v>964</v>
      </c>
      <c r="BD49" s="46">
        <v>0</v>
      </c>
      <c r="BE49" s="46">
        <v>0</v>
      </c>
      <c r="BF49" s="46" t="s">
        <v>964</v>
      </c>
      <c r="BG49" s="46">
        <v>0</v>
      </c>
      <c r="BH49" s="46" t="s">
        <v>964</v>
      </c>
      <c r="BI49" s="46">
        <v>0</v>
      </c>
      <c r="BJ49" s="46" t="s">
        <v>964</v>
      </c>
      <c r="BK49" s="46">
        <v>0</v>
      </c>
      <c r="BL49" s="46" t="s">
        <v>964</v>
      </c>
      <c r="BM49" s="43">
        <v>4800</v>
      </c>
      <c r="BN49" s="43" t="s">
        <v>980</v>
      </c>
      <c r="BO49" s="46">
        <v>0</v>
      </c>
      <c r="BP49" s="46" t="s">
        <v>964</v>
      </c>
      <c r="BQ49" s="46">
        <v>0</v>
      </c>
      <c r="BR49" s="46" t="s">
        <v>964</v>
      </c>
      <c r="BS49" s="43">
        <v>7200</v>
      </c>
      <c r="BT49" s="43" t="s">
        <v>997</v>
      </c>
      <c r="BU49" s="43">
        <v>2880</v>
      </c>
      <c r="BV49" s="43" t="s">
        <v>971</v>
      </c>
      <c r="BW49" s="46">
        <v>0</v>
      </c>
      <c r="BX49" s="46" t="s">
        <v>964</v>
      </c>
      <c r="BY49" s="43">
        <v>3360</v>
      </c>
      <c r="BZ49" s="43" t="s">
        <v>979</v>
      </c>
      <c r="CA49" s="43">
        <v>1920</v>
      </c>
      <c r="CB49" s="43" t="s">
        <v>965</v>
      </c>
      <c r="CC49" s="46">
        <v>0</v>
      </c>
      <c r="CD49" s="46" t="s">
        <v>964</v>
      </c>
      <c r="CE49" s="46">
        <v>0</v>
      </c>
      <c r="CF49" s="46" t="s">
        <v>964</v>
      </c>
      <c r="CG49" s="46">
        <v>0</v>
      </c>
      <c r="CH49" s="46" t="s">
        <v>964</v>
      </c>
      <c r="CI49" s="46">
        <v>0</v>
      </c>
      <c r="CJ49" s="46" t="s">
        <v>964</v>
      </c>
    </row>
    <row r="50" spans="1:88" ht="27" customHeight="1">
      <c r="A50" s="38" t="s">
        <v>414</v>
      </c>
      <c r="B50" s="38" t="s">
        <v>415</v>
      </c>
      <c r="C50" s="38" t="s">
        <v>345</v>
      </c>
      <c r="D50" s="89"/>
      <c r="E50" s="90" t="s">
        <v>122</v>
      </c>
      <c r="F50" s="88" t="s">
        <v>47</v>
      </c>
      <c r="G50" s="41" t="s">
        <v>386</v>
      </c>
      <c r="H50" s="42" t="s">
        <v>416</v>
      </c>
      <c r="I50" s="41" t="s">
        <v>386</v>
      </c>
      <c r="J50" s="42" t="s">
        <v>417</v>
      </c>
      <c r="K50" s="90" t="s">
        <v>80</v>
      </c>
      <c r="L50" s="88" t="s">
        <v>47</v>
      </c>
      <c r="M50" s="90" t="s">
        <v>80</v>
      </c>
      <c r="N50" s="88" t="s">
        <v>47</v>
      </c>
      <c r="O50" s="41" t="s">
        <v>386</v>
      </c>
      <c r="P50" s="42" t="s">
        <v>418</v>
      </c>
      <c r="Q50" s="41" t="s">
        <v>386</v>
      </c>
      <c r="R50" s="42" t="s">
        <v>419</v>
      </c>
      <c r="S50" s="41" t="s">
        <v>386</v>
      </c>
      <c r="T50" s="42" t="s">
        <v>420</v>
      </c>
      <c r="U50" s="41" t="s">
        <v>386</v>
      </c>
      <c r="V50" s="42" t="s">
        <v>421</v>
      </c>
      <c r="W50" s="41" t="s">
        <v>386</v>
      </c>
      <c r="X50" s="42" t="s">
        <v>422</v>
      </c>
      <c r="Y50" s="90" t="s">
        <v>80</v>
      </c>
      <c r="Z50" s="88" t="s">
        <v>47</v>
      </c>
      <c r="AA50" s="90" t="s">
        <v>80</v>
      </c>
      <c r="AB50" s="88" t="s">
        <v>47</v>
      </c>
      <c r="AC50" s="41" t="s">
        <v>386</v>
      </c>
      <c r="AD50" s="42" t="s">
        <v>423</v>
      </c>
      <c r="AE50" s="41" t="s">
        <v>386</v>
      </c>
      <c r="AF50" s="42" t="s">
        <v>424</v>
      </c>
      <c r="AG50" s="41" t="s">
        <v>386</v>
      </c>
      <c r="AH50" s="42" t="s">
        <v>425</v>
      </c>
      <c r="AI50" s="41" t="s">
        <v>386</v>
      </c>
      <c r="AJ50" s="42" t="s">
        <v>426</v>
      </c>
      <c r="AK50" s="41" t="s">
        <v>386</v>
      </c>
      <c r="AL50" s="42" t="s">
        <v>427</v>
      </c>
      <c r="AM50" s="90" t="s">
        <v>428</v>
      </c>
      <c r="AN50" s="88" t="s">
        <v>47</v>
      </c>
      <c r="AO50" s="90" t="s">
        <v>80</v>
      </c>
      <c r="AP50" s="88" t="s">
        <v>47</v>
      </c>
      <c r="AQ50" s="41" t="s">
        <v>386</v>
      </c>
      <c r="AR50" s="42" t="s">
        <v>429</v>
      </c>
      <c r="AS50" s="41" t="s">
        <v>386</v>
      </c>
      <c r="AT50" s="42" t="s">
        <v>430</v>
      </c>
      <c r="AU50" s="89"/>
      <c r="AV50" s="43">
        <v>2</v>
      </c>
      <c r="AW50" s="43">
        <v>1</v>
      </c>
      <c r="AX50" s="43">
        <v>10</v>
      </c>
      <c r="AY50" s="43">
        <v>79</v>
      </c>
      <c r="AZ50" s="43" t="s">
        <v>1020</v>
      </c>
      <c r="BA50" s="46">
        <v>0</v>
      </c>
      <c r="BB50" s="46">
        <v>0</v>
      </c>
      <c r="BC50" s="46" t="s">
        <v>964</v>
      </c>
      <c r="BD50" s="43">
        <v>1</v>
      </c>
      <c r="BE50" s="43">
        <v>540</v>
      </c>
      <c r="BF50" s="43" t="s">
        <v>977</v>
      </c>
      <c r="BG50" s="46">
        <v>0</v>
      </c>
      <c r="BH50" s="46" t="s">
        <v>964</v>
      </c>
      <c r="BI50" s="46">
        <v>0</v>
      </c>
      <c r="BJ50" s="46" t="s">
        <v>964</v>
      </c>
      <c r="BK50" s="46">
        <v>0</v>
      </c>
      <c r="BL50" s="46" t="s">
        <v>964</v>
      </c>
      <c r="BM50" s="43">
        <v>2820</v>
      </c>
      <c r="BN50" s="43" t="s">
        <v>1021</v>
      </c>
      <c r="BO50" s="46">
        <v>0</v>
      </c>
      <c r="BP50" s="46" t="s">
        <v>964</v>
      </c>
      <c r="BQ50" s="46">
        <v>0</v>
      </c>
      <c r="BR50" s="46" t="s">
        <v>964</v>
      </c>
      <c r="BS50" s="43">
        <v>7560</v>
      </c>
      <c r="BT50" s="43" t="s">
        <v>975</v>
      </c>
      <c r="BU50" s="43">
        <v>3240</v>
      </c>
      <c r="BV50" s="43" t="s">
        <v>971</v>
      </c>
      <c r="BW50" s="46">
        <v>0</v>
      </c>
      <c r="BX50" s="46" t="s">
        <v>964</v>
      </c>
      <c r="BY50" s="43">
        <v>7361</v>
      </c>
      <c r="BZ50" s="43" t="s">
        <v>1022</v>
      </c>
      <c r="CA50" s="46">
        <v>0</v>
      </c>
      <c r="CB50" s="46" t="s">
        <v>964</v>
      </c>
      <c r="CC50" s="46">
        <v>0</v>
      </c>
      <c r="CD50" s="46" t="s">
        <v>964</v>
      </c>
      <c r="CE50" s="46">
        <v>0</v>
      </c>
      <c r="CF50" s="46" t="s">
        <v>964</v>
      </c>
      <c r="CG50" s="46">
        <v>0</v>
      </c>
      <c r="CH50" s="46" t="s">
        <v>964</v>
      </c>
      <c r="CI50" s="46">
        <v>0</v>
      </c>
      <c r="CJ50" s="46" t="s">
        <v>964</v>
      </c>
    </row>
    <row r="51" spans="1:88" ht="67.5" customHeight="1">
      <c r="A51" s="38" t="s">
        <v>431</v>
      </c>
      <c r="B51" s="38" t="s">
        <v>432</v>
      </c>
      <c r="C51" s="38" t="s">
        <v>345</v>
      </c>
      <c r="D51" s="89"/>
      <c r="E51" s="90" t="s">
        <v>122</v>
      </c>
      <c r="F51" s="88" t="s">
        <v>47</v>
      </c>
      <c r="G51" s="41" t="s">
        <v>123</v>
      </c>
      <c r="H51" s="42" t="s">
        <v>433</v>
      </c>
      <c r="I51" s="41" t="s">
        <v>123</v>
      </c>
      <c r="J51" s="42" t="s">
        <v>434</v>
      </c>
      <c r="K51" s="90" t="s">
        <v>80</v>
      </c>
      <c r="L51" s="88" t="s">
        <v>47</v>
      </c>
      <c r="M51" s="90" t="s">
        <v>80</v>
      </c>
      <c r="N51" s="88" t="s">
        <v>47</v>
      </c>
      <c r="O51" s="41" t="s">
        <v>123</v>
      </c>
      <c r="P51" s="42" t="s">
        <v>435</v>
      </c>
      <c r="Q51" s="41" t="s">
        <v>123</v>
      </c>
      <c r="R51" s="42" t="s">
        <v>362</v>
      </c>
      <c r="S51" s="41" t="s">
        <v>123</v>
      </c>
      <c r="T51" s="42" t="s">
        <v>436</v>
      </c>
      <c r="U51" s="41" t="s">
        <v>123</v>
      </c>
      <c r="V51" s="42" t="s">
        <v>360</v>
      </c>
      <c r="W51" s="41" t="s">
        <v>123</v>
      </c>
      <c r="X51" s="42" t="s">
        <v>437</v>
      </c>
      <c r="Y51" s="90" t="s">
        <v>80</v>
      </c>
      <c r="Z51" s="88" t="s">
        <v>47</v>
      </c>
      <c r="AA51" s="90" t="s">
        <v>80</v>
      </c>
      <c r="AB51" s="88" t="s">
        <v>47</v>
      </c>
      <c r="AC51" s="90" t="s">
        <v>147</v>
      </c>
      <c r="AD51" s="88" t="s">
        <v>47</v>
      </c>
      <c r="AE51" s="41" t="s">
        <v>123</v>
      </c>
      <c r="AF51" s="42" t="s">
        <v>438</v>
      </c>
      <c r="AG51" s="41" t="s">
        <v>123</v>
      </c>
      <c r="AH51" s="42" t="s">
        <v>266</v>
      </c>
      <c r="AI51" s="41" t="s">
        <v>123</v>
      </c>
      <c r="AJ51" s="42" t="s">
        <v>439</v>
      </c>
      <c r="AK51" s="41" t="s">
        <v>123</v>
      </c>
      <c r="AL51" s="42" t="s">
        <v>359</v>
      </c>
      <c r="AM51" s="41" t="s">
        <v>123</v>
      </c>
      <c r="AN51" s="42" t="s">
        <v>440</v>
      </c>
      <c r="AO51" s="90" t="s">
        <v>80</v>
      </c>
      <c r="AP51" s="88" t="s">
        <v>47</v>
      </c>
      <c r="AQ51" s="41" t="s">
        <v>123</v>
      </c>
      <c r="AR51" s="42" t="s">
        <v>441</v>
      </c>
      <c r="AS51" s="41" t="s">
        <v>123</v>
      </c>
      <c r="AT51" s="42" t="s">
        <v>366</v>
      </c>
      <c r="AU51" s="89"/>
      <c r="AV51" s="46">
        <v>0</v>
      </c>
      <c r="AW51" s="46">
        <v>0</v>
      </c>
      <c r="AX51" s="46">
        <v>0</v>
      </c>
      <c r="AY51" s="46">
        <v>0</v>
      </c>
      <c r="AZ51" s="46" t="s">
        <v>964</v>
      </c>
      <c r="BA51" s="46">
        <v>0</v>
      </c>
      <c r="BB51" s="46">
        <v>0</v>
      </c>
      <c r="BC51" s="46" t="s">
        <v>964</v>
      </c>
      <c r="BD51" s="46">
        <v>0</v>
      </c>
      <c r="BE51" s="46">
        <v>0</v>
      </c>
      <c r="BF51" s="46" t="s">
        <v>964</v>
      </c>
      <c r="BG51" s="46">
        <v>0</v>
      </c>
      <c r="BH51" s="46" t="s">
        <v>964</v>
      </c>
      <c r="BI51" s="46">
        <v>0</v>
      </c>
      <c r="BJ51" s="46" t="s">
        <v>964</v>
      </c>
      <c r="BK51" s="46">
        <v>0</v>
      </c>
      <c r="BL51" s="46" t="s">
        <v>964</v>
      </c>
      <c r="BM51" s="43">
        <v>3360</v>
      </c>
      <c r="BN51" s="43" t="s">
        <v>979</v>
      </c>
      <c r="BO51" s="46">
        <v>0</v>
      </c>
      <c r="BP51" s="46" t="s">
        <v>964</v>
      </c>
      <c r="BQ51" s="46">
        <v>0</v>
      </c>
      <c r="BR51" s="46" t="s">
        <v>964</v>
      </c>
      <c r="BS51" s="43">
        <v>6720</v>
      </c>
      <c r="BT51" s="43" t="s">
        <v>975</v>
      </c>
      <c r="BU51" s="43">
        <v>2880</v>
      </c>
      <c r="BV51" s="43" t="s">
        <v>971</v>
      </c>
      <c r="BW51" s="46">
        <v>0</v>
      </c>
      <c r="BX51" s="46" t="s">
        <v>964</v>
      </c>
      <c r="BY51" s="43">
        <v>6000</v>
      </c>
      <c r="BZ51" s="43" t="s">
        <v>1023</v>
      </c>
      <c r="CA51" s="43">
        <v>240</v>
      </c>
      <c r="CB51" s="43" t="s">
        <v>972</v>
      </c>
      <c r="CC51" s="46">
        <v>0</v>
      </c>
      <c r="CD51" s="46" t="s">
        <v>964</v>
      </c>
      <c r="CE51" s="46">
        <v>0</v>
      </c>
      <c r="CF51" s="46" t="s">
        <v>964</v>
      </c>
      <c r="CG51" s="46">
        <v>0</v>
      </c>
      <c r="CH51" s="46" t="s">
        <v>964</v>
      </c>
      <c r="CI51" s="46">
        <v>0</v>
      </c>
      <c r="CJ51" s="46" t="s">
        <v>964</v>
      </c>
    </row>
    <row r="52" spans="1:88" ht="67.5" customHeight="1">
      <c r="A52" s="38" t="s">
        <v>442</v>
      </c>
      <c r="B52" s="38" t="s">
        <v>443</v>
      </c>
      <c r="C52" s="38" t="s">
        <v>345</v>
      </c>
      <c r="D52" s="89"/>
      <c r="E52" s="41" t="s">
        <v>149</v>
      </c>
      <c r="F52" s="42" t="s">
        <v>444</v>
      </c>
      <c r="G52" s="41" t="s">
        <v>145</v>
      </c>
      <c r="H52" s="42" t="s">
        <v>445</v>
      </c>
      <c r="I52" s="41" t="s">
        <v>149</v>
      </c>
      <c r="J52" s="42" t="s">
        <v>446</v>
      </c>
      <c r="K52" s="41" t="s">
        <v>149</v>
      </c>
      <c r="L52" s="42" t="s">
        <v>447</v>
      </c>
      <c r="M52" s="90" t="s">
        <v>80</v>
      </c>
      <c r="N52" s="88" t="s">
        <v>47</v>
      </c>
      <c r="O52" s="90" t="s">
        <v>80</v>
      </c>
      <c r="P52" s="88" t="s">
        <v>47</v>
      </c>
      <c r="Q52" s="41" t="s">
        <v>149</v>
      </c>
      <c r="R52" s="42" t="s">
        <v>448</v>
      </c>
      <c r="S52" s="41" t="s">
        <v>149</v>
      </c>
      <c r="T52" s="42" t="s">
        <v>449</v>
      </c>
      <c r="U52" s="90" t="s">
        <v>80</v>
      </c>
      <c r="V52" s="88" t="s">
        <v>47</v>
      </c>
      <c r="W52" s="41" t="s">
        <v>123</v>
      </c>
      <c r="X52" s="42" t="s">
        <v>369</v>
      </c>
      <c r="Y52" s="41" t="s">
        <v>123</v>
      </c>
      <c r="Z52" s="42" t="s">
        <v>450</v>
      </c>
      <c r="AA52" s="90" t="s">
        <v>80</v>
      </c>
      <c r="AB52" s="88" t="s">
        <v>47</v>
      </c>
      <c r="AC52" s="90" t="s">
        <v>80</v>
      </c>
      <c r="AD52" s="88" t="s">
        <v>47</v>
      </c>
      <c r="AE52" s="41" t="s">
        <v>123</v>
      </c>
      <c r="AF52" s="42" t="s">
        <v>411</v>
      </c>
      <c r="AG52" s="41" t="s">
        <v>123</v>
      </c>
      <c r="AH52" s="42" t="s">
        <v>451</v>
      </c>
      <c r="AI52" s="41" t="s">
        <v>123</v>
      </c>
      <c r="AJ52" s="42" t="s">
        <v>452</v>
      </c>
      <c r="AK52" s="90" t="s">
        <v>80</v>
      </c>
      <c r="AL52" s="88" t="s">
        <v>47</v>
      </c>
      <c r="AM52" s="90" t="s">
        <v>80</v>
      </c>
      <c r="AN52" s="88" t="s">
        <v>47</v>
      </c>
      <c r="AO52" s="41" t="s">
        <v>123</v>
      </c>
      <c r="AP52" s="42" t="s">
        <v>453</v>
      </c>
      <c r="AQ52" s="41" t="s">
        <v>123</v>
      </c>
      <c r="AR52" s="42" t="s">
        <v>454</v>
      </c>
      <c r="AS52" s="90" t="s">
        <v>80</v>
      </c>
      <c r="AT52" s="88" t="s">
        <v>47</v>
      </c>
      <c r="AU52" s="89"/>
      <c r="AV52" s="46">
        <v>0</v>
      </c>
      <c r="AW52" s="43">
        <v>5</v>
      </c>
      <c r="AX52" s="46">
        <v>0</v>
      </c>
      <c r="AY52" s="46">
        <v>0</v>
      </c>
      <c r="AZ52" s="46" t="s">
        <v>964</v>
      </c>
      <c r="BA52" s="46">
        <v>0</v>
      </c>
      <c r="BB52" s="46">
        <v>0</v>
      </c>
      <c r="BC52" s="46" t="s">
        <v>964</v>
      </c>
      <c r="BD52" s="46">
        <v>0</v>
      </c>
      <c r="BE52" s="46">
        <v>0</v>
      </c>
      <c r="BF52" s="46" t="s">
        <v>964</v>
      </c>
      <c r="BG52" s="46">
        <v>0</v>
      </c>
      <c r="BH52" s="46" t="s">
        <v>964</v>
      </c>
      <c r="BI52" s="46">
        <v>0</v>
      </c>
      <c r="BJ52" s="46" t="s">
        <v>964</v>
      </c>
      <c r="BK52" s="46">
        <v>0</v>
      </c>
      <c r="BL52" s="46" t="s">
        <v>964</v>
      </c>
      <c r="BM52" s="43">
        <v>3840</v>
      </c>
      <c r="BN52" s="43" t="s">
        <v>1005</v>
      </c>
      <c r="BO52" s="46">
        <v>0</v>
      </c>
      <c r="BP52" s="46" t="s">
        <v>964</v>
      </c>
      <c r="BQ52" s="46">
        <v>0</v>
      </c>
      <c r="BR52" s="46" t="s">
        <v>964</v>
      </c>
      <c r="BS52" s="43">
        <v>7200</v>
      </c>
      <c r="BT52" s="43" t="s">
        <v>997</v>
      </c>
      <c r="BU52" s="43">
        <v>2880</v>
      </c>
      <c r="BV52" s="43" t="s">
        <v>971</v>
      </c>
      <c r="BW52" s="46">
        <v>0</v>
      </c>
      <c r="BX52" s="46" t="s">
        <v>964</v>
      </c>
      <c r="BY52" s="43">
        <v>4800</v>
      </c>
      <c r="BZ52" s="43" t="s">
        <v>980</v>
      </c>
      <c r="CA52" s="43">
        <v>1440</v>
      </c>
      <c r="CB52" s="43" t="s">
        <v>983</v>
      </c>
      <c r="CC52" s="46">
        <v>0</v>
      </c>
      <c r="CD52" s="46" t="s">
        <v>964</v>
      </c>
      <c r="CE52" s="46">
        <v>0</v>
      </c>
      <c r="CF52" s="46" t="s">
        <v>964</v>
      </c>
      <c r="CG52" s="46">
        <v>0</v>
      </c>
      <c r="CH52" s="46" t="s">
        <v>964</v>
      </c>
      <c r="CI52" s="46">
        <v>0</v>
      </c>
      <c r="CJ52" s="46" t="s">
        <v>964</v>
      </c>
    </row>
    <row r="53" spans="1:88" ht="67.5" customHeight="1">
      <c r="A53" s="38" t="s">
        <v>455</v>
      </c>
      <c r="B53" s="38" t="s">
        <v>456</v>
      </c>
      <c r="C53" s="38" t="s">
        <v>345</v>
      </c>
      <c r="D53" s="89"/>
      <c r="E53" s="90" t="s">
        <v>122</v>
      </c>
      <c r="F53" s="88" t="s">
        <v>47</v>
      </c>
      <c r="G53" s="41" t="s">
        <v>123</v>
      </c>
      <c r="H53" s="42" t="s">
        <v>457</v>
      </c>
      <c r="I53" s="41" t="s">
        <v>123</v>
      </c>
      <c r="J53" s="42" t="s">
        <v>458</v>
      </c>
      <c r="K53" s="90" t="s">
        <v>80</v>
      </c>
      <c r="L53" s="88" t="s">
        <v>47</v>
      </c>
      <c r="M53" s="90" t="s">
        <v>80</v>
      </c>
      <c r="N53" s="88" t="s">
        <v>47</v>
      </c>
      <c r="O53" s="41" t="s">
        <v>75</v>
      </c>
      <c r="P53" s="42" t="s">
        <v>459</v>
      </c>
      <c r="Q53" s="41" t="s">
        <v>75</v>
      </c>
      <c r="R53" s="42" t="s">
        <v>460</v>
      </c>
      <c r="S53" s="41" t="s">
        <v>75</v>
      </c>
      <c r="T53" s="42" t="s">
        <v>461</v>
      </c>
      <c r="U53" s="41" t="s">
        <v>75</v>
      </c>
      <c r="V53" s="42" t="s">
        <v>462</v>
      </c>
      <c r="W53" s="41" t="s">
        <v>75</v>
      </c>
      <c r="X53" s="42" t="s">
        <v>463</v>
      </c>
      <c r="Y53" s="90" t="s">
        <v>80</v>
      </c>
      <c r="Z53" s="88" t="s">
        <v>47</v>
      </c>
      <c r="AA53" s="90" t="s">
        <v>80</v>
      </c>
      <c r="AB53" s="88" t="s">
        <v>47</v>
      </c>
      <c r="AC53" s="41" t="s">
        <v>123</v>
      </c>
      <c r="AD53" s="42" t="s">
        <v>464</v>
      </c>
      <c r="AE53" s="41" t="s">
        <v>123</v>
      </c>
      <c r="AF53" s="42" t="s">
        <v>465</v>
      </c>
      <c r="AG53" s="41" t="s">
        <v>123</v>
      </c>
      <c r="AH53" s="42" t="s">
        <v>466</v>
      </c>
      <c r="AI53" s="41" t="s">
        <v>123</v>
      </c>
      <c r="AJ53" s="42" t="s">
        <v>467</v>
      </c>
      <c r="AK53" s="41" t="s">
        <v>123</v>
      </c>
      <c r="AL53" s="42" t="s">
        <v>458</v>
      </c>
      <c r="AM53" s="41" t="s">
        <v>123</v>
      </c>
      <c r="AN53" s="42" t="s">
        <v>468</v>
      </c>
      <c r="AO53" s="90" t="s">
        <v>80</v>
      </c>
      <c r="AP53" s="88" t="s">
        <v>47</v>
      </c>
      <c r="AQ53" s="41" t="s">
        <v>123</v>
      </c>
      <c r="AR53" s="42" t="s">
        <v>467</v>
      </c>
      <c r="AS53" s="41" t="s">
        <v>123</v>
      </c>
      <c r="AT53" s="42" t="s">
        <v>469</v>
      </c>
      <c r="AU53" s="89"/>
      <c r="AV53" s="46">
        <v>0</v>
      </c>
      <c r="AW53" s="46">
        <v>0</v>
      </c>
      <c r="AX53" s="46">
        <v>0</v>
      </c>
      <c r="AY53" s="46">
        <v>0</v>
      </c>
      <c r="AZ53" s="46" t="s">
        <v>964</v>
      </c>
      <c r="BA53" s="46">
        <v>0</v>
      </c>
      <c r="BB53" s="46">
        <v>0</v>
      </c>
      <c r="BC53" s="46" t="s">
        <v>964</v>
      </c>
      <c r="BD53" s="46">
        <v>0</v>
      </c>
      <c r="BE53" s="46">
        <v>0</v>
      </c>
      <c r="BF53" s="46" t="s">
        <v>964</v>
      </c>
      <c r="BG53" s="46">
        <v>0</v>
      </c>
      <c r="BH53" s="46" t="s">
        <v>964</v>
      </c>
      <c r="BI53" s="46">
        <v>0</v>
      </c>
      <c r="BJ53" s="46" t="s">
        <v>964</v>
      </c>
      <c r="BK53" s="46">
        <v>0</v>
      </c>
      <c r="BL53" s="46" t="s">
        <v>964</v>
      </c>
      <c r="BM53" s="43">
        <v>2400</v>
      </c>
      <c r="BN53" s="43" t="s">
        <v>991</v>
      </c>
      <c r="BO53" s="46">
        <v>0</v>
      </c>
      <c r="BP53" s="46" t="s">
        <v>964</v>
      </c>
      <c r="BQ53" s="46">
        <v>0</v>
      </c>
      <c r="BR53" s="46" t="s">
        <v>964</v>
      </c>
      <c r="BS53" s="43">
        <v>6720</v>
      </c>
      <c r="BT53" s="43" t="s">
        <v>975</v>
      </c>
      <c r="BU53" s="43">
        <v>2880</v>
      </c>
      <c r="BV53" s="43" t="s">
        <v>971</v>
      </c>
      <c r="BW53" s="46">
        <v>0</v>
      </c>
      <c r="BX53" s="46" t="s">
        <v>964</v>
      </c>
      <c r="BY53" s="43">
        <v>6720</v>
      </c>
      <c r="BZ53" s="43" t="s">
        <v>975</v>
      </c>
      <c r="CA53" s="43">
        <v>480</v>
      </c>
      <c r="CB53" s="43" t="s">
        <v>977</v>
      </c>
      <c r="CC53" s="46">
        <v>0</v>
      </c>
      <c r="CD53" s="46" t="s">
        <v>964</v>
      </c>
      <c r="CE53" s="46">
        <v>0</v>
      </c>
      <c r="CF53" s="46" t="s">
        <v>964</v>
      </c>
      <c r="CG53" s="46">
        <v>0</v>
      </c>
      <c r="CH53" s="46" t="s">
        <v>964</v>
      </c>
      <c r="CI53" s="46">
        <v>0</v>
      </c>
      <c r="CJ53" s="46" t="s">
        <v>964</v>
      </c>
    </row>
    <row r="54" spans="1:88" ht="67.5" customHeight="1">
      <c r="A54" s="38" t="s">
        <v>470</v>
      </c>
      <c r="B54" s="38" t="s">
        <v>471</v>
      </c>
      <c r="C54" s="38" t="s">
        <v>345</v>
      </c>
      <c r="D54" s="89"/>
      <c r="E54" s="90" t="s">
        <v>122</v>
      </c>
      <c r="F54" s="88" t="s">
        <v>47</v>
      </c>
      <c r="G54" s="90" t="s">
        <v>80</v>
      </c>
      <c r="H54" s="88" t="s">
        <v>47</v>
      </c>
      <c r="I54" s="41" t="s">
        <v>75</v>
      </c>
      <c r="J54" s="42" t="s">
        <v>472</v>
      </c>
      <c r="K54" s="41" t="s">
        <v>75</v>
      </c>
      <c r="L54" s="42" t="s">
        <v>473</v>
      </c>
      <c r="M54" s="41" t="s">
        <v>75</v>
      </c>
      <c r="N54" s="42" t="s">
        <v>474</v>
      </c>
      <c r="O54" s="90" t="s">
        <v>147</v>
      </c>
      <c r="P54" s="88" t="s">
        <v>47</v>
      </c>
      <c r="Q54" s="41" t="s">
        <v>123</v>
      </c>
      <c r="R54" s="42" t="s">
        <v>475</v>
      </c>
      <c r="S54" s="90" t="s">
        <v>80</v>
      </c>
      <c r="T54" s="88" t="s">
        <v>47</v>
      </c>
      <c r="U54" s="90" t="s">
        <v>80</v>
      </c>
      <c r="V54" s="88" t="s">
        <v>47</v>
      </c>
      <c r="W54" s="41" t="s">
        <v>123</v>
      </c>
      <c r="X54" s="42" t="s">
        <v>476</v>
      </c>
      <c r="Y54" s="41" t="s">
        <v>75</v>
      </c>
      <c r="Z54" s="42" t="s">
        <v>477</v>
      </c>
      <c r="AA54" s="41" t="s">
        <v>75</v>
      </c>
      <c r="AB54" s="42" t="s">
        <v>478</v>
      </c>
      <c r="AC54" s="41" t="s">
        <v>123</v>
      </c>
      <c r="AD54" s="42" t="s">
        <v>479</v>
      </c>
      <c r="AE54" s="41" t="s">
        <v>123</v>
      </c>
      <c r="AF54" s="42" t="s">
        <v>480</v>
      </c>
      <c r="AG54" s="90" t="s">
        <v>80</v>
      </c>
      <c r="AH54" s="88" t="s">
        <v>47</v>
      </c>
      <c r="AI54" s="90" t="s">
        <v>80</v>
      </c>
      <c r="AJ54" s="88" t="s">
        <v>47</v>
      </c>
      <c r="AK54" s="41" t="s">
        <v>156</v>
      </c>
      <c r="AL54" s="42" t="s">
        <v>481</v>
      </c>
      <c r="AM54" s="41" t="s">
        <v>371</v>
      </c>
      <c r="AN54" s="42" t="s">
        <v>482</v>
      </c>
      <c r="AO54" s="41" t="s">
        <v>371</v>
      </c>
      <c r="AP54" s="42" t="s">
        <v>483</v>
      </c>
      <c r="AQ54" s="41" t="s">
        <v>371</v>
      </c>
      <c r="AR54" s="42" t="s">
        <v>483</v>
      </c>
      <c r="AS54" s="41" t="s">
        <v>371</v>
      </c>
      <c r="AT54" s="42" t="s">
        <v>484</v>
      </c>
      <c r="AU54" s="89"/>
      <c r="AV54" s="46">
        <v>0</v>
      </c>
      <c r="AW54" s="46">
        <v>0</v>
      </c>
      <c r="AX54" s="43">
        <v>2</v>
      </c>
      <c r="AY54" s="43">
        <v>51</v>
      </c>
      <c r="AZ54" s="43" t="s">
        <v>1024</v>
      </c>
      <c r="BA54" s="43">
        <v>1</v>
      </c>
      <c r="BB54" s="43">
        <v>4</v>
      </c>
      <c r="BC54" s="43" t="s">
        <v>1008</v>
      </c>
      <c r="BD54" s="46">
        <v>0</v>
      </c>
      <c r="BE54" s="46">
        <v>0</v>
      </c>
      <c r="BF54" s="46" t="s">
        <v>964</v>
      </c>
      <c r="BG54" s="46">
        <v>0</v>
      </c>
      <c r="BH54" s="46" t="s">
        <v>964</v>
      </c>
      <c r="BI54" s="46">
        <v>0</v>
      </c>
      <c r="BJ54" s="46" t="s">
        <v>964</v>
      </c>
      <c r="BK54" s="46">
        <v>0</v>
      </c>
      <c r="BL54" s="46" t="s">
        <v>964</v>
      </c>
      <c r="BM54" s="43">
        <v>2940</v>
      </c>
      <c r="BN54" s="43" t="s">
        <v>1025</v>
      </c>
      <c r="BO54" s="46">
        <v>0</v>
      </c>
      <c r="BP54" s="46" t="s">
        <v>964</v>
      </c>
      <c r="BQ54" s="46">
        <v>0</v>
      </c>
      <c r="BR54" s="46" t="s">
        <v>964</v>
      </c>
      <c r="BS54" s="43">
        <v>6720</v>
      </c>
      <c r="BT54" s="43" t="s">
        <v>975</v>
      </c>
      <c r="BU54" s="43">
        <v>2880</v>
      </c>
      <c r="BV54" s="43" t="s">
        <v>971</v>
      </c>
      <c r="BW54" s="46">
        <v>0</v>
      </c>
      <c r="BX54" s="46" t="s">
        <v>964</v>
      </c>
      <c r="BY54" s="43">
        <v>3789</v>
      </c>
      <c r="BZ54" s="43" t="s">
        <v>1026</v>
      </c>
      <c r="CA54" s="43">
        <v>2816</v>
      </c>
      <c r="CB54" s="43" t="s">
        <v>1027</v>
      </c>
      <c r="CC54" s="46">
        <v>0</v>
      </c>
      <c r="CD54" s="46" t="s">
        <v>964</v>
      </c>
      <c r="CE54" s="46">
        <v>0</v>
      </c>
      <c r="CF54" s="46" t="s">
        <v>964</v>
      </c>
      <c r="CG54" s="46">
        <v>0</v>
      </c>
      <c r="CH54" s="46" t="s">
        <v>964</v>
      </c>
      <c r="CI54" s="46">
        <v>0</v>
      </c>
      <c r="CJ54" s="46" t="s">
        <v>964</v>
      </c>
    </row>
    <row r="55" spans="1:88" ht="67.5" customHeight="1">
      <c r="A55" s="38" t="s">
        <v>485</v>
      </c>
      <c r="B55" s="38" t="s">
        <v>486</v>
      </c>
      <c r="C55" s="38" t="s">
        <v>345</v>
      </c>
      <c r="D55" s="89"/>
      <c r="E55" s="41" t="s">
        <v>123</v>
      </c>
      <c r="F55" s="42" t="s">
        <v>487</v>
      </c>
      <c r="G55" s="41" t="s">
        <v>123</v>
      </c>
      <c r="H55" s="42" t="s">
        <v>488</v>
      </c>
      <c r="I55" s="41" t="s">
        <v>123</v>
      </c>
      <c r="J55" s="42" t="s">
        <v>489</v>
      </c>
      <c r="K55" s="41" t="s">
        <v>123</v>
      </c>
      <c r="L55" s="42" t="s">
        <v>490</v>
      </c>
      <c r="M55" s="90" t="s">
        <v>80</v>
      </c>
      <c r="N55" s="88" t="s">
        <v>47</v>
      </c>
      <c r="O55" s="90" t="s">
        <v>80</v>
      </c>
      <c r="P55" s="88" t="s">
        <v>47</v>
      </c>
      <c r="Q55" s="41" t="s">
        <v>123</v>
      </c>
      <c r="R55" s="42" t="s">
        <v>491</v>
      </c>
      <c r="S55" s="41" t="s">
        <v>123</v>
      </c>
      <c r="T55" s="42" t="s">
        <v>268</v>
      </c>
      <c r="U55" s="41" t="s">
        <v>123</v>
      </c>
      <c r="V55" s="42" t="s">
        <v>492</v>
      </c>
      <c r="W55" s="41" t="s">
        <v>123</v>
      </c>
      <c r="X55" s="42" t="s">
        <v>493</v>
      </c>
      <c r="Y55" s="90" t="s">
        <v>80</v>
      </c>
      <c r="Z55" s="88" t="s">
        <v>47</v>
      </c>
      <c r="AA55" s="90" t="s">
        <v>80</v>
      </c>
      <c r="AB55" s="88" t="s">
        <v>47</v>
      </c>
      <c r="AC55" s="41" t="s">
        <v>371</v>
      </c>
      <c r="AD55" s="42" t="s">
        <v>494</v>
      </c>
      <c r="AE55" s="41" t="s">
        <v>371</v>
      </c>
      <c r="AF55" s="42" t="s">
        <v>495</v>
      </c>
      <c r="AG55" s="90" t="s">
        <v>80</v>
      </c>
      <c r="AH55" s="88" t="s">
        <v>47</v>
      </c>
      <c r="AI55" s="41" t="s">
        <v>371</v>
      </c>
      <c r="AJ55" s="42" t="s">
        <v>496</v>
      </c>
      <c r="AK55" s="41" t="s">
        <v>156</v>
      </c>
      <c r="AL55" s="42" t="s">
        <v>497</v>
      </c>
      <c r="AM55" s="90" t="s">
        <v>80</v>
      </c>
      <c r="AN55" s="88" t="s">
        <v>47</v>
      </c>
      <c r="AO55" s="90" t="s">
        <v>80</v>
      </c>
      <c r="AP55" s="88" t="s">
        <v>47</v>
      </c>
      <c r="AQ55" s="41" t="s">
        <v>149</v>
      </c>
      <c r="AR55" s="42" t="s">
        <v>498</v>
      </c>
      <c r="AS55" s="41" t="s">
        <v>371</v>
      </c>
      <c r="AT55" s="42" t="s">
        <v>499</v>
      </c>
      <c r="AU55" s="89"/>
      <c r="AV55" s="46">
        <v>0</v>
      </c>
      <c r="AW55" s="46">
        <v>0</v>
      </c>
      <c r="AX55" s="46">
        <v>0</v>
      </c>
      <c r="AY55" s="46">
        <v>0</v>
      </c>
      <c r="AZ55" s="46" t="s">
        <v>964</v>
      </c>
      <c r="BA55" s="46">
        <v>0</v>
      </c>
      <c r="BB55" s="46">
        <v>0</v>
      </c>
      <c r="BC55" s="46" t="s">
        <v>964</v>
      </c>
      <c r="BD55" s="46">
        <v>0</v>
      </c>
      <c r="BE55" s="46">
        <v>0</v>
      </c>
      <c r="BF55" s="46" t="s">
        <v>964</v>
      </c>
      <c r="BG55" s="46">
        <v>0</v>
      </c>
      <c r="BH55" s="46" t="s">
        <v>964</v>
      </c>
      <c r="BI55" s="46">
        <v>0</v>
      </c>
      <c r="BJ55" s="46" t="s">
        <v>964</v>
      </c>
      <c r="BK55" s="46">
        <v>0</v>
      </c>
      <c r="BL55" s="46" t="s">
        <v>964</v>
      </c>
      <c r="BM55" s="43">
        <v>3360</v>
      </c>
      <c r="BN55" s="43" t="s">
        <v>979</v>
      </c>
      <c r="BO55" s="46">
        <v>0</v>
      </c>
      <c r="BP55" s="46" t="s">
        <v>964</v>
      </c>
      <c r="BQ55" s="46">
        <v>0</v>
      </c>
      <c r="BR55" s="46" t="s">
        <v>964</v>
      </c>
      <c r="BS55" s="43">
        <v>7200</v>
      </c>
      <c r="BT55" s="43" t="s">
        <v>997</v>
      </c>
      <c r="BU55" s="43">
        <v>2880</v>
      </c>
      <c r="BV55" s="43" t="s">
        <v>971</v>
      </c>
      <c r="BW55" s="46">
        <v>0</v>
      </c>
      <c r="BX55" s="46" t="s">
        <v>964</v>
      </c>
      <c r="BY55" s="43">
        <v>6240</v>
      </c>
      <c r="BZ55" s="43" t="s">
        <v>992</v>
      </c>
      <c r="CA55" s="43">
        <v>480</v>
      </c>
      <c r="CB55" s="43" t="s">
        <v>977</v>
      </c>
      <c r="CC55" s="46">
        <v>0</v>
      </c>
      <c r="CD55" s="46" t="s">
        <v>964</v>
      </c>
      <c r="CE55" s="46">
        <v>0</v>
      </c>
      <c r="CF55" s="46" t="s">
        <v>964</v>
      </c>
      <c r="CG55" s="46">
        <v>0</v>
      </c>
      <c r="CH55" s="46" t="s">
        <v>964</v>
      </c>
      <c r="CI55" s="46">
        <v>0</v>
      </c>
      <c r="CJ55" s="46" t="s">
        <v>964</v>
      </c>
    </row>
    <row r="56" spans="1:88" ht="67.5" customHeight="1">
      <c r="A56" s="38" t="s">
        <v>500</v>
      </c>
      <c r="B56" s="38" t="s">
        <v>501</v>
      </c>
      <c r="C56" s="38" t="s">
        <v>345</v>
      </c>
      <c r="D56" s="89"/>
      <c r="E56" s="90" t="s">
        <v>122</v>
      </c>
      <c r="F56" s="88" t="s">
        <v>47</v>
      </c>
      <c r="G56" s="41" t="s">
        <v>123</v>
      </c>
      <c r="H56" s="42" t="s">
        <v>502</v>
      </c>
      <c r="I56" s="41" t="s">
        <v>123</v>
      </c>
      <c r="J56" s="42" t="s">
        <v>503</v>
      </c>
      <c r="K56" s="90" t="s">
        <v>80</v>
      </c>
      <c r="L56" s="88" t="s">
        <v>47</v>
      </c>
      <c r="M56" s="90" t="s">
        <v>80</v>
      </c>
      <c r="N56" s="88" t="s">
        <v>47</v>
      </c>
      <c r="O56" s="41" t="s">
        <v>123</v>
      </c>
      <c r="P56" s="42" t="s">
        <v>504</v>
      </c>
      <c r="Q56" s="41" t="s">
        <v>75</v>
      </c>
      <c r="R56" s="42" t="s">
        <v>505</v>
      </c>
      <c r="S56" s="41" t="s">
        <v>75</v>
      </c>
      <c r="T56" s="42" t="s">
        <v>506</v>
      </c>
      <c r="U56" s="41" t="s">
        <v>75</v>
      </c>
      <c r="V56" s="42" t="s">
        <v>507</v>
      </c>
      <c r="W56" s="41" t="s">
        <v>75</v>
      </c>
      <c r="X56" s="42" t="s">
        <v>508</v>
      </c>
      <c r="Y56" s="90" t="s">
        <v>80</v>
      </c>
      <c r="Z56" s="88" t="s">
        <v>47</v>
      </c>
      <c r="AA56" s="90" t="s">
        <v>80</v>
      </c>
      <c r="AB56" s="88" t="s">
        <v>47</v>
      </c>
      <c r="AC56" s="41" t="s">
        <v>123</v>
      </c>
      <c r="AD56" s="42" t="s">
        <v>509</v>
      </c>
      <c r="AE56" s="41" t="s">
        <v>123</v>
      </c>
      <c r="AF56" s="42" t="s">
        <v>510</v>
      </c>
      <c r="AG56" s="41" t="s">
        <v>123</v>
      </c>
      <c r="AH56" s="42" t="s">
        <v>511</v>
      </c>
      <c r="AI56" s="41" t="s">
        <v>123</v>
      </c>
      <c r="AJ56" s="42" t="s">
        <v>512</v>
      </c>
      <c r="AK56" s="41" t="s">
        <v>123</v>
      </c>
      <c r="AL56" s="42" t="s">
        <v>511</v>
      </c>
      <c r="AM56" s="41" t="s">
        <v>123</v>
      </c>
      <c r="AN56" s="42" t="s">
        <v>513</v>
      </c>
      <c r="AO56" s="90" t="s">
        <v>80</v>
      </c>
      <c r="AP56" s="88" t="s">
        <v>47</v>
      </c>
      <c r="AQ56" s="41" t="s">
        <v>123</v>
      </c>
      <c r="AR56" s="42" t="s">
        <v>348</v>
      </c>
      <c r="AS56" s="41" t="s">
        <v>123</v>
      </c>
      <c r="AT56" s="42" t="s">
        <v>514</v>
      </c>
      <c r="AU56" s="89"/>
      <c r="AV56" s="46">
        <v>0</v>
      </c>
      <c r="AW56" s="43">
        <v>2</v>
      </c>
      <c r="AX56" s="43">
        <v>3</v>
      </c>
      <c r="AY56" s="43">
        <v>33</v>
      </c>
      <c r="AZ56" s="43" t="s">
        <v>1028</v>
      </c>
      <c r="BA56" s="46">
        <v>0</v>
      </c>
      <c r="BB56" s="46">
        <v>0</v>
      </c>
      <c r="BC56" s="46" t="s">
        <v>964</v>
      </c>
      <c r="BD56" s="46">
        <v>0</v>
      </c>
      <c r="BE56" s="46">
        <v>0</v>
      </c>
      <c r="BF56" s="46" t="s">
        <v>964</v>
      </c>
      <c r="BG56" s="46">
        <v>0</v>
      </c>
      <c r="BH56" s="46" t="s">
        <v>964</v>
      </c>
      <c r="BI56" s="46">
        <v>0</v>
      </c>
      <c r="BJ56" s="46" t="s">
        <v>964</v>
      </c>
      <c r="BK56" s="46">
        <v>0</v>
      </c>
      <c r="BL56" s="46" t="s">
        <v>964</v>
      </c>
      <c r="BM56" s="43">
        <v>2400</v>
      </c>
      <c r="BN56" s="43" t="s">
        <v>991</v>
      </c>
      <c r="BO56" s="46">
        <v>0</v>
      </c>
      <c r="BP56" s="46" t="s">
        <v>964</v>
      </c>
      <c r="BQ56" s="46">
        <v>0</v>
      </c>
      <c r="BR56" s="46" t="s">
        <v>964</v>
      </c>
      <c r="BS56" s="43">
        <v>6720</v>
      </c>
      <c r="BT56" s="43" t="s">
        <v>975</v>
      </c>
      <c r="BU56" s="43">
        <v>2880</v>
      </c>
      <c r="BV56" s="43" t="s">
        <v>971</v>
      </c>
      <c r="BW56" s="46">
        <v>0</v>
      </c>
      <c r="BX56" s="46" t="s">
        <v>964</v>
      </c>
      <c r="BY56" s="43">
        <v>6687</v>
      </c>
      <c r="BZ56" s="43" t="s">
        <v>1029</v>
      </c>
      <c r="CA56" s="43">
        <v>480</v>
      </c>
      <c r="CB56" s="43" t="s">
        <v>977</v>
      </c>
      <c r="CC56" s="46">
        <v>0</v>
      </c>
      <c r="CD56" s="46" t="s">
        <v>964</v>
      </c>
      <c r="CE56" s="46">
        <v>0</v>
      </c>
      <c r="CF56" s="46" t="s">
        <v>964</v>
      </c>
      <c r="CG56" s="46">
        <v>0</v>
      </c>
      <c r="CH56" s="46" t="s">
        <v>964</v>
      </c>
      <c r="CI56" s="46">
        <v>0</v>
      </c>
      <c r="CJ56" s="46" t="s">
        <v>964</v>
      </c>
    </row>
    <row r="57" spans="1:88" ht="67.5" customHeight="1">
      <c r="A57" s="38" t="s">
        <v>515</v>
      </c>
      <c r="B57" s="38" t="s">
        <v>516</v>
      </c>
      <c r="C57" s="38" t="s">
        <v>345</v>
      </c>
      <c r="D57" s="89"/>
      <c r="E57" s="90" t="s">
        <v>122</v>
      </c>
      <c r="F57" s="88" t="s">
        <v>47</v>
      </c>
      <c r="G57" s="41" t="s">
        <v>123</v>
      </c>
      <c r="H57" s="42" t="s">
        <v>466</v>
      </c>
      <c r="I57" s="41" t="s">
        <v>123</v>
      </c>
      <c r="J57" s="42" t="s">
        <v>517</v>
      </c>
      <c r="K57" s="90" t="s">
        <v>80</v>
      </c>
      <c r="L57" s="88" t="s">
        <v>47</v>
      </c>
      <c r="M57" s="90" t="s">
        <v>80</v>
      </c>
      <c r="N57" s="88" t="s">
        <v>47</v>
      </c>
      <c r="O57" s="41" t="s">
        <v>123</v>
      </c>
      <c r="P57" s="42" t="s">
        <v>518</v>
      </c>
      <c r="Q57" s="41" t="s">
        <v>123</v>
      </c>
      <c r="R57" s="42" t="s">
        <v>519</v>
      </c>
      <c r="S57" s="41" t="s">
        <v>75</v>
      </c>
      <c r="T57" s="42" t="s">
        <v>381</v>
      </c>
      <c r="U57" s="90" t="s">
        <v>520</v>
      </c>
      <c r="V57" s="88" t="s">
        <v>47</v>
      </c>
      <c r="W57" s="90" t="s">
        <v>92</v>
      </c>
      <c r="X57" s="88" t="s">
        <v>47</v>
      </c>
      <c r="Y57" s="90" t="s">
        <v>80</v>
      </c>
      <c r="Z57" s="88" t="s">
        <v>47</v>
      </c>
      <c r="AA57" s="90" t="s">
        <v>80</v>
      </c>
      <c r="AB57" s="88" t="s">
        <v>47</v>
      </c>
      <c r="AC57" s="90" t="s">
        <v>92</v>
      </c>
      <c r="AD57" s="88" t="s">
        <v>47</v>
      </c>
      <c r="AE57" s="90" t="s">
        <v>92</v>
      </c>
      <c r="AF57" s="88" t="s">
        <v>47</v>
      </c>
      <c r="AG57" s="90" t="s">
        <v>92</v>
      </c>
      <c r="AH57" s="88" t="s">
        <v>47</v>
      </c>
      <c r="AI57" s="90" t="s">
        <v>92</v>
      </c>
      <c r="AJ57" s="88" t="s">
        <v>47</v>
      </c>
      <c r="AK57" s="87" t="s">
        <v>74</v>
      </c>
      <c r="AL57" s="88" t="s">
        <v>47</v>
      </c>
      <c r="AM57" s="87" t="s">
        <v>74</v>
      </c>
      <c r="AN57" s="88" t="s">
        <v>47</v>
      </c>
      <c r="AO57" s="87" t="s">
        <v>74</v>
      </c>
      <c r="AP57" s="88" t="s">
        <v>47</v>
      </c>
      <c r="AQ57" s="87" t="s">
        <v>74</v>
      </c>
      <c r="AR57" s="88" t="s">
        <v>47</v>
      </c>
      <c r="AS57" s="87" t="s">
        <v>74</v>
      </c>
      <c r="AT57" s="88" t="s">
        <v>47</v>
      </c>
      <c r="AU57" s="89"/>
      <c r="AV57" s="46">
        <v>0</v>
      </c>
      <c r="AW57" s="46">
        <v>0</v>
      </c>
      <c r="AX57" s="46">
        <v>0</v>
      </c>
      <c r="AY57" s="46">
        <v>0</v>
      </c>
      <c r="AZ57" s="46" t="s">
        <v>964</v>
      </c>
      <c r="BA57" s="46">
        <v>0</v>
      </c>
      <c r="BB57" s="46">
        <v>0</v>
      </c>
      <c r="BC57" s="46" t="s">
        <v>964</v>
      </c>
      <c r="BD57" s="46">
        <v>0</v>
      </c>
      <c r="BE57" s="46">
        <v>0</v>
      </c>
      <c r="BF57" s="46" t="s">
        <v>964</v>
      </c>
      <c r="BG57" s="46">
        <v>0</v>
      </c>
      <c r="BH57" s="46" t="s">
        <v>964</v>
      </c>
      <c r="BI57" s="46">
        <v>0</v>
      </c>
      <c r="BJ57" s="46" t="s">
        <v>964</v>
      </c>
      <c r="BK57" s="46">
        <v>0</v>
      </c>
      <c r="BL57" s="46" t="s">
        <v>964</v>
      </c>
      <c r="BM57" s="43">
        <v>4800</v>
      </c>
      <c r="BN57" s="43" t="s">
        <v>980</v>
      </c>
      <c r="BO57" s="46">
        <v>0</v>
      </c>
      <c r="BP57" s="46" t="s">
        <v>964</v>
      </c>
      <c r="BQ57" s="46">
        <v>0</v>
      </c>
      <c r="BR57" s="46" t="s">
        <v>964</v>
      </c>
      <c r="BS57" s="43">
        <v>5280</v>
      </c>
      <c r="BT57" s="43" t="s">
        <v>966</v>
      </c>
      <c r="BU57" s="43">
        <v>1920</v>
      </c>
      <c r="BV57" s="43" t="s">
        <v>965</v>
      </c>
      <c r="BW57" s="46">
        <v>0</v>
      </c>
      <c r="BX57" s="46" t="s">
        <v>964</v>
      </c>
      <c r="BY57" s="43">
        <v>2400</v>
      </c>
      <c r="BZ57" s="43" t="s">
        <v>991</v>
      </c>
      <c r="CA57" s="46">
        <v>0</v>
      </c>
      <c r="CB57" s="46" t="s">
        <v>964</v>
      </c>
      <c r="CC57" s="46">
        <v>0</v>
      </c>
      <c r="CD57" s="46" t="s">
        <v>964</v>
      </c>
      <c r="CE57" s="46">
        <v>0</v>
      </c>
      <c r="CF57" s="46" t="s">
        <v>964</v>
      </c>
      <c r="CG57" s="46">
        <v>0</v>
      </c>
      <c r="CH57" s="46" t="s">
        <v>964</v>
      </c>
      <c r="CI57" s="46">
        <v>0</v>
      </c>
      <c r="CJ57" s="46" t="s">
        <v>964</v>
      </c>
    </row>
    <row r="58" spans="1:88" ht="67.5" customHeight="1">
      <c r="A58" s="38" t="s">
        <v>521</v>
      </c>
      <c r="B58" s="38" t="s">
        <v>522</v>
      </c>
      <c r="C58" s="38" t="s">
        <v>523</v>
      </c>
      <c r="D58" s="89"/>
      <c r="E58" s="41" t="s">
        <v>123</v>
      </c>
      <c r="F58" s="42" t="s">
        <v>524</v>
      </c>
      <c r="G58" s="41" t="s">
        <v>75</v>
      </c>
      <c r="H58" s="42" t="s">
        <v>525</v>
      </c>
      <c r="I58" s="41" t="s">
        <v>75</v>
      </c>
      <c r="J58" s="42" t="s">
        <v>526</v>
      </c>
      <c r="K58" s="90" t="s">
        <v>80</v>
      </c>
      <c r="L58" s="88" t="s">
        <v>47</v>
      </c>
      <c r="M58" s="41" t="s">
        <v>75</v>
      </c>
      <c r="N58" s="42" t="s">
        <v>527</v>
      </c>
      <c r="O58" s="41" t="s">
        <v>75</v>
      </c>
      <c r="P58" s="42" t="s">
        <v>528</v>
      </c>
      <c r="Q58" s="90" t="s">
        <v>80</v>
      </c>
      <c r="R58" s="88" t="s">
        <v>47</v>
      </c>
      <c r="S58" s="90" t="s">
        <v>80</v>
      </c>
      <c r="T58" s="88" t="s">
        <v>47</v>
      </c>
      <c r="U58" s="90" t="s">
        <v>286</v>
      </c>
      <c r="V58" s="88" t="s">
        <v>47</v>
      </c>
      <c r="W58" s="90" t="s">
        <v>286</v>
      </c>
      <c r="X58" s="88" t="s">
        <v>47</v>
      </c>
      <c r="Y58" s="90" t="s">
        <v>80</v>
      </c>
      <c r="Z58" s="88" t="s">
        <v>47</v>
      </c>
      <c r="AA58" s="41" t="s">
        <v>75</v>
      </c>
      <c r="AB58" s="42" t="s">
        <v>529</v>
      </c>
      <c r="AC58" s="41" t="s">
        <v>75</v>
      </c>
      <c r="AD58" s="42" t="s">
        <v>530</v>
      </c>
      <c r="AE58" s="90" t="s">
        <v>80</v>
      </c>
      <c r="AF58" s="88" t="s">
        <v>47</v>
      </c>
      <c r="AG58" s="90" t="s">
        <v>520</v>
      </c>
      <c r="AH58" s="88" t="s">
        <v>47</v>
      </c>
      <c r="AI58" s="41" t="s">
        <v>75</v>
      </c>
      <c r="AJ58" s="42" t="s">
        <v>531</v>
      </c>
      <c r="AK58" s="90" t="s">
        <v>80</v>
      </c>
      <c r="AL58" s="88" t="s">
        <v>47</v>
      </c>
      <c r="AM58" s="90" t="s">
        <v>80</v>
      </c>
      <c r="AN58" s="88" t="s">
        <v>47</v>
      </c>
      <c r="AO58" s="41" t="s">
        <v>75</v>
      </c>
      <c r="AP58" s="42" t="s">
        <v>532</v>
      </c>
      <c r="AQ58" s="41" t="s">
        <v>75</v>
      </c>
      <c r="AR58" s="42" t="s">
        <v>533</v>
      </c>
      <c r="AS58" s="90" t="s">
        <v>80</v>
      </c>
      <c r="AT58" s="88" t="s">
        <v>47</v>
      </c>
      <c r="AU58" s="89"/>
      <c r="AV58" s="46">
        <v>0</v>
      </c>
      <c r="AW58" s="46">
        <v>0</v>
      </c>
      <c r="AX58" s="46">
        <v>0</v>
      </c>
      <c r="AY58" s="46">
        <v>0</v>
      </c>
      <c r="AZ58" s="46" t="s">
        <v>964</v>
      </c>
      <c r="BA58" s="46">
        <v>0</v>
      </c>
      <c r="BB58" s="46">
        <v>0</v>
      </c>
      <c r="BC58" s="46" t="s">
        <v>964</v>
      </c>
      <c r="BD58" s="46">
        <v>0</v>
      </c>
      <c r="BE58" s="46">
        <v>0</v>
      </c>
      <c r="BF58" s="46" t="s">
        <v>964</v>
      </c>
      <c r="BG58" s="46">
        <v>0</v>
      </c>
      <c r="BH58" s="46" t="s">
        <v>964</v>
      </c>
      <c r="BI58" s="46">
        <v>0</v>
      </c>
      <c r="BJ58" s="46" t="s">
        <v>964</v>
      </c>
      <c r="BK58" s="46">
        <v>0</v>
      </c>
      <c r="BL58" s="46" t="s">
        <v>964</v>
      </c>
      <c r="BM58" s="43">
        <v>5280</v>
      </c>
      <c r="BN58" s="43" t="s">
        <v>966</v>
      </c>
      <c r="BO58" s="46">
        <v>0</v>
      </c>
      <c r="BP58" s="46" t="s">
        <v>964</v>
      </c>
      <c r="BQ58" s="46">
        <v>0</v>
      </c>
      <c r="BR58" s="46" t="s">
        <v>964</v>
      </c>
      <c r="BS58" s="43">
        <v>7200</v>
      </c>
      <c r="BT58" s="43" t="s">
        <v>997</v>
      </c>
      <c r="BU58" s="43">
        <v>2880</v>
      </c>
      <c r="BV58" s="43" t="s">
        <v>971</v>
      </c>
      <c r="BW58" s="46">
        <v>0</v>
      </c>
      <c r="BX58" s="46" t="s">
        <v>964</v>
      </c>
      <c r="BY58" s="43">
        <v>3360</v>
      </c>
      <c r="BZ58" s="43" t="s">
        <v>979</v>
      </c>
      <c r="CA58" s="43">
        <v>1440</v>
      </c>
      <c r="CB58" s="43" t="s">
        <v>983</v>
      </c>
      <c r="CC58" s="46">
        <v>0</v>
      </c>
      <c r="CD58" s="46" t="s">
        <v>964</v>
      </c>
      <c r="CE58" s="46">
        <v>0</v>
      </c>
      <c r="CF58" s="46" t="s">
        <v>964</v>
      </c>
      <c r="CG58" s="46">
        <v>0</v>
      </c>
      <c r="CH58" s="46" t="s">
        <v>964</v>
      </c>
      <c r="CI58" s="46">
        <v>0</v>
      </c>
      <c r="CJ58" s="46" t="s">
        <v>964</v>
      </c>
    </row>
    <row r="59" spans="1:88" ht="67.5" customHeight="1">
      <c r="A59" s="38" t="s">
        <v>534</v>
      </c>
      <c r="B59" s="38" t="s">
        <v>535</v>
      </c>
      <c r="C59" s="38" t="s">
        <v>523</v>
      </c>
      <c r="D59" s="89"/>
      <c r="E59" s="90" t="s">
        <v>122</v>
      </c>
      <c r="F59" s="88" t="s">
        <v>47</v>
      </c>
      <c r="G59" s="90" t="s">
        <v>286</v>
      </c>
      <c r="H59" s="88" t="s">
        <v>47</v>
      </c>
      <c r="I59" s="90" t="s">
        <v>286</v>
      </c>
      <c r="J59" s="88" t="s">
        <v>47</v>
      </c>
      <c r="K59" s="90" t="s">
        <v>80</v>
      </c>
      <c r="L59" s="88" t="s">
        <v>47</v>
      </c>
      <c r="M59" s="90" t="s">
        <v>80</v>
      </c>
      <c r="N59" s="88" t="s">
        <v>47</v>
      </c>
      <c r="O59" s="90" t="s">
        <v>536</v>
      </c>
      <c r="P59" s="88" t="s">
        <v>47</v>
      </c>
      <c r="Q59" s="41" t="s">
        <v>75</v>
      </c>
      <c r="R59" s="42" t="s">
        <v>537</v>
      </c>
      <c r="S59" s="41" t="s">
        <v>75</v>
      </c>
      <c r="T59" s="42" t="s">
        <v>537</v>
      </c>
      <c r="U59" s="41" t="s">
        <v>75</v>
      </c>
      <c r="V59" s="42" t="s">
        <v>538</v>
      </c>
      <c r="W59" s="90" t="s">
        <v>92</v>
      </c>
      <c r="X59" s="88" t="s">
        <v>47</v>
      </c>
      <c r="Y59" s="90" t="s">
        <v>80</v>
      </c>
      <c r="Z59" s="88" t="s">
        <v>47</v>
      </c>
      <c r="AA59" s="90" t="s">
        <v>80</v>
      </c>
      <c r="AB59" s="88" t="s">
        <v>47</v>
      </c>
      <c r="AC59" s="90" t="s">
        <v>536</v>
      </c>
      <c r="AD59" s="88" t="s">
        <v>47</v>
      </c>
      <c r="AE59" s="41" t="s">
        <v>75</v>
      </c>
      <c r="AF59" s="42" t="s">
        <v>539</v>
      </c>
      <c r="AG59" s="41" t="s">
        <v>75</v>
      </c>
      <c r="AH59" s="42" t="s">
        <v>540</v>
      </c>
      <c r="AI59" s="41" t="s">
        <v>75</v>
      </c>
      <c r="AJ59" s="42" t="s">
        <v>538</v>
      </c>
      <c r="AK59" s="41" t="s">
        <v>75</v>
      </c>
      <c r="AL59" s="42" t="s">
        <v>541</v>
      </c>
      <c r="AM59" s="90" t="s">
        <v>286</v>
      </c>
      <c r="AN59" s="88" t="s">
        <v>47</v>
      </c>
      <c r="AO59" s="90" t="s">
        <v>80</v>
      </c>
      <c r="AP59" s="88" t="s">
        <v>47</v>
      </c>
      <c r="AQ59" s="41" t="s">
        <v>75</v>
      </c>
      <c r="AR59" s="42" t="s">
        <v>537</v>
      </c>
      <c r="AS59" s="41" t="s">
        <v>75</v>
      </c>
      <c r="AT59" s="42" t="s">
        <v>119</v>
      </c>
      <c r="AU59" s="89"/>
      <c r="AV59" s="43">
        <v>1</v>
      </c>
      <c r="AW59" s="43">
        <v>7</v>
      </c>
      <c r="AX59" s="46">
        <v>0</v>
      </c>
      <c r="AY59" s="46">
        <v>0</v>
      </c>
      <c r="AZ59" s="46" t="s">
        <v>964</v>
      </c>
      <c r="BA59" s="46">
        <v>0</v>
      </c>
      <c r="BB59" s="46">
        <v>0</v>
      </c>
      <c r="BC59" s="46" t="s">
        <v>964</v>
      </c>
      <c r="BD59" s="43">
        <v>1</v>
      </c>
      <c r="BE59" s="43">
        <v>240</v>
      </c>
      <c r="BF59" s="43" t="s">
        <v>972</v>
      </c>
      <c r="BG59" s="46">
        <v>0</v>
      </c>
      <c r="BH59" s="46" t="s">
        <v>964</v>
      </c>
      <c r="BI59" s="46">
        <v>0</v>
      </c>
      <c r="BJ59" s="46" t="s">
        <v>964</v>
      </c>
      <c r="BK59" s="46">
        <v>0</v>
      </c>
      <c r="BL59" s="46" t="s">
        <v>964</v>
      </c>
      <c r="BM59" s="43">
        <v>5340</v>
      </c>
      <c r="BN59" s="43" t="s">
        <v>1030</v>
      </c>
      <c r="BO59" s="46">
        <v>0</v>
      </c>
      <c r="BP59" s="46" t="s">
        <v>964</v>
      </c>
      <c r="BQ59" s="46">
        <v>0</v>
      </c>
      <c r="BR59" s="46" t="s">
        <v>964</v>
      </c>
      <c r="BS59" s="43">
        <v>6720</v>
      </c>
      <c r="BT59" s="43" t="s">
        <v>975</v>
      </c>
      <c r="BU59" s="43">
        <v>2880</v>
      </c>
      <c r="BV59" s="43" t="s">
        <v>971</v>
      </c>
      <c r="BW59" s="46">
        <v>0</v>
      </c>
      <c r="BX59" s="46" t="s">
        <v>964</v>
      </c>
      <c r="BY59" s="43">
        <v>4020</v>
      </c>
      <c r="BZ59" s="43" t="s">
        <v>1031</v>
      </c>
      <c r="CA59" s="46">
        <v>0</v>
      </c>
      <c r="CB59" s="46" t="s">
        <v>964</v>
      </c>
      <c r="CC59" s="46">
        <v>0</v>
      </c>
      <c r="CD59" s="46" t="s">
        <v>964</v>
      </c>
      <c r="CE59" s="46">
        <v>0</v>
      </c>
      <c r="CF59" s="46" t="s">
        <v>964</v>
      </c>
      <c r="CG59" s="46">
        <v>0</v>
      </c>
      <c r="CH59" s="46" t="s">
        <v>964</v>
      </c>
      <c r="CI59" s="46">
        <v>0</v>
      </c>
      <c r="CJ59" s="46" t="s">
        <v>964</v>
      </c>
    </row>
    <row r="60" spans="1:88" ht="67.5" customHeight="1">
      <c r="A60" s="38" t="s">
        <v>542</v>
      </c>
      <c r="B60" s="38" t="s">
        <v>543</v>
      </c>
      <c r="C60" s="38" t="s">
        <v>523</v>
      </c>
      <c r="D60" s="89"/>
      <c r="E60" s="90" t="s">
        <v>122</v>
      </c>
      <c r="F60" s="88" t="s">
        <v>47</v>
      </c>
      <c r="G60" s="41" t="s">
        <v>75</v>
      </c>
      <c r="H60" s="42" t="s">
        <v>544</v>
      </c>
      <c r="I60" s="41" t="s">
        <v>75</v>
      </c>
      <c r="J60" s="42" t="s">
        <v>545</v>
      </c>
      <c r="K60" s="90" t="s">
        <v>80</v>
      </c>
      <c r="L60" s="88" t="s">
        <v>47</v>
      </c>
      <c r="M60" s="90" t="s">
        <v>80</v>
      </c>
      <c r="N60" s="88" t="s">
        <v>47</v>
      </c>
      <c r="O60" s="41" t="s">
        <v>75</v>
      </c>
      <c r="P60" s="42" t="s">
        <v>546</v>
      </c>
      <c r="Q60" s="90" t="s">
        <v>147</v>
      </c>
      <c r="R60" s="88" t="s">
        <v>47</v>
      </c>
      <c r="S60" s="41" t="s">
        <v>75</v>
      </c>
      <c r="T60" s="42" t="s">
        <v>547</v>
      </c>
      <c r="U60" s="41" t="s">
        <v>75</v>
      </c>
      <c r="V60" s="42" t="s">
        <v>548</v>
      </c>
      <c r="W60" s="41" t="s">
        <v>75</v>
      </c>
      <c r="X60" s="42" t="s">
        <v>549</v>
      </c>
      <c r="Y60" s="90" t="s">
        <v>80</v>
      </c>
      <c r="Z60" s="88" t="s">
        <v>47</v>
      </c>
      <c r="AA60" s="90" t="s">
        <v>80</v>
      </c>
      <c r="AB60" s="88" t="s">
        <v>47</v>
      </c>
      <c r="AC60" s="41" t="s">
        <v>75</v>
      </c>
      <c r="AD60" s="42" t="s">
        <v>550</v>
      </c>
      <c r="AE60" s="41" t="s">
        <v>75</v>
      </c>
      <c r="AF60" s="42" t="s">
        <v>551</v>
      </c>
      <c r="AG60" s="41" t="s">
        <v>75</v>
      </c>
      <c r="AH60" s="42" t="s">
        <v>552</v>
      </c>
      <c r="AI60" s="41" t="s">
        <v>75</v>
      </c>
      <c r="AJ60" s="42" t="s">
        <v>553</v>
      </c>
      <c r="AK60" s="90" t="s">
        <v>80</v>
      </c>
      <c r="AL60" s="88" t="s">
        <v>47</v>
      </c>
      <c r="AM60" s="41" t="s">
        <v>75</v>
      </c>
      <c r="AN60" s="42" t="s">
        <v>478</v>
      </c>
      <c r="AO60" s="41" t="s">
        <v>75</v>
      </c>
      <c r="AP60" s="42" t="s">
        <v>554</v>
      </c>
      <c r="AQ60" s="41" t="s">
        <v>75</v>
      </c>
      <c r="AR60" s="42" t="s">
        <v>555</v>
      </c>
      <c r="AS60" s="41" t="s">
        <v>75</v>
      </c>
      <c r="AT60" s="42" t="s">
        <v>556</v>
      </c>
      <c r="AU60" s="89"/>
      <c r="AV60" s="46">
        <v>0</v>
      </c>
      <c r="AW60" s="46">
        <v>0</v>
      </c>
      <c r="AX60" s="43">
        <v>1</v>
      </c>
      <c r="AY60" s="43">
        <v>3</v>
      </c>
      <c r="AZ60" s="43" t="s">
        <v>1008</v>
      </c>
      <c r="BA60" s="46">
        <v>0</v>
      </c>
      <c r="BB60" s="46">
        <v>0</v>
      </c>
      <c r="BC60" s="46" t="s">
        <v>964</v>
      </c>
      <c r="BD60" s="46">
        <v>0</v>
      </c>
      <c r="BE60" s="46">
        <v>0</v>
      </c>
      <c r="BF60" s="46" t="s">
        <v>964</v>
      </c>
      <c r="BG60" s="46">
        <v>0</v>
      </c>
      <c r="BH60" s="46" t="s">
        <v>964</v>
      </c>
      <c r="BI60" s="46">
        <v>0</v>
      </c>
      <c r="BJ60" s="46" t="s">
        <v>964</v>
      </c>
      <c r="BK60" s="46">
        <v>0</v>
      </c>
      <c r="BL60" s="46" t="s">
        <v>964</v>
      </c>
      <c r="BM60" s="43">
        <v>2880</v>
      </c>
      <c r="BN60" s="43" t="s">
        <v>971</v>
      </c>
      <c r="BO60" s="46">
        <v>0</v>
      </c>
      <c r="BP60" s="46" t="s">
        <v>964</v>
      </c>
      <c r="BQ60" s="46">
        <v>0</v>
      </c>
      <c r="BR60" s="46" t="s">
        <v>964</v>
      </c>
      <c r="BS60" s="43">
        <v>6720</v>
      </c>
      <c r="BT60" s="43" t="s">
        <v>975</v>
      </c>
      <c r="BU60" s="43">
        <v>2880</v>
      </c>
      <c r="BV60" s="43" t="s">
        <v>971</v>
      </c>
      <c r="BW60" s="46">
        <v>0</v>
      </c>
      <c r="BX60" s="46" t="s">
        <v>964</v>
      </c>
      <c r="BY60" s="43">
        <v>5760</v>
      </c>
      <c r="BZ60" s="43" t="s">
        <v>1032</v>
      </c>
      <c r="CA60" s="43">
        <v>957</v>
      </c>
      <c r="CB60" s="43" t="s">
        <v>1033</v>
      </c>
      <c r="CC60" s="46">
        <v>0</v>
      </c>
      <c r="CD60" s="46" t="s">
        <v>964</v>
      </c>
      <c r="CE60" s="46">
        <v>0</v>
      </c>
      <c r="CF60" s="46" t="s">
        <v>964</v>
      </c>
      <c r="CG60" s="46">
        <v>0</v>
      </c>
      <c r="CH60" s="46" t="s">
        <v>964</v>
      </c>
      <c r="CI60" s="46">
        <v>0</v>
      </c>
      <c r="CJ60" s="46" t="s">
        <v>964</v>
      </c>
    </row>
    <row r="61" spans="1:88" ht="67.5" customHeight="1">
      <c r="A61" s="38" t="s">
        <v>557</v>
      </c>
      <c r="B61" s="38" t="s">
        <v>558</v>
      </c>
      <c r="C61" s="38" t="s">
        <v>523</v>
      </c>
      <c r="D61" s="89"/>
      <c r="E61" s="90" t="s">
        <v>122</v>
      </c>
      <c r="F61" s="88" t="s">
        <v>47</v>
      </c>
      <c r="G61" s="41" t="s">
        <v>75</v>
      </c>
      <c r="H61" s="42" t="s">
        <v>559</v>
      </c>
      <c r="I61" s="41" t="s">
        <v>75</v>
      </c>
      <c r="J61" s="42" t="s">
        <v>560</v>
      </c>
      <c r="K61" s="41" t="s">
        <v>75</v>
      </c>
      <c r="L61" s="42" t="s">
        <v>561</v>
      </c>
      <c r="M61" s="41" t="s">
        <v>75</v>
      </c>
      <c r="N61" s="42" t="s">
        <v>562</v>
      </c>
      <c r="O61" s="41" t="s">
        <v>75</v>
      </c>
      <c r="P61" s="42" t="s">
        <v>563</v>
      </c>
      <c r="Q61" s="90" t="s">
        <v>80</v>
      </c>
      <c r="R61" s="88" t="s">
        <v>47</v>
      </c>
      <c r="S61" s="41" t="s">
        <v>75</v>
      </c>
      <c r="T61" s="42" t="s">
        <v>564</v>
      </c>
      <c r="U61" s="41" t="s">
        <v>75</v>
      </c>
      <c r="V61" s="42" t="s">
        <v>565</v>
      </c>
      <c r="W61" s="90" t="s">
        <v>80</v>
      </c>
      <c r="X61" s="88" t="s">
        <v>47</v>
      </c>
      <c r="Y61" s="90" t="s">
        <v>80</v>
      </c>
      <c r="Z61" s="88" t="s">
        <v>47</v>
      </c>
      <c r="AA61" s="41" t="s">
        <v>75</v>
      </c>
      <c r="AB61" s="42" t="s">
        <v>566</v>
      </c>
      <c r="AC61" s="41" t="s">
        <v>75</v>
      </c>
      <c r="AD61" s="42" t="s">
        <v>567</v>
      </c>
      <c r="AE61" s="90" t="s">
        <v>80</v>
      </c>
      <c r="AF61" s="88" t="s">
        <v>47</v>
      </c>
      <c r="AG61" s="41" t="s">
        <v>75</v>
      </c>
      <c r="AH61" s="42" t="s">
        <v>568</v>
      </c>
      <c r="AI61" s="41" t="s">
        <v>75</v>
      </c>
      <c r="AJ61" s="42" t="s">
        <v>569</v>
      </c>
      <c r="AK61" s="41" t="s">
        <v>75</v>
      </c>
      <c r="AL61" s="42" t="s">
        <v>570</v>
      </c>
      <c r="AM61" s="90" t="s">
        <v>80</v>
      </c>
      <c r="AN61" s="88" t="s">
        <v>47</v>
      </c>
      <c r="AO61" s="90" t="s">
        <v>80</v>
      </c>
      <c r="AP61" s="88" t="s">
        <v>47</v>
      </c>
      <c r="AQ61" s="41" t="s">
        <v>75</v>
      </c>
      <c r="AR61" s="42" t="s">
        <v>571</v>
      </c>
      <c r="AS61" s="90" t="s">
        <v>80</v>
      </c>
      <c r="AT61" s="88" t="s">
        <v>47</v>
      </c>
      <c r="AU61" s="89"/>
      <c r="AV61" s="46">
        <v>0</v>
      </c>
      <c r="AW61" s="46">
        <v>0</v>
      </c>
      <c r="AX61" s="43">
        <v>3</v>
      </c>
      <c r="AY61" s="43">
        <v>3</v>
      </c>
      <c r="AZ61" s="43" t="s">
        <v>1008</v>
      </c>
      <c r="BA61" s="46">
        <v>0</v>
      </c>
      <c r="BB61" s="46">
        <v>0</v>
      </c>
      <c r="BC61" s="46" t="s">
        <v>964</v>
      </c>
      <c r="BD61" s="46">
        <v>0</v>
      </c>
      <c r="BE61" s="46">
        <v>0</v>
      </c>
      <c r="BF61" s="46" t="s">
        <v>964</v>
      </c>
      <c r="BG61" s="46">
        <v>0</v>
      </c>
      <c r="BH61" s="46" t="s">
        <v>964</v>
      </c>
      <c r="BI61" s="46">
        <v>0</v>
      </c>
      <c r="BJ61" s="46" t="s">
        <v>964</v>
      </c>
      <c r="BK61" s="46">
        <v>0</v>
      </c>
      <c r="BL61" s="46" t="s">
        <v>964</v>
      </c>
      <c r="BM61" s="43">
        <v>3360</v>
      </c>
      <c r="BN61" s="43" t="s">
        <v>979</v>
      </c>
      <c r="BO61" s="46">
        <v>0</v>
      </c>
      <c r="BP61" s="46" t="s">
        <v>964</v>
      </c>
      <c r="BQ61" s="46">
        <v>0</v>
      </c>
      <c r="BR61" s="46" t="s">
        <v>964</v>
      </c>
      <c r="BS61" s="43">
        <v>6720</v>
      </c>
      <c r="BT61" s="43" t="s">
        <v>975</v>
      </c>
      <c r="BU61" s="43">
        <v>2880</v>
      </c>
      <c r="BV61" s="43" t="s">
        <v>971</v>
      </c>
      <c r="BW61" s="46">
        <v>0</v>
      </c>
      <c r="BX61" s="46" t="s">
        <v>964</v>
      </c>
      <c r="BY61" s="43">
        <v>4798</v>
      </c>
      <c r="BZ61" s="43" t="s">
        <v>980</v>
      </c>
      <c r="CA61" s="43">
        <v>1439</v>
      </c>
      <c r="CB61" s="43" t="s">
        <v>983</v>
      </c>
      <c r="CC61" s="46">
        <v>0</v>
      </c>
      <c r="CD61" s="46" t="s">
        <v>964</v>
      </c>
      <c r="CE61" s="46">
        <v>0</v>
      </c>
      <c r="CF61" s="46" t="s">
        <v>964</v>
      </c>
      <c r="CG61" s="46">
        <v>0</v>
      </c>
      <c r="CH61" s="46" t="s">
        <v>964</v>
      </c>
      <c r="CI61" s="46">
        <v>0</v>
      </c>
      <c r="CJ61" s="46" t="s">
        <v>964</v>
      </c>
    </row>
    <row r="62" spans="1:88" ht="67.5" customHeight="1">
      <c r="A62" s="38" t="s">
        <v>572</v>
      </c>
      <c r="B62" s="38" t="s">
        <v>573</v>
      </c>
      <c r="C62" s="38" t="s">
        <v>523</v>
      </c>
      <c r="D62" s="89"/>
      <c r="E62" s="41" t="s">
        <v>149</v>
      </c>
      <c r="F62" s="42" t="s">
        <v>574</v>
      </c>
      <c r="G62" s="90" t="s">
        <v>80</v>
      </c>
      <c r="H62" s="88" t="s">
        <v>47</v>
      </c>
      <c r="I62" s="90" t="s">
        <v>80</v>
      </c>
      <c r="J62" s="88" t="s">
        <v>47</v>
      </c>
      <c r="K62" s="41" t="s">
        <v>149</v>
      </c>
      <c r="L62" s="42" t="s">
        <v>575</v>
      </c>
      <c r="M62" s="41" t="s">
        <v>149</v>
      </c>
      <c r="N62" s="42" t="s">
        <v>575</v>
      </c>
      <c r="O62" s="41" t="s">
        <v>149</v>
      </c>
      <c r="P62" s="42" t="s">
        <v>575</v>
      </c>
      <c r="Q62" s="90" t="s">
        <v>80</v>
      </c>
      <c r="R62" s="88" t="s">
        <v>47</v>
      </c>
      <c r="S62" s="41" t="s">
        <v>149</v>
      </c>
      <c r="T62" s="42" t="s">
        <v>449</v>
      </c>
      <c r="U62" s="41" t="s">
        <v>149</v>
      </c>
      <c r="V62" s="42" t="s">
        <v>575</v>
      </c>
      <c r="W62" s="41" t="s">
        <v>149</v>
      </c>
      <c r="X62" s="42" t="s">
        <v>575</v>
      </c>
      <c r="Y62" s="90" t="s">
        <v>80</v>
      </c>
      <c r="Z62" s="88" t="s">
        <v>47</v>
      </c>
      <c r="AA62" s="41" t="s">
        <v>75</v>
      </c>
      <c r="AB62" s="42" t="s">
        <v>99</v>
      </c>
      <c r="AC62" s="41" t="s">
        <v>75</v>
      </c>
      <c r="AD62" s="42" t="s">
        <v>576</v>
      </c>
      <c r="AE62" s="41" t="s">
        <v>75</v>
      </c>
      <c r="AF62" s="42" t="s">
        <v>577</v>
      </c>
      <c r="AG62" s="90" t="s">
        <v>80</v>
      </c>
      <c r="AH62" s="88" t="s">
        <v>47</v>
      </c>
      <c r="AI62" s="90" t="s">
        <v>80</v>
      </c>
      <c r="AJ62" s="88" t="s">
        <v>47</v>
      </c>
      <c r="AK62" s="41" t="s">
        <v>75</v>
      </c>
      <c r="AL62" s="42" t="s">
        <v>578</v>
      </c>
      <c r="AM62" s="41" t="s">
        <v>75</v>
      </c>
      <c r="AN62" s="42" t="s">
        <v>579</v>
      </c>
      <c r="AO62" s="90" t="s">
        <v>80</v>
      </c>
      <c r="AP62" s="88" t="s">
        <v>47</v>
      </c>
      <c r="AQ62" s="41" t="s">
        <v>75</v>
      </c>
      <c r="AR62" s="42" t="s">
        <v>580</v>
      </c>
      <c r="AS62" s="41" t="s">
        <v>75</v>
      </c>
      <c r="AT62" s="42" t="s">
        <v>581</v>
      </c>
      <c r="AU62" s="89"/>
      <c r="AV62" s="46">
        <v>0</v>
      </c>
      <c r="AW62" s="43">
        <v>16</v>
      </c>
      <c r="AX62" s="43">
        <v>1</v>
      </c>
      <c r="AY62" s="43">
        <v>18</v>
      </c>
      <c r="AZ62" s="43" t="s">
        <v>967</v>
      </c>
      <c r="BA62" s="46">
        <v>0</v>
      </c>
      <c r="BB62" s="46">
        <v>0</v>
      </c>
      <c r="BC62" s="46" t="s">
        <v>964</v>
      </c>
      <c r="BD62" s="46">
        <v>0</v>
      </c>
      <c r="BE62" s="46">
        <v>0</v>
      </c>
      <c r="BF62" s="46" t="s">
        <v>964</v>
      </c>
      <c r="BG62" s="46">
        <v>0</v>
      </c>
      <c r="BH62" s="46" t="s">
        <v>964</v>
      </c>
      <c r="BI62" s="46">
        <v>0</v>
      </c>
      <c r="BJ62" s="46" t="s">
        <v>964</v>
      </c>
      <c r="BK62" s="46">
        <v>0</v>
      </c>
      <c r="BL62" s="46" t="s">
        <v>964</v>
      </c>
      <c r="BM62" s="43">
        <v>3360</v>
      </c>
      <c r="BN62" s="43" t="s">
        <v>979</v>
      </c>
      <c r="BO62" s="46">
        <v>0</v>
      </c>
      <c r="BP62" s="46" t="s">
        <v>964</v>
      </c>
      <c r="BQ62" s="46">
        <v>0</v>
      </c>
      <c r="BR62" s="46" t="s">
        <v>964</v>
      </c>
      <c r="BS62" s="43">
        <v>7200</v>
      </c>
      <c r="BT62" s="43" t="s">
        <v>997</v>
      </c>
      <c r="BU62" s="43">
        <v>2880</v>
      </c>
      <c r="BV62" s="43" t="s">
        <v>971</v>
      </c>
      <c r="BW62" s="46">
        <v>0</v>
      </c>
      <c r="BX62" s="46" t="s">
        <v>964</v>
      </c>
      <c r="BY62" s="43">
        <v>4800</v>
      </c>
      <c r="BZ62" s="43" t="s">
        <v>980</v>
      </c>
      <c r="CA62" s="43">
        <v>1902</v>
      </c>
      <c r="CB62" s="43" t="s">
        <v>1034</v>
      </c>
      <c r="CC62" s="46">
        <v>0</v>
      </c>
      <c r="CD62" s="46" t="s">
        <v>964</v>
      </c>
      <c r="CE62" s="46">
        <v>0</v>
      </c>
      <c r="CF62" s="46" t="s">
        <v>964</v>
      </c>
      <c r="CG62" s="46">
        <v>0</v>
      </c>
      <c r="CH62" s="46" t="s">
        <v>964</v>
      </c>
      <c r="CI62" s="46">
        <v>0</v>
      </c>
      <c r="CJ62" s="46" t="s">
        <v>964</v>
      </c>
    </row>
    <row r="63" spans="1:88" ht="67.5" customHeight="1">
      <c r="A63" s="38" t="s">
        <v>582</v>
      </c>
      <c r="B63" s="38" t="s">
        <v>583</v>
      </c>
      <c r="C63" s="38" t="s">
        <v>523</v>
      </c>
      <c r="D63" s="89"/>
      <c r="E63" s="90" t="s">
        <v>122</v>
      </c>
      <c r="F63" s="88" t="s">
        <v>47</v>
      </c>
      <c r="G63" s="41" t="s">
        <v>75</v>
      </c>
      <c r="H63" s="42" t="s">
        <v>584</v>
      </c>
      <c r="I63" s="41" t="s">
        <v>75</v>
      </c>
      <c r="J63" s="42" t="s">
        <v>585</v>
      </c>
      <c r="K63" s="90" t="s">
        <v>80</v>
      </c>
      <c r="L63" s="88" t="s">
        <v>47</v>
      </c>
      <c r="M63" s="90" t="s">
        <v>80</v>
      </c>
      <c r="N63" s="88" t="s">
        <v>47</v>
      </c>
      <c r="O63" s="90" t="s">
        <v>147</v>
      </c>
      <c r="P63" s="88" t="s">
        <v>47</v>
      </c>
      <c r="Q63" s="41" t="s">
        <v>75</v>
      </c>
      <c r="R63" s="42" t="s">
        <v>586</v>
      </c>
      <c r="S63" s="41" t="s">
        <v>75</v>
      </c>
      <c r="T63" s="42" t="s">
        <v>587</v>
      </c>
      <c r="U63" s="41" t="s">
        <v>75</v>
      </c>
      <c r="V63" s="42" t="s">
        <v>586</v>
      </c>
      <c r="W63" s="90" t="s">
        <v>286</v>
      </c>
      <c r="X63" s="88" t="s">
        <v>47</v>
      </c>
      <c r="Y63" s="90" t="s">
        <v>80</v>
      </c>
      <c r="Z63" s="88" t="s">
        <v>47</v>
      </c>
      <c r="AA63" s="90" t="s">
        <v>80</v>
      </c>
      <c r="AB63" s="88" t="s">
        <v>47</v>
      </c>
      <c r="AC63" s="41" t="s">
        <v>75</v>
      </c>
      <c r="AD63" s="42" t="s">
        <v>588</v>
      </c>
      <c r="AE63" s="41" t="s">
        <v>75</v>
      </c>
      <c r="AF63" s="42" t="s">
        <v>589</v>
      </c>
      <c r="AG63" s="41" t="s">
        <v>75</v>
      </c>
      <c r="AH63" s="42" t="s">
        <v>590</v>
      </c>
      <c r="AI63" s="41" t="s">
        <v>75</v>
      </c>
      <c r="AJ63" s="42" t="s">
        <v>591</v>
      </c>
      <c r="AK63" s="41" t="s">
        <v>75</v>
      </c>
      <c r="AL63" s="42" t="s">
        <v>547</v>
      </c>
      <c r="AM63" s="41" t="s">
        <v>75</v>
      </c>
      <c r="AN63" s="42" t="s">
        <v>592</v>
      </c>
      <c r="AO63" s="90" t="s">
        <v>80</v>
      </c>
      <c r="AP63" s="88" t="s">
        <v>47</v>
      </c>
      <c r="AQ63" s="41" t="s">
        <v>75</v>
      </c>
      <c r="AR63" s="42" t="s">
        <v>593</v>
      </c>
      <c r="AS63" s="41" t="s">
        <v>75</v>
      </c>
      <c r="AT63" s="42" t="s">
        <v>556</v>
      </c>
      <c r="AU63" s="89"/>
      <c r="AV63" s="46">
        <v>0</v>
      </c>
      <c r="AW63" s="46">
        <v>0</v>
      </c>
      <c r="AX63" s="46">
        <v>0</v>
      </c>
      <c r="AY63" s="46">
        <v>0</v>
      </c>
      <c r="AZ63" s="46" t="s">
        <v>964</v>
      </c>
      <c r="BA63" s="46">
        <v>0</v>
      </c>
      <c r="BB63" s="46">
        <v>0</v>
      </c>
      <c r="BC63" s="46" t="s">
        <v>964</v>
      </c>
      <c r="BD63" s="46">
        <v>0</v>
      </c>
      <c r="BE63" s="46">
        <v>0</v>
      </c>
      <c r="BF63" s="46" t="s">
        <v>964</v>
      </c>
      <c r="BG63" s="46">
        <v>0</v>
      </c>
      <c r="BH63" s="46" t="s">
        <v>964</v>
      </c>
      <c r="BI63" s="46">
        <v>0</v>
      </c>
      <c r="BJ63" s="46" t="s">
        <v>964</v>
      </c>
      <c r="BK63" s="46">
        <v>0</v>
      </c>
      <c r="BL63" s="46" t="s">
        <v>964</v>
      </c>
      <c r="BM63" s="43">
        <v>3360</v>
      </c>
      <c r="BN63" s="43" t="s">
        <v>979</v>
      </c>
      <c r="BO63" s="46">
        <v>0</v>
      </c>
      <c r="BP63" s="46" t="s">
        <v>964</v>
      </c>
      <c r="BQ63" s="46">
        <v>0</v>
      </c>
      <c r="BR63" s="46" t="s">
        <v>964</v>
      </c>
      <c r="BS63" s="43">
        <v>6720</v>
      </c>
      <c r="BT63" s="43" t="s">
        <v>975</v>
      </c>
      <c r="BU63" s="43">
        <v>2880</v>
      </c>
      <c r="BV63" s="43" t="s">
        <v>971</v>
      </c>
      <c r="BW63" s="46">
        <v>0</v>
      </c>
      <c r="BX63" s="46" t="s">
        <v>964</v>
      </c>
      <c r="BY63" s="43">
        <v>5760</v>
      </c>
      <c r="BZ63" s="43" t="s">
        <v>1032</v>
      </c>
      <c r="CA63" s="43">
        <v>480</v>
      </c>
      <c r="CB63" s="43" t="s">
        <v>977</v>
      </c>
      <c r="CC63" s="46">
        <v>0</v>
      </c>
      <c r="CD63" s="46" t="s">
        <v>964</v>
      </c>
      <c r="CE63" s="46">
        <v>0</v>
      </c>
      <c r="CF63" s="46" t="s">
        <v>964</v>
      </c>
      <c r="CG63" s="46">
        <v>0</v>
      </c>
      <c r="CH63" s="46" t="s">
        <v>964</v>
      </c>
      <c r="CI63" s="46">
        <v>0</v>
      </c>
      <c r="CJ63" s="46" t="s">
        <v>964</v>
      </c>
    </row>
    <row r="64" spans="1:88" ht="67.5" customHeight="1">
      <c r="A64" s="38" t="s">
        <v>594</v>
      </c>
      <c r="B64" s="38" t="s">
        <v>595</v>
      </c>
      <c r="C64" s="38" t="s">
        <v>523</v>
      </c>
      <c r="D64" s="89"/>
      <c r="E64" s="41" t="s">
        <v>75</v>
      </c>
      <c r="F64" s="42" t="s">
        <v>596</v>
      </c>
      <c r="G64" s="41" t="s">
        <v>75</v>
      </c>
      <c r="H64" s="42" t="s">
        <v>597</v>
      </c>
      <c r="I64" s="41" t="s">
        <v>75</v>
      </c>
      <c r="J64" s="42" t="s">
        <v>598</v>
      </c>
      <c r="K64" s="90" t="s">
        <v>80</v>
      </c>
      <c r="L64" s="88" t="s">
        <v>47</v>
      </c>
      <c r="M64" s="90" t="s">
        <v>80</v>
      </c>
      <c r="N64" s="88" t="s">
        <v>47</v>
      </c>
      <c r="O64" s="41" t="s">
        <v>75</v>
      </c>
      <c r="P64" s="42" t="s">
        <v>599</v>
      </c>
      <c r="Q64" s="41" t="s">
        <v>75</v>
      </c>
      <c r="R64" s="42" t="s">
        <v>600</v>
      </c>
      <c r="S64" s="90" t="s">
        <v>80</v>
      </c>
      <c r="T64" s="88" t="s">
        <v>47</v>
      </c>
      <c r="U64" s="90" t="s">
        <v>80</v>
      </c>
      <c r="V64" s="88" t="s">
        <v>47</v>
      </c>
      <c r="W64" s="90" t="s">
        <v>80</v>
      </c>
      <c r="X64" s="88" t="s">
        <v>47</v>
      </c>
      <c r="Y64" s="41" t="s">
        <v>75</v>
      </c>
      <c r="Z64" s="42" t="s">
        <v>601</v>
      </c>
      <c r="AA64" s="41" t="s">
        <v>75</v>
      </c>
      <c r="AB64" s="42" t="s">
        <v>602</v>
      </c>
      <c r="AC64" s="41" t="s">
        <v>75</v>
      </c>
      <c r="AD64" s="42" t="s">
        <v>603</v>
      </c>
      <c r="AE64" s="41" t="s">
        <v>75</v>
      </c>
      <c r="AF64" s="42" t="s">
        <v>604</v>
      </c>
      <c r="AG64" s="90" t="s">
        <v>80</v>
      </c>
      <c r="AH64" s="88" t="s">
        <v>47</v>
      </c>
      <c r="AI64" s="41" t="s">
        <v>75</v>
      </c>
      <c r="AJ64" s="42" t="s">
        <v>605</v>
      </c>
      <c r="AK64" s="41" t="s">
        <v>75</v>
      </c>
      <c r="AL64" s="42" t="s">
        <v>597</v>
      </c>
      <c r="AM64" s="90" t="s">
        <v>80</v>
      </c>
      <c r="AN64" s="88" t="s">
        <v>47</v>
      </c>
      <c r="AO64" s="90" t="s">
        <v>80</v>
      </c>
      <c r="AP64" s="88" t="s">
        <v>47</v>
      </c>
      <c r="AQ64" s="41" t="s">
        <v>75</v>
      </c>
      <c r="AR64" s="42" t="s">
        <v>606</v>
      </c>
      <c r="AS64" s="41" t="s">
        <v>75</v>
      </c>
      <c r="AT64" s="42" t="s">
        <v>556</v>
      </c>
      <c r="AU64" s="89"/>
      <c r="AV64" s="46">
        <v>0</v>
      </c>
      <c r="AW64" s="46">
        <v>0</v>
      </c>
      <c r="AX64" s="46">
        <v>0</v>
      </c>
      <c r="AY64" s="46">
        <v>0</v>
      </c>
      <c r="AZ64" s="46" t="s">
        <v>964</v>
      </c>
      <c r="BA64" s="46">
        <v>0</v>
      </c>
      <c r="BB64" s="46">
        <v>0</v>
      </c>
      <c r="BC64" s="46" t="s">
        <v>964</v>
      </c>
      <c r="BD64" s="46">
        <v>0</v>
      </c>
      <c r="BE64" s="46">
        <v>0</v>
      </c>
      <c r="BF64" s="46" t="s">
        <v>964</v>
      </c>
      <c r="BG64" s="46">
        <v>0</v>
      </c>
      <c r="BH64" s="46" t="s">
        <v>964</v>
      </c>
      <c r="BI64" s="46">
        <v>0</v>
      </c>
      <c r="BJ64" s="46" t="s">
        <v>964</v>
      </c>
      <c r="BK64" s="46">
        <v>0</v>
      </c>
      <c r="BL64" s="46" t="s">
        <v>964</v>
      </c>
      <c r="BM64" s="43">
        <v>3840</v>
      </c>
      <c r="BN64" s="43" t="s">
        <v>1005</v>
      </c>
      <c r="BO64" s="46">
        <v>0</v>
      </c>
      <c r="BP64" s="46" t="s">
        <v>964</v>
      </c>
      <c r="BQ64" s="46">
        <v>0</v>
      </c>
      <c r="BR64" s="46" t="s">
        <v>964</v>
      </c>
      <c r="BS64" s="43">
        <v>7200</v>
      </c>
      <c r="BT64" s="43" t="s">
        <v>997</v>
      </c>
      <c r="BU64" s="43">
        <v>2880</v>
      </c>
      <c r="BV64" s="43" t="s">
        <v>971</v>
      </c>
      <c r="BW64" s="46">
        <v>0</v>
      </c>
      <c r="BX64" s="46" t="s">
        <v>964</v>
      </c>
      <c r="BY64" s="43">
        <v>5280</v>
      </c>
      <c r="BZ64" s="43" t="s">
        <v>966</v>
      </c>
      <c r="CA64" s="43">
        <v>960</v>
      </c>
      <c r="CB64" s="43" t="s">
        <v>969</v>
      </c>
      <c r="CC64" s="46">
        <v>0</v>
      </c>
      <c r="CD64" s="46" t="s">
        <v>964</v>
      </c>
      <c r="CE64" s="46">
        <v>0</v>
      </c>
      <c r="CF64" s="46" t="s">
        <v>964</v>
      </c>
      <c r="CG64" s="46">
        <v>0</v>
      </c>
      <c r="CH64" s="46" t="s">
        <v>964</v>
      </c>
      <c r="CI64" s="46">
        <v>0</v>
      </c>
      <c r="CJ64" s="46" t="s">
        <v>964</v>
      </c>
    </row>
    <row r="65" spans="1:88" ht="67.5" customHeight="1">
      <c r="A65" s="38" t="s">
        <v>607</v>
      </c>
      <c r="B65" s="38" t="s">
        <v>608</v>
      </c>
      <c r="C65" s="38" t="s">
        <v>523</v>
      </c>
      <c r="D65" s="89"/>
      <c r="E65" s="90" t="s">
        <v>147</v>
      </c>
      <c r="F65" s="88" t="s">
        <v>47</v>
      </c>
      <c r="G65" s="41" t="s">
        <v>75</v>
      </c>
      <c r="H65" s="42" t="s">
        <v>609</v>
      </c>
      <c r="I65" s="90" t="s">
        <v>80</v>
      </c>
      <c r="J65" s="88" t="s">
        <v>47</v>
      </c>
      <c r="K65" s="41" t="s">
        <v>75</v>
      </c>
      <c r="L65" s="42" t="s">
        <v>610</v>
      </c>
      <c r="M65" s="41" t="s">
        <v>75</v>
      </c>
      <c r="N65" s="42" t="s">
        <v>611</v>
      </c>
      <c r="O65" s="90" t="s">
        <v>80</v>
      </c>
      <c r="P65" s="88" t="s">
        <v>47</v>
      </c>
      <c r="Q65" s="90" t="s">
        <v>80</v>
      </c>
      <c r="R65" s="88" t="s">
        <v>47</v>
      </c>
      <c r="S65" s="90" t="s">
        <v>323</v>
      </c>
      <c r="T65" s="88" t="s">
        <v>47</v>
      </c>
      <c r="U65" s="90" t="s">
        <v>323</v>
      </c>
      <c r="V65" s="88" t="s">
        <v>47</v>
      </c>
      <c r="W65" s="90" t="s">
        <v>323</v>
      </c>
      <c r="X65" s="88" t="s">
        <v>47</v>
      </c>
      <c r="Y65" s="90" t="s">
        <v>323</v>
      </c>
      <c r="Z65" s="88" t="s">
        <v>47</v>
      </c>
      <c r="AA65" s="90" t="s">
        <v>80</v>
      </c>
      <c r="AB65" s="88" t="s">
        <v>47</v>
      </c>
      <c r="AC65" s="90" t="s">
        <v>80</v>
      </c>
      <c r="AD65" s="88" t="s">
        <v>47</v>
      </c>
      <c r="AE65" s="90" t="s">
        <v>80</v>
      </c>
      <c r="AF65" s="88" t="s">
        <v>47</v>
      </c>
      <c r="AG65" s="41" t="s">
        <v>75</v>
      </c>
      <c r="AH65" s="42" t="s">
        <v>612</v>
      </c>
      <c r="AI65" s="41" t="s">
        <v>75</v>
      </c>
      <c r="AJ65" s="42" t="s">
        <v>613</v>
      </c>
      <c r="AK65" s="41" t="s">
        <v>75</v>
      </c>
      <c r="AL65" s="42" t="s">
        <v>614</v>
      </c>
      <c r="AM65" s="41" t="s">
        <v>75</v>
      </c>
      <c r="AN65" s="42" t="s">
        <v>615</v>
      </c>
      <c r="AO65" s="41" t="s">
        <v>75</v>
      </c>
      <c r="AP65" s="42" t="s">
        <v>616</v>
      </c>
      <c r="AQ65" s="90" t="s">
        <v>80</v>
      </c>
      <c r="AR65" s="88" t="s">
        <v>47</v>
      </c>
      <c r="AS65" s="90" t="s">
        <v>80</v>
      </c>
      <c r="AT65" s="88" t="s">
        <v>47</v>
      </c>
      <c r="AU65" s="89"/>
      <c r="AV65" s="46">
        <v>0</v>
      </c>
      <c r="AW65" s="43">
        <v>1</v>
      </c>
      <c r="AX65" s="43">
        <v>2</v>
      </c>
      <c r="AY65" s="43">
        <v>22</v>
      </c>
      <c r="AZ65" s="43" t="s">
        <v>1035</v>
      </c>
      <c r="BA65" s="46">
        <v>0</v>
      </c>
      <c r="BB65" s="46">
        <v>0</v>
      </c>
      <c r="BC65" s="46" t="s">
        <v>964</v>
      </c>
      <c r="BD65" s="46">
        <v>0</v>
      </c>
      <c r="BE65" s="46">
        <v>0</v>
      </c>
      <c r="BF65" s="46" t="s">
        <v>964</v>
      </c>
      <c r="BG65" s="46">
        <v>0</v>
      </c>
      <c r="BH65" s="46" t="s">
        <v>964</v>
      </c>
      <c r="BI65" s="46">
        <v>0</v>
      </c>
      <c r="BJ65" s="46" t="s">
        <v>964</v>
      </c>
      <c r="BK65" s="46">
        <v>0</v>
      </c>
      <c r="BL65" s="46" t="s">
        <v>964</v>
      </c>
      <c r="BM65" s="43">
        <v>6300</v>
      </c>
      <c r="BN65" s="43" t="s">
        <v>1036</v>
      </c>
      <c r="BO65" s="46">
        <v>0</v>
      </c>
      <c r="BP65" s="46" t="s">
        <v>964</v>
      </c>
      <c r="BQ65" s="46">
        <v>0</v>
      </c>
      <c r="BR65" s="46" t="s">
        <v>964</v>
      </c>
      <c r="BS65" s="43">
        <v>7200</v>
      </c>
      <c r="BT65" s="43" t="s">
        <v>997</v>
      </c>
      <c r="BU65" s="43">
        <v>2880</v>
      </c>
      <c r="BV65" s="43" t="s">
        <v>971</v>
      </c>
      <c r="BW65" s="46">
        <v>0</v>
      </c>
      <c r="BX65" s="46" t="s">
        <v>964</v>
      </c>
      <c r="BY65" s="43">
        <v>1900</v>
      </c>
      <c r="BZ65" s="43" t="s">
        <v>1034</v>
      </c>
      <c r="CA65" s="43">
        <v>1858</v>
      </c>
      <c r="CB65" s="43" t="s">
        <v>1037</v>
      </c>
      <c r="CC65" s="46">
        <v>0</v>
      </c>
      <c r="CD65" s="46" t="s">
        <v>964</v>
      </c>
      <c r="CE65" s="46">
        <v>0</v>
      </c>
      <c r="CF65" s="46" t="s">
        <v>964</v>
      </c>
      <c r="CG65" s="46">
        <v>0</v>
      </c>
      <c r="CH65" s="46" t="s">
        <v>964</v>
      </c>
      <c r="CI65" s="46">
        <v>0</v>
      </c>
      <c r="CJ65" s="46" t="s">
        <v>964</v>
      </c>
    </row>
    <row r="66" spans="1:88" ht="67.5" customHeight="1">
      <c r="A66" s="38" t="s">
        <v>617</v>
      </c>
      <c r="B66" s="38" t="s">
        <v>618</v>
      </c>
      <c r="C66" s="38" t="s">
        <v>523</v>
      </c>
      <c r="D66" s="89"/>
      <c r="E66" s="90" t="s">
        <v>122</v>
      </c>
      <c r="F66" s="88" t="s">
        <v>47</v>
      </c>
      <c r="G66" s="90" t="s">
        <v>80</v>
      </c>
      <c r="H66" s="88" t="s">
        <v>47</v>
      </c>
      <c r="I66" s="41" t="s">
        <v>149</v>
      </c>
      <c r="J66" s="42" t="s">
        <v>619</v>
      </c>
      <c r="K66" s="41" t="s">
        <v>149</v>
      </c>
      <c r="L66" s="42" t="s">
        <v>620</v>
      </c>
      <c r="M66" s="41" t="s">
        <v>149</v>
      </c>
      <c r="N66" s="42" t="s">
        <v>621</v>
      </c>
      <c r="O66" s="41" t="s">
        <v>149</v>
      </c>
      <c r="P66" s="42" t="s">
        <v>622</v>
      </c>
      <c r="Q66" s="41" t="s">
        <v>149</v>
      </c>
      <c r="R66" s="42" t="s">
        <v>623</v>
      </c>
      <c r="S66" s="90" t="s">
        <v>80</v>
      </c>
      <c r="T66" s="88" t="s">
        <v>47</v>
      </c>
      <c r="U66" s="90" t="s">
        <v>80</v>
      </c>
      <c r="V66" s="88" t="s">
        <v>47</v>
      </c>
      <c r="W66" s="41" t="s">
        <v>149</v>
      </c>
      <c r="X66" s="42" t="s">
        <v>624</v>
      </c>
      <c r="Y66" s="41" t="s">
        <v>149</v>
      </c>
      <c r="Z66" s="42" t="s">
        <v>625</v>
      </c>
      <c r="AA66" s="90" t="s">
        <v>80</v>
      </c>
      <c r="AB66" s="88" t="s">
        <v>47</v>
      </c>
      <c r="AC66" s="41" t="s">
        <v>149</v>
      </c>
      <c r="AD66" s="42" t="s">
        <v>626</v>
      </c>
      <c r="AE66" s="41" t="s">
        <v>149</v>
      </c>
      <c r="AF66" s="42" t="s">
        <v>627</v>
      </c>
      <c r="AG66" s="90" t="s">
        <v>80</v>
      </c>
      <c r="AH66" s="88" t="s">
        <v>47</v>
      </c>
      <c r="AI66" s="90" t="s">
        <v>80</v>
      </c>
      <c r="AJ66" s="88" t="s">
        <v>47</v>
      </c>
      <c r="AK66" s="41" t="s">
        <v>123</v>
      </c>
      <c r="AL66" s="42" t="s">
        <v>628</v>
      </c>
      <c r="AM66" s="41" t="s">
        <v>123</v>
      </c>
      <c r="AN66" s="42" t="s">
        <v>269</v>
      </c>
      <c r="AO66" s="41" t="s">
        <v>123</v>
      </c>
      <c r="AP66" s="42" t="s">
        <v>629</v>
      </c>
      <c r="AQ66" s="41" t="s">
        <v>75</v>
      </c>
      <c r="AR66" s="42" t="s">
        <v>630</v>
      </c>
      <c r="AS66" s="41" t="s">
        <v>75</v>
      </c>
      <c r="AT66" s="42" t="s">
        <v>119</v>
      </c>
      <c r="AU66" s="89"/>
      <c r="AV66" s="43">
        <v>1</v>
      </c>
      <c r="AW66" s="43">
        <v>1</v>
      </c>
      <c r="AX66" s="46">
        <v>0</v>
      </c>
      <c r="AY66" s="46">
        <v>0</v>
      </c>
      <c r="AZ66" s="46" t="s">
        <v>964</v>
      </c>
      <c r="BA66" s="43">
        <v>1</v>
      </c>
      <c r="BB66" s="43">
        <v>12</v>
      </c>
      <c r="BC66" s="43" t="s">
        <v>1038</v>
      </c>
      <c r="BD66" s="43">
        <v>1</v>
      </c>
      <c r="BE66" s="43">
        <v>240</v>
      </c>
      <c r="BF66" s="43" t="s">
        <v>972</v>
      </c>
      <c r="BG66" s="46">
        <v>0</v>
      </c>
      <c r="BH66" s="46" t="s">
        <v>964</v>
      </c>
      <c r="BI66" s="46">
        <v>0</v>
      </c>
      <c r="BJ66" s="46" t="s">
        <v>964</v>
      </c>
      <c r="BK66" s="46">
        <v>0</v>
      </c>
      <c r="BL66" s="46" t="s">
        <v>964</v>
      </c>
      <c r="BM66" s="43">
        <v>3120</v>
      </c>
      <c r="BN66" s="43" t="s">
        <v>1039</v>
      </c>
      <c r="BO66" s="46">
        <v>0</v>
      </c>
      <c r="BP66" s="46" t="s">
        <v>964</v>
      </c>
      <c r="BQ66" s="46">
        <v>0</v>
      </c>
      <c r="BR66" s="46" t="s">
        <v>964</v>
      </c>
      <c r="BS66" s="43">
        <v>6720</v>
      </c>
      <c r="BT66" s="43" t="s">
        <v>975</v>
      </c>
      <c r="BU66" s="43">
        <v>2880</v>
      </c>
      <c r="BV66" s="43" t="s">
        <v>971</v>
      </c>
      <c r="BW66" s="46">
        <v>0</v>
      </c>
      <c r="BX66" s="46" t="s">
        <v>964</v>
      </c>
      <c r="BY66" s="43">
        <v>4080</v>
      </c>
      <c r="BZ66" s="43" t="s">
        <v>1040</v>
      </c>
      <c r="CA66" s="43">
        <v>2148</v>
      </c>
      <c r="CB66" s="43" t="s">
        <v>1041</v>
      </c>
      <c r="CC66" s="46">
        <v>0</v>
      </c>
      <c r="CD66" s="46" t="s">
        <v>964</v>
      </c>
      <c r="CE66" s="46">
        <v>0</v>
      </c>
      <c r="CF66" s="46" t="s">
        <v>964</v>
      </c>
      <c r="CG66" s="46">
        <v>0</v>
      </c>
      <c r="CH66" s="46" t="s">
        <v>964</v>
      </c>
      <c r="CI66" s="46">
        <v>0</v>
      </c>
      <c r="CJ66" s="46" t="s">
        <v>964</v>
      </c>
    </row>
    <row r="67" spans="1:88" ht="67.5" customHeight="1">
      <c r="A67" s="38" t="s">
        <v>631</v>
      </c>
      <c r="B67" s="38" t="s">
        <v>632</v>
      </c>
      <c r="C67" s="38" t="s">
        <v>523</v>
      </c>
      <c r="D67" s="89"/>
      <c r="E67" s="41" t="s">
        <v>75</v>
      </c>
      <c r="F67" s="42" t="s">
        <v>633</v>
      </c>
      <c r="G67" s="41" t="s">
        <v>75</v>
      </c>
      <c r="H67" s="42" t="s">
        <v>634</v>
      </c>
      <c r="I67" s="41" t="s">
        <v>75</v>
      </c>
      <c r="J67" s="42" t="s">
        <v>635</v>
      </c>
      <c r="K67" s="90" t="s">
        <v>80</v>
      </c>
      <c r="L67" s="88" t="s">
        <v>47</v>
      </c>
      <c r="M67" s="90" t="s">
        <v>80</v>
      </c>
      <c r="N67" s="88" t="s">
        <v>47</v>
      </c>
      <c r="O67" s="41" t="s">
        <v>75</v>
      </c>
      <c r="P67" s="42" t="s">
        <v>599</v>
      </c>
      <c r="Q67" s="41" t="s">
        <v>75</v>
      </c>
      <c r="R67" s="42" t="s">
        <v>600</v>
      </c>
      <c r="S67" s="41" t="s">
        <v>75</v>
      </c>
      <c r="T67" s="42" t="s">
        <v>636</v>
      </c>
      <c r="U67" s="90" t="s">
        <v>80</v>
      </c>
      <c r="V67" s="88" t="s">
        <v>47</v>
      </c>
      <c r="W67" s="90" t="s">
        <v>80</v>
      </c>
      <c r="X67" s="88" t="s">
        <v>47</v>
      </c>
      <c r="Y67" s="41" t="s">
        <v>75</v>
      </c>
      <c r="Z67" s="42" t="s">
        <v>637</v>
      </c>
      <c r="AA67" s="41" t="s">
        <v>75</v>
      </c>
      <c r="AB67" s="42" t="s">
        <v>635</v>
      </c>
      <c r="AC67" s="41" t="s">
        <v>75</v>
      </c>
      <c r="AD67" s="42" t="s">
        <v>638</v>
      </c>
      <c r="AE67" s="41" t="s">
        <v>75</v>
      </c>
      <c r="AF67" s="42" t="s">
        <v>639</v>
      </c>
      <c r="AG67" s="90" t="s">
        <v>80</v>
      </c>
      <c r="AH67" s="88" t="s">
        <v>47</v>
      </c>
      <c r="AI67" s="41" t="s">
        <v>75</v>
      </c>
      <c r="AJ67" s="42" t="s">
        <v>640</v>
      </c>
      <c r="AK67" s="90" t="s">
        <v>80</v>
      </c>
      <c r="AL67" s="88" t="s">
        <v>47</v>
      </c>
      <c r="AM67" s="90" t="s">
        <v>80</v>
      </c>
      <c r="AN67" s="88" t="s">
        <v>47</v>
      </c>
      <c r="AO67" s="41" t="s">
        <v>75</v>
      </c>
      <c r="AP67" s="42" t="s">
        <v>641</v>
      </c>
      <c r="AQ67" s="41" t="s">
        <v>75</v>
      </c>
      <c r="AR67" s="42" t="s">
        <v>642</v>
      </c>
      <c r="AS67" s="41" t="s">
        <v>75</v>
      </c>
      <c r="AT67" s="42" t="s">
        <v>643</v>
      </c>
      <c r="AU67" s="89"/>
      <c r="AV67" s="46">
        <v>0</v>
      </c>
      <c r="AW67" s="43">
        <v>1</v>
      </c>
      <c r="AX67" s="46">
        <v>0</v>
      </c>
      <c r="AY67" s="46">
        <v>0</v>
      </c>
      <c r="AZ67" s="46" t="s">
        <v>964</v>
      </c>
      <c r="BA67" s="46">
        <v>0</v>
      </c>
      <c r="BB67" s="46">
        <v>0</v>
      </c>
      <c r="BC67" s="46" t="s">
        <v>964</v>
      </c>
      <c r="BD67" s="46">
        <v>0</v>
      </c>
      <c r="BE67" s="46">
        <v>0</v>
      </c>
      <c r="BF67" s="46" t="s">
        <v>964</v>
      </c>
      <c r="BG67" s="46">
        <v>0</v>
      </c>
      <c r="BH67" s="46" t="s">
        <v>964</v>
      </c>
      <c r="BI67" s="46">
        <v>0</v>
      </c>
      <c r="BJ67" s="46" t="s">
        <v>964</v>
      </c>
      <c r="BK67" s="46">
        <v>0</v>
      </c>
      <c r="BL67" s="46" t="s">
        <v>964</v>
      </c>
      <c r="BM67" s="43">
        <v>3360</v>
      </c>
      <c r="BN67" s="43" t="s">
        <v>979</v>
      </c>
      <c r="BO67" s="46">
        <v>0</v>
      </c>
      <c r="BP67" s="46" t="s">
        <v>964</v>
      </c>
      <c r="BQ67" s="46">
        <v>0</v>
      </c>
      <c r="BR67" s="46" t="s">
        <v>964</v>
      </c>
      <c r="BS67" s="43">
        <v>7200</v>
      </c>
      <c r="BT67" s="43" t="s">
        <v>997</v>
      </c>
      <c r="BU67" s="43">
        <v>2880</v>
      </c>
      <c r="BV67" s="43" t="s">
        <v>971</v>
      </c>
      <c r="BW67" s="46">
        <v>0</v>
      </c>
      <c r="BX67" s="46" t="s">
        <v>964</v>
      </c>
      <c r="BY67" s="43">
        <v>5280</v>
      </c>
      <c r="BZ67" s="43" t="s">
        <v>966</v>
      </c>
      <c r="CA67" s="43">
        <v>1440</v>
      </c>
      <c r="CB67" s="43" t="s">
        <v>983</v>
      </c>
      <c r="CC67" s="46">
        <v>0</v>
      </c>
      <c r="CD67" s="46" t="s">
        <v>964</v>
      </c>
      <c r="CE67" s="46">
        <v>0</v>
      </c>
      <c r="CF67" s="46" t="s">
        <v>964</v>
      </c>
      <c r="CG67" s="46">
        <v>0</v>
      </c>
      <c r="CH67" s="46" t="s">
        <v>964</v>
      </c>
      <c r="CI67" s="46">
        <v>0</v>
      </c>
      <c r="CJ67" s="46" t="s">
        <v>964</v>
      </c>
    </row>
    <row r="68" spans="1:88" ht="27" customHeight="1">
      <c r="A68" s="38" t="s">
        <v>644</v>
      </c>
      <c r="B68" s="38" t="s">
        <v>645</v>
      </c>
      <c r="C68" s="38" t="s">
        <v>523</v>
      </c>
      <c r="D68" s="89"/>
      <c r="E68" s="41" t="s">
        <v>386</v>
      </c>
      <c r="F68" s="42" t="s">
        <v>646</v>
      </c>
      <c r="G68" s="41" t="s">
        <v>386</v>
      </c>
      <c r="H68" s="42" t="s">
        <v>647</v>
      </c>
      <c r="I68" s="41" t="s">
        <v>386</v>
      </c>
      <c r="J68" s="42" t="s">
        <v>648</v>
      </c>
      <c r="K68" s="90" t="s">
        <v>80</v>
      </c>
      <c r="L68" s="88" t="s">
        <v>47</v>
      </c>
      <c r="M68" s="90" t="s">
        <v>80</v>
      </c>
      <c r="N68" s="88" t="s">
        <v>47</v>
      </c>
      <c r="O68" s="41" t="s">
        <v>386</v>
      </c>
      <c r="P68" s="42" t="s">
        <v>649</v>
      </c>
      <c r="Q68" s="41" t="s">
        <v>386</v>
      </c>
      <c r="R68" s="42" t="s">
        <v>650</v>
      </c>
      <c r="S68" s="41" t="s">
        <v>386</v>
      </c>
      <c r="T68" s="42" t="s">
        <v>651</v>
      </c>
      <c r="U68" s="41" t="s">
        <v>386</v>
      </c>
      <c r="V68" s="42" t="s">
        <v>652</v>
      </c>
      <c r="W68" s="90" t="s">
        <v>80</v>
      </c>
      <c r="X68" s="88" t="s">
        <v>47</v>
      </c>
      <c r="Y68" s="90" t="s">
        <v>80</v>
      </c>
      <c r="Z68" s="88" t="s">
        <v>47</v>
      </c>
      <c r="AA68" s="41" t="s">
        <v>386</v>
      </c>
      <c r="AB68" s="42" t="s">
        <v>653</v>
      </c>
      <c r="AC68" s="41" t="s">
        <v>386</v>
      </c>
      <c r="AD68" s="42" t="s">
        <v>654</v>
      </c>
      <c r="AE68" s="41" t="s">
        <v>386</v>
      </c>
      <c r="AF68" s="42" t="s">
        <v>655</v>
      </c>
      <c r="AG68" s="90" t="s">
        <v>80</v>
      </c>
      <c r="AH68" s="88" t="s">
        <v>47</v>
      </c>
      <c r="AI68" s="90" t="s">
        <v>147</v>
      </c>
      <c r="AJ68" s="88" t="s">
        <v>47</v>
      </c>
      <c r="AK68" s="41" t="s">
        <v>386</v>
      </c>
      <c r="AL68" s="42" t="s">
        <v>656</v>
      </c>
      <c r="AM68" s="90" t="s">
        <v>80</v>
      </c>
      <c r="AN68" s="88" t="s">
        <v>47</v>
      </c>
      <c r="AO68" s="90" t="s">
        <v>80</v>
      </c>
      <c r="AP68" s="88" t="s">
        <v>47</v>
      </c>
      <c r="AQ68" s="41" t="s">
        <v>386</v>
      </c>
      <c r="AR68" s="42" t="s">
        <v>657</v>
      </c>
      <c r="AS68" s="41" t="s">
        <v>386</v>
      </c>
      <c r="AT68" s="42" t="s">
        <v>658</v>
      </c>
      <c r="AU68" s="89"/>
      <c r="AV68" s="46">
        <v>0</v>
      </c>
      <c r="AW68" s="43">
        <v>1</v>
      </c>
      <c r="AX68" s="46">
        <v>0</v>
      </c>
      <c r="AY68" s="46">
        <v>0</v>
      </c>
      <c r="AZ68" s="46" t="s">
        <v>964</v>
      </c>
      <c r="BA68" s="46">
        <v>0</v>
      </c>
      <c r="BB68" s="46">
        <v>0</v>
      </c>
      <c r="BC68" s="46" t="s">
        <v>964</v>
      </c>
      <c r="BD68" s="46">
        <v>0</v>
      </c>
      <c r="BE68" s="46">
        <v>0</v>
      </c>
      <c r="BF68" s="46" t="s">
        <v>964</v>
      </c>
      <c r="BG68" s="46">
        <v>0</v>
      </c>
      <c r="BH68" s="46" t="s">
        <v>964</v>
      </c>
      <c r="BI68" s="46">
        <v>0</v>
      </c>
      <c r="BJ68" s="46" t="s">
        <v>964</v>
      </c>
      <c r="BK68" s="46">
        <v>0</v>
      </c>
      <c r="BL68" s="46" t="s">
        <v>964</v>
      </c>
      <c r="BM68" s="43">
        <v>4320</v>
      </c>
      <c r="BN68" s="43" t="s">
        <v>1005</v>
      </c>
      <c r="BO68" s="46">
        <v>0</v>
      </c>
      <c r="BP68" s="46" t="s">
        <v>964</v>
      </c>
      <c r="BQ68" s="46">
        <v>0</v>
      </c>
      <c r="BR68" s="46" t="s">
        <v>964</v>
      </c>
      <c r="BS68" s="43">
        <v>8100</v>
      </c>
      <c r="BT68" s="43" t="s">
        <v>997</v>
      </c>
      <c r="BU68" s="43">
        <v>3240</v>
      </c>
      <c r="BV68" s="43" t="s">
        <v>971</v>
      </c>
      <c r="BW68" s="46">
        <v>0</v>
      </c>
      <c r="BX68" s="46" t="s">
        <v>964</v>
      </c>
      <c r="BY68" s="43">
        <v>6480</v>
      </c>
      <c r="BZ68" s="43" t="s">
        <v>1032</v>
      </c>
      <c r="CA68" s="43">
        <v>540</v>
      </c>
      <c r="CB68" s="43" t="s">
        <v>977</v>
      </c>
      <c r="CC68" s="46">
        <v>0</v>
      </c>
      <c r="CD68" s="46" t="s">
        <v>964</v>
      </c>
      <c r="CE68" s="46">
        <v>0</v>
      </c>
      <c r="CF68" s="46" t="s">
        <v>964</v>
      </c>
      <c r="CG68" s="46">
        <v>0</v>
      </c>
      <c r="CH68" s="46" t="s">
        <v>964</v>
      </c>
      <c r="CI68" s="46">
        <v>0</v>
      </c>
      <c r="CJ68" s="46" t="s">
        <v>964</v>
      </c>
    </row>
    <row r="69" spans="1:88" ht="67.5" customHeight="1">
      <c r="A69" s="38" t="s">
        <v>659</v>
      </c>
      <c r="B69" s="38" t="s">
        <v>660</v>
      </c>
      <c r="C69" s="38" t="s">
        <v>661</v>
      </c>
      <c r="D69" s="89"/>
      <c r="E69" s="41" t="s">
        <v>662</v>
      </c>
      <c r="F69" s="42" t="s">
        <v>663</v>
      </c>
      <c r="G69" s="41" t="s">
        <v>662</v>
      </c>
      <c r="H69" s="42" t="s">
        <v>664</v>
      </c>
      <c r="I69" s="90" t="s">
        <v>80</v>
      </c>
      <c r="J69" s="88" t="s">
        <v>47</v>
      </c>
      <c r="K69" s="90" t="s">
        <v>80</v>
      </c>
      <c r="L69" s="88" t="s">
        <v>47</v>
      </c>
      <c r="M69" s="41" t="s">
        <v>662</v>
      </c>
      <c r="N69" s="42" t="s">
        <v>665</v>
      </c>
      <c r="O69" s="41" t="s">
        <v>662</v>
      </c>
      <c r="P69" s="42" t="s">
        <v>666</v>
      </c>
      <c r="Q69" s="41" t="s">
        <v>662</v>
      </c>
      <c r="R69" s="42" t="s">
        <v>667</v>
      </c>
      <c r="S69" s="90" t="s">
        <v>80</v>
      </c>
      <c r="T69" s="88" t="s">
        <v>47</v>
      </c>
      <c r="U69" s="41" t="s">
        <v>662</v>
      </c>
      <c r="V69" s="42" t="s">
        <v>668</v>
      </c>
      <c r="W69" s="41" t="s">
        <v>662</v>
      </c>
      <c r="X69" s="42" t="s">
        <v>669</v>
      </c>
      <c r="Y69" s="90" t="s">
        <v>147</v>
      </c>
      <c r="Z69" s="88" t="s">
        <v>47</v>
      </c>
      <c r="AA69" s="90" t="s">
        <v>80</v>
      </c>
      <c r="AB69" s="88" t="s">
        <v>47</v>
      </c>
      <c r="AC69" s="41" t="s">
        <v>662</v>
      </c>
      <c r="AD69" s="42" t="s">
        <v>670</v>
      </c>
      <c r="AE69" s="41" t="s">
        <v>662</v>
      </c>
      <c r="AF69" s="42" t="s">
        <v>671</v>
      </c>
      <c r="AG69" s="41" t="s">
        <v>662</v>
      </c>
      <c r="AH69" s="42" t="s">
        <v>672</v>
      </c>
      <c r="AI69" s="90" t="s">
        <v>80</v>
      </c>
      <c r="AJ69" s="88" t="s">
        <v>47</v>
      </c>
      <c r="AK69" s="90" t="s">
        <v>80</v>
      </c>
      <c r="AL69" s="88" t="s">
        <v>47</v>
      </c>
      <c r="AM69" s="41" t="s">
        <v>662</v>
      </c>
      <c r="AN69" s="42" t="s">
        <v>673</v>
      </c>
      <c r="AO69" s="41" t="s">
        <v>662</v>
      </c>
      <c r="AP69" s="42" t="s">
        <v>674</v>
      </c>
      <c r="AQ69" s="41" t="s">
        <v>662</v>
      </c>
      <c r="AR69" s="42" t="s">
        <v>675</v>
      </c>
      <c r="AS69" s="90" t="s">
        <v>80</v>
      </c>
      <c r="AT69" s="88" t="s">
        <v>47</v>
      </c>
      <c r="AU69" s="89"/>
      <c r="AV69" s="46">
        <v>0</v>
      </c>
      <c r="AW69" s="43">
        <v>1</v>
      </c>
      <c r="AX69" s="43">
        <v>10</v>
      </c>
      <c r="AY69" s="43">
        <v>53</v>
      </c>
      <c r="AZ69" s="43" t="s">
        <v>1024</v>
      </c>
      <c r="BA69" s="46">
        <v>0</v>
      </c>
      <c r="BB69" s="46">
        <v>0</v>
      </c>
      <c r="BC69" s="46" t="s">
        <v>964</v>
      </c>
      <c r="BD69" s="46">
        <v>0</v>
      </c>
      <c r="BE69" s="46">
        <v>0</v>
      </c>
      <c r="BF69" s="46" t="s">
        <v>964</v>
      </c>
      <c r="BG69" s="46">
        <v>0</v>
      </c>
      <c r="BH69" s="46" t="s">
        <v>964</v>
      </c>
      <c r="BI69" s="46">
        <v>0</v>
      </c>
      <c r="BJ69" s="46" t="s">
        <v>964</v>
      </c>
      <c r="BK69" s="46">
        <v>0</v>
      </c>
      <c r="BL69" s="46" t="s">
        <v>964</v>
      </c>
      <c r="BM69" s="43">
        <v>3930</v>
      </c>
      <c r="BN69" s="43" t="s">
        <v>1042</v>
      </c>
      <c r="BO69" s="46">
        <v>0</v>
      </c>
      <c r="BP69" s="46" t="s">
        <v>964</v>
      </c>
      <c r="BQ69" s="46">
        <v>0</v>
      </c>
      <c r="BR69" s="46" t="s">
        <v>964</v>
      </c>
      <c r="BS69" s="43">
        <v>7200</v>
      </c>
      <c r="BT69" s="43" t="s">
        <v>997</v>
      </c>
      <c r="BU69" s="43">
        <v>2880</v>
      </c>
      <c r="BV69" s="43" t="s">
        <v>971</v>
      </c>
      <c r="BW69" s="46">
        <v>0</v>
      </c>
      <c r="BX69" s="46" t="s">
        <v>964</v>
      </c>
      <c r="BY69" s="43">
        <v>4662</v>
      </c>
      <c r="BZ69" s="43" t="s">
        <v>1043</v>
      </c>
      <c r="CA69" s="43">
        <v>1435</v>
      </c>
      <c r="CB69" s="43" t="s">
        <v>1044</v>
      </c>
      <c r="CC69" s="46">
        <v>0</v>
      </c>
      <c r="CD69" s="46" t="s">
        <v>964</v>
      </c>
      <c r="CE69" s="46">
        <v>0</v>
      </c>
      <c r="CF69" s="46" t="s">
        <v>964</v>
      </c>
      <c r="CG69" s="46">
        <v>0</v>
      </c>
      <c r="CH69" s="46" t="s">
        <v>964</v>
      </c>
      <c r="CI69" s="46">
        <v>0</v>
      </c>
      <c r="CJ69" s="46" t="s">
        <v>964</v>
      </c>
    </row>
    <row r="70" spans="1:88" ht="67.5" customHeight="1">
      <c r="A70" s="38" t="s">
        <v>676</v>
      </c>
      <c r="B70" s="38" t="s">
        <v>677</v>
      </c>
      <c r="C70" s="38" t="s">
        <v>661</v>
      </c>
      <c r="D70" s="89"/>
      <c r="E70" s="90" t="s">
        <v>122</v>
      </c>
      <c r="F70" s="88" t="s">
        <v>47</v>
      </c>
      <c r="G70" s="41" t="s">
        <v>662</v>
      </c>
      <c r="H70" s="42" t="s">
        <v>678</v>
      </c>
      <c r="I70" s="41" t="s">
        <v>75</v>
      </c>
      <c r="J70" s="42" t="s">
        <v>679</v>
      </c>
      <c r="K70" s="90" t="s">
        <v>80</v>
      </c>
      <c r="L70" s="88" t="s">
        <v>47</v>
      </c>
      <c r="M70" s="90" t="s">
        <v>80</v>
      </c>
      <c r="N70" s="88" t="s">
        <v>47</v>
      </c>
      <c r="O70" s="41" t="s">
        <v>662</v>
      </c>
      <c r="P70" s="42" t="s">
        <v>680</v>
      </c>
      <c r="Q70" s="41" t="s">
        <v>662</v>
      </c>
      <c r="R70" s="42" t="s">
        <v>681</v>
      </c>
      <c r="S70" s="41" t="s">
        <v>662</v>
      </c>
      <c r="T70" s="42" t="s">
        <v>682</v>
      </c>
      <c r="U70" s="41" t="s">
        <v>662</v>
      </c>
      <c r="V70" s="42" t="s">
        <v>683</v>
      </c>
      <c r="W70" s="41" t="s">
        <v>662</v>
      </c>
      <c r="X70" s="42" t="s">
        <v>684</v>
      </c>
      <c r="Y70" s="90" t="s">
        <v>80</v>
      </c>
      <c r="Z70" s="88" t="s">
        <v>47</v>
      </c>
      <c r="AA70" s="90" t="s">
        <v>80</v>
      </c>
      <c r="AB70" s="88" t="s">
        <v>47</v>
      </c>
      <c r="AC70" s="41" t="s">
        <v>662</v>
      </c>
      <c r="AD70" s="42" t="s">
        <v>685</v>
      </c>
      <c r="AE70" s="41" t="s">
        <v>662</v>
      </c>
      <c r="AF70" s="42" t="s">
        <v>686</v>
      </c>
      <c r="AG70" s="41" t="s">
        <v>662</v>
      </c>
      <c r="AH70" s="42" t="s">
        <v>687</v>
      </c>
      <c r="AI70" s="41" t="s">
        <v>662</v>
      </c>
      <c r="AJ70" s="42" t="s">
        <v>688</v>
      </c>
      <c r="AK70" s="41" t="s">
        <v>662</v>
      </c>
      <c r="AL70" s="42" t="s">
        <v>689</v>
      </c>
      <c r="AM70" s="90" t="s">
        <v>80</v>
      </c>
      <c r="AN70" s="88" t="s">
        <v>47</v>
      </c>
      <c r="AO70" s="90" t="s">
        <v>80</v>
      </c>
      <c r="AP70" s="88" t="s">
        <v>47</v>
      </c>
      <c r="AQ70" s="90" t="s">
        <v>80</v>
      </c>
      <c r="AR70" s="88" t="s">
        <v>47</v>
      </c>
      <c r="AS70" s="41" t="s">
        <v>662</v>
      </c>
      <c r="AT70" s="42" t="s">
        <v>690</v>
      </c>
      <c r="AU70" s="89"/>
      <c r="AV70" s="46">
        <v>0</v>
      </c>
      <c r="AW70" s="43">
        <v>2</v>
      </c>
      <c r="AX70" s="43">
        <v>1</v>
      </c>
      <c r="AY70" s="43">
        <v>46</v>
      </c>
      <c r="AZ70" s="43" t="s">
        <v>1000</v>
      </c>
      <c r="BA70" s="43">
        <v>1</v>
      </c>
      <c r="BB70" s="43">
        <v>22</v>
      </c>
      <c r="BC70" s="43" t="s">
        <v>1035</v>
      </c>
      <c r="BD70" s="46">
        <v>0</v>
      </c>
      <c r="BE70" s="46">
        <v>0</v>
      </c>
      <c r="BF70" s="46" t="s">
        <v>964</v>
      </c>
      <c r="BG70" s="46">
        <v>0</v>
      </c>
      <c r="BH70" s="46" t="s">
        <v>964</v>
      </c>
      <c r="BI70" s="46">
        <v>0</v>
      </c>
      <c r="BJ70" s="46" t="s">
        <v>964</v>
      </c>
      <c r="BK70" s="46">
        <v>0</v>
      </c>
      <c r="BL70" s="46" t="s">
        <v>964</v>
      </c>
      <c r="BM70" s="43">
        <v>3660</v>
      </c>
      <c r="BN70" s="43" t="s">
        <v>1045</v>
      </c>
      <c r="BO70" s="46">
        <v>0</v>
      </c>
      <c r="BP70" s="46" t="s">
        <v>964</v>
      </c>
      <c r="BQ70" s="46">
        <v>0</v>
      </c>
      <c r="BR70" s="46" t="s">
        <v>964</v>
      </c>
      <c r="BS70" s="43">
        <v>6720</v>
      </c>
      <c r="BT70" s="43" t="s">
        <v>975</v>
      </c>
      <c r="BU70" s="43">
        <v>2880</v>
      </c>
      <c r="BV70" s="43" t="s">
        <v>971</v>
      </c>
      <c r="BW70" s="46">
        <v>0</v>
      </c>
      <c r="BX70" s="46" t="s">
        <v>964</v>
      </c>
      <c r="BY70" s="43">
        <v>5872</v>
      </c>
      <c r="BZ70" s="43" t="s">
        <v>1046</v>
      </c>
      <c r="CA70" s="46">
        <v>0</v>
      </c>
      <c r="CB70" s="46" t="s">
        <v>964</v>
      </c>
      <c r="CC70" s="46">
        <v>0</v>
      </c>
      <c r="CD70" s="46" t="s">
        <v>964</v>
      </c>
      <c r="CE70" s="46">
        <v>0</v>
      </c>
      <c r="CF70" s="46" t="s">
        <v>964</v>
      </c>
      <c r="CG70" s="46">
        <v>0</v>
      </c>
      <c r="CH70" s="46" t="s">
        <v>964</v>
      </c>
      <c r="CI70" s="46">
        <v>0</v>
      </c>
      <c r="CJ70" s="46" t="s">
        <v>964</v>
      </c>
    </row>
    <row r="71" spans="1:88" ht="67.5" customHeight="1">
      <c r="A71" s="38" t="s">
        <v>691</v>
      </c>
      <c r="B71" s="38" t="s">
        <v>692</v>
      </c>
      <c r="C71" s="38" t="s">
        <v>661</v>
      </c>
      <c r="D71" s="89"/>
      <c r="E71" s="90" t="s">
        <v>122</v>
      </c>
      <c r="F71" s="88" t="s">
        <v>47</v>
      </c>
      <c r="G71" s="90" t="s">
        <v>80</v>
      </c>
      <c r="H71" s="88" t="s">
        <v>47</v>
      </c>
      <c r="I71" s="41" t="s">
        <v>693</v>
      </c>
      <c r="J71" s="42" t="s">
        <v>694</v>
      </c>
      <c r="K71" s="41" t="s">
        <v>693</v>
      </c>
      <c r="L71" s="42" t="s">
        <v>695</v>
      </c>
      <c r="M71" s="41" t="s">
        <v>693</v>
      </c>
      <c r="N71" s="42" t="s">
        <v>696</v>
      </c>
      <c r="O71" s="41" t="s">
        <v>693</v>
      </c>
      <c r="P71" s="42" t="s">
        <v>697</v>
      </c>
      <c r="Q71" s="90" t="s">
        <v>80</v>
      </c>
      <c r="R71" s="88" t="s">
        <v>47</v>
      </c>
      <c r="S71" s="90" t="s">
        <v>80</v>
      </c>
      <c r="T71" s="88" t="s">
        <v>47</v>
      </c>
      <c r="U71" s="90" t="s">
        <v>147</v>
      </c>
      <c r="V71" s="88" t="s">
        <v>47</v>
      </c>
      <c r="W71" s="41" t="s">
        <v>693</v>
      </c>
      <c r="X71" s="42" t="s">
        <v>698</v>
      </c>
      <c r="Y71" s="41" t="s">
        <v>693</v>
      </c>
      <c r="Z71" s="42" t="s">
        <v>699</v>
      </c>
      <c r="AA71" s="41" t="s">
        <v>123</v>
      </c>
      <c r="AB71" s="42" t="s">
        <v>700</v>
      </c>
      <c r="AC71" s="90" t="s">
        <v>80</v>
      </c>
      <c r="AD71" s="88" t="s">
        <v>47</v>
      </c>
      <c r="AE71" s="90" t="s">
        <v>80</v>
      </c>
      <c r="AF71" s="88" t="s">
        <v>47</v>
      </c>
      <c r="AG71" s="41" t="s">
        <v>75</v>
      </c>
      <c r="AH71" s="42" t="s">
        <v>701</v>
      </c>
      <c r="AI71" s="41" t="s">
        <v>662</v>
      </c>
      <c r="AJ71" s="42" t="s">
        <v>702</v>
      </c>
      <c r="AK71" s="90" t="s">
        <v>323</v>
      </c>
      <c r="AL71" s="88" t="s">
        <v>47</v>
      </c>
      <c r="AM71" s="41" t="s">
        <v>662</v>
      </c>
      <c r="AN71" s="42" t="s">
        <v>703</v>
      </c>
      <c r="AO71" s="41" t="s">
        <v>662</v>
      </c>
      <c r="AP71" s="42" t="s">
        <v>704</v>
      </c>
      <c r="AQ71" s="41" t="s">
        <v>662</v>
      </c>
      <c r="AR71" s="42" t="s">
        <v>705</v>
      </c>
      <c r="AS71" s="90" t="s">
        <v>80</v>
      </c>
      <c r="AT71" s="88" t="s">
        <v>47</v>
      </c>
      <c r="AU71" s="89"/>
      <c r="AV71" s="46">
        <v>0</v>
      </c>
      <c r="AW71" s="43">
        <v>2</v>
      </c>
      <c r="AX71" s="43">
        <v>6</v>
      </c>
      <c r="AY71" s="43">
        <v>108</v>
      </c>
      <c r="AZ71" s="43" t="s">
        <v>1047</v>
      </c>
      <c r="BA71" s="46">
        <v>0</v>
      </c>
      <c r="BB71" s="46">
        <v>0</v>
      </c>
      <c r="BC71" s="46" t="s">
        <v>964</v>
      </c>
      <c r="BD71" s="46">
        <v>0</v>
      </c>
      <c r="BE71" s="46">
        <v>0</v>
      </c>
      <c r="BF71" s="46" t="s">
        <v>964</v>
      </c>
      <c r="BG71" s="46">
        <v>0</v>
      </c>
      <c r="BH71" s="46" t="s">
        <v>964</v>
      </c>
      <c r="BI71" s="46">
        <v>0</v>
      </c>
      <c r="BJ71" s="46" t="s">
        <v>964</v>
      </c>
      <c r="BK71" s="46">
        <v>0</v>
      </c>
      <c r="BL71" s="46" t="s">
        <v>964</v>
      </c>
      <c r="BM71" s="43">
        <v>4380</v>
      </c>
      <c r="BN71" s="43" t="s">
        <v>1048</v>
      </c>
      <c r="BO71" s="46">
        <v>0</v>
      </c>
      <c r="BP71" s="46" t="s">
        <v>964</v>
      </c>
      <c r="BQ71" s="46">
        <v>0</v>
      </c>
      <c r="BR71" s="46" t="s">
        <v>964</v>
      </c>
      <c r="BS71" s="43">
        <v>6720</v>
      </c>
      <c r="BT71" s="43" t="s">
        <v>975</v>
      </c>
      <c r="BU71" s="43">
        <v>2880</v>
      </c>
      <c r="BV71" s="43" t="s">
        <v>971</v>
      </c>
      <c r="BW71" s="46">
        <v>0</v>
      </c>
      <c r="BX71" s="46" t="s">
        <v>964</v>
      </c>
      <c r="BY71" s="43">
        <v>2569</v>
      </c>
      <c r="BZ71" s="43" t="s">
        <v>1049</v>
      </c>
      <c r="CA71" s="43">
        <v>2543</v>
      </c>
      <c r="CB71" s="43" t="s">
        <v>1050</v>
      </c>
      <c r="CC71" s="46">
        <v>0</v>
      </c>
      <c r="CD71" s="46" t="s">
        <v>964</v>
      </c>
      <c r="CE71" s="46">
        <v>0</v>
      </c>
      <c r="CF71" s="46" t="s">
        <v>964</v>
      </c>
      <c r="CG71" s="46">
        <v>0</v>
      </c>
      <c r="CH71" s="46" t="s">
        <v>964</v>
      </c>
      <c r="CI71" s="46">
        <v>0</v>
      </c>
      <c r="CJ71" s="46" t="s">
        <v>964</v>
      </c>
    </row>
    <row r="72" spans="1:88" ht="67.5" customHeight="1">
      <c r="A72" s="38" t="s">
        <v>706</v>
      </c>
      <c r="B72" s="38" t="s">
        <v>707</v>
      </c>
      <c r="C72" s="38" t="s">
        <v>661</v>
      </c>
      <c r="D72" s="89"/>
      <c r="E72" s="90" t="s">
        <v>122</v>
      </c>
      <c r="F72" s="88" t="s">
        <v>47</v>
      </c>
      <c r="G72" s="90" t="s">
        <v>80</v>
      </c>
      <c r="H72" s="88" t="s">
        <v>47</v>
      </c>
      <c r="I72" s="41" t="s">
        <v>662</v>
      </c>
      <c r="J72" s="42" t="s">
        <v>708</v>
      </c>
      <c r="K72" s="41" t="s">
        <v>662</v>
      </c>
      <c r="L72" s="42" t="s">
        <v>708</v>
      </c>
      <c r="M72" s="90" t="s">
        <v>709</v>
      </c>
      <c r="N72" s="88" t="s">
        <v>47</v>
      </c>
      <c r="O72" s="41" t="s">
        <v>662</v>
      </c>
      <c r="P72" s="42" t="s">
        <v>708</v>
      </c>
      <c r="Q72" s="90" t="s">
        <v>80</v>
      </c>
      <c r="R72" s="88" t="s">
        <v>47</v>
      </c>
      <c r="S72" s="90" t="s">
        <v>80</v>
      </c>
      <c r="T72" s="88" t="s">
        <v>47</v>
      </c>
      <c r="U72" s="90" t="s">
        <v>147</v>
      </c>
      <c r="V72" s="88" t="s">
        <v>47</v>
      </c>
      <c r="W72" s="90" t="s">
        <v>147</v>
      </c>
      <c r="X72" s="88" t="s">
        <v>47</v>
      </c>
      <c r="Y72" s="90" t="s">
        <v>147</v>
      </c>
      <c r="Z72" s="88" t="s">
        <v>47</v>
      </c>
      <c r="AA72" s="90" t="s">
        <v>147</v>
      </c>
      <c r="AB72" s="88" t="s">
        <v>47</v>
      </c>
      <c r="AC72" s="90" t="s">
        <v>147</v>
      </c>
      <c r="AD72" s="88" t="s">
        <v>47</v>
      </c>
      <c r="AE72" s="90" t="s">
        <v>80</v>
      </c>
      <c r="AF72" s="88" t="s">
        <v>47</v>
      </c>
      <c r="AG72" s="90" t="s">
        <v>80</v>
      </c>
      <c r="AH72" s="88" t="s">
        <v>47</v>
      </c>
      <c r="AI72" s="90" t="s">
        <v>147</v>
      </c>
      <c r="AJ72" s="88" t="s">
        <v>47</v>
      </c>
      <c r="AK72" s="90" t="s">
        <v>147</v>
      </c>
      <c r="AL72" s="88" t="s">
        <v>47</v>
      </c>
      <c r="AM72" s="90" t="s">
        <v>147</v>
      </c>
      <c r="AN72" s="88" t="s">
        <v>47</v>
      </c>
      <c r="AO72" s="90" t="s">
        <v>147</v>
      </c>
      <c r="AP72" s="88" t="s">
        <v>47</v>
      </c>
      <c r="AQ72" s="90" t="s">
        <v>147</v>
      </c>
      <c r="AR72" s="88" t="s">
        <v>47</v>
      </c>
      <c r="AS72" s="90" t="s">
        <v>80</v>
      </c>
      <c r="AT72" s="88" t="s">
        <v>47</v>
      </c>
      <c r="AU72" s="89"/>
      <c r="AV72" s="46">
        <v>0</v>
      </c>
      <c r="AW72" s="43">
        <v>6</v>
      </c>
      <c r="AX72" s="46">
        <v>0</v>
      </c>
      <c r="AY72" s="46">
        <v>0</v>
      </c>
      <c r="AZ72" s="46" t="s">
        <v>964</v>
      </c>
      <c r="BA72" s="46">
        <v>0</v>
      </c>
      <c r="BB72" s="46">
        <v>0</v>
      </c>
      <c r="BC72" s="46" t="s">
        <v>964</v>
      </c>
      <c r="BD72" s="46">
        <v>0</v>
      </c>
      <c r="BE72" s="46">
        <v>0</v>
      </c>
      <c r="BF72" s="46" t="s">
        <v>964</v>
      </c>
      <c r="BG72" s="46">
        <v>0</v>
      </c>
      <c r="BH72" s="46" t="s">
        <v>964</v>
      </c>
      <c r="BI72" s="46">
        <v>0</v>
      </c>
      <c r="BJ72" s="46" t="s">
        <v>964</v>
      </c>
      <c r="BK72" s="46">
        <v>0</v>
      </c>
      <c r="BL72" s="46" t="s">
        <v>964</v>
      </c>
      <c r="BM72" s="43">
        <v>8160</v>
      </c>
      <c r="BN72" s="43" t="s">
        <v>1051</v>
      </c>
      <c r="BO72" s="46">
        <v>0</v>
      </c>
      <c r="BP72" s="46" t="s">
        <v>964</v>
      </c>
      <c r="BQ72" s="46">
        <v>0</v>
      </c>
      <c r="BR72" s="46" t="s">
        <v>964</v>
      </c>
      <c r="BS72" s="43">
        <v>6720</v>
      </c>
      <c r="BT72" s="43" t="s">
        <v>975</v>
      </c>
      <c r="BU72" s="43">
        <v>2880</v>
      </c>
      <c r="BV72" s="43" t="s">
        <v>971</v>
      </c>
      <c r="BW72" s="46">
        <v>0</v>
      </c>
      <c r="BX72" s="46" t="s">
        <v>964</v>
      </c>
      <c r="BY72" s="43">
        <v>960</v>
      </c>
      <c r="BZ72" s="43" t="s">
        <v>969</v>
      </c>
      <c r="CA72" s="43">
        <v>480</v>
      </c>
      <c r="CB72" s="43" t="s">
        <v>977</v>
      </c>
      <c r="CC72" s="46">
        <v>0</v>
      </c>
      <c r="CD72" s="46" t="s">
        <v>964</v>
      </c>
      <c r="CE72" s="46">
        <v>0</v>
      </c>
      <c r="CF72" s="46" t="s">
        <v>964</v>
      </c>
      <c r="CG72" s="46">
        <v>0</v>
      </c>
      <c r="CH72" s="46" t="s">
        <v>964</v>
      </c>
      <c r="CI72" s="46">
        <v>0</v>
      </c>
      <c r="CJ72" s="46" t="s">
        <v>964</v>
      </c>
    </row>
    <row r="73" spans="1:88" ht="67.5" customHeight="1">
      <c r="A73" s="38" t="s">
        <v>710</v>
      </c>
      <c r="B73" s="38" t="s">
        <v>711</v>
      </c>
      <c r="C73" s="38" t="s">
        <v>661</v>
      </c>
      <c r="D73" s="89"/>
      <c r="E73" s="41" t="s">
        <v>662</v>
      </c>
      <c r="F73" s="42" t="s">
        <v>712</v>
      </c>
      <c r="G73" s="41" t="s">
        <v>662</v>
      </c>
      <c r="H73" s="42" t="s">
        <v>713</v>
      </c>
      <c r="I73" s="90" t="s">
        <v>80</v>
      </c>
      <c r="J73" s="88" t="s">
        <v>47</v>
      </c>
      <c r="K73" s="41" t="s">
        <v>662</v>
      </c>
      <c r="L73" s="42" t="s">
        <v>714</v>
      </c>
      <c r="M73" s="41" t="s">
        <v>662</v>
      </c>
      <c r="N73" s="42" t="s">
        <v>715</v>
      </c>
      <c r="O73" s="90" t="s">
        <v>80</v>
      </c>
      <c r="P73" s="88" t="s">
        <v>47</v>
      </c>
      <c r="Q73" s="90" t="s">
        <v>80</v>
      </c>
      <c r="R73" s="88" t="s">
        <v>47</v>
      </c>
      <c r="S73" s="41" t="s">
        <v>662</v>
      </c>
      <c r="T73" s="42" t="s">
        <v>716</v>
      </c>
      <c r="U73" s="41" t="s">
        <v>662</v>
      </c>
      <c r="V73" s="42" t="s">
        <v>717</v>
      </c>
      <c r="W73" s="90" t="s">
        <v>80</v>
      </c>
      <c r="X73" s="88" t="s">
        <v>47</v>
      </c>
      <c r="Y73" s="90" t="s">
        <v>80</v>
      </c>
      <c r="Z73" s="88" t="s">
        <v>47</v>
      </c>
      <c r="AA73" s="41" t="s">
        <v>662</v>
      </c>
      <c r="AB73" s="42" t="s">
        <v>718</v>
      </c>
      <c r="AC73" s="41" t="s">
        <v>662</v>
      </c>
      <c r="AD73" s="42" t="s">
        <v>719</v>
      </c>
      <c r="AE73" s="41" t="s">
        <v>662</v>
      </c>
      <c r="AF73" s="42" t="s">
        <v>720</v>
      </c>
      <c r="AG73" s="90" t="s">
        <v>80</v>
      </c>
      <c r="AH73" s="88" t="s">
        <v>47</v>
      </c>
      <c r="AI73" s="90" t="s">
        <v>80</v>
      </c>
      <c r="AJ73" s="88" t="s">
        <v>47</v>
      </c>
      <c r="AK73" s="41" t="s">
        <v>662</v>
      </c>
      <c r="AL73" s="42" t="s">
        <v>721</v>
      </c>
      <c r="AM73" s="41" t="s">
        <v>662</v>
      </c>
      <c r="AN73" s="42" t="s">
        <v>722</v>
      </c>
      <c r="AO73" s="90" t="s">
        <v>80</v>
      </c>
      <c r="AP73" s="88" t="s">
        <v>47</v>
      </c>
      <c r="AQ73" s="41" t="s">
        <v>662</v>
      </c>
      <c r="AR73" s="42" t="s">
        <v>723</v>
      </c>
      <c r="AS73" s="41" t="s">
        <v>662</v>
      </c>
      <c r="AT73" s="42" t="s">
        <v>724</v>
      </c>
      <c r="AU73" s="89"/>
      <c r="AV73" s="46">
        <v>0</v>
      </c>
      <c r="AW73" s="46">
        <v>0</v>
      </c>
      <c r="AX73" s="43">
        <v>1</v>
      </c>
      <c r="AY73" s="43">
        <v>3</v>
      </c>
      <c r="AZ73" s="43" t="s">
        <v>1008</v>
      </c>
      <c r="BA73" s="43">
        <v>5</v>
      </c>
      <c r="BB73" s="43">
        <v>14</v>
      </c>
      <c r="BC73" s="43" t="s">
        <v>1038</v>
      </c>
      <c r="BD73" s="46">
        <v>0</v>
      </c>
      <c r="BE73" s="46">
        <v>0</v>
      </c>
      <c r="BF73" s="46" t="s">
        <v>964</v>
      </c>
      <c r="BG73" s="46">
        <v>0</v>
      </c>
      <c r="BH73" s="46" t="s">
        <v>964</v>
      </c>
      <c r="BI73" s="46">
        <v>0</v>
      </c>
      <c r="BJ73" s="46" t="s">
        <v>964</v>
      </c>
      <c r="BK73" s="46">
        <v>0</v>
      </c>
      <c r="BL73" s="46" t="s">
        <v>964</v>
      </c>
      <c r="BM73" s="43">
        <v>3840</v>
      </c>
      <c r="BN73" s="43" t="s">
        <v>1005</v>
      </c>
      <c r="BO73" s="46">
        <v>0</v>
      </c>
      <c r="BP73" s="46" t="s">
        <v>964</v>
      </c>
      <c r="BQ73" s="46">
        <v>0</v>
      </c>
      <c r="BR73" s="46" t="s">
        <v>964</v>
      </c>
      <c r="BS73" s="43">
        <v>7200</v>
      </c>
      <c r="BT73" s="43" t="s">
        <v>997</v>
      </c>
      <c r="BU73" s="43">
        <v>2880</v>
      </c>
      <c r="BV73" s="43" t="s">
        <v>971</v>
      </c>
      <c r="BW73" s="46">
        <v>0</v>
      </c>
      <c r="BX73" s="46" t="s">
        <v>964</v>
      </c>
      <c r="BY73" s="43">
        <v>4310</v>
      </c>
      <c r="BZ73" s="43" t="s">
        <v>1052</v>
      </c>
      <c r="CA73" s="43">
        <v>1913</v>
      </c>
      <c r="CB73" s="43" t="s">
        <v>1053</v>
      </c>
      <c r="CC73" s="46">
        <v>0</v>
      </c>
      <c r="CD73" s="46" t="s">
        <v>964</v>
      </c>
      <c r="CE73" s="46">
        <v>0</v>
      </c>
      <c r="CF73" s="46" t="s">
        <v>964</v>
      </c>
      <c r="CG73" s="46">
        <v>0</v>
      </c>
      <c r="CH73" s="46" t="s">
        <v>964</v>
      </c>
      <c r="CI73" s="46">
        <v>0</v>
      </c>
      <c r="CJ73" s="46" t="s">
        <v>964</v>
      </c>
    </row>
    <row r="74" spans="1:88" ht="27" customHeight="1">
      <c r="A74" s="38" t="s">
        <v>725</v>
      </c>
      <c r="B74" s="38" t="s">
        <v>726</v>
      </c>
      <c r="C74" s="38" t="s">
        <v>727</v>
      </c>
      <c r="D74" s="89"/>
      <c r="E74" s="90" t="s">
        <v>80</v>
      </c>
      <c r="F74" s="88" t="s">
        <v>47</v>
      </c>
      <c r="G74" s="90" t="s">
        <v>80</v>
      </c>
      <c r="H74" s="88" t="s">
        <v>47</v>
      </c>
      <c r="I74" s="41" t="s">
        <v>728</v>
      </c>
      <c r="J74" s="42" t="s">
        <v>729</v>
      </c>
      <c r="K74" s="41" t="s">
        <v>728</v>
      </c>
      <c r="L74" s="42" t="s">
        <v>730</v>
      </c>
      <c r="M74" s="90" t="s">
        <v>80</v>
      </c>
      <c r="N74" s="88" t="s">
        <v>47</v>
      </c>
      <c r="O74" s="90" t="s">
        <v>80</v>
      </c>
      <c r="P74" s="88" t="s">
        <v>47</v>
      </c>
      <c r="Q74" s="41" t="s">
        <v>728</v>
      </c>
      <c r="R74" s="42" t="s">
        <v>731</v>
      </c>
      <c r="S74" s="41" t="s">
        <v>728</v>
      </c>
      <c r="T74" s="42" t="s">
        <v>732</v>
      </c>
      <c r="U74" s="41" t="s">
        <v>728</v>
      </c>
      <c r="V74" s="42" t="s">
        <v>733</v>
      </c>
      <c r="W74" s="41" t="s">
        <v>728</v>
      </c>
      <c r="X74" s="42" t="s">
        <v>734</v>
      </c>
      <c r="Y74" s="90" t="s">
        <v>80</v>
      </c>
      <c r="Z74" s="88" t="s">
        <v>47</v>
      </c>
      <c r="AA74" s="90" t="s">
        <v>286</v>
      </c>
      <c r="AB74" s="88" t="s">
        <v>47</v>
      </c>
      <c r="AC74" s="41" t="s">
        <v>728</v>
      </c>
      <c r="AD74" s="42" t="s">
        <v>735</v>
      </c>
      <c r="AE74" s="41" t="s">
        <v>728</v>
      </c>
      <c r="AF74" s="42" t="s">
        <v>736</v>
      </c>
      <c r="AG74" s="41" t="s">
        <v>728</v>
      </c>
      <c r="AH74" s="42" t="s">
        <v>737</v>
      </c>
      <c r="AI74" s="90" t="s">
        <v>80</v>
      </c>
      <c r="AJ74" s="88" t="s">
        <v>47</v>
      </c>
      <c r="AK74" s="41" t="s">
        <v>728</v>
      </c>
      <c r="AL74" s="42" t="s">
        <v>738</v>
      </c>
      <c r="AM74" s="41" t="s">
        <v>728</v>
      </c>
      <c r="AN74" s="42" t="s">
        <v>739</v>
      </c>
      <c r="AO74" s="41" t="s">
        <v>728</v>
      </c>
      <c r="AP74" s="42" t="s">
        <v>740</v>
      </c>
      <c r="AQ74" s="90" t="s">
        <v>80</v>
      </c>
      <c r="AR74" s="88" t="s">
        <v>47</v>
      </c>
      <c r="AS74" s="90" t="s">
        <v>80</v>
      </c>
      <c r="AT74" s="88" t="s">
        <v>47</v>
      </c>
      <c r="AU74" s="89"/>
      <c r="AV74" s="46">
        <v>0</v>
      </c>
      <c r="AW74" s="46">
        <v>0</v>
      </c>
      <c r="AX74" s="46">
        <v>0</v>
      </c>
      <c r="AY74" s="46">
        <v>0</v>
      </c>
      <c r="AZ74" s="46" t="s">
        <v>964</v>
      </c>
      <c r="BA74" s="46">
        <v>0</v>
      </c>
      <c r="BB74" s="46">
        <v>0</v>
      </c>
      <c r="BC74" s="46" t="s">
        <v>964</v>
      </c>
      <c r="BD74" s="46">
        <v>0</v>
      </c>
      <c r="BE74" s="46">
        <v>0</v>
      </c>
      <c r="BF74" s="46" t="s">
        <v>964</v>
      </c>
      <c r="BG74" s="46">
        <v>0</v>
      </c>
      <c r="BH74" s="46" t="s">
        <v>964</v>
      </c>
      <c r="BI74" s="46">
        <v>0</v>
      </c>
      <c r="BJ74" s="46" t="s">
        <v>964</v>
      </c>
      <c r="BK74" s="46">
        <v>0</v>
      </c>
      <c r="BL74" s="46" t="s">
        <v>964</v>
      </c>
      <c r="BM74" s="43">
        <v>4950</v>
      </c>
      <c r="BN74" s="43" t="s">
        <v>1054</v>
      </c>
      <c r="BO74" s="46">
        <v>0</v>
      </c>
      <c r="BP74" s="46" t="s">
        <v>964</v>
      </c>
      <c r="BQ74" s="46">
        <v>0</v>
      </c>
      <c r="BR74" s="46" t="s">
        <v>964</v>
      </c>
      <c r="BS74" s="43">
        <v>8100</v>
      </c>
      <c r="BT74" s="43" t="s">
        <v>997</v>
      </c>
      <c r="BU74" s="43">
        <v>3240</v>
      </c>
      <c r="BV74" s="43" t="s">
        <v>971</v>
      </c>
      <c r="BW74" s="46">
        <v>0</v>
      </c>
      <c r="BX74" s="46" t="s">
        <v>964</v>
      </c>
      <c r="BY74" s="43">
        <v>4770</v>
      </c>
      <c r="BZ74" s="43" t="s">
        <v>1055</v>
      </c>
      <c r="CA74" s="43">
        <v>1620</v>
      </c>
      <c r="CB74" s="43" t="s">
        <v>983</v>
      </c>
      <c r="CC74" s="46">
        <v>0</v>
      </c>
      <c r="CD74" s="46" t="s">
        <v>964</v>
      </c>
      <c r="CE74" s="46">
        <v>0</v>
      </c>
      <c r="CF74" s="46" t="s">
        <v>964</v>
      </c>
      <c r="CG74" s="46">
        <v>0</v>
      </c>
      <c r="CH74" s="46" t="s">
        <v>964</v>
      </c>
      <c r="CI74" s="46">
        <v>0</v>
      </c>
      <c r="CJ74" s="46" t="s">
        <v>964</v>
      </c>
    </row>
    <row r="75" spans="1:88" ht="67.5" customHeight="1">
      <c r="A75" s="38" t="s">
        <v>741</v>
      </c>
      <c r="B75" s="38" t="s">
        <v>742</v>
      </c>
      <c r="C75" s="38" t="s">
        <v>743</v>
      </c>
      <c r="D75" s="89"/>
      <c r="E75" s="41" t="s">
        <v>75</v>
      </c>
      <c r="F75" s="42" t="s">
        <v>79</v>
      </c>
      <c r="G75" s="41" t="s">
        <v>75</v>
      </c>
      <c r="H75" s="42" t="s">
        <v>744</v>
      </c>
      <c r="I75" s="90" t="s">
        <v>80</v>
      </c>
      <c r="J75" s="88" t="s">
        <v>47</v>
      </c>
      <c r="K75" s="41" t="s">
        <v>75</v>
      </c>
      <c r="L75" s="42" t="s">
        <v>459</v>
      </c>
      <c r="M75" s="41" t="s">
        <v>75</v>
      </c>
      <c r="N75" s="42" t="s">
        <v>745</v>
      </c>
      <c r="O75" s="41" t="s">
        <v>75</v>
      </c>
      <c r="P75" s="42" t="s">
        <v>746</v>
      </c>
      <c r="Q75" s="90" t="s">
        <v>80</v>
      </c>
      <c r="R75" s="88" t="s">
        <v>47</v>
      </c>
      <c r="S75" s="90" t="s">
        <v>80</v>
      </c>
      <c r="T75" s="88" t="s">
        <v>47</v>
      </c>
      <c r="U75" s="41" t="s">
        <v>75</v>
      </c>
      <c r="V75" s="42" t="s">
        <v>746</v>
      </c>
      <c r="W75" s="90" t="s">
        <v>323</v>
      </c>
      <c r="X75" s="88" t="s">
        <v>47</v>
      </c>
      <c r="Y75" s="41" t="s">
        <v>75</v>
      </c>
      <c r="Z75" s="42" t="s">
        <v>747</v>
      </c>
      <c r="AA75" s="90" t="s">
        <v>80</v>
      </c>
      <c r="AB75" s="88" t="s">
        <v>47</v>
      </c>
      <c r="AC75" s="41" t="s">
        <v>75</v>
      </c>
      <c r="AD75" s="42" t="s">
        <v>748</v>
      </c>
      <c r="AE75" s="41" t="s">
        <v>75</v>
      </c>
      <c r="AF75" s="42" t="s">
        <v>746</v>
      </c>
      <c r="AG75" s="41" t="s">
        <v>75</v>
      </c>
      <c r="AH75" s="42" t="s">
        <v>613</v>
      </c>
      <c r="AI75" s="90" t="s">
        <v>80</v>
      </c>
      <c r="AJ75" s="88" t="s">
        <v>47</v>
      </c>
      <c r="AK75" s="90" t="s">
        <v>80</v>
      </c>
      <c r="AL75" s="88" t="s">
        <v>47</v>
      </c>
      <c r="AM75" s="41" t="s">
        <v>75</v>
      </c>
      <c r="AN75" s="42" t="s">
        <v>749</v>
      </c>
      <c r="AO75" s="41" t="s">
        <v>75</v>
      </c>
      <c r="AP75" s="42" t="s">
        <v>745</v>
      </c>
      <c r="AQ75" s="41" t="s">
        <v>75</v>
      </c>
      <c r="AR75" s="42" t="s">
        <v>750</v>
      </c>
      <c r="AS75" s="90" t="s">
        <v>80</v>
      </c>
      <c r="AT75" s="88" t="s">
        <v>47</v>
      </c>
      <c r="AU75" s="89"/>
      <c r="AV75" s="46">
        <v>0</v>
      </c>
      <c r="AW75" s="46">
        <v>0</v>
      </c>
      <c r="AX75" s="46">
        <v>0</v>
      </c>
      <c r="AY75" s="46">
        <v>0</v>
      </c>
      <c r="AZ75" s="46" t="s">
        <v>964</v>
      </c>
      <c r="BA75" s="46">
        <v>0</v>
      </c>
      <c r="BB75" s="46">
        <v>0</v>
      </c>
      <c r="BC75" s="46" t="s">
        <v>964</v>
      </c>
      <c r="BD75" s="46">
        <v>0</v>
      </c>
      <c r="BE75" s="46">
        <v>0</v>
      </c>
      <c r="BF75" s="46" t="s">
        <v>964</v>
      </c>
      <c r="BG75" s="46">
        <v>0</v>
      </c>
      <c r="BH75" s="46" t="s">
        <v>964</v>
      </c>
      <c r="BI75" s="46">
        <v>0</v>
      </c>
      <c r="BJ75" s="46" t="s">
        <v>964</v>
      </c>
      <c r="BK75" s="46">
        <v>0</v>
      </c>
      <c r="BL75" s="46" t="s">
        <v>964</v>
      </c>
      <c r="BM75" s="43">
        <v>3840</v>
      </c>
      <c r="BN75" s="43" t="s">
        <v>1005</v>
      </c>
      <c r="BO75" s="46">
        <v>0</v>
      </c>
      <c r="BP75" s="46" t="s">
        <v>964</v>
      </c>
      <c r="BQ75" s="46">
        <v>0</v>
      </c>
      <c r="BR75" s="46" t="s">
        <v>964</v>
      </c>
      <c r="BS75" s="43">
        <v>7200</v>
      </c>
      <c r="BT75" s="43" t="s">
        <v>997</v>
      </c>
      <c r="BU75" s="43">
        <v>2880</v>
      </c>
      <c r="BV75" s="43" t="s">
        <v>971</v>
      </c>
      <c r="BW75" s="46">
        <v>0</v>
      </c>
      <c r="BX75" s="46" t="s">
        <v>964</v>
      </c>
      <c r="BY75" s="43">
        <v>3840</v>
      </c>
      <c r="BZ75" s="43" t="s">
        <v>1005</v>
      </c>
      <c r="CA75" s="43">
        <v>2400</v>
      </c>
      <c r="CB75" s="43" t="s">
        <v>991</v>
      </c>
      <c r="CC75" s="46">
        <v>0</v>
      </c>
      <c r="CD75" s="46" t="s">
        <v>964</v>
      </c>
      <c r="CE75" s="46">
        <v>0</v>
      </c>
      <c r="CF75" s="46" t="s">
        <v>964</v>
      </c>
      <c r="CG75" s="46">
        <v>0</v>
      </c>
      <c r="CH75" s="46" t="s">
        <v>964</v>
      </c>
      <c r="CI75" s="46">
        <v>0</v>
      </c>
      <c r="CJ75" s="46" t="s">
        <v>964</v>
      </c>
    </row>
    <row r="76" spans="1:88" ht="67.5" customHeight="1">
      <c r="A76" s="38" t="s">
        <v>751</v>
      </c>
      <c r="B76" s="38" t="s">
        <v>752</v>
      </c>
      <c r="C76" s="38" t="s">
        <v>753</v>
      </c>
      <c r="D76" s="89"/>
      <c r="E76" s="90" t="s">
        <v>122</v>
      </c>
      <c r="F76" s="88" t="s">
        <v>47</v>
      </c>
      <c r="G76" s="90" t="s">
        <v>80</v>
      </c>
      <c r="H76" s="88" t="s">
        <v>47</v>
      </c>
      <c r="I76" s="90" t="s">
        <v>80</v>
      </c>
      <c r="J76" s="88" t="s">
        <v>47</v>
      </c>
      <c r="K76" s="41" t="s">
        <v>75</v>
      </c>
      <c r="L76" s="42" t="s">
        <v>754</v>
      </c>
      <c r="M76" s="41" t="s">
        <v>75</v>
      </c>
      <c r="N76" s="42" t="s">
        <v>755</v>
      </c>
      <c r="O76" s="90" t="s">
        <v>80</v>
      </c>
      <c r="P76" s="88" t="s">
        <v>47</v>
      </c>
      <c r="Q76" s="90" t="s">
        <v>80</v>
      </c>
      <c r="R76" s="88" t="s">
        <v>47</v>
      </c>
      <c r="S76" s="41" t="s">
        <v>123</v>
      </c>
      <c r="T76" s="42" t="s">
        <v>756</v>
      </c>
      <c r="U76" s="90" t="s">
        <v>80</v>
      </c>
      <c r="V76" s="88" t="s">
        <v>47</v>
      </c>
      <c r="W76" s="41" t="s">
        <v>123</v>
      </c>
      <c r="X76" s="42" t="s">
        <v>757</v>
      </c>
      <c r="Y76" s="90" t="s">
        <v>80</v>
      </c>
      <c r="Z76" s="88" t="s">
        <v>47</v>
      </c>
      <c r="AA76" s="90" t="s">
        <v>80</v>
      </c>
      <c r="AB76" s="88" t="s">
        <v>47</v>
      </c>
      <c r="AC76" s="41" t="s">
        <v>371</v>
      </c>
      <c r="AD76" s="42" t="s">
        <v>758</v>
      </c>
      <c r="AE76" s="41" t="s">
        <v>371</v>
      </c>
      <c r="AF76" s="42" t="s">
        <v>759</v>
      </c>
      <c r="AG76" s="41" t="s">
        <v>371</v>
      </c>
      <c r="AH76" s="42" t="s">
        <v>760</v>
      </c>
      <c r="AI76" s="41" t="s">
        <v>371</v>
      </c>
      <c r="AJ76" s="42" t="s">
        <v>761</v>
      </c>
      <c r="AK76" s="41" t="s">
        <v>371</v>
      </c>
      <c r="AL76" s="42" t="s">
        <v>762</v>
      </c>
      <c r="AM76" s="90" t="s">
        <v>80</v>
      </c>
      <c r="AN76" s="88" t="s">
        <v>47</v>
      </c>
      <c r="AO76" s="41" t="s">
        <v>75</v>
      </c>
      <c r="AP76" s="42" t="s">
        <v>554</v>
      </c>
      <c r="AQ76" s="41" t="s">
        <v>371</v>
      </c>
      <c r="AR76" s="42" t="s">
        <v>763</v>
      </c>
      <c r="AS76" s="41" t="s">
        <v>371</v>
      </c>
      <c r="AT76" s="42" t="s">
        <v>484</v>
      </c>
      <c r="AU76" s="89"/>
      <c r="AV76" s="46">
        <v>0</v>
      </c>
      <c r="AW76" s="46">
        <v>0</v>
      </c>
      <c r="AX76" s="43">
        <v>3</v>
      </c>
      <c r="AY76" s="43">
        <v>17</v>
      </c>
      <c r="AZ76" s="43" t="s">
        <v>967</v>
      </c>
      <c r="BA76" s="46">
        <v>0</v>
      </c>
      <c r="BB76" s="46">
        <v>0</v>
      </c>
      <c r="BC76" s="46" t="s">
        <v>964</v>
      </c>
      <c r="BD76" s="46">
        <v>0</v>
      </c>
      <c r="BE76" s="46">
        <v>0</v>
      </c>
      <c r="BF76" s="46" t="s">
        <v>964</v>
      </c>
      <c r="BG76" s="46">
        <v>0</v>
      </c>
      <c r="BH76" s="46" t="s">
        <v>964</v>
      </c>
      <c r="BI76" s="46">
        <v>0</v>
      </c>
      <c r="BJ76" s="46" t="s">
        <v>964</v>
      </c>
      <c r="BK76" s="46">
        <v>0</v>
      </c>
      <c r="BL76" s="46" t="s">
        <v>964</v>
      </c>
      <c r="BM76" s="43">
        <v>4020</v>
      </c>
      <c r="BN76" s="43" t="s">
        <v>1031</v>
      </c>
      <c r="BO76" s="46">
        <v>0</v>
      </c>
      <c r="BP76" s="46" t="s">
        <v>964</v>
      </c>
      <c r="BQ76" s="46">
        <v>0</v>
      </c>
      <c r="BR76" s="46" t="s">
        <v>964</v>
      </c>
      <c r="BS76" s="43">
        <v>6720</v>
      </c>
      <c r="BT76" s="43" t="s">
        <v>975</v>
      </c>
      <c r="BU76" s="43">
        <v>2880</v>
      </c>
      <c r="BV76" s="43" t="s">
        <v>971</v>
      </c>
      <c r="BW76" s="46">
        <v>0</v>
      </c>
      <c r="BX76" s="46" t="s">
        <v>964</v>
      </c>
      <c r="BY76" s="43">
        <v>4130</v>
      </c>
      <c r="BZ76" s="43" t="s">
        <v>1056</v>
      </c>
      <c r="CA76" s="43">
        <v>1433</v>
      </c>
      <c r="CB76" s="43" t="s">
        <v>1044</v>
      </c>
      <c r="CC76" s="46">
        <v>0</v>
      </c>
      <c r="CD76" s="46" t="s">
        <v>964</v>
      </c>
      <c r="CE76" s="46">
        <v>0</v>
      </c>
      <c r="CF76" s="46" t="s">
        <v>964</v>
      </c>
      <c r="CG76" s="46">
        <v>0</v>
      </c>
      <c r="CH76" s="46" t="s">
        <v>964</v>
      </c>
      <c r="CI76" s="46">
        <v>0</v>
      </c>
      <c r="CJ76" s="46" t="s">
        <v>964</v>
      </c>
    </row>
    <row r="77" spans="1:88" ht="67.5" customHeight="1">
      <c r="A77" s="38" t="s">
        <v>764</v>
      </c>
      <c r="B77" s="38" t="s">
        <v>765</v>
      </c>
      <c r="C77" s="38" t="s">
        <v>753</v>
      </c>
      <c r="D77" s="89"/>
      <c r="E77" s="90" t="s">
        <v>122</v>
      </c>
      <c r="F77" s="88" t="s">
        <v>47</v>
      </c>
      <c r="G77" s="90" t="s">
        <v>80</v>
      </c>
      <c r="H77" s="88" t="s">
        <v>47</v>
      </c>
      <c r="I77" s="90" t="s">
        <v>80</v>
      </c>
      <c r="J77" s="88" t="s">
        <v>47</v>
      </c>
      <c r="K77" s="41" t="s">
        <v>75</v>
      </c>
      <c r="L77" s="42" t="s">
        <v>766</v>
      </c>
      <c r="M77" s="41" t="s">
        <v>156</v>
      </c>
      <c r="N77" s="42" t="s">
        <v>767</v>
      </c>
      <c r="O77" s="41" t="s">
        <v>156</v>
      </c>
      <c r="P77" s="42" t="s">
        <v>768</v>
      </c>
      <c r="Q77" s="90" t="s">
        <v>80</v>
      </c>
      <c r="R77" s="88" t="s">
        <v>47</v>
      </c>
      <c r="S77" s="41" t="s">
        <v>156</v>
      </c>
      <c r="T77" s="42" t="s">
        <v>769</v>
      </c>
      <c r="U77" s="41" t="s">
        <v>156</v>
      </c>
      <c r="V77" s="42" t="s">
        <v>770</v>
      </c>
      <c r="W77" s="41" t="s">
        <v>156</v>
      </c>
      <c r="X77" s="42" t="s">
        <v>771</v>
      </c>
      <c r="Y77" s="41" t="s">
        <v>156</v>
      </c>
      <c r="Z77" s="42" t="s">
        <v>772</v>
      </c>
      <c r="AA77" s="90" t="s">
        <v>80</v>
      </c>
      <c r="AB77" s="88" t="s">
        <v>47</v>
      </c>
      <c r="AC77" s="90" t="s">
        <v>80</v>
      </c>
      <c r="AD77" s="88" t="s">
        <v>47</v>
      </c>
      <c r="AE77" s="41" t="s">
        <v>156</v>
      </c>
      <c r="AF77" s="42" t="s">
        <v>773</v>
      </c>
      <c r="AG77" s="41" t="s">
        <v>156</v>
      </c>
      <c r="AH77" s="42" t="s">
        <v>774</v>
      </c>
      <c r="AI77" s="41" t="s">
        <v>156</v>
      </c>
      <c r="AJ77" s="42" t="s">
        <v>775</v>
      </c>
      <c r="AK77" s="90" t="s">
        <v>80</v>
      </c>
      <c r="AL77" s="88" t="s">
        <v>47</v>
      </c>
      <c r="AM77" s="90" t="s">
        <v>80</v>
      </c>
      <c r="AN77" s="88" t="s">
        <v>47</v>
      </c>
      <c r="AO77" s="41" t="s">
        <v>156</v>
      </c>
      <c r="AP77" s="42" t="s">
        <v>776</v>
      </c>
      <c r="AQ77" s="41" t="s">
        <v>156</v>
      </c>
      <c r="AR77" s="42" t="s">
        <v>777</v>
      </c>
      <c r="AS77" s="41" t="s">
        <v>156</v>
      </c>
      <c r="AT77" s="42" t="s">
        <v>778</v>
      </c>
      <c r="AU77" s="89"/>
      <c r="AV77" s="43">
        <v>1</v>
      </c>
      <c r="AW77" s="43">
        <v>1</v>
      </c>
      <c r="AX77" s="43">
        <v>7</v>
      </c>
      <c r="AY77" s="43">
        <v>48</v>
      </c>
      <c r="AZ77" s="43" t="s">
        <v>1000</v>
      </c>
      <c r="BA77" s="43">
        <v>1</v>
      </c>
      <c r="BB77" s="43">
        <v>2</v>
      </c>
      <c r="BC77" s="43" t="s">
        <v>964</v>
      </c>
      <c r="BD77" s="43">
        <v>1</v>
      </c>
      <c r="BE77" s="43">
        <v>240</v>
      </c>
      <c r="BF77" s="43" t="s">
        <v>972</v>
      </c>
      <c r="BG77" s="46">
        <v>0</v>
      </c>
      <c r="BH77" s="46" t="s">
        <v>964</v>
      </c>
      <c r="BI77" s="46">
        <v>0</v>
      </c>
      <c r="BJ77" s="46" t="s">
        <v>964</v>
      </c>
      <c r="BK77" s="46">
        <v>0</v>
      </c>
      <c r="BL77" s="46" t="s">
        <v>964</v>
      </c>
      <c r="BM77" s="43">
        <v>3360</v>
      </c>
      <c r="BN77" s="43" t="s">
        <v>979</v>
      </c>
      <c r="BO77" s="46">
        <v>0</v>
      </c>
      <c r="BP77" s="46" t="s">
        <v>964</v>
      </c>
      <c r="BQ77" s="46">
        <v>0</v>
      </c>
      <c r="BR77" s="46" t="s">
        <v>964</v>
      </c>
      <c r="BS77" s="43">
        <v>6720</v>
      </c>
      <c r="BT77" s="43" t="s">
        <v>975</v>
      </c>
      <c r="BU77" s="43">
        <v>2880</v>
      </c>
      <c r="BV77" s="43" t="s">
        <v>971</v>
      </c>
      <c r="BW77" s="46">
        <v>0</v>
      </c>
      <c r="BX77" s="46" t="s">
        <v>964</v>
      </c>
      <c r="BY77" s="43">
        <v>4039</v>
      </c>
      <c r="BZ77" s="43" t="s">
        <v>1057</v>
      </c>
      <c r="CA77" s="43">
        <v>1911</v>
      </c>
      <c r="CB77" s="43" t="s">
        <v>1058</v>
      </c>
      <c r="CC77" s="46">
        <v>0</v>
      </c>
      <c r="CD77" s="46" t="s">
        <v>964</v>
      </c>
      <c r="CE77" s="46">
        <v>0</v>
      </c>
      <c r="CF77" s="46" t="s">
        <v>964</v>
      </c>
      <c r="CG77" s="46">
        <v>0</v>
      </c>
      <c r="CH77" s="46" t="s">
        <v>964</v>
      </c>
      <c r="CI77" s="46">
        <v>0</v>
      </c>
      <c r="CJ77" s="46" t="s">
        <v>964</v>
      </c>
    </row>
    <row r="78" spans="1:88" ht="67.5" customHeight="1">
      <c r="A78" s="38" t="s">
        <v>779</v>
      </c>
      <c r="B78" s="38" t="s">
        <v>780</v>
      </c>
      <c r="C78" s="38" t="s">
        <v>753</v>
      </c>
      <c r="D78" s="89"/>
      <c r="E78" s="41" t="s">
        <v>371</v>
      </c>
      <c r="F78" s="42" t="s">
        <v>781</v>
      </c>
      <c r="G78" s="90" t="s">
        <v>80</v>
      </c>
      <c r="H78" s="88" t="s">
        <v>47</v>
      </c>
      <c r="I78" s="41" t="s">
        <v>371</v>
      </c>
      <c r="J78" s="42" t="s">
        <v>782</v>
      </c>
      <c r="K78" s="41" t="s">
        <v>371</v>
      </c>
      <c r="L78" s="42" t="s">
        <v>783</v>
      </c>
      <c r="M78" s="41" t="s">
        <v>371</v>
      </c>
      <c r="N78" s="42" t="s">
        <v>784</v>
      </c>
      <c r="O78" s="90" t="s">
        <v>80</v>
      </c>
      <c r="P78" s="88" t="s">
        <v>47</v>
      </c>
      <c r="Q78" s="90" t="s">
        <v>80</v>
      </c>
      <c r="R78" s="88" t="s">
        <v>47</v>
      </c>
      <c r="S78" s="90" t="s">
        <v>147</v>
      </c>
      <c r="T78" s="88" t="s">
        <v>47</v>
      </c>
      <c r="U78" s="41" t="s">
        <v>123</v>
      </c>
      <c r="V78" s="42" t="s">
        <v>785</v>
      </c>
      <c r="W78" s="41" t="s">
        <v>149</v>
      </c>
      <c r="X78" s="42" t="s">
        <v>786</v>
      </c>
      <c r="Y78" s="41" t="s">
        <v>149</v>
      </c>
      <c r="Z78" s="42" t="s">
        <v>787</v>
      </c>
      <c r="AA78" s="41" t="s">
        <v>693</v>
      </c>
      <c r="AB78" s="42" t="s">
        <v>788</v>
      </c>
      <c r="AC78" s="90" t="s">
        <v>80</v>
      </c>
      <c r="AD78" s="88" t="s">
        <v>47</v>
      </c>
      <c r="AE78" s="90" t="s">
        <v>80</v>
      </c>
      <c r="AF78" s="88" t="s">
        <v>47</v>
      </c>
      <c r="AG78" s="90" t="s">
        <v>789</v>
      </c>
      <c r="AH78" s="88" t="s">
        <v>47</v>
      </c>
      <c r="AI78" s="41" t="s">
        <v>371</v>
      </c>
      <c r="AJ78" s="42" t="s">
        <v>790</v>
      </c>
      <c r="AK78" s="41" t="s">
        <v>371</v>
      </c>
      <c r="AL78" s="42" t="s">
        <v>791</v>
      </c>
      <c r="AM78" s="41" t="s">
        <v>371</v>
      </c>
      <c r="AN78" s="42" t="s">
        <v>791</v>
      </c>
      <c r="AO78" s="90" t="s">
        <v>80</v>
      </c>
      <c r="AP78" s="88" t="s">
        <v>47</v>
      </c>
      <c r="AQ78" s="90" t="s">
        <v>80</v>
      </c>
      <c r="AR78" s="88" t="s">
        <v>47</v>
      </c>
      <c r="AS78" s="41" t="s">
        <v>123</v>
      </c>
      <c r="AT78" s="42" t="s">
        <v>119</v>
      </c>
      <c r="AU78" s="89"/>
      <c r="AV78" s="43">
        <v>2</v>
      </c>
      <c r="AW78" s="43">
        <v>2</v>
      </c>
      <c r="AX78" s="43">
        <v>1</v>
      </c>
      <c r="AY78" s="43">
        <v>14</v>
      </c>
      <c r="AZ78" s="43" t="s">
        <v>1038</v>
      </c>
      <c r="BA78" s="46">
        <v>0</v>
      </c>
      <c r="BB78" s="46">
        <v>0</v>
      </c>
      <c r="BC78" s="46" t="s">
        <v>964</v>
      </c>
      <c r="BD78" s="43">
        <v>1</v>
      </c>
      <c r="BE78" s="43">
        <v>240</v>
      </c>
      <c r="BF78" s="43" t="s">
        <v>972</v>
      </c>
      <c r="BG78" s="46">
        <v>0</v>
      </c>
      <c r="BH78" s="46" t="s">
        <v>964</v>
      </c>
      <c r="BI78" s="46">
        <v>0</v>
      </c>
      <c r="BJ78" s="46" t="s">
        <v>964</v>
      </c>
      <c r="BK78" s="46">
        <v>0</v>
      </c>
      <c r="BL78" s="46" t="s">
        <v>964</v>
      </c>
      <c r="BM78" s="43">
        <v>4740</v>
      </c>
      <c r="BN78" s="43" t="s">
        <v>1059</v>
      </c>
      <c r="BO78" s="46">
        <v>0</v>
      </c>
      <c r="BP78" s="46" t="s">
        <v>964</v>
      </c>
      <c r="BQ78" s="46">
        <v>0</v>
      </c>
      <c r="BR78" s="46" t="s">
        <v>964</v>
      </c>
      <c r="BS78" s="43">
        <v>6721</v>
      </c>
      <c r="BT78" s="43" t="s">
        <v>975</v>
      </c>
      <c r="BU78" s="43">
        <v>2880</v>
      </c>
      <c r="BV78" s="43" t="s">
        <v>971</v>
      </c>
      <c r="BW78" s="46">
        <v>0</v>
      </c>
      <c r="BX78" s="46" t="s">
        <v>964</v>
      </c>
      <c r="BY78" s="43">
        <v>2267</v>
      </c>
      <c r="BZ78" s="43" t="s">
        <v>1060</v>
      </c>
      <c r="CA78" s="43">
        <v>2340</v>
      </c>
      <c r="CB78" s="43" t="s">
        <v>1061</v>
      </c>
      <c r="CC78" s="46">
        <v>0</v>
      </c>
      <c r="CD78" s="46" t="s">
        <v>964</v>
      </c>
      <c r="CE78" s="46">
        <v>0</v>
      </c>
      <c r="CF78" s="46" t="s">
        <v>964</v>
      </c>
      <c r="CG78" s="46">
        <v>0</v>
      </c>
      <c r="CH78" s="46" t="s">
        <v>964</v>
      </c>
      <c r="CI78" s="46">
        <v>0</v>
      </c>
      <c r="CJ78" s="46" t="s">
        <v>964</v>
      </c>
    </row>
    <row r="79" spans="1:88" ht="67.5" customHeight="1">
      <c r="A79" s="38" t="s">
        <v>792</v>
      </c>
      <c r="B79" s="38" t="s">
        <v>793</v>
      </c>
      <c r="C79" s="38" t="s">
        <v>753</v>
      </c>
      <c r="D79" s="89"/>
      <c r="E79" s="41" t="s">
        <v>149</v>
      </c>
      <c r="F79" s="42" t="s">
        <v>794</v>
      </c>
      <c r="G79" s="41" t="s">
        <v>123</v>
      </c>
      <c r="H79" s="42" t="s">
        <v>795</v>
      </c>
      <c r="I79" s="90" t="s">
        <v>80</v>
      </c>
      <c r="J79" s="88" t="s">
        <v>47</v>
      </c>
      <c r="K79" s="41" t="s">
        <v>149</v>
      </c>
      <c r="L79" s="42" t="s">
        <v>796</v>
      </c>
      <c r="M79" s="41" t="s">
        <v>149</v>
      </c>
      <c r="N79" s="42" t="s">
        <v>797</v>
      </c>
      <c r="O79" s="90" t="s">
        <v>147</v>
      </c>
      <c r="P79" s="88" t="s">
        <v>47</v>
      </c>
      <c r="Q79" s="90" t="s">
        <v>80</v>
      </c>
      <c r="R79" s="88" t="s">
        <v>47</v>
      </c>
      <c r="S79" s="41" t="s">
        <v>149</v>
      </c>
      <c r="T79" s="42" t="s">
        <v>798</v>
      </c>
      <c r="U79" s="90" t="s">
        <v>80</v>
      </c>
      <c r="V79" s="88" t="s">
        <v>47</v>
      </c>
      <c r="W79" s="41" t="s">
        <v>149</v>
      </c>
      <c r="X79" s="42" t="s">
        <v>799</v>
      </c>
      <c r="Y79" s="41" t="s">
        <v>149</v>
      </c>
      <c r="Z79" s="42" t="s">
        <v>626</v>
      </c>
      <c r="AA79" s="41" t="s">
        <v>149</v>
      </c>
      <c r="AB79" s="42" t="s">
        <v>800</v>
      </c>
      <c r="AC79" s="41" t="s">
        <v>149</v>
      </c>
      <c r="AD79" s="42" t="s">
        <v>801</v>
      </c>
      <c r="AE79" s="90" t="s">
        <v>80</v>
      </c>
      <c r="AF79" s="88" t="s">
        <v>47</v>
      </c>
      <c r="AG79" s="90" t="s">
        <v>520</v>
      </c>
      <c r="AH79" s="88" t="s">
        <v>47</v>
      </c>
      <c r="AI79" s="90" t="s">
        <v>80</v>
      </c>
      <c r="AJ79" s="88" t="s">
        <v>47</v>
      </c>
      <c r="AK79" s="90" t="s">
        <v>80</v>
      </c>
      <c r="AL79" s="88" t="s">
        <v>47</v>
      </c>
      <c r="AM79" s="41" t="s">
        <v>123</v>
      </c>
      <c r="AN79" s="42" t="s">
        <v>802</v>
      </c>
      <c r="AO79" s="41" t="s">
        <v>123</v>
      </c>
      <c r="AP79" s="42" t="s">
        <v>803</v>
      </c>
      <c r="AQ79" s="41" t="s">
        <v>123</v>
      </c>
      <c r="AR79" s="42" t="s">
        <v>804</v>
      </c>
      <c r="AS79" s="41" t="s">
        <v>123</v>
      </c>
      <c r="AT79" s="42" t="s">
        <v>119</v>
      </c>
      <c r="AU79" s="89"/>
      <c r="AV79" s="43">
        <v>1</v>
      </c>
      <c r="AW79" s="46">
        <v>0</v>
      </c>
      <c r="AX79" s="43">
        <v>6</v>
      </c>
      <c r="AY79" s="43">
        <v>77</v>
      </c>
      <c r="AZ79" s="43" t="s">
        <v>1062</v>
      </c>
      <c r="BA79" s="43">
        <v>1</v>
      </c>
      <c r="BB79" s="43">
        <v>59</v>
      </c>
      <c r="BC79" s="43" t="s">
        <v>978</v>
      </c>
      <c r="BD79" s="43">
        <v>1</v>
      </c>
      <c r="BE79" s="43">
        <v>240</v>
      </c>
      <c r="BF79" s="43" t="s">
        <v>972</v>
      </c>
      <c r="BG79" s="46">
        <v>0</v>
      </c>
      <c r="BH79" s="46" t="s">
        <v>964</v>
      </c>
      <c r="BI79" s="46">
        <v>0</v>
      </c>
      <c r="BJ79" s="46" t="s">
        <v>964</v>
      </c>
      <c r="BK79" s="46">
        <v>0</v>
      </c>
      <c r="BL79" s="46" t="s">
        <v>964</v>
      </c>
      <c r="BM79" s="43">
        <v>3870</v>
      </c>
      <c r="BN79" s="43" t="s">
        <v>1063</v>
      </c>
      <c r="BO79" s="46">
        <v>0</v>
      </c>
      <c r="BP79" s="46" t="s">
        <v>964</v>
      </c>
      <c r="BQ79" s="46">
        <v>0</v>
      </c>
      <c r="BR79" s="46" t="s">
        <v>964</v>
      </c>
      <c r="BS79" s="43">
        <v>7200</v>
      </c>
      <c r="BT79" s="43" t="s">
        <v>997</v>
      </c>
      <c r="BU79" s="43">
        <v>2880</v>
      </c>
      <c r="BV79" s="43" t="s">
        <v>971</v>
      </c>
      <c r="BW79" s="46">
        <v>0</v>
      </c>
      <c r="BX79" s="46" t="s">
        <v>964</v>
      </c>
      <c r="BY79" s="43">
        <v>2998</v>
      </c>
      <c r="BZ79" s="43" t="s">
        <v>1064</v>
      </c>
      <c r="CA79" s="43">
        <v>2836</v>
      </c>
      <c r="CB79" s="43" t="s">
        <v>1065</v>
      </c>
      <c r="CC79" s="46">
        <v>0</v>
      </c>
      <c r="CD79" s="46" t="s">
        <v>964</v>
      </c>
      <c r="CE79" s="46">
        <v>0</v>
      </c>
      <c r="CF79" s="46" t="s">
        <v>964</v>
      </c>
      <c r="CG79" s="46">
        <v>0</v>
      </c>
      <c r="CH79" s="46" t="s">
        <v>964</v>
      </c>
      <c r="CI79" s="46">
        <v>0</v>
      </c>
      <c r="CJ79" s="46" t="s">
        <v>964</v>
      </c>
    </row>
    <row r="80" spans="1:88" ht="67.5" customHeight="1">
      <c r="A80" s="38" t="s">
        <v>805</v>
      </c>
      <c r="B80" s="38" t="s">
        <v>806</v>
      </c>
      <c r="C80" s="38" t="s">
        <v>753</v>
      </c>
      <c r="D80" s="89"/>
      <c r="E80" s="41" t="s">
        <v>123</v>
      </c>
      <c r="F80" s="42" t="s">
        <v>807</v>
      </c>
      <c r="G80" s="41" t="s">
        <v>123</v>
      </c>
      <c r="H80" s="42" t="s">
        <v>808</v>
      </c>
      <c r="I80" s="41" t="s">
        <v>123</v>
      </c>
      <c r="J80" s="42" t="s">
        <v>809</v>
      </c>
      <c r="K80" s="41" t="s">
        <v>123</v>
      </c>
      <c r="L80" s="42" t="s">
        <v>810</v>
      </c>
      <c r="M80" s="90" t="s">
        <v>80</v>
      </c>
      <c r="N80" s="88" t="s">
        <v>47</v>
      </c>
      <c r="O80" s="90" t="s">
        <v>80</v>
      </c>
      <c r="P80" s="88" t="s">
        <v>47</v>
      </c>
      <c r="Q80" s="41" t="s">
        <v>123</v>
      </c>
      <c r="R80" s="42" t="s">
        <v>811</v>
      </c>
      <c r="S80" s="41" t="s">
        <v>123</v>
      </c>
      <c r="T80" s="42" t="s">
        <v>812</v>
      </c>
      <c r="U80" s="41" t="s">
        <v>123</v>
      </c>
      <c r="V80" s="42" t="s">
        <v>813</v>
      </c>
      <c r="W80" s="41" t="s">
        <v>123</v>
      </c>
      <c r="X80" s="42" t="s">
        <v>814</v>
      </c>
      <c r="Y80" s="90" t="s">
        <v>80</v>
      </c>
      <c r="Z80" s="88" t="s">
        <v>47</v>
      </c>
      <c r="AA80" s="90" t="s">
        <v>80</v>
      </c>
      <c r="AB80" s="88" t="s">
        <v>47</v>
      </c>
      <c r="AC80" s="41" t="s">
        <v>371</v>
      </c>
      <c r="AD80" s="42" t="s">
        <v>815</v>
      </c>
      <c r="AE80" s="41" t="s">
        <v>371</v>
      </c>
      <c r="AF80" s="42" t="s">
        <v>816</v>
      </c>
      <c r="AG80" s="90" t="s">
        <v>80</v>
      </c>
      <c r="AH80" s="88" t="s">
        <v>47</v>
      </c>
      <c r="AI80" s="41" t="s">
        <v>371</v>
      </c>
      <c r="AJ80" s="42" t="s">
        <v>817</v>
      </c>
      <c r="AK80" s="41" t="s">
        <v>156</v>
      </c>
      <c r="AL80" s="42" t="s">
        <v>818</v>
      </c>
      <c r="AM80" s="90" t="s">
        <v>80</v>
      </c>
      <c r="AN80" s="88" t="s">
        <v>47</v>
      </c>
      <c r="AO80" s="90" t="s">
        <v>80</v>
      </c>
      <c r="AP80" s="88" t="s">
        <v>47</v>
      </c>
      <c r="AQ80" s="41" t="s">
        <v>149</v>
      </c>
      <c r="AR80" s="42" t="s">
        <v>819</v>
      </c>
      <c r="AS80" s="41" t="s">
        <v>371</v>
      </c>
      <c r="AT80" s="42" t="s">
        <v>484</v>
      </c>
      <c r="AU80" s="89"/>
      <c r="AV80" s="46">
        <v>0</v>
      </c>
      <c r="AW80" s="43">
        <v>1</v>
      </c>
      <c r="AX80" s="43">
        <v>2</v>
      </c>
      <c r="AY80" s="43">
        <v>2</v>
      </c>
      <c r="AZ80" s="43" t="s">
        <v>964</v>
      </c>
      <c r="BA80" s="46">
        <v>0</v>
      </c>
      <c r="BB80" s="46">
        <v>0</v>
      </c>
      <c r="BC80" s="46" t="s">
        <v>964</v>
      </c>
      <c r="BD80" s="46">
        <v>0</v>
      </c>
      <c r="BE80" s="46">
        <v>0</v>
      </c>
      <c r="BF80" s="46" t="s">
        <v>964</v>
      </c>
      <c r="BG80" s="46">
        <v>0</v>
      </c>
      <c r="BH80" s="46" t="s">
        <v>964</v>
      </c>
      <c r="BI80" s="46">
        <v>0</v>
      </c>
      <c r="BJ80" s="46" t="s">
        <v>964</v>
      </c>
      <c r="BK80" s="46">
        <v>0</v>
      </c>
      <c r="BL80" s="46" t="s">
        <v>964</v>
      </c>
      <c r="BM80" s="43">
        <v>3360</v>
      </c>
      <c r="BN80" s="43" t="s">
        <v>979</v>
      </c>
      <c r="BO80" s="46">
        <v>0</v>
      </c>
      <c r="BP80" s="46" t="s">
        <v>964</v>
      </c>
      <c r="BQ80" s="46">
        <v>0</v>
      </c>
      <c r="BR80" s="46" t="s">
        <v>964</v>
      </c>
      <c r="BS80" s="43">
        <v>7200</v>
      </c>
      <c r="BT80" s="43" t="s">
        <v>997</v>
      </c>
      <c r="BU80" s="43">
        <v>2880</v>
      </c>
      <c r="BV80" s="43" t="s">
        <v>971</v>
      </c>
      <c r="BW80" s="46">
        <v>0</v>
      </c>
      <c r="BX80" s="46" t="s">
        <v>964</v>
      </c>
      <c r="BY80" s="43">
        <v>6239</v>
      </c>
      <c r="BZ80" s="43" t="s">
        <v>992</v>
      </c>
      <c r="CA80" s="43">
        <v>479</v>
      </c>
      <c r="CB80" s="43" t="s">
        <v>977</v>
      </c>
      <c r="CC80" s="46">
        <v>0</v>
      </c>
      <c r="CD80" s="46" t="s">
        <v>964</v>
      </c>
      <c r="CE80" s="46">
        <v>0</v>
      </c>
      <c r="CF80" s="46" t="s">
        <v>964</v>
      </c>
      <c r="CG80" s="46">
        <v>0</v>
      </c>
      <c r="CH80" s="46" t="s">
        <v>964</v>
      </c>
      <c r="CI80" s="46">
        <v>0</v>
      </c>
      <c r="CJ80" s="46" t="s">
        <v>964</v>
      </c>
    </row>
    <row r="81" spans="1:88" ht="67.5" customHeight="1">
      <c r="A81" s="38" t="s">
        <v>820</v>
      </c>
      <c r="B81" s="38" t="s">
        <v>821</v>
      </c>
      <c r="C81" s="38" t="s">
        <v>753</v>
      </c>
      <c r="D81" s="89"/>
      <c r="E81" s="90" t="s">
        <v>122</v>
      </c>
      <c r="F81" s="88" t="s">
        <v>47</v>
      </c>
      <c r="G81" s="90" t="s">
        <v>80</v>
      </c>
      <c r="H81" s="88" t="s">
        <v>47</v>
      </c>
      <c r="I81" s="41" t="s">
        <v>123</v>
      </c>
      <c r="J81" s="42" t="s">
        <v>436</v>
      </c>
      <c r="K81" s="41" t="s">
        <v>123</v>
      </c>
      <c r="L81" s="42" t="s">
        <v>822</v>
      </c>
      <c r="M81" s="90" t="s">
        <v>80</v>
      </c>
      <c r="N81" s="88" t="s">
        <v>47</v>
      </c>
      <c r="O81" s="87" t="s">
        <v>74</v>
      </c>
      <c r="P81" s="88" t="s">
        <v>47</v>
      </c>
      <c r="Q81" s="87" t="s">
        <v>74</v>
      </c>
      <c r="R81" s="88" t="s">
        <v>47</v>
      </c>
      <c r="S81" s="87" t="s">
        <v>74</v>
      </c>
      <c r="T81" s="88" t="s">
        <v>47</v>
      </c>
      <c r="U81" s="87" t="s">
        <v>74</v>
      </c>
      <c r="V81" s="88" t="s">
        <v>47</v>
      </c>
      <c r="W81" s="87" t="s">
        <v>74</v>
      </c>
      <c r="X81" s="88" t="s">
        <v>47</v>
      </c>
      <c r="Y81" s="87" t="s">
        <v>74</v>
      </c>
      <c r="Z81" s="88" t="s">
        <v>47</v>
      </c>
      <c r="AA81" s="87" t="s">
        <v>74</v>
      </c>
      <c r="AB81" s="88" t="s">
        <v>47</v>
      </c>
      <c r="AC81" s="87" t="s">
        <v>74</v>
      </c>
      <c r="AD81" s="88" t="s">
        <v>47</v>
      </c>
      <c r="AE81" s="87" t="s">
        <v>74</v>
      </c>
      <c r="AF81" s="88" t="s">
        <v>47</v>
      </c>
      <c r="AG81" s="87" t="s">
        <v>74</v>
      </c>
      <c r="AH81" s="88" t="s">
        <v>47</v>
      </c>
      <c r="AI81" s="87" t="s">
        <v>74</v>
      </c>
      <c r="AJ81" s="88" t="s">
        <v>47</v>
      </c>
      <c r="AK81" s="87" t="s">
        <v>74</v>
      </c>
      <c r="AL81" s="88" t="s">
        <v>47</v>
      </c>
      <c r="AM81" s="87" t="s">
        <v>74</v>
      </c>
      <c r="AN81" s="88" t="s">
        <v>47</v>
      </c>
      <c r="AO81" s="87" t="s">
        <v>74</v>
      </c>
      <c r="AP81" s="88" t="s">
        <v>47</v>
      </c>
      <c r="AQ81" s="87" t="s">
        <v>74</v>
      </c>
      <c r="AR81" s="88" t="s">
        <v>47</v>
      </c>
      <c r="AS81" s="87" t="s">
        <v>74</v>
      </c>
      <c r="AT81" s="88" t="s">
        <v>47</v>
      </c>
      <c r="AU81" s="89"/>
      <c r="AV81" s="46">
        <v>0</v>
      </c>
      <c r="AW81" s="46">
        <v>0</v>
      </c>
      <c r="AX81" s="46">
        <v>0</v>
      </c>
      <c r="AY81" s="46">
        <v>0</v>
      </c>
      <c r="AZ81" s="46" t="s">
        <v>964</v>
      </c>
      <c r="BA81" s="46">
        <v>0</v>
      </c>
      <c r="BB81" s="46">
        <v>0</v>
      </c>
      <c r="BC81" s="46" t="s">
        <v>964</v>
      </c>
      <c r="BD81" s="46">
        <v>0</v>
      </c>
      <c r="BE81" s="46">
        <v>0</v>
      </c>
      <c r="BF81" s="46" t="s">
        <v>964</v>
      </c>
      <c r="BG81" s="46">
        <v>0</v>
      </c>
      <c r="BH81" s="46" t="s">
        <v>964</v>
      </c>
      <c r="BI81" s="46">
        <v>0</v>
      </c>
      <c r="BJ81" s="46" t="s">
        <v>964</v>
      </c>
      <c r="BK81" s="46">
        <v>0</v>
      </c>
      <c r="BL81" s="46" t="s">
        <v>964</v>
      </c>
      <c r="BM81" s="43">
        <v>960</v>
      </c>
      <c r="BN81" s="43" t="s">
        <v>969</v>
      </c>
      <c r="BO81" s="46">
        <v>0</v>
      </c>
      <c r="BP81" s="46" t="s">
        <v>964</v>
      </c>
      <c r="BQ81" s="46">
        <v>0</v>
      </c>
      <c r="BR81" s="46" t="s">
        <v>964</v>
      </c>
      <c r="BS81" s="43">
        <v>960</v>
      </c>
      <c r="BT81" s="43" t="s">
        <v>969</v>
      </c>
      <c r="BU81" s="43">
        <v>960</v>
      </c>
      <c r="BV81" s="43" t="s">
        <v>969</v>
      </c>
      <c r="BW81" s="46">
        <v>0</v>
      </c>
      <c r="BX81" s="46" t="s">
        <v>964</v>
      </c>
      <c r="BY81" s="43">
        <v>480</v>
      </c>
      <c r="BZ81" s="43" t="s">
        <v>977</v>
      </c>
      <c r="CA81" s="43">
        <v>480</v>
      </c>
      <c r="CB81" s="43" t="s">
        <v>977</v>
      </c>
      <c r="CC81" s="46">
        <v>0</v>
      </c>
      <c r="CD81" s="46" t="s">
        <v>964</v>
      </c>
      <c r="CE81" s="46">
        <v>0</v>
      </c>
      <c r="CF81" s="46" t="s">
        <v>964</v>
      </c>
      <c r="CG81" s="46">
        <v>0</v>
      </c>
      <c r="CH81" s="46" t="s">
        <v>964</v>
      </c>
      <c r="CI81" s="46">
        <v>0</v>
      </c>
      <c r="CJ81" s="46" t="s">
        <v>964</v>
      </c>
    </row>
    <row r="82" spans="1:88" ht="27" customHeight="1">
      <c r="A82" s="38" t="s">
        <v>823</v>
      </c>
      <c r="B82" s="38" t="s">
        <v>824</v>
      </c>
      <c r="C82" s="38" t="s">
        <v>825</v>
      </c>
      <c r="D82" s="89"/>
      <c r="E82" s="90" t="s">
        <v>122</v>
      </c>
      <c r="F82" s="88" t="s">
        <v>47</v>
      </c>
      <c r="G82" s="41" t="s">
        <v>386</v>
      </c>
      <c r="H82" s="42" t="s">
        <v>826</v>
      </c>
      <c r="I82" s="41" t="s">
        <v>386</v>
      </c>
      <c r="J82" s="42" t="s">
        <v>827</v>
      </c>
      <c r="K82" s="90" t="s">
        <v>80</v>
      </c>
      <c r="L82" s="88" t="s">
        <v>47</v>
      </c>
      <c r="M82" s="90" t="s">
        <v>80</v>
      </c>
      <c r="N82" s="88" t="s">
        <v>47</v>
      </c>
      <c r="O82" s="41" t="s">
        <v>386</v>
      </c>
      <c r="P82" s="42" t="s">
        <v>828</v>
      </c>
      <c r="Q82" s="41" t="s">
        <v>386</v>
      </c>
      <c r="R82" s="42" t="s">
        <v>655</v>
      </c>
      <c r="S82" s="41" t="s">
        <v>386</v>
      </c>
      <c r="T82" s="42" t="s">
        <v>829</v>
      </c>
      <c r="U82" s="41" t="s">
        <v>386</v>
      </c>
      <c r="V82" s="42" t="s">
        <v>830</v>
      </c>
      <c r="W82" s="90" t="s">
        <v>323</v>
      </c>
      <c r="X82" s="88" t="s">
        <v>47</v>
      </c>
      <c r="Y82" s="90" t="s">
        <v>80</v>
      </c>
      <c r="Z82" s="88" t="s">
        <v>47</v>
      </c>
      <c r="AA82" s="90" t="s">
        <v>80</v>
      </c>
      <c r="AB82" s="88" t="s">
        <v>47</v>
      </c>
      <c r="AC82" s="41" t="s">
        <v>386</v>
      </c>
      <c r="AD82" s="42" t="s">
        <v>831</v>
      </c>
      <c r="AE82" s="41" t="s">
        <v>386</v>
      </c>
      <c r="AF82" s="42" t="s">
        <v>832</v>
      </c>
      <c r="AG82" s="41" t="s">
        <v>386</v>
      </c>
      <c r="AH82" s="42" t="s">
        <v>833</v>
      </c>
      <c r="AI82" s="41" t="s">
        <v>386</v>
      </c>
      <c r="AJ82" s="42" t="s">
        <v>834</v>
      </c>
      <c r="AK82" s="41" t="s">
        <v>386</v>
      </c>
      <c r="AL82" s="42" t="s">
        <v>835</v>
      </c>
      <c r="AM82" s="41" t="s">
        <v>386</v>
      </c>
      <c r="AN82" s="42" t="s">
        <v>836</v>
      </c>
      <c r="AO82" s="90" t="s">
        <v>80</v>
      </c>
      <c r="AP82" s="88" t="s">
        <v>47</v>
      </c>
      <c r="AQ82" s="41" t="s">
        <v>386</v>
      </c>
      <c r="AR82" s="42" t="s">
        <v>837</v>
      </c>
      <c r="AS82" s="41" t="s">
        <v>386</v>
      </c>
      <c r="AT82" s="42" t="s">
        <v>838</v>
      </c>
      <c r="AU82" s="89"/>
      <c r="AV82" s="46">
        <v>0</v>
      </c>
      <c r="AW82" s="46">
        <v>0</v>
      </c>
      <c r="AX82" s="46">
        <v>0</v>
      </c>
      <c r="AY82" s="46">
        <v>0</v>
      </c>
      <c r="AZ82" s="46" t="s">
        <v>964</v>
      </c>
      <c r="BA82" s="46">
        <v>0</v>
      </c>
      <c r="BB82" s="46">
        <v>0</v>
      </c>
      <c r="BC82" s="46" t="s">
        <v>964</v>
      </c>
      <c r="BD82" s="46">
        <v>0</v>
      </c>
      <c r="BE82" s="46">
        <v>0</v>
      </c>
      <c r="BF82" s="46" t="s">
        <v>964</v>
      </c>
      <c r="BG82" s="46">
        <v>0</v>
      </c>
      <c r="BH82" s="46" t="s">
        <v>964</v>
      </c>
      <c r="BI82" s="46">
        <v>0</v>
      </c>
      <c r="BJ82" s="46" t="s">
        <v>964</v>
      </c>
      <c r="BK82" s="46">
        <v>0</v>
      </c>
      <c r="BL82" s="46" t="s">
        <v>964</v>
      </c>
      <c r="BM82" s="43">
        <v>3240</v>
      </c>
      <c r="BN82" s="43" t="s">
        <v>971</v>
      </c>
      <c r="BO82" s="46">
        <v>0</v>
      </c>
      <c r="BP82" s="46" t="s">
        <v>964</v>
      </c>
      <c r="BQ82" s="46">
        <v>0</v>
      </c>
      <c r="BR82" s="46" t="s">
        <v>964</v>
      </c>
      <c r="BS82" s="43">
        <v>7560</v>
      </c>
      <c r="BT82" s="43" t="s">
        <v>975</v>
      </c>
      <c r="BU82" s="43">
        <v>3240</v>
      </c>
      <c r="BV82" s="43" t="s">
        <v>971</v>
      </c>
      <c r="BW82" s="46">
        <v>0</v>
      </c>
      <c r="BX82" s="46" t="s">
        <v>964</v>
      </c>
      <c r="BY82" s="43">
        <v>7020</v>
      </c>
      <c r="BZ82" s="43" t="s">
        <v>992</v>
      </c>
      <c r="CA82" s="43">
        <v>540</v>
      </c>
      <c r="CB82" s="43" t="s">
        <v>977</v>
      </c>
      <c r="CC82" s="46">
        <v>0</v>
      </c>
      <c r="CD82" s="46" t="s">
        <v>964</v>
      </c>
      <c r="CE82" s="46">
        <v>0</v>
      </c>
      <c r="CF82" s="46" t="s">
        <v>964</v>
      </c>
      <c r="CG82" s="46">
        <v>0</v>
      </c>
      <c r="CH82" s="46" t="s">
        <v>964</v>
      </c>
      <c r="CI82" s="46">
        <v>0</v>
      </c>
      <c r="CJ82" s="46" t="s">
        <v>964</v>
      </c>
    </row>
    <row r="83" spans="1:88" ht="67.5" customHeight="1">
      <c r="A83" s="38" t="s">
        <v>839</v>
      </c>
      <c r="B83" s="38" t="s">
        <v>840</v>
      </c>
      <c r="C83" s="38" t="s">
        <v>841</v>
      </c>
      <c r="D83" s="89"/>
      <c r="E83" s="41" t="s">
        <v>371</v>
      </c>
      <c r="F83" s="42" t="s">
        <v>842</v>
      </c>
      <c r="G83" s="41" t="s">
        <v>371</v>
      </c>
      <c r="H83" s="42" t="s">
        <v>843</v>
      </c>
      <c r="I83" s="90" t="s">
        <v>323</v>
      </c>
      <c r="J83" s="88" t="s">
        <v>47</v>
      </c>
      <c r="K83" s="41" t="s">
        <v>371</v>
      </c>
      <c r="L83" s="42" t="s">
        <v>844</v>
      </c>
      <c r="M83" s="41" t="s">
        <v>371</v>
      </c>
      <c r="N83" s="42" t="s">
        <v>845</v>
      </c>
      <c r="O83" s="90" t="s">
        <v>80</v>
      </c>
      <c r="P83" s="88" t="s">
        <v>47</v>
      </c>
      <c r="Q83" s="90" t="s">
        <v>80</v>
      </c>
      <c r="R83" s="88" t="s">
        <v>47</v>
      </c>
      <c r="S83" s="41" t="s">
        <v>371</v>
      </c>
      <c r="T83" s="42" t="s">
        <v>846</v>
      </c>
      <c r="U83" s="41" t="s">
        <v>371</v>
      </c>
      <c r="V83" s="42" t="s">
        <v>847</v>
      </c>
      <c r="W83" s="90" t="s">
        <v>80</v>
      </c>
      <c r="X83" s="88" t="s">
        <v>47</v>
      </c>
      <c r="Y83" s="41" t="s">
        <v>371</v>
      </c>
      <c r="Z83" s="42" t="s">
        <v>848</v>
      </c>
      <c r="AA83" s="41" t="s">
        <v>371</v>
      </c>
      <c r="AB83" s="42" t="s">
        <v>849</v>
      </c>
      <c r="AC83" s="41" t="s">
        <v>371</v>
      </c>
      <c r="AD83" s="42" t="s">
        <v>850</v>
      </c>
      <c r="AE83" s="90" t="s">
        <v>80</v>
      </c>
      <c r="AF83" s="88" t="s">
        <v>47</v>
      </c>
      <c r="AG83" s="41" t="s">
        <v>371</v>
      </c>
      <c r="AH83" s="42" t="s">
        <v>851</v>
      </c>
      <c r="AI83" s="41" t="s">
        <v>371</v>
      </c>
      <c r="AJ83" s="42" t="s">
        <v>852</v>
      </c>
      <c r="AK83" s="90" t="s">
        <v>80</v>
      </c>
      <c r="AL83" s="88" t="s">
        <v>47</v>
      </c>
      <c r="AM83" s="90" t="s">
        <v>80</v>
      </c>
      <c r="AN83" s="88" t="s">
        <v>47</v>
      </c>
      <c r="AO83" s="41" t="s">
        <v>371</v>
      </c>
      <c r="AP83" s="42" t="s">
        <v>853</v>
      </c>
      <c r="AQ83" s="41" t="s">
        <v>371</v>
      </c>
      <c r="AR83" s="42" t="s">
        <v>854</v>
      </c>
      <c r="AS83" s="90" t="s">
        <v>80</v>
      </c>
      <c r="AT83" s="88" t="s">
        <v>47</v>
      </c>
      <c r="AU83" s="89"/>
      <c r="AV83" s="46">
        <v>0</v>
      </c>
      <c r="AW83" s="43">
        <v>1</v>
      </c>
      <c r="AX83" s="43">
        <v>1</v>
      </c>
      <c r="AY83" s="43">
        <v>2</v>
      </c>
      <c r="AZ83" s="43" t="s">
        <v>964</v>
      </c>
      <c r="BA83" s="46">
        <v>0</v>
      </c>
      <c r="BB83" s="46">
        <v>0</v>
      </c>
      <c r="BC83" s="46" t="s">
        <v>964</v>
      </c>
      <c r="BD83" s="46">
        <v>0</v>
      </c>
      <c r="BE83" s="46">
        <v>0</v>
      </c>
      <c r="BF83" s="46" t="s">
        <v>964</v>
      </c>
      <c r="BG83" s="46">
        <v>0</v>
      </c>
      <c r="BH83" s="46" t="s">
        <v>964</v>
      </c>
      <c r="BI83" s="46">
        <v>0</v>
      </c>
      <c r="BJ83" s="46" t="s">
        <v>964</v>
      </c>
      <c r="BK83" s="46">
        <v>0</v>
      </c>
      <c r="BL83" s="46" t="s">
        <v>964</v>
      </c>
      <c r="BM83" s="43">
        <v>3840</v>
      </c>
      <c r="BN83" s="43" t="s">
        <v>1005</v>
      </c>
      <c r="BO83" s="46">
        <v>0</v>
      </c>
      <c r="BP83" s="46" t="s">
        <v>964</v>
      </c>
      <c r="BQ83" s="46">
        <v>0</v>
      </c>
      <c r="BR83" s="46" t="s">
        <v>964</v>
      </c>
      <c r="BS83" s="43">
        <v>7200</v>
      </c>
      <c r="BT83" s="43" t="s">
        <v>997</v>
      </c>
      <c r="BU83" s="43">
        <v>2880</v>
      </c>
      <c r="BV83" s="43" t="s">
        <v>971</v>
      </c>
      <c r="BW83" s="46">
        <v>0</v>
      </c>
      <c r="BX83" s="46" t="s">
        <v>964</v>
      </c>
      <c r="BY83" s="43">
        <v>3838</v>
      </c>
      <c r="BZ83" s="43" t="s">
        <v>1005</v>
      </c>
      <c r="CA83" s="43">
        <v>2400</v>
      </c>
      <c r="CB83" s="43" t="s">
        <v>991</v>
      </c>
      <c r="CC83" s="46">
        <v>0</v>
      </c>
      <c r="CD83" s="46" t="s">
        <v>964</v>
      </c>
      <c r="CE83" s="46">
        <v>0</v>
      </c>
      <c r="CF83" s="46" t="s">
        <v>964</v>
      </c>
      <c r="CG83" s="46">
        <v>0</v>
      </c>
      <c r="CH83" s="46" t="s">
        <v>964</v>
      </c>
      <c r="CI83" s="46">
        <v>0</v>
      </c>
      <c r="CJ83" s="46" t="s">
        <v>964</v>
      </c>
    </row>
    <row r="84" spans="1:88" ht="67.5" customHeight="1">
      <c r="A84" s="38" t="s">
        <v>855</v>
      </c>
      <c r="B84" s="38" t="s">
        <v>856</v>
      </c>
      <c r="C84" s="38" t="s">
        <v>841</v>
      </c>
      <c r="D84" s="89"/>
      <c r="E84" s="41" t="s">
        <v>371</v>
      </c>
      <c r="F84" s="42" t="s">
        <v>857</v>
      </c>
      <c r="G84" s="41" t="s">
        <v>371</v>
      </c>
      <c r="H84" s="42" t="s">
        <v>858</v>
      </c>
      <c r="I84" s="41" t="s">
        <v>371</v>
      </c>
      <c r="J84" s="42" t="s">
        <v>859</v>
      </c>
      <c r="K84" s="90" t="s">
        <v>80</v>
      </c>
      <c r="L84" s="88" t="s">
        <v>47</v>
      </c>
      <c r="M84" s="90" t="s">
        <v>80</v>
      </c>
      <c r="N84" s="88" t="s">
        <v>47</v>
      </c>
      <c r="O84" s="41" t="s">
        <v>75</v>
      </c>
      <c r="P84" s="42" t="s">
        <v>860</v>
      </c>
      <c r="Q84" s="41" t="s">
        <v>75</v>
      </c>
      <c r="R84" s="42" t="s">
        <v>861</v>
      </c>
      <c r="S84" s="90" t="s">
        <v>80</v>
      </c>
      <c r="T84" s="88" t="s">
        <v>47</v>
      </c>
      <c r="U84" s="41" t="s">
        <v>75</v>
      </c>
      <c r="V84" s="42" t="s">
        <v>862</v>
      </c>
      <c r="W84" s="41" t="s">
        <v>75</v>
      </c>
      <c r="X84" s="42" t="s">
        <v>863</v>
      </c>
      <c r="Y84" s="90" t="s">
        <v>80</v>
      </c>
      <c r="Z84" s="88" t="s">
        <v>47</v>
      </c>
      <c r="AA84" s="90" t="s">
        <v>80</v>
      </c>
      <c r="AB84" s="88" t="s">
        <v>47</v>
      </c>
      <c r="AC84" s="41" t="s">
        <v>75</v>
      </c>
      <c r="AD84" s="42" t="s">
        <v>864</v>
      </c>
      <c r="AE84" s="41" t="s">
        <v>75</v>
      </c>
      <c r="AF84" s="42" t="s">
        <v>865</v>
      </c>
      <c r="AG84" s="90" t="s">
        <v>80</v>
      </c>
      <c r="AH84" s="88" t="s">
        <v>47</v>
      </c>
      <c r="AI84" s="90" t="s">
        <v>147</v>
      </c>
      <c r="AJ84" s="88" t="s">
        <v>47</v>
      </c>
      <c r="AK84" s="41" t="s">
        <v>75</v>
      </c>
      <c r="AL84" s="42" t="s">
        <v>866</v>
      </c>
      <c r="AM84" s="41" t="s">
        <v>75</v>
      </c>
      <c r="AN84" s="42" t="s">
        <v>867</v>
      </c>
      <c r="AO84" s="90" t="s">
        <v>80</v>
      </c>
      <c r="AP84" s="88" t="s">
        <v>47</v>
      </c>
      <c r="AQ84" s="90" t="s">
        <v>80</v>
      </c>
      <c r="AR84" s="88" t="s">
        <v>47</v>
      </c>
      <c r="AS84" s="41" t="s">
        <v>371</v>
      </c>
      <c r="AT84" s="42" t="s">
        <v>868</v>
      </c>
      <c r="AU84" s="89"/>
      <c r="AV84" s="46">
        <v>0</v>
      </c>
      <c r="AW84" s="46">
        <v>0</v>
      </c>
      <c r="AX84" s="43">
        <v>6</v>
      </c>
      <c r="AY84" s="43">
        <v>16</v>
      </c>
      <c r="AZ84" s="43" t="s">
        <v>1038</v>
      </c>
      <c r="BA84" s="46">
        <v>0</v>
      </c>
      <c r="BB84" s="46">
        <v>0</v>
      </c>
      <c r="BC84" s="46" t="s">
        <v>964</v>
      </c>
      <c r="BD84" s="46">
        <v>0</v>
      </c>
      <c r="BE84" s="46">
        <v>0</v>
      </c>
      <c r="BF84" s="46" t="s">
        <v>964</v>
      </c>
      <c r="BG84" s="46">
        <v>0</v>
      </c>
      <c r="BH84" s="46" t="s">
        <v>964</v>
      </c>
      <c r="BI84" s="46">
        <v>0</v>
      </c>
      <c r="BJ84" s="46" t="s">
        <v>964</v>
      </c>
      <c r="BK84" s="46">
        <v>0</v>
      </c>
      <c r="BL84" s="46" t="s">
        <v>964</v>
      </c>
      <c r="BM84" s="43">
        <v>4320</v>
      </c>
      <c r="BN84" s="43" t="s">
        <v>1001</v>
      </c>
      <c r="BO84" s="46">
        <v>0</v>
      </c>
      <c r="BP84" s="46" t="s">
        <v>964</v>
      </c>
      <c r="BQ84" s="46">
        <v>0</v>
      </c>
      <c r="BR84" s="46" t="s">
        <v>964</v>
      </c>
      <c r="BS84" s="43">
        <v>7200</v>
      </c>
      <c r="BT84" s="43" t="s">
        <v>997</v>
      </c>
      <c r="BU84" s="43">
        <v>2880</v>
      </c>
      <c r="BV84" s="43" t="s">
        <v>971</v>
      </c>
      <c r="BW84" s="46">
        <v>0</v>
      </c>
      <c r="BX84" s="46" t="s">
        <v>964</v>
      </c>
      <c r="BY84" s="43">
        <v>5264</v>
      </c>
      <c r="BZ84" s="43" t="s">
        <v>1066</v>
      </c>
      <c r="CA84" s="43">
        <v>480</v>
      </c>
      <c r="CB84" s="43" t="s">
        <v>977</v>
      </c>
      <c r="CC84" s="46">
        <v>0</v>
      </c>
      <c r="CD84" s="46" t="s">
        <v>964</v>
      </c>
      <c r="CE84" s="46">
        <v>0</v>
      </c>
      <c r="CF84" s="46" t="s">
        <v>964</v>
      </c>
      <c r="CG84" s="46">
        <v>0</v>
      </c>
      <c r="CH84" s="46" t="s">
        <v>964</v>
      </c>
      <c r="CI84" s="46">
        <v>0</v>
      </c>
      <c r="CJ84" s="46" t="s">
        <v>964</v>
      </c>
    </row>
    <row r="85" spans="1:88" ht="67.5" customHeight="1">
      <c r="A85" s="38" t="s">
        <v>869</v>
      </c>
      <c r="B85" s="38" t="s">
        <v>870</v>
      </c>
      <c r="C85" s="38" t="s">
        <v>841</v>
      </c>
      <c r="D85" s="89"/>
      <c r="E85" s="41" t="s">
        <v>371</v>
      </c>
      <c r="F85" s="42" t="s">
        <v>871</v>
      </c>
      <c r="G85" s="41" t="s">
        <v>371</v>
      </c>
      <c r="H85" s="42" t="s">
        <v>872</v>
      </c>
      <c r="I85" s="41" t="s">
        <v>371</v>
      </c>
      <c r="J85" s="42" t="s">
        <v>873</v>
      </c>
      <c r="K85" s="90" t="s">
        <v>80</v>
      </c>
      <c r="L85" s="88" t="s">
        <v>47</v>
      </c>
      <c r="M85" s="90" t="s">
        <v>80</v>
      </c>
      <c r="N85" s="88" t="s">
        <v>47</v>
      </c>
      <c r="O85" s="41" t="s">
        <v>75</v>
      </c>
      <c r="P85" s="42" t="s">
        <v>874</v>
      </c>
      <c r="Q85" s="41" t="s">
        <v>75</v>
      </c>
      <c r="R85" s="42" t="s">
        <v>875</v>
      </c>
      <c r="S85" s="90" t="s">
        <v>80</v>
      </c>
      <c r="T85" s="88" t="s">
        <v>47</v>
      </c>
      <c r="U85" s="41" t="s">
        <v>75</v>
      </c>
      <c r="V85" s="42" t="s">
        <v>876</v>
      </c>
      <c r="W85" s="41" t="s">
        <v>75</v>
      </c>
      <c r="X85" s="42" t="s">
        <v>877</v>
      </c>
      <c r="Y85" s="90" t="s">
        <v>80</v>
      </c>
      <c r="Z85" s="88" t="s">
        <v>47</v>
      </c>
      <c r="AA85" s="90" t="s">
        <v>80</v>
      </c>
      <c r="AB85" s="88" t="s">
        <v>47</v>
      </c>
      <c r="AC85" s="41" t="s">
        <v>75</v>
      </c>
      <c r="AD85" s="42" t="s">
        <v>878</v>
      </c>
      <c r="AE85" s="41" t="s">
        <v>75</v>
      </c>
      <c r="AF85" s="42" t="s">
        <v>879</v>
      </c>
      <c r="AG85" s="90" t="s">
        <v>80</v>
      </c>
      <c r="AH85" s="88" t="s">
        <v>47</v>
      </c>
      <c r="AI85" s="41" t="s">
        <v>75</v>
      </c>
      <c r="AJ85" s="42" t="s">
        <v>880</v>
      </c>
      <c r="AK85" s="41" t="s">
        <v>75</v>
      </c>
      <c r="AL85" s="42" t="s">
        <v>548</v>
      </c>
      <c r="AM85" s="41" t="s">
        <v>75</v>
      </c>
      <c r="AN85" s="42" t="s">
        <v>881</v>
      </c>
      <c r="AO85" s="90" t="s">
        <v>80</v>
      </c>
      <c r="AP85" s="88" t="s">
        <v>47</v>
      </c>
      <c r="AQ85" s="90" t="s">
        <v>80</v>
      </c>
      <c r="AR85" s="88" t="s">
        <v>47</v>
      </c>
      <c r="AS85" s="41" t="s">
        <v>371</v>
      </c>
      <c r="AT85" s="42" t="s">
        <v>882</v>
      </c>
      <c r="AU85" s="89"/>
      <c r="AV85" s="46">
        <v>0</v>
      </c>
      <c r="AW85" s="46">
        <v>0</v>
      </c>
      <c r="AX85" s="46">
        <v>0</v>
      </c>
      <c r="AY85" s="46">
        <v>0</v>
      </c>
      <c r="AZ85" s="46" t="s">
        <v>964</v>
      </c>
      <c r="BA85" s="46">
        <v>0</v>
      </c>
      <c r="BB85" s="46">
        <v>0</v>
      </c>
      <c r="BC85" s="46" t="s">
        <v>964</v>
      </c>
      <c r="BD85" s="46">
        <v>0</v>
      </c>
      <c r="BE85" s="46">
        <v>0</v>
      </c>
      <c r="BF85" s="46" t="s">
        <v>964</v>
      </c>
      <c r="BG85" s="46">
        <v>0</v>
      </c>
      <c r="BH85" s="46" t="s">
        <v>964</v>
      </c>
      <c r="BI85" s="46">
        <v>0</v>
      </c>
      <c r="BJ85" s="46" t="s">
        <v>964</v>
      </c>
      <c r="BK85" s="46">
        <v>0</v>
      </c>
      <c r="BL85" s="46" t="s">
        <v>964</v>
      </c>
      <c r="BM85" s="43">
        <v>3840</v>
      </c>
      <c r="BN85" s="43" t="s">
        <v>1005</v>
      </c>
      <c r="BO85" s="46">
        <v>0</v>
      </c>
      <c r="BP85" s="46" t="s">
        <v>964</v>
      </c>
      <c r="BQ85" s="46">
        <v>0</v>
      </c>
      <c r="BR85" s="46" t="s">
        <v>964</v>
      </c>
      <c r="BS85" s="43">
        <v>7200</v>
      </c>
      <c r="BT85" s="43" t="s">
        <v>997</v>
      </c>
      <c r="BU85" s="43">
        <v>2880</v>
      </c>
      <c r="BV85" s="43" t="s">
        <v>971</v>
      </c>
      <c r="BW85" s="46">
        <v>0</v>
      </c>
      <c r="BX85" s="46" t="s">
        <v>964</v>
      </c>
      <c r="BY85" s="43">
        <v>5760</v>
      </c>
      <c r="BZ85" s="43" t="s">
        <v>1032</v>
      </c>
      <c r="CA85" s="43">
        <v>480</v>
      </c>
      <c r="CB85" s="43" t="s">
        <v>977</v>
      </c>
      <c r="CC85" s="46">
        <v>0</v>
      </c>
      <c r="CD85" s="46" t="s">
        <v>964</v>
      </c>
      <c r="CE85" s="46">
        <v>0</v>
      </c>
      <c r="CF85" s="46" t="s">
        <v>964</v>
      </c>
      <c r="CG85" s="46">
        <v>0</v>
      </c>
      <c r="CH85" s="46" t="s">
        <v>964</v>
      </c>
      <c r="CI85" s="46">
        <v>0</v>
      </c>
      <c r="CJ85" s="46" t="s">
        <v>964</v>
      </c>
    </row>
    <row r="86" spans="1:88" ht="67.5" customHeight="1">
      <c r="A86" s="38" t="s">
        <v>883</v>
      </c>
      <c r="B86" s="38" t="s">
        <v>884</v>
      </c>
      <c r="C86" s="38" t="s">
        <v>841</v>
      </c>
      <c r="D86" s="89"/>
      <c r="E86" s="41" t="s">
        <v>75</v>
      </c>
      <c r="F86" s="42" t="s">
        <v>885</v>
      </c>
      <c r="G86" s="41" t="s">
        <v>75</v>
      </c>
      <c r="H86" s="42" t="s">
        <v>886</v>
      </c>
      <c r="I86" s="41" t="s">
        <v>75</v>
      </c>
      <c r="J86" s="42" t="s">
        <v>887</v>
      </c>
      <c r="K86" s="90" t="s">
        <v>80</v>
      </c>
      <c r="L86" s="88" t="s">
        <v>47</v>
      </c>
      <c r="M86" s="90" t="s">
        <v>80</v>
      </c>
      <c r="N86" s="88" t="s">
        <v>47</v>
      </c>
      <c r="O86" s="41" t="s">
        <v>156</v>
      </c>
      <c r="P86" s="42" t="s">
        <v>888</v>
      </c>
      <c r="Q86" s="41" t="s">
        <v>371</v>
      </c>
      <c r="R86" s="42" t="s">
        <v>889</v>
      </c>
      <c r="S86" s="90" t="s">
        <v>80</v>
      </c>
      <c r="T86" s="88" t="s">
        <v>47</v>
      </c>
      <c r="U86" s="90" t="s">
        <v>80</v>
      </c>
      <c r="V86" s="88" t="s">
        <v>47</v>
      </c>
      <c r="W86" s="41" t="s">
        <v>75</v>
      </c>
      <c r="X86" s="42" t="s">
        <v>890</v>
      </c>
      <c r="Y86" s="41" t="s">
        <v>371</v>
      </c>
      <c r="Z86" s="42" t="s">
        <v>891</v>
      </c>
      <c r="AA86" s="41" t="s">
        <v>371</v>
      </c>
      <c r="AB86" s="42" t="s">
        <v>892</v>
      </c>
      <c r="AC86" s="90" t="s">
        <v>80</v>
      </c>
      <c r="AD86" s="88" t="s">
        <v>47</v>
      </c>
      <c r="AE86" s="90" t="s">
        <v>80</v>
      </c>
      <c r="AF86" s="88" t="s">
        <v>47</v>
      </c>
      <c r="AG86" s="90" t="s">
        <v>80</v>
      </c>
      <c r="AH86" s="88" t="s">
        <v>47</v>
      </c>
      <c r="AI86" s="41" t="s">
        <v>75</v>
      </c>
      <c r="AJ86" s="42" t="s">
        <v>893</v>
      </c>
      <c r="AK86" s="41" t="s">
        <v>75</v>
      </c>
      <c r="AL86" s="42" t="s">
        <v>894</v>
      </c>
      <c r="AM86" s="41" t="s">
        <v>149</v>
      </c>
      <c r="AN86" s="42" t="s">
        <v>895</v>
      </c>
      <c r="AO86" s="41" t="s">
        <v>371</v>
      </c>
      <c r="AP86" s="42" t="s">
        <v>413</v>
      </c>
      <c r="AQ86" s="90" t="s">
        <v>80</v>
      </c>
      <c r="AR86" s="88" t="s">
        <v>47</v>
      </c>
      <c r="AS86" s="90" t="s">
        <v>80</v>
      </c>
      <c r="AT86" s="88" t="s">
        <v>47</v>
      </c>
      <c r="AU86" s="89"/>
      <c r="AV86" s="46">
        <v>0</v>
      </c>
      <c r="AW86" s="46">
        <v>0</v>
      </c>
      <c r="AX86" s="46">
        <v>0</v>
      </c>
      <c r="AY86" s="46">
        <v>0</v>
      </c>
      <c r="AZ86" s="46" t="s">
        <v>964</v>
      </c>
      <c r="BA86" s="43">
        <v>1</v>
      </c>
      <c r="BB86" s="43">
        <v>35</v>
      </c>
      <c r="BC86" s="43" t="s">
        <v>1028</v>
      </c>
      <c r="BD86" s="46">
        <v>0</v>
      </c>
      <c r="BE86" s="46">
        <v>0</v>
      </c>
      <c r="BF86" s="46" t="s">
        <v>964</v>
      </c>
      <c r="BG86" s="46">
        <v>0</v>
      </c>
      <c r="BH86" s="46" t="s">
        <v>964</v>
      </c>
      <c r="BI86" s="46">
        <v>0</v>
      </c>
      <c r="BJ86" s="46" t="s">
        <v>964</v>
      </c>
      <c r="BK86" s="46">
        <v>0</v>
      </c>
      <c r="BL86" s="46" t="s">
        <v>964</v>
      </c>
      <c r="BM86" s="43">
        <v>4320</v>
      </c>
      <c r="BN86" s="43" t="s">
        <v>1001</v>
      </c>
      <c r="BO86" s="46">
        <v>0</v>
      </c>
      <c r="BP86" s="46" t="s">
        <v>964</v>
      </c>
      <c r="BQ86" s="46">
        <v>0</v>
      </c>
      <c r="BR86" s="46" t="s">
        <v>964</v>
      </c>
      <c r="BS86" s="43">
        <v>7200</v>
      </c>
      <c r="BT86" s="43" t="s">
        <v>997</v>
      </c>
      <c r="BU86" s="43">
        <v>2880</v>
      </c>
      <c r="BV86" s="43" t="s">
        <v>971</v>
      </c>
      <c r="BW86" s="46">
        <v>0</v>
      </c>
      <c r="BX86" s="46" t="s">
        <v>964</v>
      </c>
      <c r="BY86" s="43">
        <v>3840</v>
      </c>
      <c r="BZ86" s="43" t="s">
        <v>1005</v>
      </c>
      <c r="CA86" s="43">
        <v>1885</v>
      </c>
      <c r="CB86" s="43" t="s">
        <v>1067</v>
      </c>
      <c r="CC86" s="46">
        <v>0</v>
      </c>
      <c r="CD86" s="46" t="s">
        <v>964</v>
      </c>
      <c r="CE86" s="46">
        <v>0</v>
      </c>
      <c r="CF86" s="46" t="s">
        <v>964</v>
      </c>
      <c r="CG86" s="46">
        <v>0</v>
      </c>
      <c r="CH86" s="46" t="s">
        <v>964</v>
      </c>
      <c r="CI86" s="46">
        <v>0</v>
      </c>
      <c r="CJ86" s="46" t="s">
        <v>964</v>
      </c>
    </row>
    <row r="87" spans="1:88" ht="67.5" customHeight="1">
      <c r="A87" s="38" t="s">
        <v>896</v>
      </c>
      <c r="B87" s="38" t="s">
        <v>897</v>
      </c>
      <c r="C87" s="38" t="s">
        <v>841</v>
      </c>
      <c r="D87" s="89"/>
      <c r="E87" s="41" t="s">
        <v>371</v>
      </c>
      <c r="F87" s="42" t="s">
        <v>781</v>
      </c>
      <c r="G87" s="90" t="s">
        <v>80</v>
      </c>
      <c r="H87" s="88" t="s">
        <v>47</v>
      </c>
      <c r="I87" s="41" t="s">
        <v>371</v>
      </c>
      <c r="J87" s="42" t="s">
        <v>898</v>
      </c>
      <c r="K87" s="90" t="s">
        <v>92</v>
      </c>
      <c r="L87" s="88" t="s">
        <v>47</v>
      </c>
      <c r="M87" s="41" t="s">
        <v>371</v>
      </c>
      <c r="N87" s="42" t="s">
        <v>899</v>
      </c>
      <c r="O87" s="41" t="s">
        <v>371</v>
      </c>
      <c r="P87" s="42" t="s">
        <v>900</v>
      </c>
      <c r="Q87" s="41" t="s">
        <v>371</v>
      </c>
      <c r="R87" s="42" t="s">
        <v>901</v>
      </c>
      <c r="S87" s="90" t="s">
        <v>80</v>
      </c>
      <c r="T87" s="88" t="s">
        <v>47</v>
      </c>
      <c r="U87" s="90" t="s">
        <v>80</v>
      </c>
      <c r="V87" s="88" t="s">
        <v>47</v>
      </c>
      <c r="W87" s="41" t="s">
        <v>371</v>
      </c>
      <c r="X87" s="42" t="s">
        <v>902</v>
      </c>
      <c r="Y87" s="41" t="s">
        <v>371</v>
      </c>
      <c r="Z87" s="42" t="s">
        <v>903</v>
      </c>
      <c r="AA87" s="41" t="s">
        <v>371</v>
      </c>
      <c r="AB87" s="42" t="s">
        <v>904</v>
      </c>
      <c r="AC87" s="41" t="s">
        <v>371</v>
      </c>
      <c r="AD87" s="42" t="s">
        <v>900</v>
      </c>
      <c r="AE87" s="41" t="s">
        <v>371</v>
      </c>
      <c r="AF87" s="42" t="s">
        <v>905</v>
      </c>
      <c r="AG87" s="90" t="s">
        <v>80</v>
      </c>
      <c r="AH87" s="88" t="s">
        <v>47</v>
      </c>
      <c r="AI87" s="90" t="s">
        <v>80</v>
      </c>
      <c r="AJ87" s="88" t="s">
        <v>47</v>
      </c>
      <c r="AK87" s="41" t="s">
        <v>75</v>
      </c>
      <c r="AL87" s="42" t="s">
        <v>906</v>
      </c>
      <c r="AM87" s="41" t="s">
        <v>75</v>
      </c>
      <c r="AN87" s="42" t="s">
        <v>907</v>
      </c>
      <c r="AO87" s="41" t="s">
        <v>75</v>
      </c>
      <c r="AP87" s="42" t="s">
        <v>207</v>
      </c>
      <c r="AQ87" s="90" t="s">
        <v>80</v>
      </c>
      <c r="AR87" s="88" t="s">
        <v>47</v>
      </c>
      <c r="AS87" s="90" t="s">
        <v>80</v>
      </c>
      <c r="AT87" s="88" t="s">
        <v>47</v>
      </c>
      <c r="AU87" s="89"/>
      <c r="AV87" s="43">
        <v>1</v>
      </c>
      <c r="AW87" s="46">
        <v>0</v>
      </c>
      <c r="AX87" s="46">
        <v>0</v>
      </c>
      <c r="AY87" s="46">
        <v>0</v>
      </c>
      <c r="AZ87" s="46" t="s">
        <v>964</v>
      </c>
      <c r="BA87" s="43">
        <v>1</v>
      </c>
      <c r="BB87" s="43">
        <v>3</v>
      </c>
      <c r="BC87" s="43" t="s">
        <v>1008</v>
      </c>
      <c r="BD87" s="46">
        <v>0</v>
      </c>
      <c r="BE87" s="46">
        <v>0</v>
      </c>
      <c r="BF87" s="46" t="s">
        <v>964</v>
      </c>
      <c r="BG87" s="46">
        <v>0</v>
      </c>
      <c r="BH87" s="46" t="s">
        <v>964</v>
      </c>
      <c r="BI87" s="46">
        <v>0</v>
      </c>
      <c r="BJ87" s="46" t="s">
        <v>964</v>
      </c>
      <c r="BK87" s="46">
        <v>0</v>
      </c>
      <c r="BL87" s="46" t="s">
        <v>964</v>
      </c>
      <c r="BM87" s="43">
        <v>3900</v>
      </c>
      <c r="BN87" s="43" t="s">
        <v>1068</v>
      </c>
      <c r="BO87" s="46">
        <v>0</v>
      </c>
      <c r="BP87" s="46" t="s">
        <v>964</v>
      </c>
      <c r="BQ87" s="46">
        <v>0</v>
      </c>
      <c r="BR87" s="46" t="s">
        <v>964</v>
      </c>
      <c r="BS87" s="43">
        <v>6721</v>
      </c>
      <c r="BT87" s="43" t="s">
        <v>975</v>
      </c>
      <c r="BU87" s="43">
        <v>2880</v>
      </c>
      <c r="BV87" s="43" t="s">
        <v>971</v>
      </c>
      <c r="BW87" s="46">
        <v>0</v>
      </c>
      <c r="BX87" s="46" t="s">
        <v>964</v>
      </c>
      <c r="BY87" s="43">
        <v>3358</v>
      </c>
      <c r="BZ87" s="43" t="s">
        <v>979</v>
      </c>
      <c r="CA87" s="43">
        <v>2340</v>
      </c>
      <c r="CB87" s="43" t="s">
        <v>1061</v>
      </c>
      <c r="CC87" s="46">
        <v>0</v>
      </c>
      <c r="CD87" s="46" t="s">
        <v>964</v>
      </c>
      <c r="CE87" s="46">
        <v>0</v>
      </c>
      <c r="CF87" s="46" t="s">
        <v>964</v>
      </c>
      <c r="CG87" s="46">
        <v>0</v>
      </c>
      <c r="CH87" s="46" t="s">
        <v>964</v>
      </c>
      <c r="CI87" s="46">
        <v>0</v>
      </c>
      <c r="CJ87" s="46" t="s">
        <v>964</v>
      </c>
    </row>
    <row r="88" spans="1:88" ht="67.5" customHeight="1">
      <c r="A88" s="38" t="s">
        <v>908</v>
      </c>
      <c r="B88" s="38" t="s">
        <v>909</v>
      </c>
      <c r="C88" s="38" t="s">
        <v>841</v>
      </c>
      <c r="D88" s="89"/>
      <c r="E88" s="41" t="s">
        <v>371</v>
      </c>
      <c r="F88" s="42" t="s">
        <v>781</v>
      </c>
      <c r="G88" s="41" t="s">
        <v>371</v>
      </c>
      <c r="H88" s="42" t="s">
        <v>910</v>
      </c>
      <c r="I88" s="41" t="s">
        <v>371</v>
      </c>
      <c r="J88" s="42" t="s">
        <v>898</v>
      </c>
      <c r="K88" s="41" t="s">
        <v>371</v>
      </c>
      <c r="L88" s="42" t="s">
        <v>911</v>
      </c>
      <c r="M88" s="90" t="s">
        <v>80</v>
      </c>
      <c r="N88" s="88" t="s">
        <v>47</v>
      </c>
      <c r="O88" s="90" t="s">
        <v>80</v>
      </c>
      <c r="P88" s="88" t="s">
        <v>47</v>
      </c>
      <c r="Q88" s="41" t="s">
        <v>371</v>
      </c>
      <c r="R88" s="42" t="s">
        <v>901</v>
      </c>
      <c r="S88" s="41" t="s">
        <v>371</v>
      </c>
      <c r="T88" s="42" t="s">
        <v>912</v>
      </c>
      <c r="U88" s="90" t="s">
        <v>147</v>
      </c>
      <c r="V88" s="88" t="s">
        <v>47</v>
      </c>
      <c r="W88" s="41" t="s">
        <v>371</v>
      </c>
      <c r="X88" s="42" t="s">
        <v>902</v>
      </c>
      <c r="Y88" s="90" t="s">
        <v>380</v>
      </c>
      <c r="Z88" s="88" t="s">
        <v>47</v>
      </c>
      <c r="AA88" s="90" t="s">
        <v>80</v>
      </c>
      <c r="AB88" s="88" t="s">
        <v>47</v>
      </c>
      <c r="AC88" s="90" t="s">
        <v>80</v>
      </c>
      <c r="AD88" s="88" t="s">
        <v>47</v>
      </c>
      <c r="AE88" s="41" t="s">
        <v>75</v>
      </c>
      <c r="AF88" s="42" t="s">
        <v>913</v>
      </c>
      <c r="AG88" s="41" t="s">
        <v>75</v>
      </c>
      <c r="AH88" s="42" t="s">
        <v>102</v>
      </c>
      <c r="AI88" s="41" t="s">
        <v>75</v>
      </c>
      <c r="AJ88" s="42" t="s">
        <v>914</v>
      </c>
      <c r="AK88" s="41" t="s">
        <v>75</v>
      </c>
      <c r="AL88" s="42" t="s">
        <v>915</v>
      </c>
      <c r="AM88" s="90" t="s">
        <v>80</v>
      </c>
      <c r="AN88" s="88" t="s">
        <v>47</v>
      </c>
      <c r="AO88" s="90" t="s">
        <v>80</v>
      </c>
      <c r="AP88" s="88" t="s">
        <v>47</v>
      </c>
      <c r="AQ88" s="90" t="s">
        <v>520</v>
      </c>
      <c r="AR88" s="88" t="s">
        <v>47</v>
      </c>
      <c r="AS88" s="41" t="s">
        <v>75</v>
      </c>
      <c r="AT88" s="42" t="s">
        <v>916</v>
      </c>
      <c r="AU88" s="89"/>
      <c r="AV88" s="43">
        <v>2</v>
      </c>
      <c r="AW88" s="46">
        <v>0</v>
      </c>
      <c r="AX88" s="46">
        <v>0</v>
      </c>
      <c r="AY88" s="46">
        <v>0</v>
      </c>
      <c r="AZ88" s="46" t="s">
        <v>964</v>
      </c>
      <c r="BA88" s="43">
        <v>1</v>
      </c>
      <c r="BB88" s="43">
        <v>3</v>
      </c>
      <c r="BC88" s="43" t="s">
        <v>1008</v>
      </c>
      <c r="BD88" s="43">
        <v>1</v>
      </c>
      <c r="BE88" s="43">
        <v>240</v>
      </c>
      <c r="BF88" s="43" t="s">
        <v>972</v>
      </c>
      <c r="BG88" s="46">
        <v>0</v>
      </c>
      <c r="BH88" s="46" t="s">
        <v>964</v>
      </c>
      <c r="BI88" s="46">
        <v>0</v>
      </c>
      <c r="BJ88" s="46" t="s">
        <v>964</v>
      </c>
      <c r="BK88" s="46">
        <v>0</v>
      </c>
      <c r="BL88" s="46" t="s">
        <v>964</v>
      </c>
      <c r="BM88" s="43">
        <v>4560</v>
      </c>
      <c r="BN88" s="43" t="s">
        <v>1069</v>
      </c>
      <c r="BO88" s="46">
        <v>0</v>
      </c>
      <c r="BP88" s="46" t="s">
        <v>964</v>
      </c>
      <c r="BQ88" s="46">
        <v>0</v>
      </c>
      <c r="BR88" s="46" t="s">
        <v>964</v>
      </c>
      <c r="BS88" s="43">
        <v>6721</v>
      </c>
      <c r="BT88" s="43" t="s">
        <v>975</v>
      </c>
      <c r="BU88" s="43">
        <v>2880</v>
      </c>
      <c r="BV88" s="43" t="s">
        <v>971</v>
      </c>
      <c r="BW88" s="46">
        <v>0</v>
      </c>
      <c r="BX88" s="46" t="s">
        <v>964</v>
      </c>
      <c r="BY88" s="43">
        <v>4318</v>
      </c>
      <c r="BZ88" s="43" t="s">
        <v>1001</v>
      </c>
      <c r="CA88" s="43">
        <v>480</v>
      </c>
      <c r="CB88" s="43" t="s">
        <v>977</v>
      </c>
      <c r="CC88" s="46">
        <v>0</v>
      </c>
      <c r="CD88" s="46" t="s">
        <v>964</v>
      </c>
      <c r="CE88" s="46">
        <v>0</v>
      </c>
      <c r="CF88" s="46" t="s">
        <v>964</v>
      </c>
      <c r="CG88" s="46">
        <v>0</v>
      </c>
      <c r="CH88" s="46" t="s">
        <v>964</v>
      </c>
      <c r="CI88" s="46">
        <v>0</v>
      </c>
      <c r="CJ88" s="46" t="s">
        <v>964</v>
      </c>
    </row>
    <row r="89" spans="1:88" ht="67.5" customHeight="1">
      <c r="A89" s="38" t="s">
        <v>917</v>
      </c>
      <c r="B89" s="38" t="s">
        <v>918</v>
      </c>
      <c r="C89" s="38" t="s">
        <v>841</v>
      </c>
      <c r="D89" s="89"/>
      <c r="E89" s="41" t="s">
        <v>371</v>
      </c>
      <c r="F89" s="42" t="s">
        <v>904</v>
      </c>
      <c r="G89" s="41" t="s">
        <v>371</v>
      </c>
      <c r="H89" s="42" t="s">
        <v>919</v>
      </c>
      <c r="I89" s="41" t="s">
        <v>371</v>
      </c>
      <c r="J89" s="42" t="s">
        <v>920</v>
      </c>
      <c r="K89" s="90" t="s">
        <v>80</v>
      </c>
      <c r="L89" s="88" t="s">
        <v>47</v>
      </c>
      <c r="M89" s="90" t="s">
        <v>80</v>
      </c>
      <c r="N89" s="88" t="s">
        <v>47</v>
      </c>
      <c r="O89" s="41" t="s">
        <v>75</v>
      </c>
      <c r="P89" s="42" t="s">
        <v>921</v>
      </c>
      <c r="Q89" s="41" t="s">
        <v>75</v>
      </c>
      <c r="R89" s="42" t="s">
        <v>922</v>
      </c>
      <c r="S89" s="90" t="s">
        <v>80</v>
      </c>
      <c r="T89" s="88" t="s">
        <v>47</v>
      </c>
      <c r="U89" s="41" t="s">
        <v>75</v>
      </c>
      <c r="V89" s="42" t="s">
        <v>923</v>
      </c>
      <c r="W89" s="41" t="s">
        <v>75</v>
      </c>
      <c r="X89" s="42" t="s">
        <v>924</v>
      </c>
      <c r="Y89" s="90" t="s">
        <v>80</v>
      </c>
      <c r="Z89" s="88" t="s">
        <v>47</v>
      </c>
      <c r="AA89" s="90" t="s">
        <v>80</v>
      </c>
      <c r="AB89" s="88" t="s">
        <v>47</v>
      </c>
      <c r="AC89" s="41" t="s">
        <v>75</v>
      </c>
      <c r="AD89" s="42" t="s">
        <v>925</v>
      </c>
      <c r="AE89" s="41" t="s">
        <v>75</v>
      </c>
      <c r="AF89" s="42" t="s">
        <v>926</v>
      </c>
      <c r="AG89" s="90" t="s">
        <v>80</v>
      </c>
      <c r="AH89" s="88" t="s">
        <v>47</v>
      </c>
      <c r="AI89" s="41" t="s">
        <v>75</v>
      </c>
      <c r="AJ89" s="42" t="s">
        <v>927</v>
      </c>
      <c r="AK89" s="41" t="s">
        <v>75</v>
      </c>
      <c r="AL89" s="42" t="s">
        <v>921</v>
      </c>
      <c r="AM89" s="90" t="s">
        <v>80</v>
      </c>
      <c r="AN89" s="88" t="s">
        <v>47</v>
      </c>
      <c r="AO89" s="90" t="s">
        <v>80</v>
      </c>
      <c r="AP89" s="88" t="s">
        <v>47</v>
      </c>
      <c r="AQ89" s="41" t="s">
        <v>371</v>
      </c>
      <c r="AR89" s="42" t="s">
        <v>928</v>
      </c>
      <c r="AS89" s="41" t="s">
        <v>371</v>
      </c>
      <c r="AT89" s="42" t="s">
        <v>484</v>
      </c>
      <c r="AU89" s="89"/>
      <c r="AV89" s="46">
        <v>0</v>
      </c>
      <c r="AW89" s="46">
        <v>0</v>
      </c>
      <c r="AX89" s="46">
        <v>0</v>
      </c>
      <c r="AY89" s="46">
        <v>0</v>
      </c>
      <c r="AZ89" s="46" t="s">
        <v>964</v>
      </c>
      <c r="BA89" s="46">
        <v>0</v>
      </c>
      <c r="BB89" s="46">
        <v>0</v>
      </c>
      <c r="BC89" s="46" t="s">
        <v>964</v>
      </c>
      <c r="BD89" s="46">
        <v>0</v>
      </c>
      <c r="BE89" s="46">
        <v>0</v>
      </c>
      <c r="BF89" s="46" t="s">
        <v>964</v>
      </c>
      <c r="BG89" s="46">
        <v>0</v>
      </c>
      <c r="BH89" s="46" t="s">
        <v>964</v>
      </c>
      <c r="BI89" s="46">
        <v>0</v>
      </c>
      <c r="BJ89" s="46" t="s">
        <v>964</v>
      </c>
      <c r="BK89" s="46">
        <v>0</v>
      </c>
      <c r="BL89" s="46" t="s">
        <v>964</v>
      </c>
      <c r="BM89" s="43">
        <v>3840</v>
      </c>
      <c r="BN89" s="43" t="s">
        <v>1005</v>
      </c>
      <c r="BO89" s="46">
        <v>0</v>
      </c>
      <c r="BP89" s="46" t="s">
        <v>964</v>
      </c>
      <c r="BQ89" s="46">
        <v>0</v>
      </c>
      <c r="BR89" s="46" t="s">
        <v>964</v>
      </c>
      <c r="BS89" s="43">
        <v>7200</v>
      </c>
      <c r="BT89" s="43" t="s">
        <v>997</v>
      </c>
      <c r="BU89" s="43">
        <v>2880</v>
      </c>
      <c r="BV89" s="43" t="s">
        <v>971</v>
      </c>
      <c r="BW89" s="46">
        <v>0</v>
      </c>
      <c r="BX89" s="46" t="s">
        <v>964</v>
      </c>
      <c r="BY89" s="43">
        <v>6240</v>
      </c>
      <c r="BZ89" s="43" t="s">
        <v>992</v>
      </c>
      <c r="CA89" s="46">
        <v>0</v>
      </c>
      <c r="CB89" s="46" t="s">
        <v>964</v>
      </c>
      <c r="CC89" s="46">
        <v>0</v>
      </c>
      <c r="CD89" s="46" t="s">
        <v>964</v>
      </c>
      <c r="CE89" s="46">
        <v>0</v>
      </c>
      <c r="CF89" s="46" t="s">
        <v>964</v>
      </c>
      <c r="CG89" s="46">
        <v>0</v>
      </c>
      <c r="CH89" s="46" t="s">
        <v>964</v>
      </c>
      <c r="CI89" s="46">
        <v>0</v>
      </c>
      <c r="CJ89" s="46" t="s">
        <v>964</v>
      </c>
    </row>
    <row r="90" spans="1:88" ht="67.5" customHeight="1">
      <c r="A90" s="38" t="s">
        <v>929</v>
      </c>
      <c r="B90" s="38" t="s">
        <v>930</v>
      </c>
      <c r="C90" s="38" t="s">
        <v>841</v>
      </c>
      <c r="D90" s="89"/>
      <c r="E90" s="41" t="s">
        <v>371</v>
      </c>
      <c r="F90" s="42" t="s">
        <v>931</v>
      </c>
      <c r="G90" s="41" t="s">
        <v>371</v>
      </c>
      <c r="H90" s="42" t="s">
        <v>919</v>
      </c>
      <c r="I90" s="41" t="s">
        <v>371</v>
      </c>
      <c r="J90" s="42" t="s">
        <v>932</v>
      </c>
      <c r="K90" s="41" t="s">
        <v>371</v>
      </c>
      <c r="L90" s="42" t="s">
        <v>933</v>
      </c>
      <c r="M90" s="90" t="s">
        <v>80</v>
      </c>
      <c r="N90" s="88" t="s">
        <v>47</v>
      </c>
      <c r="O90" s="90" t="s">
        <v>80</v>
      </c>
      <c r="P90" s="88" t="s">
        <v>47</v>
      </c>
      <c r="Q90" s="90" t="s">
        <v>323</v>
      </c>
      <c r="R90" s="88" t="s">
        <v>47</v>
      </c>
      <c r="S90" s="41" t="s">
        <v>371</v>
      </c>
      <c r="T90" s="42" t="s">
        <v>934</v>
      </c>
      <c r="U90" s="41" t="s">
        <v>371</v>
      </c>
      <c r="V90" s="42" t="s">
        <v>935</v>
      </c>
      <c r="W90" s="90" t="s">
        <v>80</v>
      </c>
      <c r="X90" s="88" t="s">
        <v>47</v>
      </c>
      <c r="Y90" s="41" t="s">
        <v>156</v>
      </c>
      <c r="Z90" s="42" t="s">
        <v>936</v>
      </c>
      <c r="AA90" s="41" t="s">
        <v>371</v>
      </c>
      <c r="AB90" s="42" t="s">
        <v>937</v>
      </c>
      <c r="AC90" s="90" t="s">
        <v>80</v>
      </c>
      <c r="AD90" s="88" t="s">
        <v>47</v>
      </c>
      <c r="AE90" s="90" t="s">
        <v>80</v>
      </c>
      <c r="AF90" s="88" t="s">
        <v>47</v>
      </c>
      <c r="AG90" s="41" t="s">
        <v>75</v>
      </c>
      <c r="AH90" s="42" t="s">
        <v>938</v>
      </c>
      <c r="AI90" s="90" t="s">
        <v>80</v>
      </c>
      <c r="AJ90" s="88" t="s">
        <v>47</v>
      </c>
      <c r="AK90" s="41" t="s">
        <v>75</v>
      </c>
      <c r="AL90" s="42" t="s">
        <v>939</v>
      </c>
      <c r="AM90" s="90" t="s">
        <v>80</v>
      </c>
      <c r="AN90" s="88" t="s">
        <v>47</v>
      </c>
      <c r="AO90" s="41" t="s">
        <v>75</v>
      </c>
      <c r="AP90" s="42" t="s">
        <v>940</v>
      </c>
      <c r="AQ90" s="41" t="s">
        <v>75</v>
      </c>
      <c r="AR90" s="42" t="s">
        <v>600</v>
      </c>
      <c r="AS90" s="90" t="s">
        <v>80</v>
      </c>
      <c r="AT90" s="88" t="s">
        <v>47</v>
      </c>
      <c r="AU90" s="89"/>
      <c r="AV90" s="46">
        <v>0</v>
      </c>
      <c r="AW90" s="43">
        <v>1</v>
      </c>
      <c r="AX90" s="43">
        <v>1</v>
      </c>
      <c r="AY90" s="43">
        <v>8</v>
      </c>
      <c r="AZ90" s="43" t="s">
        <v>1011</v>
      </c>
      <c r="BA90" s="43">
        <v>1</v>
      </c>
      <c r="BB90" s="43">
        <v>20</v>
      </c>
      <c r="BC90" s="43" t="s">
        <v>967</v>
      </c>
      <c r="BD90" s="46">
        <v>0</v>
      </c>
      <c r="BE90" s="46">
        <v>0</v>
      </c>
      <c r="BF90" s="46" t="s">
        <v>964</v>
      </c>
      <c r="BG90" s="46">
        <v>0</v>
      </c>
      <c r="BH90" s="46" t="s">
        <v>964</v>
      </c>
      <c r="BI90" s="46">
        <v>0</v>
      </c>
      <c r="BJ90" s="46" t="s">
        <v>964</v>
      </c>
      <c r="BK90" s="46">
        <v>0</v>
      </c>
      <c r="BL90" s="46" t="s">
        <v>964</v>
      </c>
      <c r="BM90" s="43">
        <v>4320</v>
      </c>
      <c r="BN90" s="43" t="s">
        <v>1001</v>
      </c>
      <c r="BO90" s="46">
        <v>0</v>
      </c>
      <c r="BP90" s="46" t="s">
        <v>964</v>
      </c>
      <c r="BQ90" s="46">
        <v>0</v>
      </c>
      <c r="BR90" s="46" t="s">
        <v>964</v>
      </c>
      <c r="BS90" s="43">
        <v>7200</v>
      </c>
      <c r="BT90" s="43" t="s">
        <v>997</v>
      </c>
      <c r="BU90" s="43">
        <v>2880</v>
      </c>
      <c r="BV90" s="43" t="s">
        <v>971</v>
      </c>
      <c r="BW90" s="46">
        <v>0</v>
      </c>
      <c r="BX90" s="46" t="s">
        <v>964</v>
      </c>
      <c r="BY90" s="43">
        <v>3812</v>
      </c>
      <c r="BZ90" s="43" t="s">
        <v>1070</v>
      </c>
      <c r="CA90" s="43">
        <v>1920</v>
      </c>
      <c r="CB90" s="43" t="s">
        <v>965</v>
      </c>
      <c r="CC90" s="46">
        <v>0</v>
      </c>
      <c r="CD90" s="46" t="s">
        <v>964</v>
      </c>
      <c r="CE90" s="46">
        <v>0</v>
      </c>
      <c r="CF90" s="46" t="s">
        <v>964</v>
      </c>
      <c r="CG90" s="46">
        <v>0</v>
      </c>
      <c r="CH90" s="46" t="s">
        <v>964</v>
      </c>
      <c r="CI90" s="46">
        <v>0</v>
      </c>
      <c r="CJ90" s="46" t="s">
        <v>964</v>
      </c>
    </row>
    <row r="91" spans="1:88" ht="22.5">
      <c r="A91" s="38" t="s">
        <v>941</v>
      </c>
      <c r="B91" s="38" t="s">
        <v>942</v>
      </c>
      <c r="C91" s="38" t="s">
        <v>841</v>
      </c>
      <c r="D91" s="89"/>
      <c r="E91" s="87" t="s">
        <v>74</v>
      </c>
      <c r="F91" s="88" t="s">
        <v>47</v>
      </c>
      <c r="G91" s="87" t="s">
        <v>74</v>
      </c>
      <c r="H91" s="88" t="s">
        <v>47</v>
      </c>
      <c r="I91" s="87" t="s">
        <v>74</v>
      </c>
      <c r="J91" s="88" t="s">
        <v>47</v>
      </c>
      <c r="K91" s="87" t="s">
        <v>74</v>
      </c>
      <c r="L91" s="88" t="s">
        <v>47</v>
      </c>
      <c r="M91" s="87" t="s">
        <v>74</v>
      </c>
      <c r="N91" s="88" t="s">
        <v>47</v>
      </c>
      <c r="O91" s="87" t="s">
        <v>74</v>
      </c>
      <c r="P91" s="88" t="s">
        <v>47</v>
      </c>
      <c r="Q91" s="87" t="s">
        <v>74</v>
      </c>
      <c r="R91" s="88" t="s">
        <v>47</v>
      </c>
      <c r="S91" s="87" t="s">
        <v>74</v>
      </c>
      <c r="T91" s="88" t="s">
        <v>47</v>
      </c>
      <c r="U91" s="87" t="s">
        <v>74</v>
      </c>
      <c r="V91" s="88" t="s">
        <v>47</v>
      </c>
      <c r="W91" s="87" t="s">
        <v>74</v>
      </c>
      <c r="X91" s="88" t="s">
        <v>47</v>
      </c>
      <c r="Y91" s="87" t="s">
        <v>74</v>
      </c>
      <c r="Z91" s="88" t="s">
        <v>47</v>
      </c>
      <c r="AA91" s="87" t="s">
        <v>74</v>
      </c>
      <c r="AB91" s="88" t="s">
        <v>47</v>
      </c>
      <c r="AC91" s="87" t="s">
        <v>74</v>
      </c>
      <c r="AD91" s="88" t="s">
        <v>47</v>
      </c>
      <c r="AE91" s="87" t="s">
        <v>74</v>
      </c>
      <c r="AF91" s="88" t="s">
        <v>47</v>
      </c>
      <c r="AG91" s="87" t="s">
        <v>74</v>
      </c>
      <c r="AH91" s="88" t="s">
        <v>47</v>
      </c>
      <c r="AI91" s="87" t="s">
        <v>74</v>
      </c>
      <c r="AJ91" s="88" t="s">
        <v>47</v>
      </c>
      <c r="AK91" s="87" t="s">
        <v>74</v>
      </c>
      <c r="AL91" s="88" t="s">
        <v>47</v>
      </c>
      <c r="AM91" s="87" t="s">
        <v>74</v>
      </c>
      <c r="AN91" s="88" t="s">
        <v>47</v>
      </c>
      <c r="AO91" s="87" t="s">
        <v>74</v>
      </c>
      <c r="AP91" s="88" t="s">
        <v>47</v>
      </c>
      <c r="AQ91" s="87" t="s">
        <v>74</v>
      </c>
      <c r="AR91" s="88" t="s">
        <v>47</v>
      </c>
      <c r="AS91" s="87" t="s">
        <v>74</v>
      </c>
      <c r="AT91" s="88" t="s">
        <v>47</v>
      </c>
      <c r="AU91" s="89"/>
      <c r="AV91" s="46">
        <v>0</v>
      </c>
      <c r="AW91" s="46">
        <v>0</v>
      </c>
      <c r="AX91" s="46">
        <v>0</v>
      </c>
      <c r="AY91" s="46">
        <v>0</v>
      </c>
      <c r="AZ91" s="46" t="s">
        <v>964</v>
      </c>
      <c r="BA91" s="46">
        <v>0</v>
      </c>
      <c r="BB91" s="46">
        <v>0</v>
      </c>
      <c r="BC91" s="46" t="s">
        <v>964</v>
      </c>
      <c r="BD91" s="46">
        <v>0</v>
      </c>
      <c r="BE91" s="46">
        <v>0</v>
      </c>
      <c r="BF91" s="46" t="s">
        <v>964</v>
      </c>
      <c r="BG91" s="46">
        <v>0</v>
      </c>
      <c r="BH91" s="46" t="s">
        <v>964</v>
      </c>
      <c r="BI91" s="46">
        <v>0</v>
      </c>
      <c r="BJ91" s="46" t="s">
        <v>964</v>
      </c>
      <c r="BK91" s="46">
        <v>0</v>
      </c>
      <c r="BL91" s="46" t="s">
        <v>964</v>
      </c>
      <c r="BM91" s="46">
        <v>0</v>
      </c>
      <c r="BN91" s="46" t="s">
        <v>964</v>
      </c>
      <c r="BO91" s="46">
        <v>0</v>
      </c>
      <c r="BP91" s="46" t="s">
        <v>964</v>
      </c>
      <c r="BQ91" s="46">
        <v>0</v>
      </c>
      <c r="BR91" s="46" t="s">
        <v>964</v>
      </c>
      <c r="BS91" s="46">
        <v>0</v>
      </c>
      <c r="BT91" s="46" t="s">
        <v>964</v>
      </c>
      <c r="BU91" s="46">
        <v>0</v>
      </c>
      <c r="BV91" s="46" t="s">
        <v>964</v>
      </c>
      <c r="BW91" s="46">
        <v>0</v>
      </c>
      <c r="BX91" s="46" t="s">
        <v>964</v>
      </c>
      <c r="BY91" s="46">
        <v>0</v>
      </c>
      <c r="BZ91" s="46" t="s">
        <v>964</v>
      </c>
      <c r="CA91" s="46">
        <v>0</v>
      </c>
      <c r="CB91" s="46" t="s">
        <v>964</v>
      </c>
      <c r="CC91" s="46">
        <v>0</v>
      </c>
      <c r="CD91" s="46" t="s">
        <v>964</v>
      </c>
      <c r="CE91" s="46">
        <v>0</v>
      </c>
      <c r="CF91" s="46" t="s">
        <v>964</v>
      </c>
      <c r="CG91" s="46">
        <v>0</v>
      </c>
      <c r="CH91" s="46" t="s">
        <v>964</v>
      </c>
      <c r="CI91" s="46">
        <v>0</v>
      </c>
      <c r="CJ91" s="46" t="s">
        <v>964</v>
      </c>
    </row>
    <row r="92" spans="1:88" ht="22.5">
      <c r="A92" s="38" t="s">
        <v>943</v>
      </c>
      <c r="B92" s="38" t="s">
        <v>944</v>
      </c>
      <c r="C92" s="38" t="s">
        <v>841</v>
      </c>
      <c r="D92" s="89"/>
      <c r="E92" s="87" t="s">
        <v>74</v>
      </c>
      <c r="F92" s="88" t="s">
        <v>47</v>
      </c>
      <c r="G92" s="87" t="s">
        <v>74</v>
      </c>
      <c r="H92" s="88" t="s">
        <v>47</v>
      </c>
      <c r="I92" s="87" t="s">
        <v>74</v>
      </c>
      <c r="J92" s="88" t="s">
        <v>47</v>
      </c>
      <c r="K92" s="87" t="s">
        <v>74</v>
      </c>
      <c r="L92" s="88" t="s">
        <v>47</v>
      </c>
      <c r="M92" s="87" t="s">
        <v>74</v>
      </c>
      <c r="N92" s="88" t="s">
        <v>47</v>
      </c>
      <c r="O92" s="87" t="s">
        <v>74</v>
      </c>
      <c r="P92" s="88" t="s">
        <v>47</v>
      </c>
      <c r="Q92" s="87" t="s">
        <v>74</v>
      </c>
      <c r="R92" s="88" t="s">
        <v>47</v>
      </c>
      <c r="S92" s="87" t="s">
        <v>74</v>
      </c>
      <c r="T92" s="88" t="s">
        <v>47</v>
      </c>
      <c r="U92" s="87" t="s">
        <v>74</v>
      </c>
      <c r="V92" s="88" t="s">
        <v>47</v>
      </c>
      <c r="W92" s="87" t="s">
        <v>74</v>
      </c>
      <c r="X92" s="88" t="s">
        <v>47</v>
      </c>
      <c r="Y92" s="87" t="s">
        <v>74</v>
      </c>
      <c r="Z92" s="88" t="s">
        <v>47</v>
      </c>
      <c r="AA92" s="87" t="s">
        <v>74</v>
      </c>
      <c r="AB92" s="88" t="s">
        <v>47</v>
      </c>
      <c r="AC92" s="87" t="s">
        <v>74</v>
      </c>
      <c r="AD92" s="88" t="s">
        <v>47</v>
      </c>
      <c r="AE92" s="87" t="s">
        <v>74</v>
      </c>
      <c r="AF92" s="88" t="s">
        <v>47</v>
      </c>
      <c r="AG92" s="87" t="s">
        <v>74</v>
      </c>
      <c r="AH92" s="88" t="s">
        <v>47</v>
      </c>
      <c r="AI92" s="87" t="s">
        <v>74</v>
      </c>
      <c r="AJ92" s="88" t="s">
        <v>47</v>
      </c>
      <c r="AK92" s="87" t="s">
        <v>74</v>
      </c>
      <c r="AL92" s="88" t="s">
        <v>47</v>
      </c>
      <c r="AM92" s="87" t="s">
        <v>74</v>
      </c>
      <c r="AN92" s="88" t="s">
        <v>47</v>
      </c>
      <c r="AO92" s="87" t="s">
        <v>74</v>
      </c>
      <c r="AP92" s="88" t="s">
        <v>47</v>
      </c>
      <c r="AQ92" s="87" t="s">
        <v>74</v>
      </c>
      <c r="AR92" s="88" t="s">
        <v>47</v>
      </c>
      <c r="AS92" s="87" t="s">
        <v>74</v>
      </c>
      <c r="AT92" s="88" t="s">
        <v>47</v>
      </c>
      <c r="AU92" s="89"/>
      <c r="AV92" s="46">
        <v>0</v>
      </c>
      <c r="AW92" s="46">
        <v>0</v>
      </c>
      <c r="AX92" s="46">
        <v>0</v>
      </c>
      <c r="AY92" s="46">
        <v>0</v>
      </c>
      <c r="AZ92" s="46" t="s">
        <v>964</v>
      </c>
      <c r="BA92" s="46">
        <v>0</v>
      </c>
      <c r="BB92" s="46">
        <v>0</v>
      </c>
      <c r="BC92" s="46" t="s">
        <v>964</v>
      </c>
      <c r="BD92" s="46">
        <v>0</v>
      </c>
      <c r="BE92" s="46">
        <v>0</v>
      </c>
      <c r="BF92" s="46" t="s">
        <v>964</v>
      </c>
      <c r="BG92" s="46">
        <v>0</v>
      </c>
      <c r="BH92" s="46" t="s">
        <v>964</v>
      </c>
      <c r="BI92" s="46">
        <v>0</v>
      </c>
      <c r="BJ92" s="46" t="s">
        <v>964</v>
      </c>
      <c r="BK92" s="46">
        <v>0</v>
      </c>
      <c r="BL92" s="46" t="s">
        <v>964</v>
      </c>
      <c r="BM92" s="46">
        <v>0</v>
      </c>
      <c r="BN92" s="46" t="s">
        <v>964</v>
      </c>
      <c r="BO92" s="46">
        <v>0</v>
      </c>
      <c r="BP92" s="46" t="s">
        <v>964</v>
      </c>
      <c r="BQ92" s="46">
        <v>0</v>
      </c>
      <c r="BR92" s="46" t="s">
        <v>964</v>
      </c>
      <c r="BS92" s="46">
        <v>0</v>
      </c>
      <c r="BT92" s="46" t="s">
        <v>964</v>
      </c>
      <c r="BU92" s="46">
        <v>0</v>
      </c>
      <c r="BV92" s="46" t="s">
        <v>964</v>
      </c>
      <c r="BW92" s="46">
        <v>0</v>
      </c>
      <c r="BX92" s="46" t="s">
        <v>964</v>
      </c>
      <c r="BY92" s="46">
        <v>0</v>
      </c>
      <c r="BZ92" s="46" t="s">
        <v>964</v>
      </c>
      <c r="CA92" s="46">
        <v>0</v>
      </c>
      <c r="CB92" s="46" t="s">
        <v>964</v>
      </c>
      <c r="CC92" s="46">
        <v>0</v>
      </c>
      <c r="CD92" s="46" t="s">
        <v>964</v>
      </c>
      <c r="CE92" s="46">
        <v>0</v>
      </c>
      <c r="CF92" s="46" t="s">
        <v>964</v>
      </c>
      <c r="CG92" s="46">
        <v>0</v>
      </c>
      <c r="CH92" s="46" t="s">
        <v>964</v>
      </c>
      <c r="CI92" s="46">
        <v>0</v>
      </c>
      <c r="CJ92" s="46" t="s">
        <v>964</v>
      </c>
    </row>
  </sheetData>
  <autoFilter ref="A8:C8"/>
  <mergeCells count="1044">
    <mergeCell ref="K1:L7"/>
    <mergeCell ref="M1:N7"/>
    <mergeCell ref="A5:C7"/>
    <mergeCell ref="A4:C4"/>
    <mergeCell ref="A2:C2"/>
    <mergeCell ref="A3:C3"/>
    <mergeCell ref="D1:D92"/>
    <mergeCell ref="I10:J10"/>
    <mergeCell ref="K10:L10"/>
    <mergeCell ref="M10:N10"/>
    <mergeCell ref="AS1:AT7"/>
    <mergeCell ref="E9:F9"/>
    <mergeCell ref="G9:H9"/>
    <mergeCell ref="I9:J9"/>
    <mergeCell ref="K9:L9"/>
    <mergeCell ref="M9:N9"/>
    <mergeCell ref="O9:P9"/>
    <mergeCell ref="Y9:Z9"/>
    <mergeCell ref="AA9:AB9"/>
    <mergeCell ref="AM9:AN9"/>
    <mergeCell ref="AO9:AP9"/>
    <mergeCell ref="AI1:AJ7"/>
    <mergeCell ref="AK1:AL7"/>
    <mergeCell ref="AM1:AN7"/>
    <mergeCell ref="AO1:AP7"/>
    <mergeCell ref="AQ1:AR7"/>
    <mergeCell ref="Y1:Z7"/>
    <mergeCell ref="AA1:AB7"/>
    <mergeCell ref="AC1:AD7"/>
    <mergeCell ref="AE1:AF7"/>
    <mergeCell ref="AG1:AH7"/>
    <mergeCell ref="O1:P7"/>
    <mergeCell ref="Q1:R7"/>
    <mergeCell ref="S1:T7"/>
    <mergeCell ref="U1:V7"/>
    <mergeCell ref="W1:X7"/>
    <mergeCell ref="E1:F7"/>
    <mergeCell ref="G1:H7"/>
    <mergeCell ref="I1:J7"/>
    <mergeCell ref="AK11:AL11"/>
    <mergeCell ref="AM11:AN11"/>
    <mergeCell ref="AO11:AP11"/>
    <mergeCell ref="AQ11:AR11"/>
    <mergeCell ref="AO10:AP10"/>
    <mergeCell ref="AQ10:AR10"/>
    <mergeCell ref="AS10:AT10"/>
    <mergeCell ref="E11:F11"/>
    <mergeCell ref="G11:H11"/>
    <mergeCell ref="I11:J11"/>
    <mergeCell ref="K11:L11"/>
    <mergeCell ref="M11:N11"/>
    <mergeCell ref="O11:P11"/>
    <mergeCell ref="Q11:R11"/>
    <mergeCell ref="W11:X11"/>
    <mergeCell ref="Y11:Z11"/>
    <mergeCell ref="AA11:AB11"/>
    <mergeCell ref="AC11:AD11"/>
    <mergeCell ref="AE11:AF11"/>
    <mergeCell ref="AG11:AH11"/>
    <mergeCell ref="AE10:AF10"/>
    <mergeCell ref="AG10:AH10"/>
    <mergeCell ref="AI10:AJ10"/>
    <mergeCell ref="AK10:AL10"/>
    <mergeCell ref="AM10:AN10"/>
    <mergeCell ref="O10:P10"/>
    <mergeCell ref="U10:V10"/>
    <mergeCell ref="Y10:Z10"/>
    <mergeCell ref="AA10:AB10"/>
    <mergeCell ref="AC10:AD10"/>
    <mergeCell ref="E10:F10"/>
    <mergeCell ref="G10:H10"/>
    <mergeCell ref="Y13:Z13"/>
    <mergeCell ref="AA13:AB13"/>
    <mergeCell ref="AC13:AD13"/>
    <mergeCell ref="AM13:AN13"/>
    <mergeCell ref="AO13:AP13"/>
    <mergeCell ref="O13:P13"/>
    <mergeCell ref="Q13:R13"/>
    <mergeCell ref="S13:T13"/>
    <mergeCell ref="U13:V13"/>
    <mergeCell ref="W13:X13"/>
    <mergeCell ref="E13:F13"/>
    <mergeCell ref="G13:H13"/>
    <mergeCell ref="I13:J13"/>
    <mergeCell ref="K13:L13"/>
    <mergeCell ref="M13:N13"/>
    <mergeCell ref="AS11:AT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AC12:AD12"/>
    <mergeCell ref="AM12:AN12"/>
    <mergeCell ref="AO12:AP12"/>
    <mergeCell ref="AI11:AJ11"/>
    <mergeCell ref="AI14:AJ14"/>
    <mergeCell ref="AK14:AL14"/>
    <mergeCell ref="AM14:AN14"/>
    <mergeCell ref="AO14:AP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Y14:Z14"/>
    <mergeCell ref="AA14:AB14"/>
    <mergeCell ref="AC14:AD14"/>
    <mergeCell ref="AE14:AF14"/>
    <mergeCell ref="AG14:AH14"/>
    <mergeCell ref="O14:P14"/>
    <mergeCell ref="Q14:R14"/>
    <mergeCell ref="S14:T14"/>
    <mergeCell ref="U14:V14"/>
    <mergeCell ref="W14:X14"/>
    <mergeCell ref="E14:F14"/>
    <mergeCell ref="G14:H14"/>
    <mergeCell ref="I14:J14"/>
    <mergeCell ref="K14:L14"/>
    <mergeCell ref="M14:N14"/>
    <mergeCell ref="AG16:AH16"/>
    <mergeCell ref="AI16:AJ16"/>
    <mergeCell ref="AK16:AL16"/>
    <mergeCell ref="AM16:AN16"/>
    <mergeCell ref="AO16:AP16"/>
    <mergeCell ref="AM15:AN15"/>
    <mergeCell ref="AO15:AP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AG15:AH15"/>
    <mergeCell ref="AI15:AJ15"/>
    <mergeCell ref="AK15:AL15"/>
    <mergeCell ref="AO17:AP17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E17:F17"/>
    <mergeCell ref="K17:L17"/>
    <mergeCell ref="M17:N17"/>
    <mergeCell ref="Y17:Z17"/>
    <mergeCell ref="AA17:AB17"/>
    <mergeCell ref="AO19:AP19"/>
    <mergeCell ref="AQ19:AR19"/>
    <mergeCell ref="AS18:AT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8:AJ18"/>
    <mergeCell ref="AK18:AL18"/>
    <mergeCell ref="AM18:AN18"/>
    <mergeCell ref="AO18:AP18"/>
    <mergeCell ref="AQ18:AR18"/>
    <mergeCell ref="AQ21:AR21"/>
    <mergeCell ref="Y21:Z21"/>
    <mergeCell ref="AA21:AB21"/>
    <mergeCell ref="AC21:AD21"/>
    <mergeCell ref="AE21:AF21"/>
    <mergeCell ref="AG21:AH21"/>
    <mergeCell ref="O21:P21"/>
    <mergeCell ref="Q21:R21"/>
    <mergeCell ref="S21:T21"/>
    <mergeCell ref="U21:V21"/>
    <mergeCell ref="W21:X21"/>
    <mergeCell ref="E21:F21"/>
    <mergeCell ref="G21:H21"/>
    <mergeCell ref="I21:J21"/>
    <mergeCell ref="K21:L21"/>
    <mergeCell ref="M21:N21"/>
    <mergeCell ref="AS19:AT19"/>
    <mergeCell ref="G20:H20"/>
    <mergeCell ref="I20:J20"/>
    <mergeCell ref="K20:L20"/>
    <mergeCell ref="M20:N20"/>
    <mergeCell ref="S20:T20"/>
    <mergeCell ref="U20:V20"/>
    <mergeCell ref="W20:X20"/>
    <mergeCell ref="AE20:AF20"/>
    <mergeCell ref="AG20:AH20"/>
    <mergeCell ref="AI20:AJ20"/>
    <mergeCell ref="AK20:AL20"/>
    <mergeCell ref="AQ20:AR20"/>
    <mergeCell ref="AI19:AJ19"/>
    <mergeCell ref="AK19:AL19"/>
    <mergeCell ref="AM19:AN19"/>
    <mergeCell ref="AS22:AT22"/>
    <mergeCell ref="K23:L23"/>
    <mergeCell ref="M23:N23"/>
    <mergeCell ref="O23:P23"/>
    <mergeCell ref="S23:T23"/>
    <mergeCell ref="U23:V23"/>
    <mergeCell ref="AI23:AJ23"/>
    <mergeCell ref="AI22:AJ22"/>
    <mergeCell ref="AK22:AL22"/>
    <mergeCell ref="AM22:AN22"/>
    <mergeCell ref="AO22:AP22"/>
    <mergeCell ref="AQ22:AR22"/>
    <mergeCell ref="AS21:AT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1:AJ21"/>
    <mergeCell ref="AK21:AL21"/>
    <mergeCell ref="AM21:AN21"/>
    <mergeCell ref="AO21:AP21"/>
    <mergeCell ref="AO26:AP26"/>
    <mergeCell ref="E27:F27"/>
    <mergeCell ref="K27:L27"/>
    <mergeCell ref="M27:N27"/>
    <mergeCell ref="Q27:R27"/>
    <mergeCell ref="Y27:Z27"/>
    <mergeCell ref="AA27:AB27"/>
    <mergeCell ref="AO27:AP27"/>
    <mergeCell ref="E26:F26"/>
    <mergeCell ref="K26:L26"/>
    <mergeCell ref="M26:N26"/>
    <mergeCell ref="Y26:Z26"/>
    <mergeCell ref="AA26:AB26"/>
    <mergeCell ref="AQ24:AR24"/>
    <mergeCell ref="K25:L25"/>
    <mergeCell ref="M25:N25"/>
    <mergeCell ref="Y25:Z25"/>
    <mergeCell ref="AA25:AB25"/>
    <mergeCell ref="AI25:AJ25"/>
    <mergeCell ref="AO25:AP25"/>
    <mergeCell ref="Y24:Z24"/>
    <mergeCell ref="AA24:AB24"/>
    <mergeCell ref="AI24:AJ24"/>
    <mergeCell ref="AM24:AN24"/>
    <mergeCell ref="AO24:AP24"/>
    <mergeCell ref="E24:F24"/>
    <mergeCell ref="K24:L24"/>
    <mergeCell ref="M24:N24"/>
    <mergeCell ref="S24:T24"/>
    <mergeCell ref="W24:X24"/>
    <mergeCell ref="AQ28:AR28"/>
    <mergeCell ref="AS28:AT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8:AH28"/>
    <mergeCell ref="AI28:AJ28"/>
    <mergeCell ref="AK28:AL28"/>
    <mergeCell ref="AM28:AN28"/>
    <mergeCell ref="AO28:AP28"/>
    <mergeCell ref="W28:X28"/>
    <mergeCell ref="Y28:Z28"/>
    <mergeCell ref="AA28:AB28"/>
    <mergeCell ref="AC28:AD28"/>
    <mergeCell ref="AE28:AF28"/>
    <mergeCell ref="E28:F28"/>
    <mergeCell ref="K28:L28"/>
    <mergeCell ref="M28:N28"/>
    <mergeCell ref="Q28:R28"/>
    <mergeCell ref="U28:V28"/>
    <mergeCell ref="AQ29:AR29"/>
    <mergeCell ref="AS29:AT29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29:AH29"/>
    <mergeCell ref="AI29:AJ29"/>
    <mergeCell ref="AK29:AL29"/>
    <mergeCell ref="AM29:AN29"/>
    <mergeCell ref="AO29:AP29"/>
    <mergeCell ref="AQ30:AR30"/>
    <mergeCell ref="AS30:AT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0:AH30"/>
    <mergeCell ref="AI30:AJ30"/>
    <mergeCell ref="AK30:AL30"/>
    <mergeCell ref="AM30:AN30"/>
    <mergeCell ref="AO30:AP30"/>
    <mergeCell ref="AQ31:AR31"/>
    <mergeCell ref="AS31:AT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1:AH31"/>
    <mergeCell ref="AI31:AJ31"/>
    <mergeCell ref="AK31:AL31"/>
    <mergeCell ref="AM31:AN31"/>
    <mergeCell ref="AO31:AP31"/>
    <mergeCell ref="AQ32:AR32"/>
    <mergeCell ref="AS32:AT32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2:AH32"/>
    <mergeCell ref="AI32:AJ32"/>
    <mergeCell ref="AK32:AL32"/>
    <mergeCell ref="AM32:AN32"/>
    <mergeCell ref="AO32:AP32"/>
    <mergeCell ref="AQ33:AR33"/>
    <mergeCell ref="AS33:AT33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3:AH33"/>
    <mergeCell ref="AI33:AJ33"/>
    <mergeCell ref="AK33:AL33"/>
    <mergeCell ref="AM33:AN33"/>
    <mergeCell ref="AO33:AP33"/>
    <mergeCell ref="AQ34:AR34"/>
    <mergeCell ref="AS34:AT34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4:AH34"/>
    <mergeCell ref="AI34:AJ34"/>
    <mergeCell ref="AK34:AL34"/>
    <mergeCell ref="AM34:AN34"/>
    <mergeCell ref="AO34:AP34"/>
    <mergeCell ref="AM36:AN36"/>
    <mergeCell ref="AO36:AP36"/>
    <mergeCell ref="AQ35:AR35"/>
    <mergeCell ref="AS35:AT35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5:AH35"/>
    <mergeCell ref="AI35:AJ35"/>
    <mergeCell ref="AK35:AL35"/>
    <mergeCell ref="AM35:AN35"/>
    <mergeCell ref="AO35:AP35"/>
    <mergeCell ref="AQ37:AR37"/>
    <mergeCell ref="AS37:AT37"/>
    <mergeCell ref="E38:F38"/>
    <mergeCell ref="K38:L38"/>
    <mergeCell ref="M38:N38"/>
    <mergeCell ref="Y38:Z38"/>
    <mergeCell ref="AA38:AB38"/>
    <mergeCell ref="AO38:AP38"/>
    <mergeCell ref="AG37:AH37"/>
    <mergeCell ref="AI37:AJ37"/>
    <mergeCell ref="AK37:AL37"/>
    <mergeCell ref="AM37:AN37"/>
    <mergeCell ref="AO37:AP37"/>
    <mergeCell ref="AQ36:AR36"/>
    <mergeCell ref="AS36:AT36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6:AH36"/>
    <mergeCell ref="AI36:AJ36"/>
    <mergeCell ref="AK36:AL36"/>
    <mergeCell ref="AE39:AF39"/>
    <mergeCell ref="AG39:AH39"/>
    <mergeCell ref="AQ39:AR39"/>
    <mergeCell ref="AS39:AT39"/>
    <mergeCell ref="E40:F40"/>
    <mergeCell ref="G40:H40"/>
    <mergeCell ref="O40:P40"/>
    <mergeCell ref="Q40:R40"/>
    <mergeCell ref="S40:T40"/>
    <mergeCell ref="AA40:AB40"/>
    <mergeCell ref="AC40:AD40"/>
    <mergeCell ref="AM40:AN40"/>
    <mergeCell ref="AO40:AP40"/>
    <mergeCell ref="AS40:AT40"/>
    <mergeCell ref="K39:L39"/>
    <mergeCell ref="M39:N39"/>
    <mergeCell ref="S39:T39"/>
    <mergeCell ref="U39:V39"/>
    <mergeCell ref="AC39:AD39"/>
    <mergeCell ref="AI41:AJ41"/>
    <mergeCell ref="AK41:AL41"/>
    <mergeCell ref="AM41:AN41"/>
    <mergeCell ref="AS41:AT41"/>
    <mergeCell ref="I42:J42"/>
    <mergeCell ref="U42:V42"/>
    <mergeCell ref="W42:X42"/>
    <mergeCell ref="Y42:Z42"/>
    <mergeCell ref="AG42:AH42"/>
    <mergeCell ref="AI42:AJ42"/>
    <mergeCell ref="AK42:AL42"/>
    <mergeCell ref="AM42:AN42"/>
    <mergeCell ref="AS42:AT42"/>
    <mergeCell ref="I41:J41"/>
    <mergeCell ref="U41:V41"/>
    <mergeCell ref="W41:X41"/>
    <mergeCell ref="Y41:Z41"/>
    <mergeCell ref="AG41:AH41"/>
    <mergeCell ref="AO43:AP43"/>
    <mergeCell ref="AS43:AT43"/>
    <mergeCell ref="E44:F44"/>
    <mergeCell ref="G44:H44"/>
    <mergeCell ref="Q44:R44"/>
    <mergeCell ref="S44:T44"/>
    <mergeCell ref="AC44:AD44"/>
    <mergeCell ref="AE44:AF44"/>
    <mergeCell ref="AO44:AP44"/>
    <mergeCell ref="AQ44:AR44"/>
    <mergeCell ref="AS44:AT44"/>
    <mergeCell ref="O43:P43"/>
    <mergeCell ref="Q43:R43"/>
    <mergeCell ref="S43:T43"/>
    <mergeCell ref="W43:X43"/>
    <mergeCell ref="AE43:AF43"/>
    <mergeCell ref="E43:F43"/>
    <mergeCell ref="G43:H43"/>
    <mergeCell ref="I43:J43"/>
    <mergeCell ref="K43:L43"/>
    <mergeCell ref="M43:N43"/>
    <mergeCell ref="AS45:AT45"/>
    <mergeCell ref="E46:F46"/>
    <mergeCell ref="M46:N46"/>
    <mergeCell ref="AA46:AB46"/>
    <mergeCell ref="AC46:AD46"/>
    <mergeCell ref="AE46:AF46"/>
    <mergeCell ref="AG46:AH46"/>
    <mergeCell ref="AI46:AJ46"/>
    <mergeCell ref="AK46:AL46"/>
    <mergeCell ref="AM46:AN46"/>
    <mergeCell ref="AO46:AP46"/>
    <mergeCell ref="AQ46:AR46"/>
    <mergeCell ref="AA45:AB45"/>
    <mergeCell ref="AC45:AD45"/>
    <mergeCell ref="AE45:AF45"/>
    <mergeCell ref="AO45:AP45"/>
    <mergeCell ref="AQ45:AR45"/>
    <mergeCell ref="G45:H45"/>
    <mergeCell ref="I45:J45"/>
    <mergeCell ref="M45:N45"/>
    <mergeCell ref="O45:P45"/>
    <mergeCell ref="Q45:R45"/>
    <mergeCell ref="AE49:AF49"/>
    <mergeCell ref="AG49:AH49"/>
    <mergeCell ref="AI49:AJ49"/>
    <mergeCell ref="AQ49:AR49"/>
    <mergeCell ref="AS49:AT49"/>
    <mergeCell ref="G49:H49"/>
    <mergeCell ref="I49:J49"/>
    <mergeCell ref="K49:L49"/>
    <mergeCell ref="M49:N49"/>
    <mergeCell ref="W49:X49"/>
    <mergeCell ref="AK47:AL47"/>
    <mergeCell ref="AO47:AP47"/>
    <mergeCell ref="E48:F48"/>
    <mergeCell ref="K48:L48"/>
    <mergeCell ref="M48:N48"/>
    <mergeCell ref="Y48:Z48"/>
    <mergeCell ref="AA48:AB48"/>
    <mergeCell ref="AO48:AP48"/>
    <mergeCell ref="E47:F47"/>
    <mergeCell ref="O47:P47"/>
    <mergeCell ref="Q47:R47"/>
    <mergeCell ref="Y47:Z47"/>
    <mergeCell ref="AA47:AB47"/>
    <mergeCell ref="AK52:AL52"/>
    <mergeCell ref="AM52:AN52"/>
    <mergeCell ref="AS52:AT52"/>
    <mergeCell ref="E53:F53"/>
    <mergeCell ref="K53:L53"/>
    <mergeCell ref="M53:N53"/>
    <mergeCell ref="Y53:Z53"/>
    <mergeCell ref="AA53:AB53"/>
    <mergeCell ref="AO53:AP53"/>
    <mergeCell ref="M52:N52"/>
    <mergeCell ref="O52:P52"/>
    <mergeCell ref="U52:V52"/>
    <mergeCell ref="AA52:AB52"/>
    <mergeCell ref="AC52:AD52"/>
    <mergeCell ref="AM50:AN50"/>
    <mergeCell ref="AO50:AP50"/>
    <mergeCell ref="E51:F51"/>
    <mergeCell ref="K51:L51"/>
    <mergeCell ref="M51:N51"/>
    <mergeCell ref="Y51:Z51"/>
    <mergeCell ref="AA51:AB51"/>
    <mergeCell ref="AC51:AD51"/>
    <mergeCell ref="AO51:AP51"/>
    <mergeCell ref="E50:F50"/>
    <mergeCell ref="K50:L50"/>
    <mergeCell ref="M50:N50"/>
    <mergeCell ref="Y50:Z50"/>
    <mergeCell ref="AA50:AB50"/>
    <mergeCell ref="E57:F57"/>
    <mergeCell ref="K57:L57"/>
    <mergeCell ref="M57:N57"/>
    <mergeCell ref="U57:V57"/>
    <mergeCell ref="W57:X57"/>
    <mergeCell ref="AM55:AN55"/>
    <mergeCell ref="AO55:AP55"/>
    <mergeCell ref="E56:F56"/>
    <mergeCell ref="K56:L56"/>
    <mergeCell ref="M56:N56"/>
    <mergeCell ref="Y56:Z56"/>
    <mergeCell ref="AA56:AB56"/>
    <mergeCell ref="AO56:AP56"/>
    <mergeCell ref="AG54:AH54"/>
    <mergeCell ref="AI54:AJ54"/>
    <mergeCell ref="M55:N55"/>
    <mergeCell ref="O55:P55"/>
    <mergeCell ref="Y55:Z55"/>
    <mergeCell ref="AA55:AB55"/>
    <mergeCell ref="AG55:AH55"/>
    <mergeCell ref="E54:F54"/>
    <mergeCell ref="G54:H54"/>
    <mergeCell ref="O54:P54"/>
    <mergeCell ref="S54:T54"/>
    <mergeCell ref="U54:V54"/>
    <mergeCell ref="AS57:AT57"/>
    <mergeCell ref="K58:L58"/>
    <mergeCell ref="Q58:R58"/>
    <mergeCell ref="S58:T58"/>
    <mergeCell ref="U58:V58"/>
    <mergeCell ref="W58:X58"/>
    <mergeCell ref="Y58:Z58"/>
    <mergeCell ref="AE58:AF58"/>
    <mergeCell ref="AG58:AH58"/>
    <mergeCell ref="AK58:AL58"/>
    <mergeCell ref="AM58:AN58"/>
    <mergeCell ref="AS58:AT58"/>
    <mergeCell ref="AI57:AJ57"/>
    <mergeCell ref="AK57:AL57"/>
    <mergeCell ref="AM57:AN57"/>
    <mergeCell ref="AO57:AP57"/>
    <mergeCell ref="AQ57:AR57"/>
    <mergeCell ref="Y57:Z57"/>
    <mergeCell ref="AA57:AB57"/>
    <mergeCell ref="AC57:AD57"/>
    <mergeCell ref="AE57:AF57"/>
    <mergeCell ref="AG57:AH57"/>
    <mergeCell ref="AS61:AT61"/>
    <mergeCell ref="G62:H62"/>
    <mergeCell ref="I62:J62"/>
    <mergeCell ref="Q62:R62"/>
    <mergeCell ref="Y62:Z62"/>
    <mergeCell ref="AG62:AH62"/>
    <mergeCell ref="AI62:AJ62"/>
    <mergeCell ref="AO62:AP62"/>
    <mergeCell ref="E61:F61"/>
    <mergeCell ref="Q61:R61"/>
    <mergeCell ref="W61:X61"/>
    <mergeCell ref="Y61:Z61"/>
    <mergeCell ref="AE61:AF61"/>
    <mergeCell ref="AM59:AN59"/>
    <mergeCell ref="AO59:AP59"/>
    <mergeCell ref="E60:F60"/>
    <mergeCell ref="K60:L60"/>
    <mergeCell ref="M60:N60"/>
    <mergeCell ref="Q60:R60"/>
    <mergeCell ref="Y60:Z60"/>
    <mergeCell ref="AA60:AB60"/>
    <mergeCell ref="AK60:AL60"/>
    <mergeCell ref="O59:P59"/>
    <mergeCell ref="W59:X59"/>
    <mergeCell ref="Y59:Z59"/>
    <mergeCell ref="AA59:AB59"/>
    <mergeCell ref="AC59:AD59"/>
    <mergeCell ref="E59:F59"/>
    <mergeCell ref="G59:H59"/>
    <mergeCell ref="I59:J59"/>
    <mergeCell ref="K59:L59"/>
    <mergeCell ref="M59:N59"/>
    <mergeCell ref="Y63:Z63"/>
    <mergeCell ref="AA63:AB63"/>
    <mergeCell ref="AO63:AP63"/>
    <mergeCell ref="K64:L64"/>
    <mergeCell ref="M64:N64"/>
    <mergeCell ref="S64:T64"/>
    <mergeCell ref="U64:V64"/>
    <mergeCell ref="W64:X64"/>
    <mergeCell ref="AG64:AH64"/>
    <mergeCell ref="AM64:AN64"/>
    <mergeCell ref="AO64:AP64"/>
    <mergeCell ref="E63:F63"/>
    <mergeCell ref="K63:L63"/>
    <mergeCell ref="M63:N63"/>
    <mergeCell ref="O63:P63"/>
    <mergeCell ref="W63:X63"/>
    <mergeCell ref="AM61:AN61"/>
    <mergeCell ref="AO61:AP61"/>
    <mergeCell ref="E66:F66"/>
    <mergeCell ref="G66:H66"/>
    <mergeCell ref="S66:T66"/>
    <mergeCell ref="U66:V66"/>
    <mergeCell ref="AA66:AB66"/>
    <mergeCell ref="AG66:AH66"/>
    <mergeCell ref="AI66:AJ66"/>
    <mergeCell ref="U65:V65"/>
    <mergeCell ref="W65:X65"/>
    <mergeCell ref="Y65:Z65"/>
    <mergeCell ref="AA65:AB65"/>
    <mergeCell ref="AC65:AD65"/>
    <mergeCell ref="E65:F65"/>
    <mergeCell ref="I65:J65"/>
    <mergeCell ref="O65:P65"/>
    <mergeCell ref="Q65:R65"/>
    <mergeCell ref="S65:T65"/>
    <mergeCell ref="AK67:AL67"/>
    <mergeCell ref="AM67:AN67"/>
    <mergeCell ref="K68:L68"/>
    <mergeCell ref="M68:N68"/>
    <mergeCell ref="W68:X68"/>
    <mergeCell ref="Y68:Z68"/>
    <mergeCell ref="AG68:AH68"/>
    <mergeCell ref="AI68:AJ68"/>
    <mergeCell ref="AM68:AN68"/>
    <mergeCell ref="K67:L67"/>
    <mergeCell ref="M67:N67"/>
    <mergeCell ref="U67:V67"/>
    <mergeCell ref="W67:X67"/>
    <mergeCell ref="AG67:AH67"/>
    <mergeCell ref="AE65:AF65"/>
    <mergeCell ref="AQ65:AR65"/>
    <mergeCell ref="AS65:AT65"/>
    <mergeCell ref="AS69:AT69"/>
    <mergeCell ref="E70:F70"/>
    <mergeCell ref="K70:L70"/>
    <mergeCell ref="M70:N70"/>
    <mergeCell ref="Y70:Z70"/>
    <mergeCell ref="AA70:AB70"/>
    <mergeCell ref="AM70:AN70"/>
    <mergeCell ref="AO70:AP70"/>
    <mergeCell ref="AQ70:AR70"/>
    <mergeCell ref="AO68:AP68"/>
    <mergeCell ref="I69:J69"/>
    <mergeCell ref="K69:L69"/>
    <mergeCell ref="S69:T69"/>
    <mergeCell ref="Y69:Z69"/>
    <mergeCell ref="AA69:AB69"/>
    <mergeCell ref="AI69:AJ69"/>
    <mergeCell ref="AK69:AL69"/>
    <mergeCell ref="E72:F72"/>
    <mergeCell ref="G72:H72"/>
    <mergeCell ref="M72:N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AG72:AH72"/>
    <mergeCell ref="E71:F71"/>
    <mergeCell ref="G71:H71"/>
    <mergeCell ref="Q71:R71"/>
    <mergeCell ref="S71:T71"/>
    <mergeCell ref="U71:V71"/>
    <mergeCell ref="AS72:AT72"/>
    <mergeCell ref="I73:J73"/>
    <mergeCell ref="O73:P73"/>
    <mergeCell ref="Q73:R73"/>
    <mergeCell ref="W73:X73"/>
    <mergeCell ref="Y73:Z73"/>
    <mergeCell ref="AG73:AH73"/>
    <mergeCell ref="AI73:AJ73"/>
    <mergeCell ref="AO73:AP73"/>
    <mergeCell ref="AI72:AJ72"/>
    <mergeCell ref="AK72:AL72"/>
    <mergeCell ref="AM72:AN72"/>
    <mergeCell ref="AO72:AP72"/>
    <mergeCell ref="AQ72:AR72"/>
    <mergeCell ref="AC71:AD71"/>
    <mergeCell ref="AE71:AF71"/>
    <mergeCell ref="AK71:AL71"/>
    <mergeCell ref="AS71:AT71"/>
    <mergeCell ref="AA74:AB74"/>
    <mergeCell ref="AI74:AJ74"/>
    <mergeCell ref="AQ74:AR74"/>
    <mergeCell ref="AS74:AT74"/>
    <mergeCell ref="I75:J75"/>
    <mergeCell ref="Q75:R75"/>
    <mergeCell ref="S75:T75"/>
    <mergeCell ref="W75:X75"/>
    <mergeCell ref="AA75:AB75"/>
    <mergeCell ref="AI75:AJ75"/>
    <mergeCell ref="AK75:AL75"/>
    <mergeCell ref="AS75:AT75"/>
    <mergeCell ref="E74:F74"/>
    <mergeCell ref="G74:H74"/>
    <mergeCell ref="M74:N74"/>
    <mergeCell ref="O74:P74"/>
    <mergeCell ref="Y74:Z74"/>
    <mergeCell ref="U76:V76"/>
    <mergeCell ref="Y76:Z76"/>
    <mergeCell ref="AA76:AB76"/>
    <mergeCell ref="AM76:AN76"/>
    <mergeCell ref="E77:F77"/>
    <mergeCell ref="G77:H77"/>
    <mergeCell ref="I77:J77"/>
    <mergeCell ref="Q77:R77"/>
    <mergeCell ref="AA77:AB77"/>
    <mergeCell ref="AC77:AD77"/>
    <mergeCell ref="AK77:AL77"/>
    <mergeCell ref="AM77:AN77"/>
    <mergeCell ref="E76:F76"/>
    <mergeCell ref="G76:H76"/>
    <mergeCell ref="I76:J76"/>
    <mergeCell ref="O76:P76"/>
    <mergeCell ref="Q76:R76"/>
    <mergeCell ref="AE78:AF78"/>
    <mergeCell ref="AG78:AH78"/>
    <mergeCell ref="AO78:AP78"/>
    <mergeCell ref="AQ78:AR78"/>
    <mergeCell ref="I79:J79"/>
    <mergeCell ref="O79:P79"/>
    <mergeCell ref="Q79:R79"/>
    <mergeCell ref="U79:V79"/>
    <mergeCell ref="AE79:AF79"/>
    <mergeCell ref="AG79:AH79"/>
    <mergeCell ref="AI79:AJ79"/>
    <mergeCell ref="AK79:AL79"/>
    <mergeCell ref="G78:H78"/>
    <mergeCell ref="O78:P78"/>
    <mergeCell ref="Q78:R78"/>
    <mergeCell ref="S78:T78"/>
    <mergeCell ref="AC78:AD78"/>
    <mergeCell ref="E82:F82"/>
    <mergeCell ref="K82:L82"/>
    <mergeCell ref="M82:N82"/>
    <mergeCell ref="W82:X82"/>
    <mergeCell ref="Y82:Z82"/>
    <mergeCell ref="AK81:AL81"/>
    <mergeCell ref="AM81:AN81"/>
    <mergeCell ref="AO81:AP81"/>
    <mergeCell ref="AQ81:AR81"/>
    <mergeCell ref="AS81:AT81"/>
    <mergeCell ref="AM80:AN80"/>
    <mergeCell ref="AO80:AP80"/>
    <mergeCell ref="E81:F81"/>
    <mergeCell ref="G81:H81"/>
    <mergeCell ref="M81:N81"/>
    <mergeCell ref="O81:P81"/>
    <mergeCell ref="Q81:R81"/>
    <mergeCell ref="S81:T81"/>
    <mergeCell ref="U81:V81"/>
    <mergeCell ref="W81:X81"/>
    <mergeCell ref="Y81:Z81"/>
    <mergeCell ref="AA81:AB81"/>
    <mergeCell ref="AC81:AD81"/>
    <mergeCell ref="AE81:AF81"/>
    <mergeCell ref="AG81:AH81"/>
    <mergeCell ref="AI81:AJ81"/>
    <mergeCell ref="M80:N80"/>
    <mergeCell ref="O80:P80"/>
    <mergeCell ref="Y80:Z80"/>
    <mergeCell ref="AA80:AB80"/>
    <mergeCell ref="AG80:AH80"/>
    <mergeCell ref="AS83:AT83"/>
    <mergeCell ref="K84:L84"/>
    <mergeCell ref="M84:N84"/>
    <mergeCell ref="S84:T84"/>
    <mergeCell ref="Y84:Z84"/>
    <mergeCell ref="AA84:AB84"/>
    <mergeCell ref="AG84:AH84"/>
    <mergeCell ref="AI84:AJ84"/>
    <mergeCell ref="AO84:AP84"/>
    <mergeCell ref="AQ84:AR84"/>
    <mergeCell ref="AA82:AB82"/>
    <mergeCell ref="AO82:AP82"/>
    <mergeCell ref="I83:J83"/>
    <mergeCell ref="O83:P83"/>
    <mergeCell ref="Q83:R83"/>
    <mergeCell ref="W83:X83"/>
    <mergeCell ref="AE83:AF83"/>
    <mergeCell ref="AK83:AL83"/>
    <mergeCell ref="AM83:AN83"/>
    <mergeCell ref="AS86:AT86"/>
    <mergeCell ref="G87:H87"/>
    <mergeCell ref="K87:L87"/>
    <mergeCell ref="S87:T87"/>
    <mergeCell ref="U87:V87"/>
    <mergeCell ref="AG87:AH87"/>
    <mergeCell ref="AI87:AJ87"/>
    <mergeCell ref="AQ87:AR87"/>
    <mergeCell ref="AS87:AT87"/>
    <mergeCell ref="AG85:AH85"/>
    <mergeCell ref="AO85:AP85"/>
    <mergeCell ref="AQ85:AR85"/>
    <mergeCell ref="K86:L86"/>
    <mergeCell ref="M86:N86"/>
    <mergeCell ref="S86:T86"/>
    <mergeCell ref="U86:V86"/>
    <mergeCell ref="AC86:AD86"/>
    <mergeCell ref="AE86:AF86"/>
    <mergeCell ref="AG86:AH86"/>
    <mergeCell ref="AQ86:AR86"/>
    <mergeCell ref="K85:L85"/>
    <mergeCell ref="M85:N85"/>
    <mergeCell ref="S85:T85"/>
    <mergeCell ref="Y85:Z85"/>
    <mergeCell ref="AA85:AB85"/>
    <mergeCell ref="AC88:AD88"/>
    <mergeCell ref="AM88:AN88"/>
    <mergeCell ref="AO88:AP88"/>
    <mergeCell ref="AQ88:AR88"/>
    <mergeCell ref="K89:L89"/>
    <mergeCell ref="M89:N89"/>
    <mergeCell ref="S89:T89"/>
    <mergeCell ref="Y89:Z89"/>
    <mergeCell ref="AA89:AB89"/>
    <mergeCell ref="AG89:AH89"/>
    <mergeCell ref="AM89:AN89"/>
    <mergeCell ref="AO89:AP89"/>
    <mergeCell ref="M88:N88"/>
    <mergeCell ref="O88:P88"/>
    <mergeCell ref="U88:V88"/>
    <mergeCell ref="Y88:Z88"/>
    <mergeCell ref="AA88:AB88"/>
    <mergeCell ref="AI90:AJ90"/>
    <mergeCell ref="AM90:AN90"/>
    <mergeCell ref="AS90:AT90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M90:N90"/>
    <mergeCell ref="O90:P90"/>
    <mergeCell ref="Q90:R90"/>
    <mergeCell ref="W90:X90"/>
    <mergeCell ref="AC90:AD90"/>
    <mergeCell ref="AM92:AN92"/>
    <mergeCell ref="AO92:AP92"/>
    <mergeCell ref="AQ92:AR92"/>
    <mergeCell ref="AS92:AT92"/>
    <mergeCell ref="AU1:AU92"/>
    <mergeCell ref="AC92:AD92"/>
    <mergeCell ref="AE92:AF92"/>
    <mergeCell ref="AG92:AH92"/>
    <mergeCell ref="AI92:AJ92"/>
    <mergeCell ref="AK92:AL92"/>
    <mergeCell ref="AM91:AN91"/>
    <mergeCell ref="AO91:AP91"/>
    <mergeCell ref="AQ91:AR91"/>
    <mergeCell ref="AS91:AT91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AC91:AD91"/>
    <mergeCell ref="AE91:AF91"/>
    <mergeCell ref="AG91:AH91"/>
    <mergeCell ref="AI91:AJ91"/>
    <mergeCell ref="AK91:AL91"/>
    <mergeCell ref="AE90:AF90"/>
    <mergeCell ref="CE6:CJ6"/>
    <mergeCell ref="CE7:CF7"/>
    <mergeCell ref="CG7:CH7"/>
    <mergeCell ref="CI7:CJ7"/>
    <mergeCell ref="BW7:BX7"/>
    <mergeCell ref="BY6:CD6"/>
    <mergeCell ref="BY7:BZ7"/>
    <mergeCell ref="CA7:CB7"/>
    <mergeCell ref="CC7:CD7"/>
    <mergeCell ref="AV1:CJ5"/>
    <mergeCell ref="AV6:AV7"/>
    <mergeCell ref="AW6:AW7"/>
    <mergeCell ref="AX6:AZ7"/>
    <mergeCell ref="BA6:BC7"/>
    <mergeCell ref="BD6:BF7"/>
    <mergeCell ref="BG6:BL6"/>
    <mergeCell ref="BG7:BH7"/>
    <mergeCell ref="BI7:BJ7"/>
    <mergeCell ref="BK7:BL7"/>
    <mergeCell ref="BM6:BN7"/>
    <mergeCell ref="BO6:BP7"/>
    <mergeCell ref="BQ6:BR7"/>
    <mergeCell ref="BS6:BX6"/>
    <mergeCell ref="BS7:BT7"/>
    <mergeCell ref="BU7:BV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2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sqref="A1:C7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25" ht="13.5" customHeight="1">
      <c r="A1" s="98" t="s">
        <v>46</v>
      </c>
      <c r="B1" s="98"/>
      <c r="C1" s="99"/>
      <c r="D1" s="102" t="s">
        <v>47</v>
      </c>
      <c r="E1" s="96" t="s">
        <v>48</v>
      </c>
      <c r="F1" s="96" t="s">
        <v>49</v>
      </c>
      <c r="G1" s="96" t="s">
        <v>50</v>
      </c>
      <c r="H1" s="96" t="s">
        <v>51</v>
      </c>
      <c r="I1" s="96" t="s">
        <v>52</v>
      </c>
      <c r="J1" s="96" t="s">
        <v>53</v>
      </c>
      <c r="K1" s="96" t="s">
        <v>54</v>
      </c>
      <c r="L1" s="96" t="s">
        <v>55</v>
      </c>
      <c r="M1" s="96" t="s">
        <v>56</v>
      </c>
      <c r="N1" s="96" t="s">
        <v>57</v>
      </c>
      <c r="O1" s="96" t="s">
        <v>58</v>
      </c>
      <c r="P1" s="96" t="s">
        <v>59</v>
      </c>
      <c r="Q1" s="96" t="s">
        <v>60</v>
      </c>
      <c r="R1" s="96" t="s">
        <v>61</v>
      </c>
      <c r="S1" s="96" t="s">
        <v>62</v>
      </c>
      <c r="T1" s="96" t="s">
        <v>63</v>
      </c>
      <c r="U1" s="96" t="s">
        <v>64</v>
      </c>
      <c r="V1" s="96" t="s">
        <v>65</v>
      </c>
      <c r="W1" s="96" t="s">
        <v>66</v>
      </c>
      <c r="X1" s="96" t="s">
        <v>67</v>
      </c>
      <c r="Y1" s="96" t="s">
        <v>68</v>
      </c>
    </row>
    <row r="2" spans="1:25" ht="13.5" customHeight="1">
      <c r="A2" s="98"/>
      <c r="B2" s="98"/>
      <c r="C2" s="99"/>
      <c r="D2" s="102"/>
      <c r="E2" s="96" t="s">
        <v>47</v>
      </c>
      <c r="F2" s="96" t="s">
        <v>47</v>
      </c>
      <c r="G2" s="96" t="s">
        <v>47</v>
      </c>
      <c r="H2" s="96" t="s">
        <v>47</v>
      </c>
      <c r="I2" s="96" t="s">
        <v>47</v>
      </c>
      <c r="J2" s="96" t="s">
        <v>47</v>
      </c>
      <c r="K2" s="96" t="s">
        <v>47</v>
      </c>
      <c r="L2" s="96" t="s">
        <v>47</v>
      </c>
      <c r="M2" s="96" t="s">
        <v>47</v>
      </c>
      <c r="N2" s="96" t="s">
        <v>47</v>
      </c>
      <c r="O2" s="96" t="s">
        <v>47</v>
      </c>
      <c r="P2" s="96" t="s">
        <v>47</v>
      </c>
      <c r="Q2" s="96" t="s">
        <v>47</v>
      </c>
      <c r="R2" s="96" t="s">
        <v>47</v>
      </c>
      <c r="S2" s="96" t="s">
        <v>47</v>
      </c>
      <c r="T2" s="96" t="s">
        <v>47</v>
      </c>
      <c r="U2" s="96" t="s">
        <v>47</v>
      </c>
      <c r="V2" s="96" t="s">
        <v>47</v>
      </c>
      <c r="W2" s="96" t="s">
        <v>47</v>
      </c>
      <c r="X2" s="96" t="s">
        <v>47</v>
      </c>
      <c r="Y2" s="96" t="s">
        <v>47</v>
      </c>
    </row>
    <row r="3" spans="1:25" ht="13.5" customHeight="1">
      <c r="A3" s="98"/>
      <c r="B3" s="98"/>
      <c r="C3" s="99"/>
      <c r="D3" s="102"/>
      <c r="E3" s="96" t="s">
        <v>47</v>
      </c>
      <c r="F3" s="96" t="s">
        <v>47</v>
      </c>
      <c r="G3" s="96" t="s">
        <v>47</v>
      </c>
      <c r="H3" s="96" t="s">
        <v>47</v>
      </c>
      <c r="I3" s="96" t="s">
        <v>47</v>
      </c>
      <c r="J3" s="96" t="s">
        <v>47</v>
      </c>
      <c r="K3" s="96" t="s">
        <v>47</v>
      </c>
      <c r="L3" s="96" t="s">
        <v>47</v>
      </c>
      <c r="M3" s="96" t="s">
        <v>47</v>
      </c>
      <c r="N3" s="96" t="s">
        <v>47</v>
      </c>
      <c r="O3" s="96" t="s">
        <v>47</v>
      </c>
      <c r="P3" s="96" t="s">
        <v>47</v>
      </c>
      <c r="Q3" s="96" t="s">
        <v>47</v>
      </c>
      <c r="R3" s="96" t="s">
        <v>47</v>
      </c>
      <c r="S3" s="96" t="s">
        <v>47</v>
      </c>
      <c r="T3" s="96" t="s">
        <v>47</v>
      </c>
      <c r="U3" s="96" t="s">
        <v>47</v>
      </c>
      <c r="V3" s="96" t="s">
        <v>47</v>
      </c>
      <c r="W3" s="96" t="s">
        <v>47</v>
      </c>
      <c r="X3" s="96" t="s">
        <v>47</v>
      </c>
      <c r="Y3" s="96" t="s">
        <v>47</v>
      </c>
    </row>
    <row r="4" spans="1:25" ht="13.5" customHeight="1">
      <c r="A4" s="98"/>
      <c r="B4" s="98"/>
      <c r="C4" s="99"/>
      <c r="D4" s="102"/>
      <c r="E4" s="96" t="s">
        <v>47</v>
      </c>
      <c r="F4" s="96" t="s">
        <v>47</v>
      </c>
      <c r="G4" s="96" t="s">
        <v>47</v>
      </c>
      <c r="H4" s="96" t="s">
        <v>47</v>
      </c>
      <c r="I4" s="96" t="s">
        <v>47</v>
      </c>
      <c r="J4" s="96" t="s">
        <v>47</v>
      </c>
      <c r="K4" s="96" t="s">
        <v>47</v>
      </c>
      <c r="L4" s="96" t="s">
        <v>47</v>
      </c>
      <c r="M4" s="96" t="s">
        <v>47</v>
      </c>
      <c r="N4" s="96" t="s">
        <v>47</v>
      </c>
      <c r="O4" s="96" t="s">
        <v>47</v>
      </c>
      <c r="P4" s="96" t="s">
        <v>47</v>
      </c>
      <c r="Q4" s="96" t="s">
        <v>47</v>
      </c>
      <c r="R4" s="96" t="s">
        <v>47</v>
      </c>
      <c r="S4" s="96" t="s">
        <v>47</v>
      </c>
      <c r="T4" s="96" t="s">
        <v>47</v>
      </c>
      <c r="U4" s="96" t="s">
        <v>47</v>
      </c>
      <c r="V4" s="96" t="s">
        <v>47</v>
      </c>
      <c r="W4" s="96" t="s">
        <v>47</v>
      </c>
      <c r="X4" s="96" t="s">
        <v>47</v>
      </c>
      <c r="Y4" s="96" t="s">
        <v>47</v>
      </c>
    </row>
    <row r="5" spans="1:25" ht="13.5" customHeight="1">
      <c r="A5" s="98"/>
      <c r="B5" s="98"/>
      <c r="C5" s="99"/>
      <c r="D5" s="102"/>
      <c r="E5" s="96" t="s">
        <v>47</v>
      </c>
      <c r="F5" s="96" t="s">
        <v>47</v>
      </c>
      <c r="G5" s="96" t="s">
        <v>47</v>
      </c>
      <c r="H5" s="96" t="s">
        <v>47</v>
      </c>
      <c r="I5" s="96" t="s">
        <v>47</v>
      </c>
      <c r="J5" s="96" t="s">
        <v>47</v>
      </c>
      <c r="K5" s="96" t="s">
        <v>47</v>
      </c>
      <c r="L5" s="96" t="s">
        <v>47</v>
      </c>
      <c r="M5" s="96" t="s">
        <v>47</v>
      </c>
      <c r="N5" s="96" t="s">
        <v>47</v>
      </c>
      <c r="O5" s="96" t="s">
        <v>47</v>
      </c>
      <c r="P5" s="96" t="s">
        <v>47</v>
      </c>
      <c r="Q5" s="96" t="s">
        <v>47</v>
      </c>
      <c r="R5" s="96" t="s">
        <v>47</v>
      </c>
      <c r="S5" s="96" t="s">
        <v>47</v>
      </c>
      <c r="T5" s="96" t="s">
        <v>47</v>
      </c>
      <c r="U5" s="96" t="s">
        <v>47</v>
      </c>
      <c r="V5" s="96" t="s">
        <v>47</v>
      </c>
      <c r="W5" s="96" t="s">
        <v>47</v>
      </c>
      <c r="X5" s="96" t="s">
        <v>47</v>
      </c>
      <c r="Y5" s="96" t="s">
        <v>47</v>
      </c>
    </row>
    <row r="6" spans="1:25" ht="13.5" customHeight="1">
      <c r="A6" s="98"/>
      <c r="B6" s="98"/>
      <c r="C6" s="99"/>
      <c r="D6" s="102"/>
      <c r="E6" s="96" t="s">
        <v>47</v>
      </c>
      <c r="F6" s="96" t="s">
        <v>47</v>
      </c>
      <c r="G6" s="96" t="s">
        <v>47</v>
      </c>
      <c r="H6" s="96" t="s">
        <v>47</v>
      </c>
      <c r="I6" s="96" t="s">
        <v>47</v>
      </c>
      <c r="J6" s="96" t="s">
        <v>47</v>
      </c>
      <c r="K6" s="96" t="s">
        <v>47</v>
      </c>
      <c r="L6" s="96" t="s">
        <v>47</v>
      </c>
      <c r="M6" s="96" t="s">
        <v>47</v>
      </c>
      <c r="N6" s="96" t="s">
        <v>47</v>
      </c>
      <c r="O6" s="96" t="s">
        <v>47</v>
      </c>
      <c r="P6" s="96" t="s">
        <v>47</v>
      </c>
      <c r="Q6" s="96" t="s">
        <v>47</v>
      </c>
      <c r="R6" s="96" t="s">
        <v>47</v>
      </c>
      <c r="S6" s="96" t="s">
        <v>47</v>
      </c>
      <c r="T6" s="96" t="s">
        <v>47</v>
      </c>
      <c r="U6" s="96" t="s">
        <v>47</v>
      </c>
      <c r="V6" s="96" t="s">
        <v>47</v>
      </c>
      <c r="W6" s="96" t="s">
        <v>47</v>
      </c>
      <c r="X6" s="96" t="s">
        <v>47</v>
      </c>
      <c r="Y6" s="96" t="s">
        <v>47</v>
      </c>
    </row>
    <row r="7" spans="1:25" ht="13.5" customHeight="1">
      <c r="A7" s="100"/>
      <c r="B7" s="100"/>
      <c r="C7" s="101"/>
      <c r="D7" s="102"/>
      <c r="E7" s="96" t="s">
        <v>47</v>
      </c>
      <c r="F7" s="96" t="s">
        <v>47</v>
      </c>
      <c r="G7" s="96" t="s">
        <v>47</v>
      </c>
      <c r="H7" s="96" t="s">
        <v>47</v>
      </c>
      <c r="I7" s="96" t="s">
        <v>47</v>
      </c>
      <c r="J7" s="96" t="s">
        <v>47</v>
      </c>
      <c r="K7" s="96" t="s">
        <v>47</v>
      </c>
      <c r="L7" s="96" t="s">
        <v>47</v>
      </c>
      <c r="M7" s="96" t="s">
        <v>47</v>
      </c>
      <c r="N7" s="96" t="s">
        <v>47</v>
      </c>
      <c r="O7" s="96" t="s">
        <v>47</v>
      </c>
      <c r="P7" s="96" t="s">
        <v>47</v>
      </c>
      <c r="Q7" s="96" t="s">
        <v>47</v>
      </c>
      <c r="R7" s="96" t="s">
        <v>47</v>
      </c>
      <c r="S7" s="96" t="s">
        <v>47</v>
      </c>
      <c r="T7" s="96" t="s">
        <v>47</v>
      </c>
      <c r="U7" s="96" t="s">
        <v>47</v>
      </c>
      <c r="V7" s="96" t="s">
        <v>47</v>
      </c>
      <c r="W7" s="96" t="s">
        <v>47</v>
      </c>
      <c r="X7" s="96" t="s">
        <v>47</v>
      </c>
      <c r="Y7" s="96" t="s">
        <v>47</v>
      </c>
    </row>
    <row r="8" spans="1:25">
      <c r="A8" s="1" t="s">
        <v>0</v>
      </c>
      <c r="B8" s="1" t="s">
        <v>40</v>
      </c>
      <c r="C8" s="1" t="s">
        <v>26</v>
      </c>
      <c r="D8" s="102"/>
      <c r="E8" s="97" t="s">
        <v>1132</v>
      </c>
      <c r="F8" s="97" t="s">
        <v>1132</v>
      </c>
      <c r="G8" s="97" t="s">
        <v>1132</v>
      </c>
      <c r="H8" s="97" t="s">
        <v>1132</v>
      </c>
      <c r="I8" s="97" t="s">
        <v>1132</v>
      </c>
      <c r="J8" s="97" t="s">
        <v>1132</v>
      </c>
      <c r="K8" s="97" t="s">
        <v>1132</v>
      </c>
      <c r="L8" s="97" t="s">
        <v>1132</v>
      </c>
      <c r="M8" s="97" t="s">
        <v>1132</v>
      </c>
      <c r="N8" s="97" t="s">
        <v>1132</v>
      </c>
      <c r="O8" s="97" t="s">
        <v>1132</v>
      </c>
      <c r="P8" s="97" t="s">
        <v>1132</v>
      </c>
      <c r="Q8" s="97" t="s">
        <v>1132</v>
      </c>
      <c r="R8" s="97" t="s">
        <v>1132</v>
      </c>
      <c r="S8" s="97" t="s">
        <v>1132</v>
      </c>
      <c r="T8" s="97" t="s">
        <v>1132</v>
      </c>
      <c r="U8" s="97" t="s">
        <v>1132</v>
      </c>
      <c r="V8" s="97" t="s">
        <v>1132</v>
      </c>
      <c r="W8" s="97" t="s">
        <v>1132</v>
      </c>
      <c r="X8" s="97" t="s">
        <v>1132</v>
      </c>
      <c r="Y8" s="97" t="s">
        <v>1132</v>
      </c>
    </row>
    <row r="9" spans="1:25" ht="33.75">
      <c r="A9" s="53" t="s">
        <v>71</v>
      </c>
      <c r="B9" s="53" t="s">
        <v>72</v>
      </c>
      <c r="C9" s="53" t="s">
        <v>73</v>
      </c>
      <c r="D9" s="102"/>
      <c r="E9" s="55" t="s">
        <v>74</v>
      </c>
      <c r="F9" s="55" t="s">
        <v>74</v>
      </c>
      <c r="G9" s="55" t="s">
        <v>74</v>
      </c>
      <c r="H9" s="55" t="s">
        <v>74</v>
      </c>
      <c r="I9" s="55" t="s">
        <v>74</v>
      </c>
      <c r="J9" s="55" t="s">
        <v>74</v>
      </c>
      <c r="K9" s="54" t="s">
        <v>1133</v>
      </c>
      <c r="L9" s="54" t="s">
        <v>1134</v>
      </c>
      <c r="M9" s="54" t="s">
        <v>1135</v>
      </c>
      <c r="N9" s="54" t="s">
        <v>1136</v>
      </c>
      <c r="O9" s="55" t="s">
        <v>74</v>
      </c>
      <c r="P9" s="55" t="s">
        <v>74</v>
      </c>
      <c r="Q9" s="54" t="s">
        <v>1137</v>
      </c>
      <c r="R9" s="54" t="s">
        <v>1138</v>
      </c>
      <c r="S9" s="54" t="s">
        <v>1139</v>
      </c>
      <c r="T9" s="54" t="s">
        <v>1140</v>
      </c>
      <c r="U9" s="54" t="s">
        <v>1141</v>
      </c>
      <c r="V9" s="55" t="s">
        <v>74</v>
      </c>
      <c r="W9" s="55" t="s">
        <v>74</v>
      </c>
      <c r="X9" s="54" t="s">
        <v>1142</v>
      </c>
      <c r="Y9" s="54" t="s">
        <v>1143</v>
      </c>
    </row>
    <row r="10" spans="1:25" ht="33.75">
      <c r="A10" s="53" t="s">
        <v>88</v>
      </c>
      <c r="B10" s="53" t="s">
        <v>89</v>
      </c>
      <c r="C10" s="53" t="s">
        <v>73</v>
      </c>
      <c r="D10" s="102"/>
      <c r="E10" s="55" t="s">
        <v>74</v>
      </c>
      <c r="F10" s="55" t="s">
        <v>74</v>
      </c>
      <c r="G10" s="55" t="s">
        <v>74</v>
      </c>
      <c r="H10" s="55" t="s">
        <v>74</v>
      </c>
      <c r="I10" s="55" t="s">
        <v>74</v>
      </c>
      <c r="J10" s="55" t="s">
        <v>74</v>
      </c>
      <c r="K10" s="54" t="s">
        <v>1144</v>
      </c>
      <c r="L10" s="54" t="s">
        <v>1145</v>
      </c>
      <c r="M10" s="55" t="s">
        <v>74</v>
      </c>
      <c r="N10" s="54" t="s">
        <v>1146</v>
      </c>
      <c r="O10" s="55" t="s">
        <v>74</v>
      </c>
      <c r="P10" s="55" t="s">
        <v>74</v>
      </c>
      <c r="Q10" s="54" t="s">
        <v>1147</v>
      </c>
      <c r="R10" s="55" t="s">
        <v>74</v>
      </c>
      <c r="S10" s="55" t="s">
        <v>74</v>
      </c>
      <c r="T10" s="55" t="s">
        <v>74</v>
      </c>
      <c r="U10" s="55" t="s">
        <v>74</v>
      </c>
      <c r="V10" s="55" t="s">
        <v>74</v>
      </c>
      <c r="W10" s="55" t="s">
        <v>74</v>
      </c>
      <c r="X10" s="55" t="s">
        <v>74</v>
      </c>
      <c r="Y10" s="55" t="s">
        <v>74</v>
      </c>
    </row>
    <row r="11" spans="1:25" ht="22.5">
      <c r="A11" s="53" t="s">
        <v>94</v>
      </c>
      <c r="B11" s="53" t="s">
        <v>95</v>
      </c>
      <c r="C11" s="53" t="s">
        <v>73</v>
      </c>
      <c r="D11" s="102"/>
      <c r="E11" s="55" t="s">
        <v>74</v>
      </c>
      <c r="F11" s="55" t="s">
        <v>74</v>
      </c>
      <c r="G11" s="55" t="s">
        <v>74</v>
      </c>
      <c r="H11" s="55" t="s">
        <v>74</v>
      </c>
      <c r="I11" s="55" t="s">
        <v>74</v>
      </c>
      <c r="J11" s="55" t="s">
        <v>74</v>
      </c>
      <c r="K11" s="55" t="s">
        <v>74</v>
      </c>
      <c r="L11" s="54" t="s">
        <v>1148</v>
      </c>
      <c r="M11" s="54" t="s">
        <v>1149</v>
      </c>
      <c r="N11" s="55" t="s">
        <v>74</v>
      </c>
      <c r="O11" s="55" t="s">
        <v>74</v>
      </c>
      <c r="P11" s="55" t="s">
        <v>74</v>
      </c>
      <c r="Q11" s="55" t="s">
        <v>74</v>
      </c>
      <c r="R11" s="55" t="s">
        <v>74</v>
      </c>
      <c r="S11" s="55" t="s">
        <v>74</v>
      </c>
      <c r="T11" s="55" t="s">
        <v>74</v>
      </c>
      <c r="U11" s="55" t="s">
        <v>74</v>
      </c>
      <c r="V11" s="55" t="s">
        <v>74</v>
      </c>
      <c r="W11" s="55" t="s">
        <v>74</v>
      </c>
      <c r="X11" s="55" t="s">
        <v>74</v>
      </c>
      <c r="Y11" s="55" t="s">
        <v>74</v>
      </c>
    </row>
    <row r="12" spans="1:25" ht="22.5">
      <c r="A12" s="53" t="s">
        <v>97</v>
      </c>
      <c r="B12" s="53" t="s">
        <v>98</v>
      </c>
      <c r="C12" s="53" t="s">
        <v>73</v>
      </c>
      <c r="D12" s="102"/>
      <c r="E12" s="55" t="s">
        <v>74</v>
      </c>
      <c r="F12" s="55" t="s">
        <v>74</v>
      </c>
      <c r="G12" s="55" t="s">
        <v>74</v>
      </c>
      <c r="H12" s="55" t="s">
        <v>74</v>
      </c>
      <c r="I12" s="55" t="s">
        <v>74</v>
      </c>
      <c r="J12" s="55" t="s">
        <v>74</v>
      </c>
      <c r="K12" s="55" t="s">
        <v>74</v>
      </c>
      <c r="L12" s="55" t="s">
        <v>74</v>
      </c>
      <c r="M12" s="55" t="s">
        <v>74</v>
      </c>
      <c r="N12" s="55" t="s">
        <v>74</v>
      </c>
      <c r="O12" s="55" t="s">
        <v>74</v>
      </c>
      <c r="P12" s="55" t="s">
        <v>74</v>
      </c>
      <c r="Q12" s="55" t="s">
        <v>74</v>
      </c>
      <c r="R12" s="54" t="s">
        <v>1150</v>
      </c>
      <c r="S12" s="54" t="s">
        <v>1151</v>
      </c>
      <c r="T12" s="54" t="s">
        <v>1152</v>
      </c>
      <c r="U12" s="54" t="s">
        <v>1153</v>
      </c>
      <c r="V12" s="55" t="s">
        <v>74</v>
      </c>
      <c r="W12" s="55" t="s">
        <v>74</v>
      </c>
      <c r="X12" s="54" t="s">
        <v>1154</v>
      </c>
      <c r="Y12" s="54" t="s">
        <v>1155</v>
      </c>
    </row>
    <row r="13" spans="1:25" ht="22.5">
      <c r="A13" s="53" t="s">
        <v>104</v>
      </c>
      <c r="B13" s="53" t="s">
        <v>105</v>
      </c>
      <c r="C13" s="53" t="s">
        <v>73</v>
      </c>
      <c r="D13" s="102"/>
      <c r="E13" s="55" t="s">
        <v>74</v>
      </c>
      <c r="F13" s="55" t="s">
        <v>74</v>
      </c>
      <c r="G13" s="55" t="s">
        <v>74</v>
      </c>
      <c r="H13" s="55" t="s">
        <v>74</v>
      </c>
      <c r="I13" s="55" t="s">
        <v>74</v>
      </c>
      <c r="J13" s="55" t="s">
        <v>74</v>
      </c>
      <c r="K13" s="55" t="s">
        <v>74</v>
      </c>
      <c r="L13" s="55" t="s">
        <v>74</v>
      </c>
      <c r="M13" s="55" t="s">
        <v>74</v>
      </c>
      <c r="N13" s="55" t="s">
        <v>74</v>
      </c>
      <c r="O13" s="55" t="s">
        <v>74</v>
      </c>
      <c r="P13" s="55" t="s">
        <v>74</v>
      </c>
      <c r="Q13" s="55" t="s">
        <v>74</v>
      </c>
      <c r="R13" s="54" t="s">
        <v>1150</v>
      </c>
      <c r="S13" s="54" t="s">
        <v>1156</v>
      </c>
      <c r="T13" s="54" t="s">
        <v>1157</v>
      </c>
      <c r="U13" s="54" t="s">
        <v>1158</v>
      </c>
      <c r="V13" s="55" t="s">
        <v>74</v>
      </c>
      <c r="W13" s="55" t="s">
        <v>74</v>
      </c>
      <c r="X13" s="54" t="s">
        <v>1159</v>
      </c>
      <c r="Y13" s="54" t="s">
        <v>1160</v>
      </c>
    </row>
    <row r="14" spans="1:25" ht="22.5">
      <c r="A14" s="53" t="s">
        <v>110</v>
      </c>
      <c r="B14" s="53" t="s">
        <v>111</v>
      </c>
      <c r="C14" s="53" t="s">
        <v>73</v>
      </c>
      <c r="D14" s="102"/>
      <c r="E14" s="55" t="s">
        <v>74</v>
      </c>
      <c r="F14" s="55" t="s">
        <v>74</v>
      </c>
      <c r="G14" s="55" t="s">
        <v>74</v>
      </c>
      <c r="H14" s="55" t="s">
        <v>74</v>
      </c>
      <c r="I14" s="55" t="s">
        <v>74</v>
      </c>
      <c r="J14" s="55" t="s">
        <v>74</v>
      </c>
      <c r="K14" s="55" t="s">
        <v>74</v>
      </c>
      <c r="L14" s="55" t="s">
        <v>74</v>
      </c>
      <c r="M14" s="55" t="s">
        <v>74</v>
      </c>
      <c r="N14" s="55" t="s">
        <v>74</v>
      </c>
      <c r="O14" s="55" t="s">
        <v>74</v>
      </c>
      <c r="P14" s="55" t="s">
        <v>74</v>
      </c>
      <c r="Q14" s="55" t="s">
        <v>74</v>
      </c>
      <c r="R14" s="55" t="s">
        <v>74</v>
      </c>
      <c r="S14" s="55" t="s">
        <v>74</v>
      </c>
      <c r="T14" s="55" t="s">
        <v>74</v>
      </c>
      <c r="U14" s="55" t="s">
        <v>74</v>
      </c>
      <c r="V14" s="55" t="s">
        <v>74</v>
      </c>
      <c r="W14" s="55" t="s">
        <v>74</v>
      </c>
      <c r="X14" s="54" t="s">
        <v>1161</v>
      </c>
      <c r="Y14" s="54" t="s">
        <v>1162</v>
      </c>
    </row>
    <row r="15" spans="1:25" ht="22.5">
      <c r="A15" s="53" t="s">
        <v>114</v>
      </c>
      <c r="B15" s="53" t="s">
        <v>115</v>
      </c>
      <c r="C15" s="53" t="s">
        <v>73</v>
      </c>
      <c r="D15" s="102"/>
      <c r="E15" s="55" t="s">
        <v>74</v>
      </c>
      <c r="F15" s="55" t="s">
        <v>74</v>
      </c>
      <c r="G15" s="55" t="s">
        <v>74</v>
      </c>
      <c r="H15" s="55" t="s">
        <v>74</v>
      </c>
      <c r="I15" s="55" t="s">
        <v>74</v>
      </c>
      <c r="J15" s="55" t="s">
        <v>74</v>
      </c>
      <c r="K15" s="55" t="s">
        <v>74</v>
      </c>
      <c r="L15" s="55" t="s">
        <v>74</v>
      </c>
      <c r="M15" s="55" t="s">
        <v>74</v>
      </c>
      <c r="N15" s="55" t="s">
        <v>74</v>
      </c>
      <c r="O15" s="55" t="s">
        <v>74</v>
      </c>
      <c r="P15" s="55" t="s">
        <v>74</v>
      </c>
      <c r="Q15" s="55" t="s">
        <v>74</v>
      </c>
      <c r="R15" s="55" t="s">
        <v>74</v>
      </c>
      <c r="S15" s="55" t="s">
        <v>74</v>
      </c>
      <c r="T15" s="55" t="s">
        <v>74</v>
      </c>
      <c r="U15" s="55" t="s">
        <v>74</v>
      </c>
      <c r="V15" s="55" t="s">
        <v>74</v>
      </c>
      <c r="W15" s="55" t="s">
        <v>74</v>
      </c>
      <c r="X15" s="54" t="s">
        <v>1163</v>
      </c>
      <c r="Y15" s="54" t="s">
        <v>1164</v>
      </c>
    </row>
    <row r="16" spans="1:25" ht="22.5">
      <c r="A16" s="53" t="s">
        <v>117</v>
      </c>
      <c r="B16" s="53" t="s">
        <v>118</v>
      </c>
      <c r="C16" s="53" t="s">
        <v>73</v>
      </c>
      <c r="D16" s="102"/>
      <c r="E16" s="55" t="s">
        <v>74</v>
      </c>
      <c r="F16" s="55" t="s">
        <v>74</v>
      </c>
      <c r="G16" s="55" t="s">
        <v>74</v>
      </c>
      <c r="H16" s="55" t="s">
        <v>74</v>
      </c>
      <c r="I16" s="55" t="s">
        <v>74</v>
      </c>
      <c r="J16" s="55" t="s">
        <v>74</v>
      </c>
      <c r="K16" s="55" t="s">
        <v>74</v>
      </c>
      <c r="L16" s="55" t="s">
        <v>74</v>
      </c>
      <c r="M16" s="55" t="s">
        <v>74</v>
      </c>
      <c r="N16" s="55" t="s">
        <v>74</v>
      </c>
      <c r="O16" s="55" t="s">
        <v>74</v>
      </c>
      <c r="P16" s="55" t="s">
        <v>74</v>
      </c>
      <c r="Q16" s="55" t="s">
        <v>74</v>
      </c>
      <c r="R16" s="55" t="s">
        <v>74</v>
      </c>
      <c r="S16" s="55" t="s">
        <v>74</v>
      </c>
      <c r="T16" s="55" t="s">
        <v>74</v>
      </c>
      <c r="U16" s="55" t="s">
        <v>74</v>
      </c>
      <c r="V16" s="55" t="s">
        <v>74</v>
      </c>
      <c r="W16" s="55" t="s">
        <v>74</v>
      </c>
      <c r="X16" s="54" t="s">
        <v>1165</v>
      </c>
      <c r="Y16" s="55" t="s">
        <v>74</v>
      </c>
    </row>
    <row r="17" spans="1:25" ht="22.5">
      <c r="A17" s="53" t="s">
        <v>120</v>
      </c>
      <c r="B17" s="53" t="s">
        <v>121</v>
      </c>
      <c r="C17" s="53" t="s">
        <v>73</v>
      </c>
      <c r="D17" s="102"/>
      <c r="E17" s="55" t="s">
        <v>74</v>
      </c>
      <c r="F17" s="54" t="s">
        <v>1166</v>
      </c>
      <c r="G17" s="54" t="s">
        <v>1167</v>
      </c>
      <c r="H17" s="55" t="s">
        <v>74</v>
      </c>
      <c r="I17" s="55" t="s">
        <v>74</v>
      </c>
      <c r="J17" s="54" t="s">
        <v>1168</v>
      </c>
      <c r="K17" s="54" t="s">
        <v>1169</v>
      </c>
      <c r="L17" s="54" t="s">
        <v>1170</v>
      </c>
      <c r="M17" s="54" t="s">
        <v>1171</v>
      </c>
      <c r="N17" s="54" t="s">
        <v>1172</v>
      </c>
      <c r="O17" s="55" t="s">
        <v>74</v>
      </c>
      <c r="P17" s="55" t="s">
        <v>74</v>
      </c>
      <c r="Q17" s="54" t="s">
        <v>1173</v>
      </c>
      <c r="R17" s="54" t="s">
        <v>1174</v>
      </c>
      <c r="S17" s="54" t="s">
        <v>1175</v>
      </c>
      <c r="T17" s="54" t="s">
        <v>1176</v>
      </c>
      <c r="U17" s="54" t="s">
        <v>1177</v>
      </c>
      <c r="V17" s="54" t="s">
        <v>1178</v>
      </c>
      <c r="W17" s="55" t="s">
        <v>74</v>
      </c>
      <c r="X17" s="54" t="s">
        <v>1179</v>
      </c>
      <c r="Y17" s="54" t="s">
        <v>1180</v>
      </c>
    </row>
    <row r="18" spans="1:25">
      <c r="A18" s="53" t="s">
        <v>139</v>
      </c>
      <c r="B18" s="53" t="s">
        <v>140</v>
      </c>
      <c r="C18" s="53" t="s">
        <v>73</v>
      </c>
      <c r="D18" s="102"/>
      <c r="E18" s="55" t="s">
        <v>74</v>
      </c>
      <c r="F18" s="55" t="s">
        <v>74</v>
      </c>
      <c r="G18" s="55" t="s">
        <v>74</v>
      </c>
      <c r="H18" s="55" t="s">
        <v>74</v>
      </c>
      <c r="I18" s="55" t="s">
        <v>74</v>
      </c>
      <c r="J18" s="55" t="s">
        <v>74</v>
      </c>
      <c r="K18" s="55" t="s">
        <v>74</v>
      </c>
      <c r="L18" s="55" t="s">
        <v>74</v>
      </c>
      <c r="M18" s="55" t="s">
        <v>74</v>
      </c>
      <c r="N18" s="55" t="s">
        <v>74</v>
      </c>
      <c r="O18" s="55" t="s">
        <v>74</v>
      </c>
      <c r="P18" s="55" t="s">
        <v>74</v>
      </c>
      <c r="Q18" s="55" t="s">
        <v>74</v>
      </c>
      <c r="R18" s="55" t="s">
        <v>74</v>
      </c>
      <c r="S18" s="55" t="s">
        <v>74</v>
      </c>
      <c r="T18" s="55" t="s">
        <v>74</v>
      </c>
      <c r="U18" s="55" t="s">
        <v>74</v>
      </c>
      <c r="V18" s="55" t="s">
        <v>74</v>
      </c>
      <c r="W18" s="55" t="s">
        <v>74</v>
      </c>
      <c r="X18" s="55" t="s">
        <v>74</v>
      </c>
      <c r="Y18" s="55" t="s">
        <v>74</v>
      </c>
    </row>
    <row r="19" spans="1:25">
      <c r="A19" s="53" t="s">
        <v>141</v>
      </c>
      <c r="B19" s="53" t="s">
        <v>142</v>
      </c>
      <c r="C19" s="53" t="s">
        <v>73</v>
      </c>
      <c r="D19" s="102"/>
      <c r="E19" s="55" t="s">
        <v>74</v>
      </c>
      <c r="F19" s="55" t="s">
        <v>74</v>
      </c>
      <c r="G19" s="55" t="s">
        <v>74</v>
      </c>
      <c r="H19" s="55" t="s">
        <v>74</v>
      </c>
      <c r="I19" s="55" t="s">
        <v>74</v>
      </c>
      <c r="J19" s="55" t="s">
        <v>74</v>
      </c>
      <c r="K19" s="55" t="s">
        <v>74</v>
      </c>
      <c r="L19" s="55" t="s">
        <v>74</v>
      </c>
      <c r="M19" s="55" t="s">
        <v>74</v>
      </c>
      <c r="N19" s="55" t="s">
        <v>74</v>
      </c>
      <c r="O19" s="55" t="s">
        <v>74</v>
      </c>
      <c r="P19" s="55" t="s">
        <v>74</v>
      </c>
      <c r="Q19" s="55" t="s">
        <v>74</v>
      </c>
      <c r="R19" s="55" t="s">
        <v>74</v>
      </c>
      <c r="S19" s="55" t="s">
        <v>74</v>
      </c>
      <c r="T19" s="55" t="s">
        <v>74</v>
      </c>
      <c r="U19" s="55" t="s">
        <v>74</v>
      </c>
      <c r="V19" s="55" t="s">
        <v>74</v>
      </c>
      <c r="W19" s="55" t="s">
        <v>74</v>
      </c>
      <c r="X19" s="55" t="s">
        <v>74</v>
      </c>
      <c r="Y19" s="55" t="s">
        <v>74</v>
      </c>
    </row>
    <row r="20" spans="1:25" ht="33.75">
      <c r="A20" s="53" t="s">
        <v>143</v>
      </c>
      <c r="B20" s="53" t="s">
        <v>144</v>
      </c>
      <c r="C20" s="53" t="s">
        <v>73</v>
      </c>
      <c r="D20" s="102"/>
      <c r="E20" s="54" t="s">
        <v>1181</v>
      </c>
      <c r="F20" s="55" t="s">
        <v>74</v>
      </c>
      <c r="G20" s="55" t="s">
        <v>74</v>
      </c>
      <c r="H20" s="54" t="s">
        <v>1182</v>
      </c>
      <c r="I20" s="54" t="s">
        <v>1183</v>
      </c>
      <c r="J20" s="54" t="s">
        <v>1184</v>
      </c>
      <c r="K20" s="54" t="s">
        <v>1185</v>
      </c>
      <c r="L20" s="55" t="s">
        <v>74</v>
      </c>
      <c r="M20" s="55" t="s">
        <v>74</v>
      </c>
      <c r="N20" s="55" t="s">
        <v>74</v>
      </c>
      <c r="O20" s="54" t="s">
        <v>1186</v>
      </c>
      <c r="P20" s="54" t="s">
        <v>1187</v>
      </c>
      <c r="Q20" s="54" t="s">
        <v>1188</v>
      </c>
      <c r="R20" s="54" t="s">
        <v>1189</v>
      </c>
      <c r="S20" s="55" t="s">
        <v>74</v>
      </c>
      <c r="T20" s="55" t="s">
        <v>74</v>
      </c>
      <c r="U20" s="55" t="s">
        <v>74</v>
      </c>
      <c r="V20" s="54" t="s">
        <v>1190</v>
      </c>
      <c r="W20" s="54" t="s">
        <v>1191</v>
      </c>
      <c r="X20" s="54" t="s">
        <v>1192</v>
      </c>
      <c r="Y20" s="54" t="s">
        <v>1193</v>
      </c>
    </row>
    <row r="21" spans="1:25">
      <c r="A21" s="53" t="s">
        <v>158</v>
      </c>
      <c r="B21" s="53" t="s">
        <v>159</v>
      </c>
      <c r="C21" s="53" t="s">
        <v>73</v>
      </c>
      <c r="D21" s="102"/>
      <c r="E21" s="55" t="s">
        <v>74</v>
      </c>
      <c r="F21" s="55" t="s">
        <v>74</v>
      </c>
      <c r="G21" s="55" t="s">
        <v>74</v>
      </c>
      <c r="H21" s="55" t="s">
        <v>74</v>
      </c>
      <c r="I21" s="55" t="s">
        <v>74</v>
      </c>
      <c r="J21" s="55" t="s">
        <v>74</v>
      </c>
      <c r="K21" s="55" t="s">
        <v>74</v>
      </c>
      <c r="L21" s="55" t="s">
        <v>74</v>
      </c>
      <c r="M21" s="55" t="s">
        <v>74</v>
      </c>
      <c r="N21" s="55" t="s">
        <v>74</v>
      </c>
      <c r="O21" s="55" t="s">
        <v>74</v>
      </c>
      <c r="P21" s="55" t="s">
        <v>74</v>
      </c>
      <c r="Q21" s="55" t="s">
        <v>74</v>
      </c>
      <c r="R21" s="55" t="s">
        <v>74</v>
      </c>
      <c r="S21" s="55" t="s">
        <v>74</v>
      </c>
      <c r="T21" s="55" t="s">
        <v>74</v>
      </c>
      <c r="U21" s="55" t="s">
        <v>74</v>
      </c>
      <c r="V21" s="55" t="s">
        <v>74</v>
      </c>
      <c r="W21" s="55" t="s">
        <v>74</v>
      </c>
      <c r="X21" s="55" t="s">
        <v>74</v>
      </c>
      <c r="Y21" s="55" t="s">
        <v>74</v>
      </c>
    </row>
    <row r="22" spans="1:25">
      <c r="A22" s="53" t="s">
        <v>160</v>
      </c>
      <c r="B22" s="53" t="s">
        <v>161</v>
      </c>
      <c r="C22" s="53" t="s">
        <v>73</v>
      </c>
      <c r="D22" s="102"/>
      <c r="E22" s="55" t="s">
        <v>74</v>
      </c>
      <c r="F22" s="55" t="s">
        <v>74</v>
      </c>
      <c r="G22" s="55" t="s">
        <v>74</v>
      </c>
      <c r="H22" s="55" t="s">
        <v>74</v>
      </c>
      <c r="I22" s="55" t="s">
        <v>74</v>
      </c>
      <c r="J22" s="55" t="s">
        <v>74</v>
      </c>
      <c r="K22" s="55" t="s">
        <v>74</v>
      </c>
      <c r="L22" s="55" t="s">
        <v>74</v>
      </c>
      <c r="M22" s="55" t="s">
        <v>74</v>
      </c>
      <c r="N22" s="55" t="s">
        <v>74</v>
      </c>
      <c r="O22" s="55" t="s">
        <v>74</v>
      </c>
      <c r="P22" s="55" t="s">
        <v>74</v>
      </c>
      <c r="Q22" s="55" t="s">
        <v>74</v>
      </c>
      <c r="R22" s="55" t="s">
        <v>74</v>
      </c>
      <c r="S22" s="55" t="s">
        <v>74</v>
      </c>
      <c r="T22" s="55" t="s">
        <v>74</v>
      </c>
      <c r="U22" s="55" t="s">
        <v>74</v>
      </c>
      <c r="V22" s="55" t="s">
        <v>74</v>
      </c>
      <c r="W22" s="55" t="s">
        <v>74</v>
      </c>
      <c r="X22" s="55" t="s">
        <v>74</v>
      </c>
      <c r="Y22" s="55" t="s">
        <v>74</v>
      </c>
    </row>
    <row r="23" spans="1:25" ht="45">
      <c r="A23" s="53" t="s">
        <v>162</v>
      </c>
      <c r="B23" s="53" t="s">
        <v>163</v>
      </c>
      <c r="C23" s="53" t="s">
        <v>73</v>
      </c>
      <c r="D23" s="102"/>
      <c r="E23" s="54" t="s">
        <v>1194</v>
      </c>
      <c r="F23" s="54" t="s">
        <v>1195</v>
      </c>
      <c r="G23" s="54" t="s">
        <v>1196</v>
      </c>
      <c r="H23" s="55" t="s">
        <v>74</v>
      </c>
      <c r="I23" s="55" t="s">
        <v>74</v>
      </c>
      <c r="J23" s="55" t="s">
        <v>74</v>
      </c>
      <c r="K23" s="54" t="s">
        <v>1197</v>
      </c>
      <c r="L23" s="54" t="s">
        <v>1198</v>
      </c>
      <c r="M23" s="55" t="s">
        <v>74</v>
      </c>
      <c r="N23" s="54" t="s">
        <v>1199</v>
      </c>
      <c r="O23" s="54" t="s">
        <v>1200</v>
      </c>
      <c r="P23" s="54" t="s">
        <v>1201</v>
      </c>
      <c r="Q23" s="54" t="s">
        <v>1202</v>
      </c>
      <c r="R23" s="54" t="s">
        <v>1203</v>
      </c>
      <c r="S23" s="54" t="s">
        <v>1204</v>
      </c>
      <c r="T23" s="54" t="s">
        <v>1205</v>
      </c>
      <c r="U23" s="54" t="s">
        <v>1206</v>
      </c>
      <c r="V23" s="54" t="s">
        <v>1207</v>
      </c>
      <c r="W23" s="54" t="s">
        <v>1208</v>
      </c>
      <c r="X23" s="54" t="s">
        <v>1209</v>
      </c>
      <c r="Y23" s="54" t="s">
        <v>1210</v>
      </c>
    </row>
    <row r="24" spans="1:25" ht="33.75">
      <c r="A24" s="53" t="s">
        <v>176</v>
      </c>
      <c r="B24" s="53" t="s">
        <v>177</v>
      </c>
      <c r="C24" s="53" t="s">
        <v>73</v>
      </c>
      <c r="D24" s="102"/>
      <c r="E24" s="55" t="s">
        <v>74</v>
      </c>
      <c r="F24" s="54" t="s">
        <v>1211</v>
      </c>
      <c r="G24" s="54" t="s">
        <v>1211</v>
      </c>
      <c r="H24" s="55" t="s">
        <v>74</v>
      </c>
      <c r="I24" s="55" t="s">
        <v>74</v>
      </c>
      <c r="J24" s="54" t="s">
        <v>1211</v>
      </c>
      <c r="K24" s="54" t="s">
        <v>1211</v>
      </c>
      <c r="L24" s="55" t="s">
        <v>74</v>
      </c>
      <c r="M24" s="54" t="s">
        <v>1211</v>
      </c>
      <c r="N24" s="55" t="s">
        <v>74</v>
      </c>
      <c r="O24" s="55" t="s">
        <v>74</v>
      </c>
      <c r="P24" s="55" t="s">
        <v>74</v>
      </c>
      <c r="Q24" s="54" t="s">
        <v>1211</v>
      </c>
      <c r="R24" s="54" t="s">
        <v>1212</v>
      </c>
      <c r="S24" s="54" t="s">
        <v>1213</v>
      </c>
      <c r="T24" s="55" t="s">
        <v>74</v>
      </c>
      <c r="U24" s="54" t="s">
        <v>1214</v>
      </c>
      <c r="V24" s="55" t="s">
        <v>74</v>
      </c>
      <c r="W24" s="55" t="s">
        <v>74</v>
      </c>
      <c r="X24" s="54" t="s">
        <v>1215</v>
      </c>
      <c r="Y24" s="54" t="s">
        <v>1216</v>
      </c>
    </row>
    <row r="25" spans="1:25" ht="33.75">
      <c r="A25" s="53" t="s">
        <v>184</v>
      </c>
      <c r="B25" s="53" t="s">
        <v>185</v>
      </c>
      <c r="C25" s="53" t="s">
        <v>73</v>
      </c>
      <c r="D25" s="102"/>
      <c r="E25" s="54" t="s">
        <v>1217</v>
      </c>
      <c r="F25" s="54" t="s">
        <v>1218</v>
      </c>
      <c r="G25" s="54" t="s">
        <v>1219</v>
      </c>
      <c r="H25" s="55" t="s">
        <v>74</v>
      </c>
      <c r="I25" s="55" t="s">
        <v>74</v>
      </c>
      <c r="J25" s="54" t="s">
        <v>1218</v>
      </c>
      <c r="K25" s="54" t="s">
        <v>1218</v>
      </c>
      <c r="L25" s="54" t="s">
        <v>1219</v>
      </c>
      <c r="M25" s="54" t="s">
        <v>1220</v>
      </c>
      <c r="N25" s="54" t="s">
        <v>1221</v>
      </c>
      <c r="O25" s="55" t="s">
        <v>74</v>
      </c>
      <c r="P25" s="55" t="s">
        <v>74</v>
      </c>
      <c r="Q25" s="54" t="s">
        <v>1222</v>
      </c>
      <c r="R25" s="54" t="s">
        <v>1223</v>
      </c>
      <c r="S25" s="54" t="s">
        <v>1224</v>
      </c>
      <c r="T25" s="55" t="s">
        <v>74</v>
      </c>
      <c r="U25" s="54" t="s">
        <v>1225</v>
      </c>
      <c r="V25" s="54" t="s">
        <v>1226</v>
      </c>
      <c r="W25" s="55" t="s">
        <v>74</v>
      </c>
      <c r="X25" s="54" t="s">
        <v>1227</v>
      </c>
      <c r="Y25" s="54" t="s">
        <v>1228</v>
      </c>
    </row>
    <row r="26" spans="1:25" ht="33.75">
      <c r="A26" s="53" t="s">
        <v>200</v>
      </c>
      <c r="B26" s="53" t="s">
        <v>201</v>
      </c>
      <c r="C26" s="53" t="s">
        <v>73</v>
      </c>
      <c r="D26" s="102"/>
      <c r="E26" s="55" t="s">
        <v>74</v>
      </c>
      <c r="F26" s="54" t="s">
        <v>1229</v>
      </c>
      <c r="G26" s="54" t="s">
        <v>1230</v>
      </c>
      <c r="H26" s="55" t="s">
        <v>74</v>
      </c>
      <c r="I26" s="55" t="s">
        <v>74</v>
      </c>
      <c r="J26" s="54" t="s">
        <v>1231</v>
      </c>
      <c r="K26" s="54" t="s">
        <v>1232</v>
      </c>
      <c r="L26" s="54" t="s">
        <v>1233</v>
      </c>
      <c r="M26" s="54" t="s">
        <v>1234</v>
      </c>
      <c r="N26" s="54" t="s">
        <v>1235</v>
      </c>
      <c r="O26" s="55" t="s">
        <v>74</v>
      </c>
      <c r="P26" s="55" t="s">
        <v>74</v>
      </c>
      <c r="Q26" s="54" t="s">
        <v>1236</v>
      </c>
      <c r="R26" s="54" t="s">
        <v>1237</v>
      </c>
      <c r="S26" s="54" t="s">
        <v>1238</v>
      </c>
      <c r="T26" s="54" t="s">
        <v>1239</v>
      </c>
      <c r="U26" s="54" t="s">
        <v>1240</v>
      </c>
      <c r="V26" s="54" t="s">
        <v>1241</v>
      </c>
      <c r="W26" s="55" t="s">
        <v>74</v>
      </c>
      <c r="X26" s="54" t="s">
        <v>1242</v>
      </c>
      <c r="Y26" s="54" t="s">
        <v>1243</v>
      </c>
    </row>
    <row r="27" spans="1:25" ht="22.5">
      <c r="A27" s="53" t="s">
        <v>216</v>
      </c>
      <c r="B27" s="53" t="s">
        <v>217</v>
      </c>
      <c r="C27" s="53" t="s">
        <v>73</v>
      </c>
      <c r="D27" s="102"/>
      <c r="E27" s="55" t="s">
        <v>74</v>
      </c>
      <c r="F27" s="54" t="s">
        <v>1244</v>
      </c>
      <c r="G27" s="54" t="s">
        <v>1245</v>
      </c>
      <c r="H27" s="55" t="s">
        <v>74</v>
      </c>
      <c r="I27" s="55" t="s">
        <v>74</v>
      </c>
      <c r="J27" s="54" t="s">
        <v>1246</v>
      </c>
      <c r="K27" s="55" t="s">
        <v>74</v>
      </c>
      <c r="L27" s="54" t="s">
        <v>1247</v>
      </c>
      <c r="M27" s="54" t="s">
        <v>1248</v>
      </c>
      <c r="N27" s="54" t="s">
        <v>1249</v>
      </c>
      <c r="O27" s="55" t="s">
        <v>74</v>
      </c>
      <c r="P27" s="55" t="s">
        <v>74</v>
      </c>
      <c r="Q27" s="54" t="s">
        <v>1250</v>
      </c>
      <c r="R27" s="54" t="s">
        <v>1251</v>
      </c>
      <c r="S27" s="54" t="s">
        <v>1252</v>
      </c>
      <c r="T27" s="54" t="s">
        <v>1253</v>
      </c>
      <c r="U27" s="54" t="s">
        <v>1254</v>
      </c>
      <c r="V27" s="54" t="s">
        <v>1255</v>
      </c>
      <c r="W27" s="55" t="s">
        <v>74</v>
      </c>
      <c r="X27" s="54" t="s">
        <v>1256</v>
      </c>
      <c r="Y27" s="54" t="s">
        <v>1257</v>
      </c>
    </row>
    <row r="28" spans="1:25" ht="22.5">
      <c r="A28" s="53" t="s">
        <v>232</v>
      </c>
      <c r="B28" s="53" t="s">
        <v>233</v>
      </c>
      <c r="C28" s="53" t="s">
        <v>73</v>
      </c>
      <c r="D28" s="102"/>
      <c r="E28" s="55" t="s">
        <v>74</v>
      </c>
      <c r="F28" s="54" t="s">
        <v>1258</v>
      </c>
      <c r="G28" s="54" t="s">
        <v>1259</v>
      </c>
      <c r="H28" s="55" t="s">
        <v>74</v>
      </c>
      <c r="I28" s="55" t="s">
        <v>74</v>
      </c>
      <c r="J28" s="54" t="s">
        <v>1260</v>
      </c>
      <c r="K28" s="55" t="s">
        <v>74</v>
      </c>
      <c r="L28" s="54" t="s">
        <v>1261</v>
      </c>
      <c r="M28" s="55" t="s">
        <v>74</v>
      </c>
      <c r="N28" s="55" t="s">
        <v>74</v>
      </c>
      <c r="O28" s="55" t="s">
        <v>74</v>
      </c>
      <c r="P28" s="55" t="s">
        <v>74</v>
      </c>
      <c r="Q28" s="55" t="s">
        <v>74</v>
      </c>
      <c r="R28" s="55" t="s">
        <v>74</v>
      </c>
      <c r="S28" s="55" t="s">
        <v>74</v>
      </c>
      <c r="T28" s="55" t="s">
        <v>74</v>
      </c>
      <c r="U28" s="55" t="s">
        <v>74</v>
      </c>
      <c r="V28" s="55" t="s">
        <v>74</v>
      </c>
      <c r="W28" s="55" t="s">
        <v>74</v>
      </c>
      <c r="X28" s="55" t="s">
        <v>74</v>
      </c>
      <c r="Y28" s="55" t="s">
        <v>74</v>
      </c>
    </row>
    <row r="29" spans="1:25" ht="22.5">
      <c r="A29" s="53" t="s">
        <v>238</v>
      </c>
      <c r="B29" s="53" t="s">
        <v>239</v>
      </c>
      <c r="C29" s="53" t="s">
        <v>73</v>
      </c>
      <c r="D29" s="102"/>
      <c r="E29" s="55" t="s">
        <v>74</v>
      </c>
      <c r="F29" s="55" t="s">
        <v>74</v>
      </c>
      <c r="G29" s="55" t="s">
        <v>74</v>
      </c>
      <c r="H29" s="55" t="s">
        <v>74</v>
      </c>
      <c r="I29" s="55" t="s">
        <v>74</v>
      </c>
      <c r="J29" s="55" t="s">
        <v>74</v>
      </c>
      <c r="K29" s="55" t="s">
        <v>74</v>
      </c>
      <c r="L29" s="55" t="s">
        <v>74</v>
      </c>
      <c r="M29" s="55" t="s">
        <v>74</v>
      </c>
      <c r="N29" s="55" t="s">
        <v>74</v>
      </c>
      <c r="O29" s="55" t="s">
        <v>74</v>
      </c>
      <c r="P29" s="55" t="s">
        <v>74</v>
      </c>
      <c r="Q29" s="55" t="s">
        <v>74</v>
      </c>
      <c r="R29" s="54" t="s">
        <v>1262</v>
      </c>
      <c r="S29" s="54" t="s">
        <v>1263</v>
      </c>
      <c r="T29" s="55" t="s">
        <v>74</v>
      </c>
      <c r="U29" s="55" t="s">
        <v>74</v>
      </c>
      <c r="V29" s="55" t="s">
        <v>74</v>
      </c>
      <c r="W29" s="55" t="s">
        <v>74</v>
      </c>
      <c r="X29" s="54" t="s">
        <v>1264</v>
      </c>
      <c r="Y29" s="54" t="s">
        <v>1265</v>
      </c>
    </row>
    <row r="30" spans="1:25" ht="22.5">
      <c r="A30" s="53" t="s">
        <v>240</v>
      </c>
      <c r="B30" s="53" t="s">
        <v>241</v>
      </c>
      <c r="C30" s="53" t="s">
        <v>73</v>
      </c>
      <c r="D30" s="102"/>
      <c r="E30" s="54" t="s">
        <v>1266</v>
      </c>
      <c r="F30" s="55" t="s">
        <v>74</v>
      </c>
      <c r="G30" s="54" t="s">
        <v>1267</v>
      </c>
      <c r="H30" s="54" t="s">
        <v>1268</v>
      </c>
      <c r="I30" s="55" t="s">
        <v>74</v>
      </c>
      <c r="J30" s="54" t="s">
        <v>1269</v>
      </c>
      <c r="K30" s="55" t="s">
        <v>74</v>
      </c>
      <c r="L30" s="54" t="s">
        <v>1270</v>
      </c>
      <c r="M30" s="55" t="s">
        <v>74</v>
      </c>
      <c r="N30" s="54" t="s">
        <v>1271</v>
      </c>
      <c r="O30" s="54" t="s">
        <v>1272</v>
      </c>
      <c r="P30" s="55" t="s">
        <v>74</v>
      </c>
      <c r="Q30" s="54" t="s">
        <v>1273</v>
      </c>
      <c r="R30" s="55" t="s">
        <v>74</v>
      </c>
      <c r="S30" s="54" t="s">
        <v>1274</v>
      </c>
      <c r="T30" s="55" t="s">
        <v>74</v>
      </c>
      <c r="U30" s="54" t="s">
        <v>1275</v>
      </c>
      <c r="V30" s="54" t="s">
        <v>1276</v>
      </c>
      <c r="W30" s="55" t="s">
        <v>74</v>
      </c>
      <c r="X30" s="54" t="s">
        <v>1277</v>
      </c>
      <c r="Y30" s="55" t="s">
        <v>74</v>
      </c>
    </row>
    <row r="31" spans="1:25" ht="33.75">
      <c r="A31" s="53" t="s">
        <v>242</v>
      </c>
      <c r="B31" s="53" t="s">
        <v>243</v>
      </c>
      <c r="C31" s="53" t="s">
        <v>73</v>
      </c>
      <c r="D31" s="102"/>
      <c r="E31" s="55" t="s">
        <v>74</v>
      </c>
      <c r="F31" s="54" t="s">
        <v>1278</v>
      </c>
      <c r="G31" s="55" t="s">
        <v>74</v>
      </c>
      <c r="H31" s="55" t="s">
        <v>74</v>
      </c>
      <c r="I31" s="54" t="s">
        <v>1279</v>
      </c>
      <c r="J31" s="55" t="s">
        <v>74</v>
      </c>
      <c r="K31" s="55" t="s">
        <v>74</v>
      </c>
      <c r="L31" s="54" t="s">
        <v>1280</v>
      </c>
      <c r="M31" s="54" t="s">
        <v>1281</v>
      </c>
      <c r="N31" s="55" t="s">
        <v>74</v>
      </c>
      <c r="O31" s="55" t="s">
        <v>74</v>
      </c>
      <c r="P31" s="54" t="s">
        <v>1282</v>
      </c>
      <c r="Q31" s="54" t="s">
        <v>1283</v>
      </c>
      <c r="R31" s="55" t="s">
        <v>74</v>
      </c>
      <c r="S31" s="54" t="s">
        <v>1284</v>
      </c>
      <c r="T31" s="54" t="s">
        <v>1285</v>
      </c>
      <c r="U31" s="55" t="s">
        <v>74</v>
      </c>
      <c r="V31" s="55" t="s">
        <v>74</v>
      </c>
      <c r="W31" s="55" t="s">
        <v>74</v>
      </c>
      <c r="X31" s="55" t="s">
        <v>74</v>
      </c>
      <c r="Y31" s="55" t="s">
        <v>74</v>
      </c>
    </row>
    <row r="32" spans="1:25">
      <c r="A32" s="53" t="s">
        <v>244</v>
      </c>
      <c r="B32" s="53" t="s">
        <v>245</v>
      </c>
      <c r="C32" s="53" t="s">
        <v>73</v>
      </c>
      <c r="D32" s="102"/>
      <c r="E32" s="55" t="s">
        <v>74</v>
      </c>
      <c r="F32" s="55" t="s">
        <v>74</v>
      </c>
      <c r="G32" s="55" t="s">
        <v>74</v>
      </c>
      <c r="H32" s="55" t="s">
        <v>74</v>
      </c>
      <c r="I32" s="55" t="s">
        <v>74</v>
      </c>
      <c r="J32" s="55" t="s">
        <v>74</v>
      </c>
      <c r="K32" s="55" t="s">
        <v>74</v>
      </c>
      <c r="L32" s="55" t="s">
        <v>74</v>
      </c>
      <c r="M32" s="55" t="s">
        <v>74</v>
      </c>
      <c r="N32" s="55" t="s">
        <v>74</v>
      </c>
      <c r="O32" s="55" t="s">
        <v>74</v>
      </c>
      <c r="P32" s="55" t="s">
        <v>74</v>
      </c>
      <c r="Q32" s="55" t="s">
        <v>74</v>
      </c>
      <c r="R32" s="55" t="s">
        <v>74</v>
      </c>
      <c r="S32" s="55" t="s">
        <v>74</v>
      </c>
      <c r="T32" s="55" t="s">
        <v>74</v>
      </c>
      <c r="U32" s="55" t="s">
        <v>74</v>
      </c>
      <c r="V32" s="55" t="s">
        <v>74</v>
      </c>
      <c r="W32" s="55" t="s">
        <v>74</v>
      </c>
      <c r="X32" s="55" t="s">
        <v>74</v>
      </c>
      <c r="Y32" s="55" t="s">
        <v>74</v>
      </c>
    </row>
    <row r="33" spans="1:25" ht="33.75">
      <c r="A33" s="53" t="s">
        <v>246</v>
      </c>
      <c r="B33" s="53" t="s">
        <v>247</v>
      </c>
      <c r="C33" s="53" t="s">
        <v>73</v>
      </c>
      <c r="D33" s="102"/>
      <c r="E33" s="55" t="s">
        <v>74</v>
      </c>
      <c r="F33" s="54" t="s">
        <v>1286</v>
      </c>
      <c r="G33" s="54" t="s">
        <v>1287</v>
      </c>
      <c r="H33" s="55" t="s">
        <v>74</v>
      </c>
      <c r="I33" s="55" t="s">
        <v>74</v>
      </c>
      <c r="J33" s="55" t="s">
        <v>74</v>
      </c>
      <c r="K33" s="54" t="s">
        <v>1288</v>
      </c>
      <c r="L33" s="54" t="s">
        <v>1289</v>
      </c>
      <c r="M33" s="54" t="s">
        <v>1290</v>
      </c>
      <c r="N33" s="55" t="s">
        <v>74</v>
      </c>
      <c r="O33" s="55" t="s">
        <v>74</v>
      </c>
      <c r="P33" s="55" t="s">
        <v>74</v>
      </c>
      <c r="Q33" s="55" t="s">
        <v>74</v>
      </c>
      <c r="R33" s="54" t="s">
        <v>1291</v>
      </c>
      <c r="S33" s="54" t="s">
        <v>1292</v>
      </c>
      <c r="T33" s="54" t="s">
        <v>1293</v>
      </c>
      <c r="U33" s="54" t="s">
        <v>1294</v>
      </c>
      <c r="V33" s="55" t="s">
        <v>74</v>
      </c>
      <c r="W33" s="55" t="s">
        <v>74</v>
      </c>
      <c r="X33" s="55" t="s">
        <v>74</v>
      </c>
      <c r="Y33" s="55" t="s">
        <v>74</v>
      </c>
    </row>
    <row r="34" spans="1:25" ht="33.75">
      <c r="A34" s="53" t="s">
        <v>248</v>
      </c>
      <c r="B34" s="53" t="s">
        <v>249</v>
      </c>
      <c r="C34" s="53" t="s">
        <v>73</v>
      </c>
      <c r="D34" s="102"/>
      <c r="E34" s="55" t="s">
        <v>74</v>
      </c>
      <c r="F34" s="55" t="s">
        <v>74</v>
      </c>
      <c r="G34" s="55" t="s">
        <v>74</v>
      </c>
      <c r="H34" s="55" t="s">
        <v>74</v>
      </c>
      <c r="I34" s="55" t="s">
        <v>74</v>
      </c>
      <c r="J34" s="55" t="s">
        <v>74</v>
      </c>
      <c r="K34" s="55" t="s">
        <v>74</v>
      </c>
      <c r="L34" s="55" t="s">
        <v>74</v>
      </c>
      <c r="M34" s="54" t="s">
        <v>1295</v>
      </c>
      <c r="N34" s="54" t="s">
        <v>1296</v>
      </c>
      <c r="O34" s="55" t="s">
        <v>74</v>
      </c>
      <c r="P34" s="55" t="s">
        <v>74</v>
      </c>
      <c r="Q34" s="55" t="s">
        <v>74</v>
      </c>
      <c r="R34" s="54" t="s">
        <v>1297</v>
      </c>
      <c r="S34" s="54" t="s">
        <v>1298</v>
      </c>
      <c r="T34" s="54" t="s">
        <v>1299</v>
      </c>
      <c r="U34" s="54" t="s">
        <v>1300</v>
      </c>
      <c r="V34" s="55" t="s">
        <v>74</v>
      </c>
      <c r="W34" s="55" t="s">
        <v>74</v>
      </c>
      <c r="X34" s="55" t="s">
        <v>74</v>
      </c>
      <c r="Y34" s="54" t="s">
        <v>1301</v>
      </c>
    </row>
    <row r="35" spans="1:25" ht="22.5">
      <c r="A35" s="53" t="s">
        <v>250</v>
      </c>
      <c r="B35" s="53" t="s">
        <v>251</v>
      </c>
      <c r="C35" s="53" t="s">
        <v>73</v>
      </c>
      <c r="D35" s="102"/>
      <c r="E35" s="55" t="s">
        <v>74</v>
      </c>
      <c r="F35" s="55" t="s">
        <v>74</v>
      </c>
      <c r="G35" s="55" t="s">
        <v>74</v>
      </c>
      <c r="H35" s="55" t="s">
        <v>74</v>
      </c>
      <c r="I35" s="55" t="s">
        <v>74</v>
      </c>
      <c r="J35" s="55" t="s">
        <v>74</v>
      </c>
      <c r="K35" s="55" t="s">
        <v>74</v>
      </c>
      <c r="L35" s="55" t="s">
        <v>74</v>
      </c>
      <c r="M35" s="55" t="s">
        <v>74</v>
      </c>
      <c r="N35" s="55" t="s">
        <v>74</v>
      </c>
      <c r="O35" s="55" t="s">
        <v>74</v>
      </c>
      <c r="P35" s="54" t="s">
        <v>1302</v>
      </c>
      <c r="Q35" s="55" t="s">
        <v>74</v>
      </c>
      <c r="R35" s="55" t="s">
        <v>74</v>
      </c>
      <c r="S35" s="55" t="s">
        <v>74</v>
      </c>
      <c r="T35" s="55" t="s">
        <v>74</v>
      </c>
      <c r="U35" s="55" t="s">
        <v>74</v>
      </c>
      <c r="V35" s="55" t="s">
        <v>74</v>
      </c>
      <c r="W35" s="55" t="s">
        <v>74</v>
      </c>
      <c r="X35" s="55" t="s">
        <v>74</v>
      </c>
      <c r="Y35" s="55" t="s">
        <v>74</v>
      </c>
    </row>
    <row r="36" spans="1:25" ht="22.5">
      <c r="A36" s="53" t="s">
        <v>252</v>
      </c>
      <c r="B36" s="53" t="s">
        <v>253</v>
      </c>
      <c r="C36" s="53" t="s">
        <v>73</v>
      </c>
      <c r="D36" s="102"/>
      <c r="E36" s="55" t="s">
        <v>74</v>
      </c>
      <c r="F36" s="55" t="s">
        <v>74</v>
      </c>
      <c r="G36" s="55" t="s">
        <v>74</v>
      </c>
      <c r="H36" s="55" t="s">
        <v>74</v>
      </c>
      <c r="I36" s="55" t="s">
        <v>74</v>
      </c>
      <c r="J36" s="55" t="s">
        <v>74</v>
      </c>
      <c r="K36" s="55" t="s">
        <v>74</v>
      </c>
      <c r="L36" s="55" t="s">
        <v>74</v>
      </c>
      <c r="M36" s="55" t="s">
        <v>74</v>
      </c>
      <c r="N36" s="55" t="s">
        <v>74</v>
      </c>
      <c r="O36" s="55" t="s">
        <v>74</v>
      </c>
      <c r="P36" s="54" t="s">
        <v>1303</v>
      </c>
      <c r="Q36" s="55" t="s">
        <v>74</v>
      </c>
      <c r="R36" s="55" t="s">
        <v>74</v>
      </c>
      <c r="S36" s="55" t="s">
        <v>74</v>
      </c>
      <c r="T36" s="55" t="s">
        <v>74</v>
      </c>
      <c r="U36" s="55" t="s">
        <v>74</v>
      </c>
      <c r="V36" s="55" t="s">
        <v>74</v>
      </c>
      <c r="W36" s="55" t="s">
        <v>74</v>
      </c>
      <c r="X36" s="55" t="s">
        <v>74</v>
      </c>
      <c r="Y36" s="55" t="s">
        <v>74</v>
      </c>
    </row>
    <row r="37" spans="1:25" ht="22.5">
      <c r="A37" s="53" t="s">
        <v>254</v>
      </c>
      <c r="B37" s="53" t="s">
        <v>255</v>
      </c>
      <c r="C37" s="53" t="s">
        <v>73</v>
      </c>
      <c r="D37" s="102"/>
      <c r="E37" s="55" t="s">
        <v>74</v>
      </c>
      <c r="F37" s="55" t="s">
        <v>74</v>
      </c>
      <c r="G37" s="55" t="s">
        <v>74</v>
      </c>
      <c r="H37" s="54" t="s">
        <v>1304</v>
      </c>
      <c r="I37" s="54" t="s">
        <v>1305</v>
      </c>
      <c r="J37" s="55" t="s">
        <v>74</v>
      </c>
      <c r="K37" s="55" t="s">
        <v>74</v>
      </c>
      <c r="L37" s="55" t="s">
        <v>74</v>
      </c>
      <c r="M37" s="55" t="s">
        <v>74</v>
      </c>
      <c r="N37" s="54" t="s">
        <v>1306</v>
      </c>
      <c r="O37" s="54" t="s">
        <v>1307</v>
      </c>
      <c r="P37" s="54" t="s">
        <v>1308</v>
      </c>
      <c r="Q37" s="55" t="s">
        <v>74</v>
      </c>
      <c r="R37" s="55" t="s">
        <v>74</v>
      </c>
      <c r="S37" s="55" t="s">
        <v>74</v>
      </c>
      <c r="T37" s="55" t="s">
        <v>74</v>
      </c>
      <c r="U37" s="54" t="s">
        <v>1309</v>
      </c>
      <c r="V37" s="55" t="s">
        <v>74</v>
      </c>
      <c r="W37" s="54" t="s">
        <v>1310</v>
      </c>
      <c r="X37" s="55" t="s">
        <v>74</v>
      </c>
      <c r="Y37" s="55" t="s">
        <v>74</v>
      </c>
    </row>
    <row r="38" spans="1:25" ht="22.5">
      <c r="A38" s="53" t="s">
        <v>256</v>
      </c>
      <c r="B38" s="53" t="s">
        <v>257</v>
      </c>
      <c r="C38" s="53" t="s">
        <v>73</v>
      </c>
      <c r="D38" s="102"/>
      <c r="E38" s="55" t="s">
        <v>74</v>
      </c>
      <c r="F38" s="54" t="s">
        <v>1311</v>
      </c>
      <c r="G38" s="54" t="s">
        <v>1312</v>
      </c>
      <c r="H38" s="55" t="s">
        <v>74</v>
      </c>
      <c r="I38" s="55" t="s">
        <v>74</v>
      </c>
      <c r="J38" s="54" t="s">
        <v>1313</v>
      </c>
      <c r="K38" s="54" t="s">
        <v>1314</v>
      </c>
      <c r="L38" s="54" t="s">
        <v>1315</v>
      </c>
      <c r="M38" s="54" t="s">
        <v>1316</v>
      </c>
      <c r="N38" s="54" t="s">
        <v>1317</v>
      </c>
      <c r="O38" s="55" t="s">
        <v>74</v>
      </c>
      <c r="P38" s="55" t="s">
        <v>74</v>
      </c>
      <c r="Q38" s="54" t="s">
        <v>1318</v>
      </c>
      <c r="R38" s="54" t="s">
        <v>1319</v>
      </c>
      <c r="S38" s="54" t="s">
        <v>1320</v>
      </c>
      <c r="T38" s="54" t="s">
        <v>1321</v>
      </c>
      <c r="U38" s="54" t="s">
        <v>1322</v>
      </c>
      <c r="V38" s="54" t="s">
        <v>1323</v>
      </c>
      <c r="W38" s="55" t="s">
        <v>74</v>
      </c>
      <c r="X38" s="54" t="s">
        <v>1324</v>
      </c>
      <c r="Y38" s="54" t="s">
        <v>1325</v>
      </c>
    </row>
    <row r="39" spans="1:25" ht="33.75">
      <c r="A39" s="53" t="s">
        <v>273</v>
      </c>
      <c r="B39" s="53" t="s">
        <v>274</v>
      </c>
      <c r="C39" s="53" t="s">
        <v>275</v>
      </c>
      <c r="D39" s="102"/>
      <c r="E39" s="54" t="s">
        <v>1326</v>
      </c>
      <c r="F39" s="54" t="s">
        <v>1327</v>
      </c>
      <c r="G39" s="54" t="s">
        <v>1328</v>
      </c>
      <c r="H39" s="54" t="s">
        <v>1329</v>
      </c>
      <c r="I39" s="55" t="s">
        <v>74</v>
      </c>
      <c r="J39" s="54" t="s">
        <v>1330</v>
      </c>
      <c r="K39" s="54" t="s">
        <v>1331</v>
      </c>
      <c r="L39" s="54" t="s">
        <v>1332</v>
      </c>
      <c r="M39" s="55" t="s">
        <v>74</v>
      </c>
      <c r="N39" s="54" t="s">
        <v>1333</v>
      </c>
      <c r="O39" s="54" t="s">
        <v>1334</v>
      </c>
      <c r="P39" s="54" t="s">
        <v>1335</v>
      </c>
      <c r="Q39" s="54" t="s">
        <v>1336</v>
      </c>
      <c r="R39" s="55" t="s">
        <v>74</v>
      </c>
      <c r="S39" s="55" t="s">
        <v>74</v>
      </c>
      <c r="T39" s="54" t="s">
        <v>1337</v>
      </c>
      <c r="U39" s="54" t="s">
        <v>1338</v>
      </c>
      <c r="V39" s="54" t="s">
        <v>1339</v>
      </c>
      <c r="W39" s="54" t="s">
        <v>1340</v>
      </c>
      <c r="X39" s="54" t="s">
        <v>1341</v>
      </c>
      <c r="Y39" s="55" t="s">
        <v>74</v>
      </c>
    </row>
    <row r="40" spans="1:25" ht="33.75">
      <c r="A40" s="53" t="s">
        <v>291</v>
      </c>
      <c r="B40" s="53" t="s">
        <v>292</v>
      </c>
      <c r="C40" s="53" t="s">
        <v>275</v>
      </c>
      <c r="D40" s="102"/>
      <c r="E40" s="55" t="s">
        <v>74</v>
      </c>
      <c r="F40" s="55" t="s">
        <v>74</v>
      </c>
      <c r="G40" s="54" t="s">
        <v>1342</v>
      </c>
      <c r="H40" s="54" t="s">
        <v>1343</v>
      </c>
      <c r="I40" s="54" t="s">
        <v>1344</v>
      </c>
      <c r="J40" s="54" t="s">
        <v>1345</v>
      </c>
      <c r="K40" s="55" t="s">
        <v>74</v>
      </c>
      <c r="L40" s="55" t="s">
        <v>74</v>
      </c>
      <c r="M40" s="54" t="s">
        <v>1346</v>
      </c>
      <c r="N40" s="54" t="s">
        <v>1347</v>
      </c>
      <c r="O40" s="54" t="s">
        <v>1348</v>
      </c>
      <c r="P40" s="54" t="s">
        <v>1349</v>
      </c>
      <c r="Q40" s="55" t="s">
        <v>74</v>
      </c>
      <c r="R40" s="54" t="s">
        <v>1350</v>
      </c>
      <c r="S40" s="54" t="s">
        <v>1351</v>
      </c>
      <c r="T40" s="54" t="s">
        <v>1352</v>
      </c>
      <c r="U40" s="54" t="s">
        <v>1353</v>
      </c>
      <c r="V40" s="54" t="s">
        <v>1354</v>
      </c>
      <c r="W40" s="55" t="s">
        <v>74</v>
      </c>
      <c r="X40" s="54" t="s">
        <v>1355</v>
      </c>
      <c r="Y40" s="54" t="s">
        <v>1356</v>
      </c>
    </row>
    <row r="41" spans="1:25" ht="45">
      <c r="A41" s="53" t="s">
        <v>304</v>
      </c>
      <c r="B41" s="53" t="s">
        <v>305</v>
      </c>
      <c r="C41" s="53" t="s">
        <v>275</v>
      </c>
      <c r="D41" s="102"/>
      <c r="E41" s="54" t="s">
        <v>1357</v>
      </c>
      <c r="F41" s="54" t="s">
        <v>1358</v>
      </c>
      <c r="G41" s="54" t="s">
        <v>1359</v>
      </c>
      <c r="H41" s="54" t="s">
        <v>1360</v>
      </c>
      <c r="I41" s="54" t="s">
        <v>1361</v>
      </c>
      <c r="J41" s="54" t="s">
        <v>1362</v>
      </c>
      <c r="K41" s="54" t="s">
        <v>1363</v>
      </c>
      <c r="L41" s="54" t="s">
        <v>1364</v>
      </c>
      <c r="M41" s="54" t="s">
        <v>1365</v>
      </c>
      <c r="N41" s="55" t="s">
        <v>74</v>
      </c>
      <c r="O41" s="55" t="s">
        <v>74</v>
      </c>
      <c r="P41" s="54" t="s">
        <v>1366</v>
      </c>
      <c r="Q41" s="54" t="s">
        <v>1367</v>
      </c>
      <c r="R41" s="54" t="s">
        <v>1368</v>
      </c>
      <c r="S41" s="54" t="s">
        <v>1369</v>
      </c>
      <c r="T41" s="55" t="s">
        <v>74</v>
      </c>
      <c r="U41" s="55" t="s">
        <v>74</v>
      </c>
      <c r="V41" s="55" t="s">
        <v>74</v>
      </c>
      <c r="W41" s="54" t="s">
        <v>1370</v>
      </c>
      <c r="X41" s="54" t="s">
        <v>1371</v>
      </c>
      <c r="Y41" s="54" t="s">
        <v>1372</v>
      </c>
    </row>
    <row r="42" spans="1:25" ht="33.75">
      <c r="A42" s="53" t="s">
        <v>317</v>
      </c>
      <c r="B42" s="53" t="s">
        <v>318</v>
      </c>
      <c r="C42" s="53" t="s">
        <v>275</v>
      </c>
      <c r="D42" s="102"/>
      <c r="E42" s="54" t="s">
        <v>1373</v>
      </c>
      <c r="F42" s="54" t="s">
        <v>1374</v>
      </c>
      <c r="G42" s="54" t="s">
        <v>1375</v>
      </c>
      <c r="H42" s="54" t="s">
        <v>1376</v>
      </c>
      <c r="I42" s="54" t="s">
        <v>1377</v>
      </c>
      <c r="J42" s="54" t="s">
        <v>1378</v>
      </c>
      <c r="K42" s="54" t="s">
        <v>1379</v>
      </c>
      <c r="L42" s="54" t="s">
        <v>1380</v>
      </c>
      <c r="M42" s="54" t="s">
        <v>1381</v>
      </c>
      <c r="N42" s="55" t="s">
        <v>74</v>
      </c>
      <c r="O42" s="55" t="s">
        <v>74</v>
      </c>
      <c r="P42" s="54" t="s">
        <v>1382</v>
      </c>
      <c r="Q42" s="54" t="s">
        <v>1383</v>
      </c>
      <c r="R42" s="54" t="s">
        <v>1384</v>
      </c>
      <c r="S42" s="54" t="s">
        <v>1372</v>
      </c>
      <c r="T42" s="55" t="s">
        <v>74</v>
      </c>
      <c r="U42" s="55" t="s">
        <v>74</v>
      </c>
      <c r="V42" s="55" t="s">
        <v>74</v>
      </c>
      <c r="W42" s="54" t="s">
        <v>1385</v>
      </c>
      <c r="X42" s="54" t="s">
        <v>1386</v>
      </c>
      <c r="Y42" s="54" t="s">
        <v>1387</v>
      </c>
    </row>
    <row r="43" spans="1:25" ht="22.5">
      <c r="A43" s="53" t="s">
        <v>321</v>
      </c>
      <c r="B43" s="53" t="s">
        <v>322</v>
      </c>
      <c r="C43" s="53" t="s">
        <v>275</v>
      </c>
      <c r="D43" s="102"/>
      <c r="E43" s="54" t="s">
        <v>1388</v>
      </c>
      <c r="F43" s="54" t="s">
        <v>1389</v>
      </c>
      <c r="G43" s="54" t="s">
        <v>1390</v>
      </c>
      <c r="H43" s="55" t="s">
        <v>74</v>
      </c>
      <c r="I43" s="55" t="s">
        <v>74</v>
      </c>
      <c r="J43" s="55" t="s">
        <v>74</v>
      </c>
      <c r="K43" s="55" t="s">
        <v>74</v>
      </c>
      <c r="L43" s="55" t="s">
        <v>74</v>
      </c>
      <c r="M43" s="54" t="s">
        <v>1391</v>
      </c>
      <c r="N43" s="54" t="s">
        <v>1392</v>
      </c>
      <c r="O43" s="54" t="s">
        <v>1393</v>
      </c>
      <c r="P43" s="54" t="s">
        <v>1394</v>
      </c>
      <c r="Q43" s="54" t="s">
        <v>1395</v>
      </c>
      <c r="R43" s="54" t="s">
        <v>1396</v>
      </c>
      <c r="S43" s="54" t="s">
        <v>1397</v>
      </c>
      <c r="T43" s="54" t="s">
        <v>1398</v>
      </c>
      <c r="U43" s="54" t="s">
        <v>1399</v>
      </c>
      <c r="V43" s="54" t="s">
        <v>1400</v>
      </c>
      <c r="W43" s="54" t="s">
        <v>1401</v>
      </c>
      <c r="X43" s="54" t="s">
        <v>1402</v>
      </c>
      <c r="Y43" s="54" t="s">
        <v>1403</v>
      </c>
    </row>
    <row r="44" spans="1:25" ht="33.75">
      <c r="A44" s="53" t="s">
        <v>332</v>
      </c>
      <c r="B44" s="53" t="s">
        <v>333</v>
      </c>
      <c r="C44" s="53" t="s">
        <v>275</v>
      </c>
      <c r="D44" s="102"/>
      <c r="E44" s="55" t="s">
        <v>74</v>
      </c>
      <c r="F44" s="55" t="s">
        <v>74</v>
      </c>
      <c r="G44" s="54" t="s">
        <v>1404</v>
      </c>
      <c r="H44" s="54" t="s">
        <v>1405</v>
      </c>
      <c r="I44" s="54" t="s">
        <v>1406</v>
      </c>
      <c r="J44" s="54" t="s">
        <v>1407</v>
      </c>
      <c r="K44" s="54" t="s">
        <v>1408</v>
      </c>
      <c r="L44" s="55" t="s">
        <v>74</v>
      </c>
      <c r="M44" s="54" t="s">
        <v>1409</v>
      </c>
      <c r="N44" s="54" t="s">
        <v>1410</v>
      </c>
      <c r="O44" s="54" t="s">
        <v>1411</v>
      </c>
      <c r="P44" s="54" t="s">
        <v>1412</v>
      </c>
      <c r="Q44" s="54" t="s">
        <v>1413</v>
      </c>
      <c r="R44" s="55" t="s">
        <v>74</v>
      </c>
      <c r="S44" s="54" t="s">
        <v>1414</v>
      </c>
      <c r="T44" s="54" t="s">
        <v>1415</v>
      </c>
      <c r="U44" s="54" t="s">
        <v>1416</v>
      </c>
      <c r="V44" s="54" t="s">
        <v>1417</v>
      </c>
      <c r="W44" s="54" t="s">
        <v>1418</v>
      </c>
      <c r="X44" s="55" t="s">
        <v>74</v>
      </c>
      <c r="Y44" s="55" t="s">
        <v>74</v>
      </c>
    </row>
    <row r="45" spans="1:25" ht="22.5">
      <c r="A45" s="53" t="s">
        <v>343</v>
      </c>
      <c r="B45" s="53" t="s">
        <v>344</v>
      </c>
      <c r="C45" s="53" t="s">
        <v>345</v>
      </c>
      <c r="D45" s="102"/>
      <c r="E45" s="54" t="s">
        <v>1419</v>
      </c>
      <c r="F45" s="55" t="s">
        <v>74</v>
      </c>
      <c r="G45" s="55" t="s">
        <v>74</v>
      </c>
      <c r="H45" s="54" t="s">
        <v>1420</v>
      </c>
      <c r="I45" s="55" t="s">
        <v>74</v>
      </c>
      <c r="J45" s="55" t="s">
        <v>74</v>
      </c>
      <c r="K45" s="55" t="s">
        <v>74</v>
      </c>
      <c r="L45" s="54" t="s">
        <v>1421</v>
      </c>
      <c r="M45" s="54" t="s">
        <v>1422</v>
      </c>
      <c r="N45" s="54" t="s">
        <v>1423</v>
      </c>
      <c r="O45" s="54" t="s">
        <v>1424</v>
      </c>
      <c r="P45" s="55" t="s">
        <v>74</v>
      </c>
      <c r="Q45" s="54" t="s">
        <v>1425</v>
      </c>
      <c r="R45" s="55" t="s">
        <v>74</v>
      </c>
      <c r="S45" s="54" t="s">
        <v>1426</v>
      </c>
      <c r="T45" s="54" t="s">
        <v>1427</v>
      </c>
      <c r="U45" s="54" t="s">
        <v>1428</v>
      </c>
      <c r="V45" s="54" t="s">
        <v>1429</v>
      </c>
      <c r="W45" s="55" t="s">
        <v>74</v>
      </c>
      <c r="X45" s="55" t="s">
        <v>74</v>
      </c>
      <c r="Y45" s="55" t="s">
        <v>74</v>
      </c>
    </row>
    <row r="46" spans="1:25" ht="22.5">
      <c r="A46" s="53" t="s">
        <v>356</v>
      </c>
      <c r="B46" s="53" t="s">
        <v>357</v>
      </c>
      <c r="C46" s="53" t="s">
        <v>345</v>
      </c>
      <c r="D46" s="102"/>
      <c r="E46" s="55" t="s">
        <v>74</v>
      </c>
      <c r="F46" s="54" t="s">
        <v>1430</v>
      </c>
      <c r="G46" s="54" t="s">
        <v>1431</v>
      </c>
      <c r="H46" s="54" t="s">
        <v>1432</v>
      </c>
      <c r="I46" s="55" t="s">
        <v>74</v>
      </c>
      <c r="J46" s="54" t="s">
        <v>1433</v>
      </c>
      <c r="K46" s="54" t="s">
        <v>1434</v>
      </c>
      <c r="L46" s="54" t="s">
        <v>1435</v>
      </c>
      <c r="M46" s="54" t="s">
        <v>1436</v>
      </c>
      <c r="N46" s="54" t="s">
        <v>1437</v>
      </c>
      <c r="O46" s="54" t="s">
        <v>1438</v>
      </c>
      <c r="P46" s="55" t="s">
        <v>74</v>
      </c>
      <c r="Q46" s="55" t="s">
        <v>74</v>
      </c>
      <c r="R46" s="55" t="s">
        <v>74</v>
      </c>
      <c r="S46" s="55" t="s">
        <v>74</v>
      </c>
      <c r="T46" s="55" t="s">
        <v>74</v>
      </c>
      <c r="U46" s="55" t="s">
        <v>74</v>
      </c>
      <c r="V46" s="55" t="s">
        <v>74</v>
      </c>
      <c r="W46" s="55" t="s">
        <v>74</v>
      </c>
      <c r="X46" s="55" t="s">
        <v>74</v>
      </c>
      <c r="Y46" s="54" t="s">
        <v>1439</v>
      </c>
    </row>
    <row r="47" spans="1:25" ht="33.75">
      <c r="A47" s="53" t="s">
        <v>367</v>
      </c>
      <c r="B47" s="53" t="s">
        <v>368</v>
      </c>
      <c r="C47" s="53" t="s">
        <v>345</v>
      </c>
      <c r="D47" s="102"/>
      <c r="E47" s="55" t="s">
        <v>74</v>
      </c>
      <c r="F47" s="54" t="s">
        <v>1440</v>
      </c>
      <c r="G47" s="54" t="s">
        <v>1441</v>
      </c>
      <c r="H47" s="54" t="s">
        <v>1442</v>
      </c>
      <c r="I47" s="54" t="s">
        <v>1443</v>
      </c>
      <c r="J47" s="54" t="s">
        <v>1444</v>
      </c>
      <c r="K47" s="55" t="s">
        <v>74</v>
      </c>
      <c r="L47" s="54" t="s">
        <v>1445</v>
      </c>
      <c r="M47" s="54" t="s">
        <v>1446</v>
      </c>
      <c r="N47" s="54" t="s">
        <v>1447</v>
      </c>
      <c r="O47" s="55" t="s">
        <v>74</v>
      </c>
      <c r="P47" s="55" t="s">
        <v>74</v>
      </c>
      <c r="Q47" s="54" t="s">
        <v>1448</v>
      </c>
      <c r="R47" s="54" t="s">
        <v>1449</v>
      </c>
      <c r="S47" s="54" t="s">
        <v>1450</v>
      </c>
      <c r="T47" s="54" t="s">
        <v>1451</v>
      </c>
      <c r="U47" s="55" t="s">
        <v>74</v>
      </c>
      <c r="V47" s="54" t="s">
        <v>1452</v>
      </c>
      <c r="W47" s="55" t="s">
        <v>74</v>
      </c>
      <c r="X47" s="54" t="s">
        <v>1453</v>
      </c>
      <c r="Y47" s="54" t="s">
        <v>1454</v>
      </c>
    </row>
    <row r="48" spans="1:25" ht="33.75">
      <c r="A48" s="53" t="s">
        <v>384</v>
      </c>
      <c r="B48" s="53" t="s">
        <v>385</v>
      </c>
      <c r="C48" s="53" t="s">
        <v>345</v>
      </c>
      <c r="D48" s="102"/>
      <c r="E48" s="55" t="s">
        <v>74</v>
      </c>
      <c r="F48" s="54" t="s">
        <v>1455</v>
      </c>
      <c r="G48" s="54" t="s">
        <v>1456</v>
      </c>
      <c r="H48" s="55" t="s">
        <v>74</v>
      </c>
      <c r="I48" s="55" t="s">
        <v>74</v>
      </c>
      <c r="J48" s="54" t="s">
        <v>1457</v>
      </c>
      <c r="K48" s="54" t="s">
        <v>1458</v>
      </c>
      <c r="L48" s="54" t="s">
        <v>1459</v>
      </c>
      <c r="M48" s="54" t="s">
        <v>1460</v>
      </c>
      <c r="N48" s="54" t="s">
        <v>1461</v>
      </c>
      <c r="O48" s="55" t="s">
        <v>74</v>
      </c>
      <c r="P48" s="55" t="s">
        <v>74</v>
      </c>
      <c r="Q48" s="54" t="s">
        <v>1462</v>
      </c>
      <c r="R48" s="54" t="s">
        <v>1463</v>
      </c>
      <c r="S48" s="54" t="s">
        <v>1464</v>
      </c>
      <c r="T48" s="54" t="s">
        <v>1465</v>
      </c>
      <c r="U48" s="54" t="s">
        <v>1466</v>
      </c>
      <c r="V48" s="54" t="s">
        <v>1467</v>
      </c>
      <c r="W48" s="55" t="s">
        <v>74</v>
      </c>
      <c r="X48" s="54" t="s">
        <v>1468</v>
      </c>
      <c r="Y48" s="54" t="s">
        <v>1469</v>
      </c>
    </row>
    <row r="49" spans="1:25" ht="22.5">
      <c r="A49" s="53" t="s">
        <v>401</v>
      </c>
      <c r="B49" s="53" t="s">
        <v>402</v>
      </c>
      <c r="C49" s="53" t="s">
        <v>345</v>
      </c>
      <c r="D49" s="102"/>
      <c r="E49" s="54" t="s">
        <v>1470</v>
      </c>
      <c r="F49" s="54" t="s">
        <v>1471</v>
      </c>
      <c r="G49" s="55" t="s">
        <v>74</v>
      </c>
      <c r="H49" s="55" t="s">
        <v>74</v>
      </c>
      <c r="I49" s="55" t="s">
        <v>74</v>
      </c>
      <c r="J49" s="54" t="s">
        <v>1472</v>
      </c>
      <c r="K49" s="54" t="s">
        <v>1473</v>
      </c>
      <c r="L49" s="54" t="s">
        <v>1474</v>
      </c>
      <c r="M49" s="54" t="s">
        <v>1475</v>
      </c>
      <c r="N49" s="54" t="s">
        <v>1476</v>
      </c>
      <c r="O49" s="54" t="s">
        <v>1477</v>
      </c>
      <c r="P49" s="54" t="s">
        <v>1478</v>
      </c>
      <c r="Q49" s="54" t="s">
        <v>1479</v>
      </c>
      <c r="R49" s="55" t="s">
        <v>74</v>
      </c>
      <c r="S49" s="55" t="s">
        <v>74</v>
      </c>
      <c r="T49" s="55" t="s">
        <v>74</v>
      </c>
      <c r="U49" s="54" t="s">
        <v>1480</v>
      </c>
      <c r="V49" s="54" t="s">
        <v>1481</v>
      </c>
      <c r="W49" s="54" t="s">
        <v>1482</v>
      </c>
      <c r="X49" s="54" t="s">
        <v>1483</v>
      </c>
      <c r="Y49" s="55" t="s">
        <v>74</v>
      </c>
    </row>
    <row r="50" spans="1:25" ht="33.75">
      <c r="A50" s="53" t="s">
        <v>414</v>
      </c>
      <c r="B50" s="53" t="s">
        <v>415</v>
      </c>
      <c r="C50" s="53" t="s">
        <v>345</v>
      </c>
      <c r="D50" s="102"/>
      <c r="E50" s="55" t="s">
        <v>74</v>
      </c>
      <c r="F50" s="54" t="s">
        <v>1484</v>
      </c>
      <c r="G50" s="54" t="s">
        <v>1485</v>
      </c>
      <c r="H50" s="55" t="s">
        <v>74</v>
      </c>
      <c r="I50" s="55" t="s">
        <v>74</v>
      </c>
      <c r="J50" s="54" t="s">
        <v>1486</v>
      </c>
      <c r="K50" s="54" t="s">
        <v>1487</v>
      </c>
      <c r="L50" s="54" t="s">
        <v>1488</v>
      </c>
      <c r="M50" s="54" t="s">
        <v>1489</v>
      </c>
      <c r="N50" s="54" t="s">
        <v>1490</v>
      </c>
      <c r="O50" s="55" t="s">
        <v>74</v>
      </c>
      <c r="P50" s="55" t="s">
        <v>74</v>
      </c>
      <c r="Q50" s="54" t="s">
        <v>1491</v>
      </c>
      <c r="R50" s="54" t="s">
        <v>1492</v>
      </c>
      <c r="S50" s="54" t="s">
        <v>1493</v>
      </c>
      <c r="T50" s="54" t="s">
        <v>1494</v>
      </c>
      <c r="U50" s="54" t="s">
        <v>1495</v>
      </c>
      <c r="V50" s="55" t="s">
        <v>74</v>
      </c>
      <c r="W50" s="55" t="s">
        <v>74</v>
      </c>
      <c r="X50" s="54" t="s">
        <v>1496</v>
      </c>
      <c r="Y50" s="54" t="s">
        <v>1497</v>
      </c>
    </row>
    <row r="51" spans="1:25" ht="33.75">
      <c r="A51" s="53" t="s">
        <v>431</v>
      </c>
      <c r="B51" s="53" t="s">
        <v>432</v>
      </c>
      <c r="C51" s="53" t="s">
        <v>345</v>
      </c>
      <c r="D51" s="102"/>
      <c r="E51" s="55" t="s">
        <v>74</v>
      </c>
      <c r="F51" s="54" t="s">
        <v>1498</v>
      </c>
      <c r="G51" s="54" t="s">
        <v>1499</v>
      </c>
      <c r="H51" s="55" t="s">
        <v>74</v>
      </c>
      <c r="I51" s="55" t="s">
        <v>74</v>
      </c>
      <c r="J51" s="54" t="s">
        <v>1500</v>
      </c>
      <c r="K51" s="54" t="s">
        <v>1501</v>
      </c>
      <c r="L51" s="54" t="s">
        <v>1502</v>
      </c>
      <c r="M51" s="54" t="s">
        <v>1503</v>
      </c>
      <c r="N51" s="54" t="s">
        <v>1504</v>
      </c>
      <c r="O51" s="55" t="s">
        <v>74</v>
      </c>
      <c r="P51" s="55" t="s">
        <v>74</v>
      </c>
      <c r="Q51" s="55" t="s">
        <v>74</v>
      </c>
      <c r="R51" s="54" t="s">
        <v>1505</v>
      </c>
      <c r="S51" s="54" t="s">
        <v>1506</v>
      </c>
      <c r="T51" s="54" t="s">
        <v>1507</v>
      </c>
      <c r="U51" s="54" t="s">
        <v>1508</v>
      </c>
      <c r="V51" s="54" t="s">
        <v>1509</v>
      </c>
      <c r="W51" s="55" t="s">
        <v>74</v>
      </c>
      <c r="X51" s="54" t="s">
        <v>1510</v>
      </c>
      <c r="Y51" s="54" t="s">
        <v>1511</v>
      </c>
    </row>
    <row r="52" spans="1:25" ht="33.75">
      <c r="A52" s="53" t="s">
        <v>442</v>
      </c>
      <c r="B52" s="53" t="s">
        <v>443</v>
      </c>
      <c r="C52" s="53" t="s">
        <v>345</v>
      </c>
      <c r="D52" s="102"/>
      <c r="E52" s="54" t="s">
        <v>1512</v>
      </c>
      <c r="F52" s="54" t="s">
        <v>1513</v>
      </c>
      <c r="G52" s="54" t="s">
        <v>1514</v>
      </c>
      <c r="H52" s="54" t="s">
        <v>1515</v>
      </c>
      <c r="I52" s="55" t="s">
        <v>74</v>
      </c>
      <c r="J52" s="55" t="s">
        <v>74</v>
      </c>
      <c r="K52" s="54" t="s">
        <v>1516</v>
      </c>
      <c r="L52" s="54" t="s">
        <v>1517</v>
      </c>
      <c r="M52" s="55" t="s">
        <v>74</v>
      </c>
      <c r="N52" s="54" t="s">
        <v>1518</v>
      </c>
      <c r="O52" s="54" t="s">
        <v>1519</v>
      </c>
      <c r="P52" s="55" t="s">
        <v>74</v>
      </c>
      <c r="Q52" s="55" t="s">
        <v>74</v>
      </c>
      <c r="R52" s="54" t="s">
        <v>1520</v>
      </c>
      <c r="S52" s="54" t="s">
        <v>1521</v>
      </c>
      <c r="T52" s="54" t="s">
        <v>1522</v>
      </c>
      <c r="U52" s="55" t="s">
        <v>74</v>
      </c>
      <c r="V52" s="54" t="s">
        <v>1523</v>
      </c>
      <c r="W52" s="54" t="s">
        <v>1524</v>
      </c>
      <c r="X52" s="54" t="s">
        <v>1525</v>
      </c>
      <c r="Y52" s="55" t="s">
        <v>74</v>
      </c>
    </row>
    <row r="53" spans="1:25" ht="56.25">
      <c r="A53" s="53" t="s">
        <v>455</v>
      </c>
      <c r="B53" s="53" t="s">
        <v>456</v>
      </c>
      <c r="C53" s="53" t="s">
        <v>345</v>
      </c>
      <c r="D53" s="102"/>
      <c r="E53" s="55" t="s">
        <v>74</v>
      </c>
      <c r="F53" s="54" t="s">
        <v>1526</v>
      </c>
      <c r="G53" s="54" t="s">
        <v>1527</v>
      </c>
      <c r="H53" s="55" t="s">
        <v>74</v>
      </c>
      <c r="I53" s="55" t="s">
        <v>74</v>
      </c>
      <c r="J53" s="54" t="s">
        <v>1528</v>
      </c>
      <c r="K53" s="54" t="s">
        <v>1529</v>
      </c>
      <c r="L53" s="54" t="s">
        <v>1530</v>
      </c>
      <c r="M53" s="54" t="s">
        <v>1531</v>
      </c>
      <c r="N53" s="54" t="s">
        <v>1532</v>
      </c>
      <c r="O53" s="55" t="s">
        <v>74</v>
      </c>
      <c r="P53" s="55" t="s">
        <v>74</v>
      </c>
      <c r="Q53" s="54" t="s">
        <v>1533</v>
      </c>
      <c r="R53" s="54" t="s">
        <v>1534</v>
      </c>
      <c r="S53" s="54" t="s">
        <v>1535</v>
      </c>
      <c r="T53" s="54" t="s">
        <v>1536</v>
      </c>
      <c r="U53" s="54" t="s">
        <v>1537</v>
      </c>
      <c r="V53" s="54" t="s">
        <v>1538</v>
      </c>
      <c r="W53" s="55" t="s">
        <v>74</v>
      </c>
      <c r="X53" s="54" t="s">
        <v>1539</v>
      </c>
      <c r="Y53" s="54" t="s">
        <v>1540</v>
      </c>
    </row>
    <row r="54" spans="1:25" ht="22.5">
      <c r="A54" s="53" t="s">
        <v>470</v>
      </c>
      <c r="B54" s="53" t="s">
        <v>471</v>
      </c>
      <c r="C54" s="53" t="s">
        <v>345</v>
      </c>
      <c r="D54" s="102"/>
      <c r="E54" s="55" t="s">
        <v>74</v>
      </c>
      <c r="F54" s="55" t="s">
        <v>74</v>
      </c>
      <c r="G54" s="54" t="s">
        <v>1541</v>
      </c>
      <c r="H54" s="54" t="s">
        <v>1542</v>
      </c>
      <c r="I54" s="54" t="s">
        <v>1543</v>
      </c>
      <c r="J54" s="55" t="s">
        <v>74</v>
      </c>
      <c r="K54" s="54" t="s">
        <v>1544</v>
      </c>
      <c r="L54" s="55" t="s">
        <v>74</v>
      </c>
      <c r="M54" s="55" t="s">
        <v>74</v>
      </c>
      <c r="N54" s="54" t="s">
        <v>1545</v>
      </c>
      <c r="O54" s="54" t="s">
        <v>1546</v>
      </c>
      <c r="P54" s="54" t="s">
        <v>1547</v>
      </c>
      <c r="Q54" s="54" t="s">
        <v>1548</v>
      </c>
      <c r="R54" s="54" t="s">
        <v>1549</v>
      </c>
      <c r="S54" s="55" t="s">
        <v>74</v>
      </c>
      <c r="T54" s="55" t="s">
        <v>74</v>
      </c>
      <c r="U54" s="54" t="s">
        <v>1550</v>
      </c>
      <c r="V54" s="54" t="s">
        <v>1551</v>
      </c>
      <c r="W54" s="54" t="s">
        <v>1552</v>
      </c>
      <c r="X54" s="54" t="s">
        <v>1553</v>
      </c>
      <c r="Y54" s="54" t="s">
        <v>1554</v>
      </c>
    </row>
    <row r="55" spans="1:25" ht="33.75">
      <c r="A55" s="53" t="s">
        <v>485</v>
      </c>
      <c r="B55" s="53" t="s">
        <v>486</v>
      </c>
      <c r="C55" s="53" t="s">
        <v>345</v>
      </c>
      <c r="D55" s="102"/>
      <c r="E55" s="54" t="s">
        <v>1555</v>
      </c>
      <c r="F55" s="54" t="s">
        <v>1556</v>
      </c>
      <c r="G55" s="54" t="s">
        <v>1557</v>
      </c>
      <c r="H55" s="54" t="s">
        <v>1558</v>
      </c>
      <c r="I55" s="55" t="s">
        <v>74</v>
      </c>
      <c r="J55" s="55" t="s">
        <v>74</v>
      </c>
      <c r="K55" s="54" t="s">
        <v>1559</v>
      </c>
      <c r="L55" s="54" t="s">
        <v>1560</v>
      </c>
      <c r="M55" s="54" t="s">
        <v>1561</v>
      </c>
      <c r="N55" s="54" t="s">
        <v>1562</v>
      </c>
      <c r="O55" s="55" t="s">
        <v>74</v>
      </c>
      <c r="P55" s="55" t="s">
        <v>74</v>
      </c>
      <c r="Q55" s="54" t="s">
        <v>1563</v>
      </c>
      <c r="R55" s="54" t="s">
        <v>1564</v>
      </c>
      <c r="S55" s="54" t="s">
        <v>1565</v>
      </c>
      <c r="T55" s="54" t="s">
        <v>1566</v>
      </c>
      <c r="U55" s="54" t="s">
        <v>1567</v>
      </c>
      <c r="V55" s="55" t="s">
        <v>74</v>
      </c>
      <c r="W55" s="55" t="s">
        <v>74</v>
      </c>
      <c r="X55" s="54" t="s">
        <v>1568</v>
      </c>
      <c r="Y55" s="54" t="s">
        <v>1569</v>
      </c>
    </row>
    <row r="56" spans="1:25" ht="33.75">
      <c r="A56" s="53" t="s">
        <v>500</v>
      </c>
      <c r="B56" s="53" t="s">
        <v>501</v>
      </c>
      <c r="C56" s="53" t="s">
        <v>345</v>
      </c>
      <c r="D56" s="102"/>
      <c r="E56" s="54" t="s">
        <v>1570</v>
      </c>
      <c r="F56" s="54" t="s">
        <v>1571</v>
      </c>
      <c r="G56" s="54" t="s">
        <v>1572</v>
      </c>
      <c r="H56" s="55" t="s">
        <v>74</v>
      </c>
      <c r="I56" s="55" t="s">
        <v>74</v>
      </c>
      <c r="J56" s="54" t="s">
        <v>1573</v>
      </c>
      <c r="K56" s="54" t="s">
        <v>1574</v>
      </c>
      <c r="L56" s="54" t="s">
        <v>1575</v>
      </c>
      <c r="M56" s="54" t="s">
        <v>1576</v>
      </c>
      <c r="N56" s="54" t="s">
        <v>1577</v>
      </c>
      <c r="O56" s="55" t="s">
        <v>74</v>
      </c>
      <c r="P56" s="55" t="s">
        <v>74</v>
      </c>
      <c r="Q56" s="54" t="s">
        <v>1578</v>
      </c>
      <c r="R56" s="54" t="s">
        <v>1579</v>
      </c>
      <c r="S56" s="54" t="s">
        <v>1580</v>
      </c>
      <c r="T56" s="54" t="s">
        <v>1581</v>
      </c>
      <c r="U56" s="54" t="s">
        <v>1582</v>
      </c>
      <c r="V56" s="54" t="s">
        <v>1583</v>
      </c>
      <c r="W56" s="55" t="s">
        <v>74</v>
      </c>
      <c r="X56" s="54" t="s">
        <v>1584</v>
      </c>
      <c r="Y56" s="54" t="s">
        <v>1585</v>
      </c>
    </row>
    <row r="57" spans="1:25" ht="22.5">
      <c r="A57" s="53" t="s">
        <v>515</v>
      </c>
      <c r="B57" s="53" t="s">
        <v>516</v>
      </c>
      <c r="C57" s="53" t="s">
        <v>345</v>
      </c>
      <c r="D57" s="102"/>
      <c r="E57" s="55" t="s">
        <v>74</v>
      </c>
      <c r="F57" s="54" t="s">
        <v>1586</v>
      </c>
      <c r="G57" s="54" t="s">
        <v>1587</v>
      </c>
      <c r="H57" s="55" t="s">
        <v>74</v>
      </c>
      <c r="I57" s="55" t="s">
        <v>74</v>
      </c>
      <c r="J57" s="54" t="s">
        <v>1588</v>
      </c>
      <c r="K57" s="54" t="s">
        <v>1589</v>
      </c>
      <c r="L57" s="54" t="s">
        <v>1590</v>
      </c>
      <c r="M57" s="55" t="s">
        <v>74</v>
      </c>
      <c r="N57" s="55" t="s">
        <v>74</v>
      </c>
      <c r="O57" s="55" t="s">
        <v>74</v>
      </c>
      <c r="P57" s="55" t="s">
        <v>74</v>
      </c>
      <c r="Q57" s="55" t="s">
        <v>74</v>
      </c>
      <c r="R57" s="55" t="s">
        <v>74</v>
      </c>
      <c r="S57" s="55" t="s">
        <v>74</v>
      </c>
      <c r="T57" s="55" t="s">
        <v>74</v>
      </c>
      <c r="U57" s="55" t="s">
        <v>74</v>
      </c>
      <c r="V57" s="55" t="s">
        <v>74</v>
      </c>
      <c r="W57" s="55" t="s">
        <v>74</v>
      </c>
      <c r="X57" s="55" t="s">
        <v>74</v>
      </c>
      <c r="Y57" s="55" t="s">
        <v>74</v>
      </c>
    </row>
    <row r="58" spans="1:25" ht="45">
      <c r="A58" s="53" t="s">
        <v>521</v>
      </c>
      <c r="B58" s="53" t="s">
        <v>522</v>
      </c>
      <c r="C58" s="53" t="s">
        <v>523</v>
      </c>
      <c r="D58" s="102"/>
      <c r="E58" s="54" t="s">
        <v>1591</v>
      </c>
      <c r="F58" s="54" t="s">
        <v>1592</v>
      </c>
      <c r="G58" s="54" t="s">
        <v>1593</v>
      </c>
      <c r="H58" s="55" t="s">
        <v>74</v>
      </c>
      <c r="I58" s="54" t="s">
        <v>1594</v>
      </c>
      <c r="J58" s="54" t="s">
        <v>1595</v>
      </c>
      <c r="K58" s="55" t="s">
        <v>74</v>
      </c>
      <c r="L58" s="55" t="s">
        <v>74</v>
      </c>
      <c r="M58" s="55" t="s">
        <v>74</v>
      </c>
      <c r="N58" s="55" t="s">
        <v>74</v>
      </c>
      <c r="O58" s="55" t="s">
        <v>74</v>
      </c>
      <c r="P58" s="54" t="s">
        <v>1596</v>
      </c>
      <c r="Q58" s="54" t="s">
        <v>1597</v>
      </c>
      <c r="R58" s="55" t="s">
        <v>74</v>
      </c>
      <c r="S58" s="55" t="s">
        <v>74</v>
      </c>
      <c r="T58" s="54" t="s">
        <v>1598</v>
      </c>
      <c r="U58" s="55" t="s">
        <v>74</v>
      </c>
      <c r="V58" s="55" t="s">
        <v>74</v>
      </c>
      <c r="W58" s="54" t="s">
        <v>1599</v>
      </c>
      <c r="X58" s="54" t="s">
        <v>1600</v>
      </c>
      <c r="Y58" s="55" t="s">
        <v>74</v>
      </c>
    </row>
    <row r="59" spans="1:25" ht="45">
      <c r="A59" s="53" t="s">
        <v>534</v>
      </c>
      <c r="B59" s="53" t="s">
        <v>535</v>
      </c>
      <c r="C59" s="53" t="s">
        <v>523</v>
      </c>
      <c r="D59" s="102"/>
      <c r="E59" s="55" t="s">
        <v>74</v>
      </c>
      <c r="F59" s="55" t="s">
        <v>74</v>
      </c>
      <c r="G59" s="55" t="s">
        <v>74</v>
      </c>
      <c r="H59" s="55" t="s">
        <v>74</v>
      </c>
      <c r="I59" s="55" t="s">
        <v>74</v>
      </c>
      <c r="J59" s="55" t="s">
        <v>74</v>
      </c>
      <c r="K59" s="54" t="s">
        <v>1601</v>
      </c>
      <c r="L59" s="54" t="s">
        <v>1602</v>
      </c>
      <c r="M59" s="54" t="s">
        <v>1603</v>
      </c>
      <c r="N59" s="55" t="s">
        <v>74</v>
      </c>
      <c r="O59" s="55" t="s">
        <v>74</v>
      </c>
      <c r="P59" s="55" t="s">
        <v>74</v>
      </c>
      <c r="Q59" s="55" t="s">
        <v>74</v>
      </c>
      <c r="R59" s="54" t="s">
        <v>1604</v>
      </c>
      <c r="S59" s="54" t="s">
        <v>1605</v>
      </c>
      <c r="T59" s="54" t="s">
        <v>1606</v>
      </c>
      <c r="U59" s="54" t="s">
        <v>1607</v>
      </c>
      <c r="V59" s="55" t="s">
        <v>74</v>
      </c>
      <c r="W59" s="55" t="s">
        <v>74</v>
      </c>
      <c r="X59" s="54" t="s">
        <v>1608</v>
      </c>
      <c r="Y59" s="55" t="s">
        <v>74</v>
      </c>
    </row>
    <row r="60" spans="1:25" ht="22.5">
      <c r="A60" s="53" t="s">
        <v>542</v>
      </c>
      <c r="B60" s="53" t="s">
        <v>543</v>
      </c>
      <c r="C60" s="53" t="s">
        <v>523</v>
      </c>
      <c r="D60" s="102"/>
      <c r="E60" s="54" t="s">
        <v>1609</v>
      </c>
      <c r="F60" s="54" t="s">
        <v>1610</v>
      </c>
      <c r="G60" s="54" t="s">
        <v>1611</v>
      </c>
      <c r="H60" s="55" t="s">
        <v>74</v>
      </c>
      <c r="I60" s="55" t="s">
        <v>74</v>
      </c>
      <c r="J60" s="54" t="s">
        <v>1612</v>
      </c>
      <c r="K60" s="55" t="s">
        <v>74</v>
      </c>
      <c r="L60" s="54" t="s">
        <v>1613</v>
      </c>
      <c r="M60" s="54" t="s">
        <v>1614</v>
      </c>
      <c r="N60" s="54" t="s">
        <v>1615</v>
      </c>
      <c r="O60" s="55" t="s">
        <v>74</v>
      </c>
      <c r="P60" s="55" t="s">
        <v>74</v>
      </c>
      <c r="Q60" s="54" t="s">
        <v>1616</v>
      </c>
      <c r="R60" s="54" t="s">
        <v>1617</v>
      </c>
      <c r="S60" s="54" t="s">
        <v>1618</v>
      </c>
      <c r="T60" s="54" t="s">
        <v>1619</v>
      </c>
      <c r="U60" s="55" t="s">
        <v>74</v>
      </c>
      <c r="V60" s="54" t="s">
        <v>1620</v>
      </c>
      <c r="W60" s="54" t="s">
        <v>1621</v>
      </c>
      <c r="X60" s="54" t="s">
        <v>1622</v>
      </c>
      <c r="Y60" s="54" t="s">
        <v>1623</v>
      </c>
    </row>
    <row r="61" spans="1:25" ht="33.75">
      <c r="A61" s="53" t="s">
        <v>557</v>
      </c>
      <c r="B61" s="53" t="s">
        <v>558</v>
      </c>
      <c r="C61" s="53" t="s">
        <v>523</v>
      </c>
      <c r="D61" s="102"/>
      <c r="E61" s="55" t="s">
        <v>74</v>
      </c>
      <c r="F61" s="54" t="s">
        <v>1624</v>
      </c>
      <c r="G61" s="54" t="s">
        <v>1625</v>
      </c>
      <c r="H61" s="54" t="s">
        <v>1626</v>
      </c>
      <c r="I61" s="54" t="s">
        <v>1627</v>
      </c>
      <c r="J61" s="54" t="s">
        <v>1628</v>
      </c>
      <c r="K61" s="55" t="s">
        <v>74</v>
      </c>
      <c r="L61" s="54" t="s">
        <v>1629</v>
      </c>
      <c r="M61" s="54" t="s">
        <v>1630</v>
      </c>
      <c r="N61" s="55" t="s">
        <v>74</v>
      </c>
      <c r="O61" s="55" t="s">
        <v>74</v>
      </c>
      <c r="P61" s="54" t="s">
        <v>1631</v>
      </c>
      <c r="Q61" s="54" t="s">
        <v>1632</v>
      </c>
      <c r="R61" s="55" t="s">
        <v>74</v>
      </c>
      <c r="S61" s="54" t="s">
        <v>1633</v>
      </c>
      <c r="T61" s="54" t="s">
        <v>1634</v>
      </c>
      <c r="U61" s="54" t="s">
        <v>1635</v>
      </c>
      <c r="V61" s="55" t="s">
        <v>74</v>
      </c>
      <c r="W61" s="55" t="s">
        <v>74</v>
      </c>
      <c r="X61" s="54" t="s">
        <v>1636</v>
      </c>
      <c r="Y61" s="54" t="s">
        <v>1637</v>
      </c>
    </row>
    <row r="62" spans="1:25" ht="33.75">
      <c r="A62" s="53" t="s">
        <v>572</v>
      </c>
      <c r="B62" s="53" t="s">
        <v>573</v>
      </c>
      <c r="C62" s="53" t="s">
        <v>523</v>
      </c>
      <c r="D62" s="102"/>
      <c r="E62" s="54" t="s">
        <v>1638</v>
      </c>
      <c r="F62" s="55" t="s">
        <v>74</v>
      </c>
      <c r="G62" s="55" t="s">
        <v>74</v>
      </c>
      <c r="H62" s="54" t="s">
        <v>1639</v>
      </c>
      <c r="I62" s="54" t="s">
        <v>1639</v>
      </c>
      <c r="J62" s="54" t="s">
        <v>1639</v>
      </c>
      <c r="K62" s="55" t="s">
        <v>74</v>
      </c>
      <c r="L62" s="54" t="s">
        <v>1517</v>
      </c>
      <c r="M62" s="54" t="s">
        <v>1639</v>
      </c>
      <c r="N62" s="54" t="s">
        <v>1639</v>
      </c>
      <c r="O62" s="55" t="s">
        <v>74</v>
      </c>
      <c r="P62" s="54" t="s">
        <v>1150</v>
      </c>
      <c r="Q62" s="54" t="s">
        <v>1640</v>
      </c>
      <c r="R62" s="54" t="s">
        <v>1641</v>
      </c>
      <c r="S62" s="55" t="s">
        <v>74</v>
      </c>
      <c r="T62" s="55" t="s">
        <v>74</v>
      </c>
      <c r="U62" s="54" t="s">
        <v>1642</v>
      </c>
      <c r="V62" s="54" t="s">
        <v>1643</v>
      </c>
      <c r="W62" s="55" t="s">
        <v>74</v>
      </c>
      <c r="X62" s="54" t="s">
        <v>1644</v>
      </c>
      <c r="Y62" s="54" t="s">
        <v>1645</v>
      </c>
    </row>
    <row r="63" spans="1:25" ht="22.5">
      <c r="A63" s="53" t="s">
        <v>582</v>
      </c>
      <c r="B63" s="53" t="s">
        <v>583</v>
      </c>
      <c r="C63" s="53" t="s">
        <v>523</v>
      </c>
      <c r="D63" s="102"/>
      <c r="E63" s="55" t="s">
        <v>74</v>
      </c>
      <c r="F63" s="54" t="s">
        <v>1646</v>
      </c>
      <c r="G63" s="54" t="s">
        <v>1647</v>
      </c>
      <c r="H63" s="55" t="s">
        <v>74</v>
      </c>
      <c r="I63" s="55" t="s">
        <v>74</v>
      </c>
      <c r="J63" s="55" t="s">
        <v>74</v>
      </c>
      <c r="K63" s="54" t="s">
        <v>1648</v>
      </c>
      <c r="L63" s="54" t="s">
        <v>1649</v>
      </c>
      <c r="M63" s="54" t="s">
        <v>1650</v>
      </c>
      <c r="N63" s="55" t="s">
        <v>74</v>
      </c>
      <c r="O63" s="55" t="s">
        <v>74</v>
      </c>
      <c r="P63" s="55" t="s">
        <v>74</v>
      </c>
      <c r="Q63" s="54" t="s">
        <v>1651</v>
      </c>
      <c r="R63" s="54" t="s">
        <v>1652</v>
      </c>
      <c r="S63" s="54" t="s">
        <v>1653</v>
      </c>
      <c r="T63" s="54" t="s">
        <v>1654</v>
      </c>
      <c r="U63" s="54" t="s">
        <v>1655</v>
      </c>
      <c r="V63" s="54" t="s">
        <v>1656</v>
      </c>
      <c r="W63" s="55" t="s">
        <v>74</v>
      </c>
      <c r="X63" s="54" t="s">
        <v>1657</v>
      </c>
      <c r="Y63" s="54" t="s">
        <v>1658</v>
      </c>
    </row>
    <row r="64" spans="1:25" ht="22.5">
      <c r="A64" s="53" t="s">
        <v>594</v>
      </c>
      <c r="B64" s="53" t="s">
        <v>595</v>
      </c>
      <c r="C64" s="53" t="s">
        <v>523</v>
      </c>
      <c r="D64" s="102"/>
      <c r="E64" s="54" t="s">
        <v>1659</v>
      </c>
      <c r="F64" s="54" t="s">
        <v>1660</v>
      </c>
      <c r="G64" s="54" t="s">
        <v>1661</v>
      </c>
      <c r="H64" s="55" t="s">
        <v>74</v>
      </c>
      <c r="I64" s="55" t="s">
        <v>74</v>
      </c>
      <c r="J64" s="54" t="s">
        <v>1662</v>
      </c>
      <c r="K64" s="54" t="s">
        <v>1663</v>
      </c>
      <c r="L64" s="55" t="s">
        <v>74</v>
      </c>
      <c r="M64" s="55" t="s">
        <v>74</v>
      </c>
      <c r="N64" s="55" t="s">
        <v>74</v>
      </c>
      <c r="O64" s="54" t="s">
        <v>1664</v>
      </c>
      <c r="P64" s="54" t="s">
        <v>1665</v>
      </c>
      <c r="Q64" s="54" t="s">
        <v>1666</v>
      </c>
      <c r="R64" s="54" t="s">
        <v>1667</v>
      </c>
      <c r="S64" s="55" t="s">
        <v>74</v>
      </c>
      <c r="T64" s="54" t="s">
        <v>1668</v>
      </c>
      <c r="U64" s="54" t="s">
        <v>1669</v>
      </c>
      <c r="V64" s="55" t="s">
        <v>74</v>
      </c>
      <c r="W64" s="55" t="s">
        <v>74</v>
      </c>
      <c r="X64" s="54" t="s">
        <v>1670</v>
      </c>
      <c r="Y64" s="54" t="s">
        <v>1671</v>
      </c>
    </row>
    <row r="65" spans="1:25" ht="22.5">
      <c r="A65" s="53" t="s">
        <v>607</v>
      </c>
      <c r="B65" s="53" t="s">
        <v>608</v>
      </c>
      <c r="C65" s="53" t="s">
        <v>523</v>
      </c>
      <c r="D65" s="102"/>
      <c r="E65" s="55" t="s">
        <v>74</v>
      </c>
      <c r="F65" s="54" t="s">
        <v>1672</v>
      </c>
      <c r="G65" s="55" t="s">
        <v>74</v>
      </c>
      <c r="H65" s="54" t="s">
        <v>1673</v>
      </c>
      <c r="I65" s="54" t="s">
        <v>1674</v>
      </c>
      <c r="J65" s="55" t="s">
        <v>74</v>
      </c>
      <c r="K65" s="55" t="s">
        <v>74</v>
      </c>
      <c r="L65" s="55" t="s">
        <v>74</v>
      </c>
      <c r="M65" s="55" t="s">
        <v>74</v>
      </c>
      <c r="N65" s="55" t="s">
        <v>74</v>
      </c>
      <c r="O65" s="55" t="s">
        <v>74</v>
      </c>
      <c r="P65" s="55" t="s">
        <v>74</v>
      </c>
      <c r="Q65" s="55" t="s">
        <v>74</v>
      </c>
      <c r="R65" s="55" t="s">
        <v>74</v>
      </c>
      <c r="S65" s="54" t="s">
        <v>1675</v>
      </c>
      <c r="T65" s="54" t="s">
        <v>1676</v>
      </c>
      <c r="U65" s="54" t="s">
        <v>1677</v>
      </c>
      <c r="V65" s="54" t="s">
        <v>1678</v>
      </c>
      <c r="W65" s="54" t="s">
        <v>1679</v>
      </c>
      <c r="X65" s="55" t="s">
        <v>74</v>
      </c>
      <c r="Y65" s="55" t="s">
        <v>74</v>
      </c>
    </row>
    <row r="66" spans="1:25" ht="22.5">
      <c r="A66" s="53" t="s">
        <v>617</v>
      </c>
      <c r="B66" s="53" t="s">
        <v>618</v>
      </c>
      <c r="C66" s="53" t="s">
        <v>523</v>
      </c>
      <c r="D66" s="102"/>
      <c r="E66" s="55" t="s">
        <v>74</v>
      </c>
      <c r="F66" s="55" t="s">
        <v>74</v>
      </c>
      <c r="G66" s="54" t="s">
        <v>1680</v>
      </c>
      <c r="H66" s="54" t="s">
        <v>1681</v>
      </c>
      <c r="I66" s="54" t="s">
        <v>1682</v>
      </c>
      <c r="J66" s="54" t="s">
        <v>1683</v>
      </c>
      <c r="K66" s="54" t="s">
        <v>1684</v>
      </c>
      <c r="L66" s="55" t="s">
        <v>74</v>
      </c>
      <c r="M66" s="55" t="s">
        <v>74</v>
      </c>
      <c r="N66" s="54" t="s">
        <v>1685</v>
      </c>
      <c r="O66" s="54" t="s">
        <v>1686</v>
      </c>
      <c r="P66" s="55" t="s">
        <v>74</v>
      </c>
      <c r="Q66" s="54" t="s">
        <v>1687</v>
      </c>
      <c r="R66" s="54" t="s">
        <v>1688</v>
      </c>
      <c r="S66" s="55" t="s">
        <v>74</v>
      </c>
      <c r="T66" s="55" t="s">
        <v>74</v>
      </c>
      <c r="U66" s="54" t="s">
        <v>1689</v>
      </c>
      <c r="V66" s="54" t="s">
        <v>1690</v>
      </c>
      <c r="W66" s="54" t="s">
        <v>1691</v>
      </c>
      <c r="X66" s="54" t="s">
        <v>1692</v>
      </c>
      <c r="Y66" s="55" t="s">
        <v>74</v>
      </c>
    </row>
    <row r="67" spans="1:25" ht="22.5">
      <c r="A67" s="53" t="s">
        <v>631</v>
      </c>
      <c r="B67" s="53" t="s">
        <v>632</v>
      </c>
      <c r="C67" s="53" t="s">
        <v>523</v>
      </c>
      <c r="D67" s="102"/>
      <c r="E67" s="54" t="s">
        <v>1693</v>
      </c>
      <c r="F67" s="54" t="s">
        <v>1694</v>
      </c>
      <c r="G67" s="54" t="s">
        <v>1695</v>
      </c>
      <c r="H67" s="55" t="s">
        <v>74</v>
      </c>
      <c r="I67" s="55" t="s">
        <v>74</v>
      </c>
      <c r="J67" s="54" t="s">
        <v>1696</v>
      </c>
      <c r="K67" s="54" t="s">
        <v>1697</v>
      </c>
      <c r="L67" s="54" t="s">
        <v>1698</v>
      </c>
      <c r="M67" s="55" t="s">
        <v>74</v>
      </c>
      <c r="N67" s="55" t="s">
        <v>74</v>
      </c>
      <c r="O67" s="54" t="s">
        <v>1699</v>
      </c>
      <c r="P67" s="54" t="s">
        <v>1700</v>
      </c>
      <c r="Q67" s="54" t="s">
        <v>1701</v>
      </c>
      <c r="R67" s="54" t="s">
        <v>1702</v>
      </c>
      <c r="S67" s="55" t="s">
        <v>74</v>
      </c>
      <c r="T67" s="54" t="s">
        <v>1703</v>
      </c>
      <c r="U67" s="55" t="s">
        <v>74</v>
      </c>
      <c r="V67" s="55" t="s">
        <v>74</v>
      </c>
      <c r="W67" s="54" t="s">
        <v>1704</v>
      </c>
      <c r="X67" s="54" t="s">
        <v>1705</v>
      </c>
      <c r="Y67" s="54" t="s">
        <v>1706</v>
      </c>
    </row>
    <row r="68" spans="1:25" ht="22.5">
      <c r="A68" s="53" t="s">
        <v>644</v>
      </c>
      <c r="B68" s="53" t="s">
        <v>645</v>
      </c>
      <c r="C68" s="53" t="s">
        <v>523</v>
      </c>
      <c r="D68" s="102"/>
      <c r="E68" s="54" t="s">
        <v>1707</v>
      </c>
      <c r="F68" s="54" t="s">
        <v>1708</v>
      </c>
      <c r="G68" s="54" t="s">
        <v>1709</v>
      </c>
      <c r="H68" s="55" t="s">
        <v>74</v>
      </c>
      <c r="I68" s="55" t="s">
        <v>74</v>
      </c>
      <c r="J68" s="54" t="s">
        <v>1710</v>
      </c>
      <c r="K68" s="54" t="s">
        <v>1711</v>
      </c>
      <c r="L68" s="54" t="s">
        <v>1712</v>
      </c>
      <c r="M68" s="54" t="s">
        <v>1713</v>
      </c>
      <c r="N68" s="55" t="s">
        <v>74</v>
      </c>
      <c r="O68" s="55" t="s">
        <v>74</v>
      </c>
      <c r="P68" s="54" t="s">
        <v>1714</v>
      </c>
      <c r="Q68" s="54" t="s">
        <v>1715</v>
      </c>
      <c r="R68" s="54" t="s">
        <v>1716</v>
      </c>
      <c r="S68" s="55" t="s">
        <v>74</v>
      </c>
      <c r="T68" s="55" t="s">
        <v>74</v>
      </c>
      <c r="U68" s="54" t="s">
        <v>1717</v>
      </c>
      <c r="V68" s="55" t="s">
        <v>74</v>
      </c>
      <c r="W68" s="55" t="s">
        <v>74</v>
      </c>
      <c r="X68" s="54" t="s">
        <v>1718</v>
      </c>
      <c r="Y68" s="54" t="s">
        <v>1719</v>
      </c>
    </row>
    <row r="69" spans="1:25" ht="33.75">
      <c r="A69" s="53" t="s">
        <v>659</v>
      </c>
      <c r="B69" s="53" t="s">
        <v>660</v>
      </c>
      <c r="C69" s="53" t="s">
        <v>661</v>
      </c>
      <c r="D69" s="102"/>
      <c r="E69" s="54" t="s">
        <v>1720</v>
      </c>
      <c r="F69" s="54" t="s">
        <v>1721</v>
      </c>
      <c r="G69" s="55" t="s">
        <v>74</v>
      </c>
      <c r="H69" s="55" t="s">
        <v>74</v>
      </c>
      <c r="I69" s="54" t="s">
        <v>1722</v>
      </c>
      <c r="J69" s="54" t="s">
        <v>1723</v>
      </c>
      <c r="K69" s="54" t="s">
        <v>1724</v>
      </c>
      <c r="L69" s="55" t="s">
        <v>74</v>
      </c>
      <c r="M69" s="54" t="s">
        <v>1725</v>
      </c>
      <c r="N69" s="54" t="s">
        <v>1726</v>
      </c>
      <c r="O69" s="55" t="s">
        <v>74</v>
      </c>
      <c r="P69" s="55" t="s">
        <v>74</v>
      </c>
      <c r="Q69" s="54" t="s">
        <v>1727</v>
      </c>
      <c r="R69" s="54" t="s">
        <v>1728</v>
      </c>
      <c r="S69" s="54" t="s">
        <v>1729</v>
      </c>
      <c r="T69" s="55" t="s">
        <v>74</v>
      </c>
      <c r="U69" s="55" t="s">
        <v>74</v>
      </c>
      <c r="V69" s="54" t="s">
        <v>1730</v>
      </c>
      <c r="W69" s="54" t="s">
        <v>1731</v>
      </c>
      <c r="X69" s="54" t="s">
        <v>1732</v>
      </c>
      <c r="Y69" s="55" t="s">
        <v>74</v>
      </c>
    </row>
    <row r="70" spans="1:25" ht="56.25">
      <c r="A70" s="53" t="s">
        <v>676</v>
      </c>
      <c r="B70" s="53" t="s">
        <v>677</v>
      </c>
      <c r="C70" s="53" t="s">
        <v>661</v>
      </c>
      <c r="D70" s="102"/>
      <c r="E70" s="55" t="s">
        <v>74</v>
      </c>
      <c r="F70" s="54" t="s">
        <v>1733</v>
      </c>
      <c r="G70" s="54" t="s">
        <v>1734</v>
      </c>
      <c r="H70" s="55" t="s">
        <v>74</v>
      </c>
      <c r="I70" s="55" t="s">
        <v>74</v>
      </c>
      <c r="J70" s="54" t="s">
        <v>1735</v>
      </c>
      <c r="K70" s="54" t="s">
        <v>1736</v>
      </c>
      <c r="L70" s="54" t="s">
        <v>1737</v>
      </c>
      <c r="M70" s="54" t="s">
        <v>1738</v>
      </c>
      <c r="N70" s="54" t="s">
        <v>1739</v>
      </c>
      <c r="O70" s="55" t="s">
        <v>74</v>
      </c>
      <c r="P70" s="55" t="s">
        <v>74</v>
      </c>
      <c r="Q70" s="54" t="s">
        <v>1740</v>
      </c>
      <c r="R70" s="54" t="s">
        <v>1741</v>
      </c>
      <c r="S70" s="54" t="s">
        <v>1742</v>
      </c>
      <c r="T70" s="54" t="s">
        <v>1743</v>
      </c>
      <c r="U70" s="54" t="s">
        <v>1744</v>
      </c>
      <c r="V70" s="55" t="s">
        <v>74</v>
      </c>
      <c r="W70" s="55" t="s">
        <v>74</v>
      </c>
      <c r="X70" s="55" t="s">
        <v>74</v>
      </c>
      <c r="Y70" s="54" t="s">
        <v>1745</v>
      </c>
    </row>
    <row r="71" spans="1:25" ht="33.75">
      <c r="A71" s="53" t="s">
        <v>691</v>
      </c>
      <c r="B71" s="53" t="s">
        <v>692</v>
      </c>
      <c r="C71" s="53" t="s">
        <v>661</v>
      </c>
      <c r="D71" s="102"/>
      <c r="E71" s="55" t="s">
        <v>74</v>
      </c>
      <c r="F71" s="55" t="s">
        <v>74</v>
      </c>
      <c r="G71" s="54" t="s">
        <v>1746</v>
      </c>
      <c r="H71" s="54" t="s">
        <v>1747</v>
      </c>
      <c r="I71" s="54" t="s">
        <v>1748</v>
      </c>
      <c r="J71" s="54" t="s">
        <v>1749</v>
      </c>
      <c r="K71" s="55" t="s">
        <v>74</v>
      </c>
      <c r="L71" s="55" t="s">
        <v>74</v>
      </c>
      <c r="M71" s="55" t="s">
        <v>74</v>
      </c>
      <c r="N71" s="54" t="s">
        <v>1750</v>
      </c>
      <c r="O71" s="54" t="s">
        <v>1751</v>
      </c>
      <c r="P71" s="54" t="s">
        <v>1752</v>
      </c>
      <c r="Q71" s="55" t="s">
        <v>74</v>
      </c>
      <c r="R71" s="55" t="s">
        <v>74</v>
      </c>
      <c r="S71" s="54" t="s">
        <v>1753</v>
      </c>
      <c r="T71" s="54" t="s">
        <v>1754</v>
      </c>
      <c r="U71" s="55" t="s">
        <v>74</v>
      </c>
      <c r="V71" s="54" t="s">
        <v>1755</v>
      </c>
      <c r="W71" s="54" t="s">
        <v>1756</v>
      </c>
      <c r="X71" s="54" t="s">
        <v>1757</v>
      </c>
      <c r="Y71" s="54" t="s">
        <v>1758</v>
      </c>
    </row>
    <row r="72" spans="1:25" ht="22.5">
      <c r="A72" s="53" t="s">
        <v>706</v>
      </c>
      <c r="B72" s="53" t="s">
        <v>707</v>
      </c>
      <c r="C72" s="53" t="s">
        <v>661</v>
      </c>
      <c r="D72" s="102"/>
      <c r="E72" s="55" t="s">
        <v>74</v>
      </c>
      <c r="F72" s="55" t="s">
        <v>74</v>
      </c>
      <c r="G72" s="54" t="s">
        <v>1759</v>
      </c>
      <c r="H72" s="54" t="s">
        <v>1759</v>
      </c>
      <c r="I72" s="55" t="s">
        <v>74</v>
      </c>
      <c r="J72" s="54" t="s">
        <v>1759</v>
      </c>
      <c r="K72" s="55" t="s">
        <v>74</v>
      </c>
      <c r="L72" s="55" t="s">
        <v>74</v>
      </c>
      <c r="M72" s="55" t="s">
        <v>74</v>
      </c>
      <c r="N72" s="55" t="s">
        <v>74</v>
      </c>
      <c r="O72" s="55" t="s">
        <v>74</v>
      </c>
      <c r="P72" s="55" t="s">
        <v>74</v>
      </c>
      <c r="Q72" s="55" t="s">
        <v>74</v>
      </c>
      <c r="R72" s="55" t="s">
        <v>74</v>
      </c>
      <c r="S72" s="55" t="s">
        <v>74</v>
      </c>
      <c r="T72" s="55" t="s">
        <v>74</v>
      </c>
      <c r="U72" s="55" t="s">
        <v>74</v>
      </c>
      <c r="V72" s="55" t="s">
        <v>74</v>
      </c>
      <c r="W72" s="55" t="s">
        <v>74</v>
      </c>
      <c r="X72" s="55" t="s">
        <v>74</v>
      </c>
      <c r="Y72" s="55" t="s">
        <v>74</v>
      </c>
    </row>
    <row r="73" spans="1:25" ht="22.5">
      <c r="A73" s="53" t="s">
        <v>710</v>
      </c>
      <c r="B73" s="53" t="s">
        <v>711</v>
      </c>
      <c r="C73" s="53" t="s">
        <v>661</v>
      </c>
      <c r="D73" s="102"/>
      <c r="E73" s="54" t="s">
        <v>1760</v>
      </c>
      <c r="F73" s="54" t="s">
        <v>1761</v>
      </c>
      <c r="G73" s="55" t="s">
        <v>74</v>
      </c>
      <c r="H73" s="54" t="s">
        <v>1762</v>
      </c>
      <c r="I73" s="54" t="s">
        <v>1763</v>
      </c>
      <c r="J73" s="55" t="s">
        <v>74</v>
      </c>
      <c r="K73" s="55" t="s">
        <v>74</v>
      </c>
      <c r="L73" s="54" t="s">
        <v>1764</v>
      </c>
      <c r="M73" s="54" t="s">
        <v>1765</v>
      </c>
      <c r="N73" s="55" t="s">
        <v>74</v>
      </c>
      <c r="O73" s="55" t="s">
        <v>74</v>
      </c>
      <c r="P73" s="54" t="s">
        <v>1766</v>
      </c>
      <c r="Q73" s="54" t="s">
        <v>1767</v>
      </c>
      <c r="R73" s="54" t="s">
        <v>1768</v>
      </c>
      <c r="S73" s="55" t="s">
        <v>74</v>
      </c>
      <c r="T73" s="55" t="s">
        <v>74</v>
      </c>
      <c r="U73" s="54" t="s">
        <v>1769</v>
      </c>
      <c r="V73" s="54" t="s">
        <v>1770</v>
      </c>
      <c r="W73" s="55" t="s">
        <v>74</v>
      </c>
      <c r="X73" s="54" t="s">
        <v>1771</v>
      </c>
      <c r="Y73" s="54" t="s">
        <v>1772</v>
      </c>
    </row>
    <row r="74" spans="1:25" ht="45">
      <c r="A74" s="53" t="s">
        <v>725</v>
      </c>
      <c r="B74" s="53" t="s">
        <v>726</v>
      </c>
      <c r="C74" s="53" t="s">
        <v>727</v>
      </c>
      <c r="D74" s="102"/>
      <c r="E74" s="55" t="s">
        <v>74</v>
      </c>
      <c r="F74" s="55" t="s">
        <v>74</v>
      </c>
      <c r="G74" s="54" t="s">
        <v>1773</v>
      </c>
      <c r="H74" s="54" t="s">
        <v>1774</v>
      </c>
      <c r="I74" s="54" t="s">
        <v>1775</v>
      </c>
      <c r="J74" s="55" t="s">
        <v>74</v>
      </c>
      <c r="K74" s="54" t="s">
        <v>1776</v>
      </c>
      <c r="L74" s="54" t="s">
        <v>1777</v>
      </c>
      <c r="M74" s="54" t="s">
        <v>1778</v>
      </c>
      <c r="N74" s="54" t="s">
        <v>1779</v>
      </c>
      <c r="O74" s="54" t="s">
        <v>1780</v>
      </c>
      <c r="P74" s="55" t="s">
        <v>74</v>
      </c>
      <c r="Q74" s="54" t="s">
        <v>1781</v>
      </c>
      <c r="R74" s="54" t="s">
        <v>1782</v>
      </c>
      <c r="S74" s="54" t="s">
        <v>1783</v>
      </c>
      <c r="T74" s="54" t="s">
        <v>1784</v>
      </c>
      <c r="U74" s="54" t="s">
        <v>1785</v>
      </c>
      <c r="V74" s="54" t="s">
        <v>1786</v>
      </c>
      <c r="W74" s="54" t="s">
        <v>1787</v>
      </c>
      <c r="X74" s="54" t="s">
        <v>1788</v>
      </c>
      <c r="Y74" s="55" t="s">
        <v>74</v>
      </c>
    </row>
    <row r="75" spans="1:25" ht="33.75">
      <c r="A75" s="53" t="s">
        <v>741</v>
      </c>
      <c r="B75" s="53" t="s">
        <v>742</v>
      </c>
      <c r="C75" s="53" t="s">
        <v>743</v>
      </c>
      <c r="D75" s="102"/>
      <c r="E75" s="54" t="s">
        <v>1789</v>
      </c>
      <c r="F75" s="54" t="s">
        <v>1790</v>
      </c>
      <c r="G75" s="55" t="s">
        <v>74</v>
      </c>
      <c r="H75" s="54" t="s">
        <v>1791</v>
      </c>
      <c r="I75" s="54" t="s">
        <v>1792</v>
      </c>
      <c r="J75" s="54" t="s">
        <v>1793</v>
      </c>
      <c r="K75" s="55" t="s">
        <v>74</v>
      </c>
      <c r="L75" s="55" t="s">
        <v>74</v>
      </c>
      <c r="M75" s="54" t="s">
        <v>1794</v>
      </c>
      <c r="N75" s="54" t="s">
        <v>1795</v>
      </c>
      <c r="O75" s="54" t="s">
        <v>1796</v>
      </c>
      <c r="P75" s="55" t="s">
        <v>74</v>
      </c>
      <c r="Q75" s="54" t="s">
        <v>1797</v>
      </c>
      <c r="R75" s="54" t="s">
        <v>1798</v>
      </c>
      <c r="S75" s="54" t="s">
        <v>1799</v>
      </c>
      <c r="T75" s="55" t="s">
        <v>74</v>
      </c>
      <c r="U75" s="55" t="s">
        <v>74</v>
      </c>
      <c r="V75" s="54" t="s">
        <v>1800</v>
      </c>
      <c r="W75" s="54" t="s">
        <v>1801</v>
      </c>
      <c r="X75" s="54" t="s">
        <v>1802</v>
      </c>
      <c r="Y75" s="55" t="s">
        <v>74</v>
      </c>
    </row>
    <row r="76" spans="1:25" ht="33.75">
      <c r="A76" s="53" t="s">
        <v>751</v>
      </c>
      <c r="B76" s="53" t="s">
        <v>752</v>
      </c>
      <c r="C76" s="53" t="s">
        <v>753</v>
      </c>
      <c r="D76" s="102"/>
      <c r="E76" s="54" t="s">
        <v>1803</v>
      </c>
      <c r="F76" s="55" t="s">
        <v>74</v>
      </c>
      <c r="G76" s="55" t="s">
        <v>74</v>
      </c>
      <c r="H76" s="54" t="s">
        <v>1804</v>
      </c>
      <c r="I76" s="54" t="s">
        <v>1805</v>
      </c>
      <c r="J76" s="55" t="s">
        <v>74</v>
      </c>
      <c r="K76" s="55" t="s">
        <v>74</v>
      </c>
      <c r="L76" s="54" t="s">
        <v>1806</v>
      </c>
      <c r="M76" s="54" t="s">
        <v>1807</v>
      </c>
      <c r="N76" s="54" t="s">
        <v>1808</v>
      </c>
      <c r="O76" s="55" t="s">
        <v>74</v>
      </c>
      <c r="P76" s="55" t="s">
        <v>74</v>
      </c>
      <c r="Q76" s="54" t="s">
        <v>1809</v>
      </c>
      <c r="R76" s="54" t="s">
        <v>1810</v>
      </c>
      <c r="S76" s="54" t="s">
        <v>1811</v>
      </c>
      <c r="T76" s="54" t="s">
        <v>1812</v>
      </c>
      <c r="U76" s="54" t="s">
        <v>1813</v>
      </c>
      <c r="V76" s="54" t="s">
        <v>1814</v>
      </c>
      <c r="W76" s="54" t="s">
        <v>1815</v>
      </c>
      <c r="X76" s="54" t="s">
        <v>1816</v>
      </c>
      <c r="Y76" s="54" t="s">
        <v>1817</v>
      </c>
    </row>
    <row r="77" spans="1:25" ht="45">
      <c r="A77" s="53" t="s">
        <v>764</v>
      </c>
      <c r="B77" s="53" t="s">
        <v>765</v>
      </c>
      <c r="C77" s="53" t="s">
        <v>753</v>
      </c>
      <c r="D77" s="102"/>
      <c r="E77" s="55" t="s">
        <v>74</v>
      </c>
      <c r="F77" s="55" t="s">
        <v>74</v>
      </c>
      <c r="G77" s="55" t="s">
        <v>74</v>
      </c>
      <c r="H77" s="54" t="s">
        <v>1818</v>
      </c>
      <c r="I77" s="54" t="s">
        <v>1819</v>
      </c>
      <c r="J77" s="54" t="s">
        <v>1820</v>
      </c>
      <c r="K77" s="55" t="s">
        <v>74</v>
      </c>
      <c r="L77" s="54" t="s">
        <v>1821</v>
      </c>
      <c r="M77" s="54" t="s">
        <v>1822</v>
      </c>
      <c r="N77" s="54" t="s">
        <v>1823</v>
      </c>
      <c r="O77" s="54" t="s">
        <v>1824</v>
      </c>
      <c r="P77" s="55" t="s">
        <v>74</v>
      </c>
      <c r="Q77" s="55" t="s">
        <v>74</v>
      </c>
      <c r="R77" s="54" t="s">
        <v>1825</v>
      </c>
      <c r="S77" s="54" t="s">
        <v>1826</v>
      </c>
      <c r="T77" s="54" t="s">
        <v>1827</v>
      </c>
      <c r="U77" s="55" t="s">
        <v>74</v>
      </c>
      <c r="V77" s="54" t="s">
        <v>1828</v>
      </c>
      <c r="W77" s="54" t="s">
        <v>1829</v>
      </c>
      <c r="X77" s="54" t="s">
        <v>1830</v>
      </c>
      <c r="Y77" s="54" t="s">
        <v>1831</v>
      </c>
    </row>
    <row r="78" spans="1:25" ht="45">
      <c r="A78" s="53" t="s">
        <v>779</v>
      </c>
      <c r="B78" s="53" t="s">
        <v>780</v>
      </c>
      <c r="C78" s="53" t="s">
        <v>753</v>
      </c>
      <c r="D78" s="102"/>
      <c r="E78" s="55" t="s">
        <v>74</v>
      </c>
      <c r="F78" s="55" t="s">
        <v>74</v>
      </c>
      <c r="G78" s="54" t="s">
        <v>1832</v>
      </c>
      <c r="H78" s="54" t="s">
        <v>1833</v>
      </c>
      <c r="I78" s="54" t="s">
        <v>1834</v>
      </c>
      <c r="J78" s="54" t="s">
        <v>1835</v>
      </c>
      <c r="K78" s="55" t="s">
        <v>74</v>
      </c>
      <c r="L78" s="55" t="s">
        <v>74</v>
      </c>
      <c r="M78" s="54" t="s">
        <v>1836</v>
      </c>
      <c r="N78" s="54" t="s">
        <v>1837</v>
      </c>
      <c r="O78" s="54" t="s">
        <v>1838</v>
      </c>
      <c r="P78" s="54" t="s">
        <v>1839</v>
      </c>
      <c r="Q78" s="55" t="s">
        <v>74</v>
      </c>
      <c r="R78" s="55" t="s">
        <v>74</v>
      </c>
      <c r="S78" s="55" t="s">
        <v>74</v>
      </c>
      <c r="T78" s="54" t="s">
        <v>1840</v>
      </c>
      <c r="U78" s="54" t="s">
        <v>1841</v>
      </c>
      <c r="V78" s="54" t="s">
        <v>1842</v>
      </c>
      <c r="W78" s="54" t="s">
        <v>1843</v>
      </c>
      <c r="X78" s="55" t="s">
        <v>74</v>
      </c>
      <c r="Y78" s="55" t="s">
        <v>74</v>
      </c>
    </row>
    <row r="79" spans="1:25" ht="33.75">
      <c r="A79" s="53" t="s">
        <v>792</v>
      </c>
      <c r="B79" s="53" t="s">
        <v>793</v>
      </c>
      <c r="C79" s="53" t="s">
        <v>753</v>
      </c>
      <c r="D79" s="102"/>
      <c r="E79" s="54" t="s">
        <v>1844</v>
      </c>
      <c r="F79" s="54" t="s">
        <v>1845</v>
      </c>
      <c r="G79" s="55" t="s">
        <v>74</v>
      </c>
      <c r="H79" s="54" t="s">
        <v>1846</v>
      </c>
      <c r="I79" s="54" t="s">
        <v>1847</v>
      </c>
      <c r="J79" s="55" t="s">
        <v>74</v>
      </c>
      <c r="K79" s="55" t="s">
        <v>74</v>
      </c>
      <c r="L79" s="54" t="s">
        <v>1848</v>
      </c>
      <c r="M79" s="55" t="s">
        <v>74</v>
      </c>
      <c r="N79" s="54" t="s">
        <v>1849</v>
      </c>
      <c r="O79" s="54" t="s">
        <v>1850</v>
      </c>
      <c r="P79" s="54" t="s">
        <v>1851</v>
      </c>
      <c r="Q79" s="54" t="s">
        <v>1852</v>
      </c>
      <c r="R79" s="55" t="s">
        <v>74</v>
      </c>
      <c r="S79" s="55" t="s">
        <v>74</v>
      </c>
      <c r="T79" s="55" t="s">
        <v>74</v>
      </c>
      <c r="U79" s="55" t="s">
        <v>74</v>
      </c>
      <c r="V79" s="54" t="s">
        <v>1853</v>
      </c>
      <c r="W79" s="54" t="s">
        <v>1854</v>
      </c>
      <c r="X79" s="54" t="s">
        <v>1855</v>
      </c>
      <c r="Y79" s="55" t="s">
        <v>74</v>
      </c>
    </row>
    <row r="80" spans="1:25" ht="33.75">
      <c r="A80" s="53" t="s">
        <v>805</v>
      </c>
      <c r="B80" s="53" t="s">
        <v>806</v>
      </c>
      <c r="C80" s="53" t="s">
        <v>753</v>
      </c>
      <c r="D80" s="102"/>
      <c r="E80" s="54" t="s">
        <v>1856</v>
      </c>
      <c r="F80" s="54" t="s">
        <v>1857</v>
      </c>
      <c r="G80" s="54" t="s">
        <v>1858</v>
      </c>
      <c r="H80" s="54" t="s">
        <v>1859</v>
      </c>
      <c r="I80" s="55" t="s">
        <v>74</v>
      </c>
      <c r="J80" s="55" t="s">
        <v>74</v>
      </c>
      <c r="K80" s="54" t="s">
        <v>1860</v>
      </c>
      <c r="L80" s="54" t="s">
        <v>1861</v>
      </c>
      <c r="M80" s="54" t="s">
        <v>1862</v>
      </c>
      <c r="N80" s="54" t="s">
        <v>1863</v>
      </c>
      <c r="O80" s="55" t="s">
        <v>74</v>
      </c>
      <c r="P80" s="55" t="s">
        <v>74</v>
      </c>
      <c r="Q80" s="54" t="s">
        <v>1864</v>
      </c>
      <c r="R80" s="54" t="s">
        <v>1865</v>
      </c>
      <c r="S80" s="54" t="s">
        <v>1866</v>
      </c>
      <c r="T80" s="54" t="s">
        <v>1867</v>
      </c>
      <c r="U80" s="54" t="s">
        <v>1868</v>
      </c>
      <c r="V80" s="55" t="s">
        <v>74</v>
      </c>
      <c r="W80" s="55" t="s">
        <v>74</v>
      </c>
      <c r="X80" s="54" t="s">
        <v>1869</v>
      </c>
      <c r="Y80" s="55" t="s">
        <v>74</v>
      </c>
    </row>
    <row r="81" spans="1:25" ht="22.5">
      <c r="A81" s="53" t="s">
        <v>820</v>
      </c>
      <c r="B81" s="53" t="s">
        <v>821</v>
      </c>
      <c r="C81" s="53" t="s">
        <v>753</v>
      </c>
      <c r="D81" s="102"/>
      <c r="E81" s="55" t="s">
        <v>74</v>
      </c>
      <c r="F81" s="55" t="s">
        <v>74</v>
      </c>
      <c r="G81" s="54" t="s">
        <v>1870</v>
      </c>
      <c r="H81" s="54" t="s">
        <v>1871</v>
      </c>
      <c r="I81" s="55" t="s">
        <v>74</v>
      </c>
      <c r="J81" s="55" t="s">
        <v>74</v>
      </c>
      <c r="K81" s="55" t="s">
        <v>74</v>
      </c>
      <c r="L81" s="55" t="s">
        <v>74</v>
      </c>
      <c r="M81" s="55" t="s">
        <v>74</v>
      </c>
      <c r="N81" s="55" t="s">
        <v>74</v>
      </c>
      <c r="O81" s="55" t="s">
        <v>74</v>
      </c>
      <c r="P81" s="55" t="s">
        <v>74</v>
      </c>
      <c r="Q81" s="55" t="s">
        <v>74</v>
      </c>
      <c r="R81" s="55" t="s">
        <v>74</v>
      </c>
      <c r="S81" s="55" t="s">
        <v>74</v>
      </c>
      <c r="T81" s="55" t="s">
        <v>74</v>
      </c>
      <c r="U81" s="55" t="s">
        <v>74</v>
      </c>
      <c r="V81" s="55" t="s">
        <v>74</v>
      </c>
      <c r="W81" s="55" t="s">
        <v>74</v>
      </c>
      <c r="X81" s="55" t="s">
        <v>74</v>
      </c>
      <c r="Y81" s="55" t="s">
        <v>74</v>
      </c>
    </row>
    <row r="82" spans="1:25" ht="33.75">
      <c r="A82" s="53" t="s">
        <v>823</v>
      </c>
      <c r="B82" s="53" t="s">
        <v>824</v>
      </c>
      <c r="C82" s="53" t="s">
        <v>825</v>
      </c>
      <c r="D82" s="102"/>
      <c r="E82" s="55" t="s">
        <v>74</v>
      </c>
      <c r="F82" s="54" t="s">
        <v>1872</v>
      </c>
      <c r="G82" s="54" t="s">
        <v>1873</v>
      </c>
      <c r="H82" s="55" t="s">
        <v>74</v>
      </c>
      <c r="I82" s="55" t="s">
        <v>74</v>
      </c>
      <c r="J82" s="54" t="s">
        <v>1874</v>
      </c>
      <c r="K82" s="54" t="s">
        <v>1875</v>
      </c>
      <c r="L82" s="54" t="s">
        <v>1876</v>
      </c>
      <c r="M82" s="54" t="s">
        <v>1877</v>
      </c>
      <c r="N82" s="55" t="s">
        <v>74</v>
      </c>
      <c r="O82" s="55" t="s">
        <v>74</v>
      </c>
      <c r="P82" s="55" t="s">
        <v>74</v>
      </c>
      <c r="Q82" s="54" t="s">
        <v>1878</v>
      </c>
      <c r="R82" s="54" t="s">
        <v>1879</v>
      </c>
      <c r="S82" s="54" t="s">
        <v>1880</v>
      </c>
      <c r="T82" s="54" t="s">
        <v>1881</v>
      </c>
      <c r="U82" s="54" t="s">
        <v>1882</v>
      </c>
      <c r="V82" s="54" t="s">
        <v>1883</v>
      </c>
      <c r="W82" s="55" t="s">
        <v>74</v>
      </c>
      <c r="X82" s="54" t="s">
        <v>1884</v>
      </c>
      <c r="Y82" s="54" t="s">
        <v>1885</v>
      </c>
    </row>
    <row r="83" spans="1:25" ht="45">
      <c r="A83" s="53" t="s">
        <v>839</v>
      </c>
      <c r="B83" s="53" t="s">
        <v>840</v>
      </c>
      <c r="C83" s="53" t="s">
        <v>841</v>
      </c>
      <c r="D83" s="102"/>
      <c r="E83" s="54" t="s">
        <v>1886</v>
      </c>
      <c r="F83" s="54" t="s">
        <v>1887</v>
      </c>
      <c r="G83" s="54" t="s">
        <v>1888</v>
      </c>
      <c r="H83" s="54" t="s">
        <v>1889</v>
      </c>
      <c r="I83" s="54" t="s">
        <v>1890</v>
      </c>
      <c r="J83" s="54" t="s">
        <v>1891</v>
      </c>
      <c r="K83" s="55" t="s">
        <v>74</v>
      </c>
      <c r="L83" s="54" t="s">
        <v>1892</v>
      </c>
      <c r="M83" s="54" t="s">
        <v>1893</v>
      </c>
      <c r="N83" s="54" t="s">
        <v>1894</v>
      </c>
      <c r="O83" s="54" t="s">
        <v>1895</v>
      </c>
      <c r="P83" s="54" t="s">
        <v>1896</v>
      </c>
      <c r="Q83" s="54" t="s">
        <v>1897</v>
      </c>
      <c r="R83" s="54" t="s">
        <v>1898</v>
      </c>
      <c r="S83" s="54" t="s">
        <v>1899</v>
      </c>
      <c r="T83" s="54" t="s">
        <v>1900</v>
      </c>
      <c r="U83" s="54" t="s">
        <v>1901</v>
      </c>
      <c r="V83" s="54" t="s">
        <v>1902</v>
      </c>
      <c r="W83" s="54" t="s">
        <v>1903</v>
      </c>
      <c r="X83" s="54" t="s">
        <v>1904</v>
      </c>
      <c r="Y83" s="54" t="s">
        <v>1905</v>
      </c>
    </row>
    <row r="84" spans="1:25" ht="22.5">
      <c r="A84" s="53" t="s">
        <v>855</v>
      </c>
      <c r="B84" s="53" t="s">
        <v>856</v>
      </c>
      <c r="C84" s="53" t="s">
        <v>841</v>
      </c>
      <c r="D84" s="102"/>
      <c r="E84" s="54" t="s">
        <v>1906</v>
      </c>
      <c r="F84" s="54" t="s">
        <v>1907</v>
      </c>
      <c r="G84" s="54" t="s">
        <v>1908</v>
      </c>
      <c r="H84" s="54" t="s">
        <v>1909</v>
      </c>
      <c r="I84" s="55" t="s">
        <v>74</v>
      </c>
      <c r="J84" s="54" t="s">
        <v>1910</v>
      </c>
      <c r="K84" s="54" t="s">
        <v>1911</v>
      </c>
      <c r="L84" s="55" t="s">
        <v>74</v>
      </c>
      <c r="M84" s="54" t="s">
        <v>1912</v>
      </c>
      <c r="N84" s="54" t="s">
        <v>1913</v>
      </c>
      <c r="O84" s="54" t="s">
        <v>1914</v>
      </c>
      <c r="P84" s="55" t="s">
        <v>74</v>
      </c>
      <c r="Q84" s="54" t="s">
        <v>1915</v>
      </c>
      <c r="R84" s="54" t="s">
        <v>1916</v>
      </c>
      <c r="S84" s="55" t="s">
        <v>74</v>
      </c>
      <c r="T84" s="55" t="s">
        <v>74</v>
      </c>
      <c r="U84" s="54" t="s">
        <v>1917</v>
      </c>
      <c r="V84" s="54" t="s">
        <v>1918</v>
      </c>
      <c r="W84" s="55" t="s">
        <v>74</v>
      </c>
      <c r="X84" s="55" t="s">
        <v>74</v>
      </c>
      <c r="Y84" s="54" t="s">
        <v>1919</v>
      </c>
    </row>
    <row r="85" spans="1:25" ht="22.5">
      <c r="A85" s="53" t="s">
        <v>869</v>
      </c>
      <c r="B85" s="53" t="s">
        <v>870</v>
      </c>
      <c r="C85" s="53" t="s">
        <v>841</v>
      </c>
      <c r="D85" s="102"/>
      <c r="E85" s="54" t="s">
        <v>1920</v>
      </c>
      <c r="F85" s="54" t="s">
        <v>1921</v>
      </c>
      <c r="G85" s="54" t="s">
        <v>1922</v>
      </c>
      <c r="H85" s="54" t="s">
        <v>1923</v>
      </c>
      <c r="I85" s="55" t="s">
        <v>74</v>
      </c>
      <c r="J85" s="54" t="s">
        <v>1924</v>
      </c>
      <c r="K85" s="54" t="s">
        <v>1925</v>
      </c>
      <c r="L85" s="55" t="s">
        <v>74</v>
      </c>
      <c r="M85" s="54" t="s">
        <v>1926</v>
      </c>
      <c r="N85" s="54" t="s">
        <v>1927</v>
      </c>
      <c r="O85" s="54" t="s">
        <v>1928</v>
      </c>
      <c r="P85" s="55" t="s">
        <v>74</v>
      </c>
      <c r="Q85" s="54" t="s">
        <v>1929</v>
      </c>
      <c r="R85" s="54" t="s">
        <v>1930</v>
      </c>
      <c r="S85" s="55" t="s">
        <v>74</v>
      </c>
      <c r="T85" s="54" t="s">
        <v>1931</v>
      </c>
      <c r="U85" s="54" t="s">
        <v>1932</v>
      </c>
      <c r="V85" s="54" t="s">
        <v>1933</v>
      </c>
      <c r="W85" s="55" t="s">
        <v>74</v>
      </c>
      <c r="X85" s="55" t="s">
        <v>74</v>
      </c>
      <c r="Y85" s="54" t="s">
        <v>1934</v>
      </c>
    </row>
    <row r="86" spans="1:25" ht="22.5">
      <c r="A86" s="53" t="s">
        <v>883</v>
      </c>
      <c r="B86" s="53" t="s">
        <v>884</v>
      </c>
      <c r="C86" s="53" t="s">
        <v>841</v>
      </c>
      <c r="D86" s="102"/>
      <c r="E86" s="54" t="s">
        <v>1935</v>
      </c>
      <c r="F86" s="54" t="s">
        <v>1936</v>
      </c>
      <c r="G86" s="54" t="s">
        <v>1937</v>
      </c>
      <c r="H86" s="55" t="s">
        <v>74</v>
      </c>
      <c r="I86" s="55" t="s">
        <v>74</v>
      </c>
      <c r="J86" s="54" t="s">
        <v>1938</v>
      </c>
      <c r="K86" s="54" t="s">
        <v>1939</v>
      </c>
      <c r="L86" s="54" t="s">
        <v>1940</v>
      </c>
      <c r="M86" s="55" t="s">
        <v>74</v>
      </c>
      <c r="N86" s="54" t="s">
        <v>1941</v>
      </c>
      <c r="O86" s="54" t="s">
        <v>1942</v>
      </c>
      <c r="P86" s="54" t="s">
        <v>1943</v>
      </c>
      <c r="Q86" s="54" t="s">
        <v>1944</v>
      </c>
      <c r="R86" s="55" t="s">
        <v>74</v>
      </c>
      <c r="S86" s="55" t="s">
        <v>74</v>
      </c>
      <c r="T86" s="54" t="s">
        <v>1945</v>
      </c>
      <c r="U86" s="54" t="s">
        <v>1946</v>
      </c>
      <c r="V86" s="54" t="s">
        <v>1947</v>
      </c>
      <c r="W86" s="54" t="s">
        <v>1948</v>
      </c>
      <c r="X86" s="54" t="s">
        <v>1949</v>
      </c>
      <c r="Y86" s="55" t="s">
        <v>74</v>
      </c>
    </row>
    <row r="87" spans="1:25" ht="33.75">
      <c r="A87" s="53" t="s">
        <v>896</v>
      </c>
      <c r="B87" s="53" t="s">
        <v>897</v>
      </c>
      <c r="C87" s="53" t="s">
        <v>841</v>
      </c>
      <c r="D87" s="102"/>
      <c r="E87" s="55" t="s">
        <v>74</v>
      </c>
      <c r="F87" s="55" t="s">
        <v>74</v>
      </c>
      <c r="G87" s="54" t="s">
        <v>1950</v>
      </c>
      <c r="H87" s="55" t="s">
        <v>74</v>
      </c>
      <c r="I87" s="54" t="s">
        <v>1951</v>
      </c>
      <c r="J87" s="54" t="s">
        <v>1952</v>
      </c>
      <c r="K87" s="54" t="s">
        <v>1953</v>
      </c>
      <c r="L87" s="54" t="s">
        <v>1954</v>
      </c>
      <c r="M87" s="55" t="s">
        <v>74</v>
      </c>
      <c r="N87" s="54" t="s">
        <v>1955</v>
      </c>
      <c r="O87" s="54" t="s">
        <v>1956</v>
      </c>
      <c r="P87" s="54" t="s">
        <v>1957</v>
      </c>
      <c r="Q87" s="54" t="s">
        <v>1958</v>
      </c>
      <c r="R87" s="54" t="s">
        <v>1959</v>
      </c>
      <c r="S87" s="54" t="s">
        <v>1960</v>
      </c>
      <c r="T87" s="55" t="s">
        <v>74</v>
      </c>
      <c r="U87" s="54" t="s">
        <v>1961</v>
      </c>
      <c r="V87" s="54" t="s">
        <v>1962</v>
      </c>
      <c r="W87" s="54" t="s">
        <v>1963</v>
      </c>
      <c r="X87" s="55" t="s">
        <v>74</v>
      </c>
      <c r="Y87" s="55" t="s">
        <v>74</v>
      </c>
    </row>
    <row r="88" spans="1:25" ht="33.75">
      <c r="A88" s="53" t="s">
        <v>908</v>
      </c>
      <c r="B88" s="53" t="s">
        <v>909</v>
      </c>
      <c r="C88" s="53" t="s">
        <v>841</v>
      </c>
      <c r="D88" s="102"/>
      <c r="E88" s="55" t="s">
        <v>74</v>
      </c>
      <c r="F88" s="54" t="s">
        <v>1964</v>
      </c>
      <c r="G88" s="54" t="s">
        <v>1965</v>
      </c>
      <c r="H88" s="54" t="s">
        <v>1966</v>
      </c>
      <c r="I88" s="54" t="s">
        <v>1967</v>
      </c>
      <c r="J88" s="55" t="s">
        <v>74</v>
      </c>
      <c r="K88" s="54" t="s">
        <v>1968</v>
      </c>
      <c r="L88" s="54" t="s">
        <v>1969</v>
      </c>
      <c r="M88" s="54" t="s">
        <v>1970</v>
      </c>
      <c r="N88" s="54" t="s">
        <v>1971</v>
      </c>
      <c r="O88" s="54" t="s">
        <v>1972</v>
      </c>
      <c r="P88" s="55" t="s">
        <v>74</v>
      </c>
      <c r="Q88" s="55" t="s">
        <v>74</v>
      </c>
      <c r="R88" s="54" t="s">
        <v>1973</v>
      </c>
      <c r="S88" s="54" t="s">
        <v>1974</v>
      </c>
      <c r="T88" s="54" t="s">
        <v>1975</v>
      </c>
      <c r="U88" s="55" t="s">
        <v>74</v>
      </c>
      <c r="V88" s="55" t="s">
        <v>74</v>
      </c>
      <c r="W88" s="55" t="s">
        <v>74</v>
      </c>
      <c r="X88" s="55" t="s">
        <v>74</v>
      </c>
      <c r="Y88" s="54" t="s">
        <v>1976</v>
      </c>
    </row>
    <row r="89" spans="1:25" ht="33.75">
      <c r="A89" s="53" t="s">
        <v>917</v>
      </c>
      <c r="B89" s="53" t="s">
        <v>918</v>
      </c>
      <c r="C89" s="53" t="s">
        <v>841</v>
      </c>
      <c r="D89" s="102"/>
      <c r="E89" s="54" t="s">
        <v>1977</v>
      </c>
      <c r="F89" s="54" t="s">
        <v>1978</v>
      </c>
      <c r="G89" s="54" t="s">
        <v>1979</v>
      </c>
      <c r="H89" s="54" t="s">
        <v>1980</v>
      </c>
      <c r="I89" s="55" t="s">
        <v>74</v>
      </c>
      <c r="J89" s="54" t="s">
        <v>1981</v>
      </c>
      <c r="K89" s="54" t="s">
        <v>1982</v>
      </c>
      <c r="L89" s="55" t="s">
        <v>74</v>
      </c>
      <c r="M89" s="54" t="s">
        <v>1983</v>
      </c>
      <c r="N89" s="54" t="s">
        <v>1984</v>
      </c>
      <c r="O89" s="55" t="s">
        <v>74</v>
      </c>
      <c r="P89" s="55" t="s">
        <v>74</v>
      </c>
      <c r="Q89" s="54" t="s">
        <v>1985</v>
      </c>
      <c r="R89" s="54" t="s">
        <v>1986</v>
      </c>
      <c r="S89" s="55" t="s">
        <v>74</v>
      </c>
      <c r="T89" s="54" t="s">
        <v>1987</v>
      </c>
      <c r="U89" s="54" t="s">
        <v>1988</v>
      </c>
      <c r="V89" s="55" t="s">
        <v>74</v>
      </c>
      <c r="W89" s="55" t="s">
        <v>74</v>
      </c>
      <c r="X89" s="54" t="s">
        <v>1989</v>
      </c>
      <c r="Y89" s="54" t="s">
        <v>1990</v>
      </c>
    </row>
    <row r="90" spans="1:25" ht="33.75">
      <c r="A90" s="53" t="s">
        <v>929</v>
      </c>
      <c r="B90" s="53" t="s">
        <v>930</v>
      </c>
      <c r="C90" s="53" t="s">
        <v>841</v>
      </c>
      <c r="D90" s="102"/>
      <c r="E90" s="54" t="s">
        <v>1991</v>
      </c>
      <c r="F90" s="54" t="s">
        <v>1992</v>
      </c>
      <c r="G90" s="54" t="s">
        <v>1993</v>
      </c>
      <c r="H90" s="54" t="s">
        <v>1994</v>
      </c>
      <c r="I90" s="54" t="s">
        <v>1995</v>
      </c>
      <c r="J90" s="55" t="s">
        <v>74</v>
      </c>
      <c r="K90" s="55" t="s">
        <v>74</v>
      </c>
      <c r="L90" s="54" t="s">
        <v>1996</v>
      </c>
      <c r="M90" s="54" t="s">
        <v>1997</v>
      </c>
      <c r="N90" s="54" t="s">
        <v>1998</v>
      </c>
      <c r="O90" s="54" t="s">
        <v>1999</v>
      </c>
      <c r="P90" s="54" t="s">
        <v>2000</v>
      </c>
      <c r="Q90" s="54" t="s">
        <v>2001</v>
      </c>
      <c r="R90" s="55" t="s">
        <v>74</v>
      </c>
      <c r="S90" s="54" t="s">
        <v>2002</v>
      </c>
      <c r="T90" s="55" t="s">
        <v>74</v>
      </c>
      <c r="U90" s="54" t="s">
        <v>2003</v>
      </c>
      <c r="V90" s="54" t="s">
        <v>2004</v>
      </c>
      <c r="W90" s="54" t="s">
        <v>2005</v>
      </c>
      <c r="X90" s="54" t="s">
        <v>2006</v>
      </c>
      <c r="Y90" s="55" t="s">
        <v>74</v>
      </c>
    </row>
    <row r="91" spans="1:25">
      <c r="A91" s="53" t="s">
        <v>941</v>
      </c>
      <c r="B91" s="53" t="s">
        <v>942</v>
      </c>
      <c r="C91" s="53" t="s">
        <v>841</v>
      </c>
      <c r="D91" s="102"/>
      <c r="E91" s="55" t="s">
        <v>74</v>
      </c>
      <c r="F91" s="55" t="s">
        <v>74</v>
      </c>
      <c r="G91" s="55" t="s">
        <v>74</v>
      </c>
      <c r="H91" s="55" t="s">
        <v>74</v>
      </c>
      <c r="I91" s="55" t="s">
        <v>74</v>
      </c>
      <c r="J91" s="55" t="s">
        <v>74</v>
      </c>
      <c r="K91" s="55" t="s">
        <v>74</v>
      </c>
      <c r="L91" s="55" t="s">
        <v>74</v>
      </c>
      <c r="M91" s="55" t="s">
        <v>74</v>
      </c>
      <c r="N91" s="55" t="s">
        <v>74</v>
      </c>
      <c r="O91" s="55" t="s">
        <v>74</v>
      </c>
      <c r="P91" s="55" t="s">
        <v>74</v>
      </c>
      <c r="Q91" s="55" t="s">
        <v>74</v>
      </c>
      <c r="R91" s="55" t="s">
        <v>74</v>
      </c>
      <c r="S91" s="55" t="s">
        <v>74</v>
      </c>
      <c r="T91" s="55" t="s">
        <v>74</v>
      </c>
      <c r="U91" s="55" t="s">
        <v>74</v>
      </c>
      <c r="V91" s="55" t="s">
        <v>74</v>
      </c>
      <c r="W91" s="55" t="s">
        <v>74</v>
      </c>
      <c r="X91" s="55" t="s">
        <v>74</v>
      </c>
      <c r="Y91" s="55" t="s">
        <v>74</v>
      </c>
    </row>
    <row r="92" spans="1:25">
      <c r="A92" s="53" t="s">
        <v>943</v>
      </c>
      <c r="B92" s="53" t="s">
        <v>944</v>
      </c>
      <c r="C92" s="53" t="s">
        <v>841</v>
      </c>
      <c r="D92" s="102"/>
      <c r="E92" s="55" t="s">
        <v>74</v>
      </c>
      <c r="F92" s="55" t="s">
        <v>74</v>
      </c>
      <c r="G92" s="55" t="s">
        <v>74</v>
      </c>
      <c r="H92" s="55" t="s">
        <v>74</v>
      </c>
      <c r="I92" s="55" t="s">
        <v>74</v>
      </c>
      <c r="J92" s="55" t="s">
        <v>74</v>
      </c>
      <c r="K92" s="55" t="s">
        <v>74</v>
      </c>
      <c r="L92" s="55" t="s">
        <v>74</v>
      </c>
      <c r="M92" s="55" t="s">
        <v>74</v>
      </c>
      <c r="N92" s="55" t="s">
        <v>74</v>
      </c>
      <c r="O92" s="55" t="s">
        <v>74</v>
      </c>
      <c r="P92" s="55" t="s">
        <v>74</v>
      </c>
      <c r="Q92" s="55" t="s">
        <v>74</v>
      </c>
      <c r="R92" s="55" t="s">
        <v>74</v>
      </c>
      <c r="S92" s="55" t="s">
        <v>74</v>
      </c>
      <c r="T92" s="55" t="s">
        <v>74</v>
      </c>
      <c r="U92" s="55" t="s">
        <v>74</v>
      </c>
      <c r="V92" s="55" t="s">
        <v>74</v>
      </c>
      <c r="W92" s="55" t="s">
        <v>74</v>
      </c>
      <c r="X92" s="55" t="s">
        <v>74</v>
      </c>
      <c r="Y92" s="55" t="s">
        <v>74</v>
      </c>
    </row>
  </sheetData>
  <autoFilter ref="A8:C8"/>
  <mergeCells count="23">
    <mergeCell ref="A1:C7"/>
    <mergeCell ref="D1:D92"/>
    <mergeCell ref="E1:E8"/>
    <mergeCell ref="F1:F8"/>
    <mergeCell ref="G1:G8"/>
    <mergeCell ref="H1:H8"/>
    <mergeCell ref="I1:I8"/>
    <mergeCell ref="J1:J8"/>
    <mergeCell ref="K1:K8"/>
    <mergeCell ref="L1:L8"/>
    <mergeCell ref="M1:M8"/>
    <mergeCell ref="N1:N8"/>
    <mergeCell ref="O1:O8"/>
    <mergeCell ref="P1:P8"/>
    <mergeCell ref="Q1:Q8"/>
    <mergeCell ref="W1:W8"/>
    <mergeCell ref="X1:X8"/>
    <mergeCell ref="Y1:Y8"/>
    <mergeCell ref="R1:R8"/>
    <mergeCell ref="S1:S8"/>
    <mergeCell ref="T1:T8"/>
    <mergeCell ref="U1:U8"/>
    <mergeCell ref="V1:V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2017-02-21T08:18:48Z</dcterms:modified>
</cp:coreProperties>
</file>