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qam-my.sharepoint.com/personal/jena_sanjay-dominik_uqam_ca/Documents/ESG UQAM - Cours/_MBA8419 2021A Chine/MBA8419 - Students shared folder/S2/"/>
    </mc:Choice>
  </mc:AlternateContent>
  <bookViews>
    <workbookView xWindow="0" yWindow="0" windowWidth="23040" windowHeight="9792"/>
  </bookViews>
  <sheets>
    <sheet name="Feuil1" sheetId="1" r:id="rId1"/>
  </sheets>
  <definedNames>
    <definedName name="solver_adj" localSheetId="0" hidden="1">Feuil1!$B$6:$E$6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Feuil1!$F$12:$F$15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Feuil1!$F$9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Feuil1!$H$12:$H$15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2" i="1"/>
  <c r="F8" i="1"/>
  <c r="F15" i="1"/>
  <c r="F9" i="1"/>
  <c r="F14" i="1"/>
  <c r="F13" i="1"/>
</calcChain>
</file>

<file path=xl/sharedStrings.xml><?xml version="1.0" encoding="utf-8"?>
<sst xmlns="http://schemas.openxmlformats.org/spreadsheetml/2006/main" count="23" uniqueCount="19">
  <si>
    <t>Coffee production</t>
  </si>
  <si>
    <t>Decision variables</t>
  </si>
  <si>
    <t>BR</t>
  </si>
  <si>
    <t>BD</t>
  </si>
  <si>
    <t>CR</t>
  </si>
  <si>
    <t>CD</t>
  </si>
  <si>
    <t>Constraints</t>
  </si>
  <si>
    <t>=</t>
  </si>
  <si>
    <t>propr reg</t>
  </si>
  <si>
    <t>propr decaf</t>
  </si>
  <si>
    <t>Objective function</t>
  </si>
  <si>
    <t>purchase Braz</t>
  </si>
  <si>
    <t>purchase Col</t>
  </si>
  <si>
    <t>2 new constraints:</t>
  </si>
  <si>
    <t>BR + BD = 1200</t>
  </si>
  <si>
    <t>CR + CD = 1000</t>
  </si>
  <si>
    <t>Regular</t>
  </si>
  <si>
    <t>Decaf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</si>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</sst>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H21" sqref="H21"/>
    </sheetView>
  </sheetViews>
  <sheetFormatPr baseColWidth="10" defaultRowHeight="14.4" x14ac:dyDescent="0.3"/>
  <cols>
    <col min="1" max="1" width="13.6640625" customWidth="1"/>
    <col min="6" max="6" width="12.6640625" bestFit="1" customWidth="1"/>
  </cols>
  <sheetData>
    <row r="2" spans="1:8" x14ac:dyDescent="0.3">
      <c r="B2" t="s">
        <v>0</v>
      </c>
    </row>
    <row r="4" spans="1:8" x14ac:dyDescent="0.3">
      <c r="B4" t="s">
        <v>1</v>
      </c>
    </row>
    <row r="5" spans="1:8" x14ac:dyDescent="0.3">
      <c r="B5" t="s">
        <v>2</v>
      </c>
      <c r="C5" t="s">
        <v>3</v>
      </c>
      <c r="D5" t="s">
        <v>4</v>
      </c>
      <c r="E5" t="s">
        <v>5</v>
      </c>
    </row>
    <row r="6" spans="1:8" x14ac:dyDescent="0.3">
      <c r="B6" s="1">
        <v>685.71428571428567</v>
      </c>
      <c r="C6" s="1">
        <v>514.28571428571433</v>
      </c>
      <c r="D6" s="1">
        <v>228.57142857142856</v>
      </c>
      <c r="E6" s="1">
        <v>771.42857142857144</v>
      </c>
    </row>
    <row r="8" spans="1:8" x14ac:dyDescent="0.3">
      <c r="B8" t="s">
        <v>10</v>
      </c>
      <c r="F8">
        <f>B9*B6+C9*C6+D9*D6+E9*E6</f>
        <v>5014.7428571428572</v>
      </c>
    </row>
    <row r="9" spans="1:8" x14ac:dyDescent="0.3">
      <c r="B9">
        <v>2.0329999999999999</v>
      </c>
      <c r="C9">
        <v>2.5830000000000002</v>
      </c>
      <c r="D9">
        <v>1.8680000000000001</v>
      </c>
      <c r="E9">
        <v>2.4180000000000001</v>
      </c>
      <c r="F9" s="2">
        <f>SUMPRODUCT(B9:E9,B6:E6)</f>
        <v>5014.7428571428572</v>
      </c>
    </row>
    <row r="11" spans="1:8" x14ac:dyDescent="0.3">
      <c r="B11" t="s">
        <v>6</v>
      </c>
    </row>
    <row r="12" spans="1:8" x14ac:dyDescent="0.3">
      <c r="A12" t="s">
        <v>11</v>
      </c>
      <c r="B12">
        <v>1</v>
      </c>
      <c r="C12">
        <v>1</v>
      </c>
      <c r="F12" s="2">
        <f>SUMPRODUCT(B12:E12,B6:E6)</f>
        <v>1200</v>
      </c>
      <c r="G12" t="s">
        <v>7</v>
      </c>
      <c r="H12">
        <v>1200</v>
      </c>
    </row>
    <row r="13" spans="1:8" x14ac:dyDescent="0.3">
      <c r="A13" t="s">
        <v>12</v>
      </c>
      <c r="D13">
        <v>1</v>
      </c>
      <c r="E13">
        <v>1</v>
      </c>
      <c r="F13" s="2">
        <f>SUMPRODUCT(B13:E13,B6:E6)</f>
        <v>1000</v>
      </c>
      <c r="G13" t="s">
        <v>7</v>
      </c>
      <c r="H13">
        <v>1000</v>
      </c>
    </row>
    <row r="14" spans="1:8" x14ac:dyDescent="0.3">
      <c r="A14" t="s">
        <v>8</v>
      </c>
      <c r="B14">
        <v>0.25</v>
      </c>
      <c r="D14">
        <v>-0.75</v>
      </c>
      <c r="F14" s="2">
        <f>SUMPRODUCT(B14:E14,B6:E6)</f>
        <v>0</v>
      </c>
      <c r="G14" t="s">
        <v>7</v>
      </c>
      <c r="H14">
        <v>0</v>
      </c>
    </row>
    <row r="15" spans="1:8" x14ac:dyDescent="0.3">
      <c r="A15" t="s">
        <v>9</v>
      </c>
      <c r="C15">
        <v>0.6</v>
      </c>
      <c r="E15">
        <v>-0.4</v>
      </c>
      <c r="F15" s="2">
        <f>SUMPRODUCT(B15:E15,B6:E6)</f>
        <v>0</v>
      </c>
      <c r="G15" t="s">
        <v>7</v>
      </c>
      <c r="H15">
        <v>0</v>
      </c>
    </row>
    <row r="18" spans="2:7" x14ac:dyDescent="0.3">
      <c r="B18" t="s">
        <v>13</v>
      </c>
      <c r="E18" t="s">
        <v>16</v>
      </c>
      <c r="F18" s="3">
        <f>B6+D6</f>
        <v>914.28571428571422</v>
      </c>
      <c r="G18" t="s">
        <v>18</v>
      </c>
    </row>
    <row r="19" spans="2:7" x14ac:dyDescent="0.3">
      <c r="B19" t="s">
        <v>14</v>
      </c>
      <c r="E19" t="s">
        <v>17</v>
      </c>
      <c r="F19" s="3">
        <f>C6+E6</f>
        <v>1285.7142857142858</v>
      </c>
      <c r="G19" t="s">
        <v>18</v>
      </c>
    </row>
    <row r="20" spans="2:7" x14ac:dyDescent="0.3">
      <c r="B2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289FB7859744DAF0662017F412860" ma:contentTypeVersion="13" ma:contentTypeDescription="Crée un document." ma:contentTypeScope="" ma:versionID="d6bb1e3181c769ebfa09727384bf2ca5">
  <xsd:schema xmlns:xsd="http://www.w3.org/2001/XMLSchema" xmlns:xs="http://www.w3.org/2001/XMLSchema" xmlns:p="http://schemas.microsoft.com/office/2006/metadata/properties" xmlns:ns3="10f1694f-5ff6-4dfc-9825-c8e844f8cc30" xmlns:ns4="0fd47d57-e0bb-481b-b432-5df24e14c98d" targetNamespace="http://schemas.microsoft.com/office/2006/metadata/properties" ma:root="true" ma:fieldsID="09fe8f8cc059bcea8791896c37941f88" ns3:_="" ns4:_="">
    <xsd:import namespace="10f1694f-5ff6-4dfc-9825-c8e844f8cc30"/>
    <xsd:import namespace="0fd47d57-e0bb-481b-b432-5df24e14c9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1694f-5ff6-4dfc-9825-c8e844f8cc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47d57-e0bb-481b-b432-5df24e14c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48B080-02BE-475C-BDBD-21CF0C3803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1694f-5ff6-4dfc-9825-c8e844f8cc30"/>
    <ds:schemaRef ds:uri="0fd47d57-e0bb-481b-b432-5df24e14c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91F4B-6CE7-4488-AA97-4735821654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00024D-1717-4ACC-873E-1EA9FE307EA0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0fd47d57-e0bb-481b-b432-5df24e14c98d"/>
    <ds:schemaRef ds:uri="10f1694f-5ff6-4dfc-9825-c8e844f8cc3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du Québec à Montréal (UQAM)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Jena, Sanjay Dominik</dc:creator>
  <cp:lastModifiedBy>Jena, Sanjay Dominik</cp:lastModifiedBy>
  <dcterms:created xsi:type="dcterms:W3CDTF">2021-09-09T13:36:14Z</dcterms:created>
  <dcterms:modified xsi:type="dcterms:W3CDTF">2021-09-09T14:12:25Z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0x0101009A2289FB7859744DAF0662017F412860</vt:lpwstr>
  </property>
</Properties>
</file>