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qam-my.sharepoint.com/personal/jena_sanjay-dominik_uqam_ca/Documents/ESG UQAM - Cours/_MBA8419 2021A Chine/MBA8419 - Students shared folder/S2/"/>
    </mc:Choice>
  </mc:AlternateContent>
  <xr:revisionPtr revIDLastSave="0" documentId="8_{DB2AAEAC-3452-AE48-A927-BA37BBA2AF17}" xr6:coauthVersionLast="47" xr6:coauthVersionMax="47" xr10:uidLastSave="{00000000-0000-0000-0000-000000000000}"/>
  <bookViews>
    <workbookView xWindow="540" yWindow="600" windowWidth="22160" windowHeight="20480" xr2:uid="{6EC17EA0-838E-C940-8FC3-24CCCC56078C}"/>
  </bookViews>
  <sheets>
    <sheet name="Sheet1" sheetId="1" r:id="rId1"/>
  </sheets>
  <definedNames>
    <definedName name="solver_adj" localSheetId="0" hidden="1">Sheet1!$B$7:$G$7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Sheet1!$B$7:$G$7</definedName>
    <definedName name="solver_lhs2" localSheetId="0" hidden="1">Sheet1!$H$14</definedName>
    <definedName name="solver_lhs3" localSheetId="0" hidden="1">Sheet1!$H$15</definedName>
    <definedName name="solver_lhs4" localSheetId="0" hidden="1">Sheet1!$H$16</definedName>
    <definedName name="solver_lhs5" localSheetId="0" hidden="1">Sheet1!$H$17:$H$19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Sheet1!$I$10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hs1" localSheetId="0" hidden="1">"integer"</definedName>
    <definedName name="solver_rhs2" localSheetId="0" hidden="1">Sheet1!$J$14</definedName>
    <definedName name="solver_rhs3" localSheetId="0" hidden="1">Sheet1!$J$15</definedName>
    <definedName name="solver_rhs4" localSheetId="0" hidden="1">Sheet1!$J$16</definedName>
    <definedName name="solver_rhs5" localSheetId="0" hidden="1">Sheet1!$J$17:$J$19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I9" i="1"/>
  <c r="I10" i="1"/>
</calcChain>
</file>

<file path=xl/sharedStrings.xml><?xml version="1.0" encoding="utf-8"?>
<sst xmlns="http://schemas.openxmlformats.org/spreadsheetml/2006/main" count="29" uniqueCount="25">
  <si>
    <t>Liftmaster production</t>
  </si>
  <si>
    <t>Decision variables</t>
  </si>
  <si>
    <t>FP</t>
  </si>
  <si>
    <t>FM</t>
  </si>
  <si>
    <t>SM</t>
  </si>
  <si>
    <t>SP</t>
  </si>
  <si>
    <t>TM</t>
  </si>
  <si>
    <t>TP</t>
  </si>
  <si>
    <t>Objective function</t>
  </si>
  <si>
    <t>Constraints</t>
  </si>
  <si>
    <t>min frames</t>
  </si>
  <si>
    <t>min supports</t>
  </si>
  <si>
    <t>min straps</t>
  </si>
  <si>
    <t>&gt;=</t>
  </si>
  <si>
    <t>res: cutting</t>
  </si>
  <si>
    <t>res: milling</t>
  </si>
  <si>
    <t>res: shaping</t>
  </si>
  <si>
    <t>&lt;=</t>
  </si>
  <si>
    <t>$</t>
  </si>
  <si>
    <t>b) 368,078$</t>
  </si>
  <si>
    <t>c) 350 hours of cutting</t>
  </si>
  <si>
    <t>260 hours of milling</t>
  </si>
  <si>
    <t>375 hours of shaping</t>
  </si>
  <si>
    <t>d) nothing, because we still have time available in the shaping department</t>
  </si>
  <si>
    <t>e) Yes, we can improve the costs to 361,500$ by now buying 2714 frames from the new supplier.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</si>
</sst>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0A8F-29AC-E148-B025-3FE7578C61BB}">
  <dimension ref="A3:J30"/>
  <sheetViews>
    <sheetView tabSelected="1" zoomScale="130" zoomScaleNormal="130" workbookViewId="0">
      <selection activeCell="C10" sqref="C10"/>
    </sheetView>
  </sheetViews>
  <sheetFormatPr baseColWidth="10" defaultRowHeight="16" x14ac:dyDescent="0.2"/>
  <cols>
    <col min="1" max="1" width="15" customWidth="1"/>
  </cols>
  <sheetData>
    <row r="3" spans="1:10" x14ac:dyDescent="0.2">
      <c r="B3" t="s">
        <v>0</v>
      </c>
    </row>
    <row r="5" spans="1:10" x14ac:dyDescent="0.2">
      <c r="B5" t="s">
        <v>1</v>
      </c>
    </row>
    <row r="6" spans="1:10" x14ac:dyDescent="0.2">
      <c r="B6" t="s">
        <v>3</v>
      </c>
      <c r="C6" t="s">
        <v>2</v>
      </c>
      <c r="D6" t="s">
        <v>4</v>
      </c>
      <c r="E6" t="s">
        <v>5</v>
      </c>
      <c r="F6" t="s">
        <v>6</v>
      </c>
      <c r="G6" t="s">
        <v>7</v>
      </c>
    </row>
    <row r="7" spans="1:10" x14ac:dyDescent="0.2">
      <c r="B7" s="1">
        <v>2286</v>
      </c>
      <c r="C7" s="1">
        <v>2714</v>
      </c>
      <c r="D7" s="1">
        <v>9999</v>
      </c>
      <c r="E7" s="1">
        <v>1</v>
      </c>
      <c r="F7" s="1">
        <v>0</v>
      </c>
      <c r="G7" s="1">
        <v>5000</v>
      </c>
    </row>
    <row r="9" spans="1:10" x14ac:dyDescent="0.2">
      <c r="B9" t="s">
        <v>8</v>
      </c>
      <c r="I9">
        <f>SUMPRODUCT(B10:G10,B7:G7)</f>
        <v>361501.5</v>
      </c>
    </row>
    <row r="10" spans="1:10" x14ac:dyDescent="0.2">
      <c r="B10">
        <v>38</v>
      </c>
      <c r="C10">
        <v>45</v>
      </c>
      <c r="D10">
        <v>11.5</v>
      </c>
      <c r="E10">
        <v>15</v>
      </c>
      <c r="F10">
        <v>6.5</v>
      </c>
      <c r="G10">
        <v>7.5</v>
      </c>
      <c r="I10" s="3">
        <f>B10*B7+C10*C7+D10*D7+E10*E7+F10*F7+G10*G7</f>
        <v>361501.5</v>
      </c>
      <c r="J10" t="s">
        <v>18</v>
      </c>
    </row>
    <row r="13" spans="1:10" x14ac:dyDescent="0.2">
      <c r="B13" t="s">
        <v>9</v>
      </c>
    </row>
    <row r="14" spans="1:10" x14ac:dyDescent="0.2">
      <c r="A14" t="s">
        <v>10</v>
      </c>
      <c r="B14">
        <v>1</v>
      </c>
      <c r="C14">
        <v>1</v>
      </c>
      <c r="H14" s="2">
        <f>SUMPRODUCT(B14:G14,B7:G7)</f>
        <v>5000</v>
      </c>
      <c r="I14" t="s">
        <v>13</v>
      </c>
      <c r="J14">
        <v>5000</v>
      </c>
    </row>
    <row r="15" spans="1:10" x14ac:dyDescent="0.2">
      <c r="A15" t="s">
        <v>11</v>
      </c>
      <c r="D15">
        <v>1</v>
      </c>
      <c r="E15">
        <v>1</v>
      </c>
      <c r="H15" s="2">
        <f>SUMPRODUCT(B15:G15,B7:G7)</f>
        <v>10000</v>
      </c>
      <c r="I15" t="s">
        <v>13</v>
      </c>
      <c r="J15">
        <v>10000</v>
      </c>
    </row>
    <row r="16" spans="1:10" x14ac:dyDescent="0.2">
      <c r="A16" t="s">
        <v>12</v>
      </c>
      <c r="F16">
        <v>1</v>
      </c>
      <c r="G16">
        <v>1</v>
      </c>
      <c r="H16" s="2">
        <f>SUMPRODUCT(B16:G16,B7:G7)</f>
        <v>5000</v>
      </c>
      <c r="I16" t="s">
        <v>13</v>
      </c>
      <c r="J16">
        <v>5000</v>
      </c>
    </row>
    <row r="17" spans="1:10" x14ac:dyDescent="0.2">
      <c r="A17" t="s">
        <v>14</v>
      </c>
      <c r="B17">
        <v>3.5</v>
      </c>
      <c r="D17">
        <v>1.3</v>
      </c>
      <c r="F17">
        <v>0.8</v>
      </c>
      <c r="H17" s="2">
        <f>SUMPRODUCT(B17:G17,B7:G7)</f>
        <v>20999.7</v>
      </c>
      <c r="I17" t="s">
        <v>17</v>
      </c>
      <c r="J17">
        <v>21000</v>
      </c>
    </row>
    <row r="18" spans="1:10" x14ac:dyDescent="0.2">
      <c r="A18" t="s">
        <v>15</v>
      </c>
      <c r="B18">
        <v>2.2000000000000002</v>
      </c>
      <c r="D18">
        <v>1.7</v>
      </c>
      <c r="H18" s="2">
        <f>SUMPRODUCT(B18:G18,B7:G7)</f>
        <v>22027.5</v>
      </c>
      <c r="I18" t="s">
        <v>17</v>
      </c>
      <c r="J18">
        <v>25200</v>
      </c>
    </row>
    <row r="19" spans="1:10" x14ac:dyDescent="0.2">
      <c r="A19" t="s">
        <v>16</v>
      </c>
      <c r="B19">
        <v>3.1</v>
      </c>
      <c r="D19">
        <v>2.6</v>
      </c>
      <c r="F19">
        <v>1.7</v>
      </c>
      <c r="H19" s="2">
        <f>SUMPRODUCT(B19:G19,B7:G7)</f>
        <v>33084</v>
      </c>
      <c r="I19" t="s">
        <v>17</v>
      </c>
      <c r="J19">
        <v>40800</v>
      </c>
    </row>
    <row r="22" spans="1:10" x14ac:dyDescent="0.2">
      <c r="C22" t="s">
        <v>19</v>
      </c>
    </row>
    <row r="24" spans="1:10" x14ac:dyDescent="0.2">
      <c r="C24" t="s">
        <v>20</v>
      </c>
    </row>
    <row r="25" spans="1:10" x14ac:dyDescent="0.2">
      <c r="C25" t="s">
        <v>21</v>
      </c>
    </row>
    <row r="26" spans="1:10" x14ac:dyDescent="0.2">
      <c r="C26" t="s">
        <v>22</v>
      </c>
    </row>
    <row r="28" spans="1:10" x14ac:dyDescent="0.2">
      <c r="C28" t="s">
        <v>23</v>
      </c>
    </row>
    <row r="30" spans="1:10" x14ac:dyDescent="0.2">
      <c r="C3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2021-09-10T13:44:36Z</dcterms:created>
  <dcterms:modified xsi:type="dcterms:W3CDTF">2021-09-10T14:32:23Z</dcterms:modified>
</cp:coreProperties>
</file>