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qam-my.sharepoint.com/personal/jena_sanjay-dominik_uqam_ca/Documents/ESG UQAM - Cours/_MBA8419 2021A Chine/S3-Distribution and Network Models/"/>
    </mc:Choice>
  </mc:AlternateContent>
  <xr:revisionPtr revIDLastSave="31" documentId="13_ncr:1_{AA7A6958-8BC7-B248-8400-FC6D0454FDEE}" xr6:coauthVersionLast="47" xr6:coauthVersionMax="47" xr10:uidLastSave="{CF5DF9A0-65F7-7B4B-AD88-953BDD88B770}"/>
  <bookViews>
    <workbookView xWindow="0" yWindow="500" windowWidth="18560" windowHeight="19720" tabRatio="500" xr2:uid="{00000000-000D-0000-FFFF-FFFF00000000}"/>
  </bookViews>
  <sheets>
    <sheet name="Model" sheetId="2" r:id="rId1"/>
  </sheets>
  <definedNames>
    <definedName name="solver_adj" localSheetId="0" hidden="1">Model!$G$4:$G$22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Model!$D$27:$D$36</definedName>
    <definedName name="solver_lhs2" localSheetId="0" hidden="1">Model!$G$4:$G$22</definedName>
    <definedName name="solver_lhs3" localSheetId="0" hidden="1">Model!$G$4:$G$22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Model!$G$24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hs1" localSheetId="0" hidden="1">Model!$F$27:$F$36</definedName>
    <definedName name="solver_rhs2" localSheetId="0" hidden="1">Model!$F$4:$F$22</definedName>
    <definedName name="solver_rhs3" localSheetId="0" hidden="1">Model!$E$4:$E$22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2" l="1"/>
  <c r="C36" i="2"/>
  <c r="C35" i="2"/>
  <c r="C34" i="2"/>
  <c r="C33" i="2"/>
  <c r="C32" i="2"/>
  <c r="C31" i="2"/>
  <c r="C30" i="2"/>
  <c r="C29" i="2"/>
  <c r="C28" i="2"/>
  <c r="C27" i="2"/>
  <c r="B28" i="2"/>
  <c r="B29" i="2"/>
  <c r="B30" i="2"/>
  <c r="B31" i="2"/>
  <c r="B32" i="2"/>
  <c r="B33" i="2"/>
  <c r="B34" i="2"/>
  <c r="B35" i="2"/>
  <c r="B36" i="2"/>
  <c r="G24" i="2"/>
  <c r="D32" i="2" l="1"/>
  <c r="D29" i="2"/>
  <c r="D31" i="2"/>
  <c r="D34" i="2"/>
  <c r="D33" i="2"/>
  <c r="D27" i="2"/>
  <c r="D30" i="2"/>
  <c r="D28" i="2"/>
  <c r="D36" i="2"/>
  <c r="D35" i="2"/>
</calcChain>
</file>

<file path=xl/sharedStrings.xml><?xml version="1.0" encoding="utf-8"?>
<sst xmlns="http://schemas.openxmlformats.org/spreadsheetml/2006/main" count="23" uniqueCount="14">
  <si>
    <t>=</t>
    <phoneticPr fontId="2" type="noConversion"/>
  </si>
  <si>
    <t>i</t>
    <phoneticPr fontId="2" type="noConversion"/>
  </si>
  <si>
    <t>No.</t>
    <phoneticPr fontId="2" type="noConversion"/>
  </si>
  <si>
    <t>j</t>
    <phoneticPr fontId="2" type="noConversion"/>
  </si>
  <si>
    <t>X</t>
    <phoneticPr fontId="2" type="noConversion"/>
  </si>
  <si>
    <t>Z</t>
    <phoneticPr fontId="2" type="noConversion"/>
  </si>
  <si>
    <t>Net</t>
  </si>
  <si>
    <t>out</t>
  </si>
  <si>
    <t>in</t>
  </si>
  <si>
    <t>Costs</t>
  </si>
  <si>
    <t>Lower Bound</t>
  </si>
  <si>
    <t>Upper Bound</t>
  </si>
  <si>
    <t>Nodes</t>
  </si>
  <si>
    <t>Demands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</si>
</sst>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applyNumberFormat="1" applyFont="1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abSelected="1" zoomScale="150" zoomScaleNormal="150" workbookViewId="0">
      <selection activeCell="D27" sqref="D27"/>
    </sheetView>
  </sheetViews>
  <sheetFormatPr baseColWidth="10" defaultRowHeight="13" x14ac:dyDescent="0.15"/>
  <cols>
    <col min="1" max="1" width="7.83203125" bestFit="1" customWidth="1"/>
    <col min="2" max="2" width="4" bestFit="1" customWidth="1"/>
    <col min="3" max="3" width="3.33203125" bestFit="1" customWidth="1"/>
    <col min="4" max="4" width="6.33203125" bestFit="1" customWidth="1"/>
    <col min="5" max="5" width="13.5" bestFit="1" customWidth="1"/>
    <col min="6" max="6" width="13.33203125" bestFit="1" customWidth="1"/>
  </cols>
  <sheetData>
    <row r="1" spans="1:7" x14ac:dyDescent="0.15">
      <c r="A1" s="2"/>
      <c r="B1" s="2"/>
      <c r="C1" s="2"/>
      <c r="D1" s="2"/>
      <c r="E1" s="2"/>
      <c r="F1" s="2"/>
      <c r="G1" s="2"/>
    </row>
    <row r="2" spans="1:7" x14ac:dyDescent="0.15">
      <c r="A2" s="2"/>
      <c r="B2" s="2"/>
      <c r="C2" s="2"/>
      <c r="D2" s="2"/>
      <c r="E2" s="2"/>
      <c r="F2" s="2"/>
      <c r="G2" s="2"/>
    </row>
    <row r="3" spans="1:7" x14ac:dyDescent="0.15">
      <c r="A3" s="4" t="s">
        <v>2</v>
      </c>
      <c r="B3" s="4" t="s">
        <v>1</v>
      </c>
      <c r="C3" s="4" t="s">
        <v>3</v>
      </c>
      <c r="D3" s="4" t="s">
        <v>9</v>
      </c>
      <c r="E3" s="4" t="s">
        <v>10</v>
      </c>
      <c r="F3" s="4" t="s">
        <v>11</v>
      </c>
      <c r="G3" s="4" t="s">
        <v>4</v>
      </c>
    </row>
    <row r="4" spans="1:7" x14ac:dyDescent="0.15">
      <c r="A4" s="1">
        <v>1</v>
      </c>
      <c r="B4" s="1">
        <v>1</v>
      </c>
      <c r="C4" s="1">
        <v>2</v>
      </c>
      <c r="D4" s="1">
        <v>-8</v>
      </c>
      <c r="E4" s="8">
        <v>0</v>
      </c>
      <c r="F4" s="8">
        <v>5</v>
      </c>
      <c r="G4" s="7">
        <v>1</v>
      </c>
    </row>
    <row r="5" spans="1:7" x14ac:dyDescent="0.15">
      <c r="A5" s="1">
        <v>2</v>
      </c>
      <c r="B5" s="1">
        <v>1</v>
      </c>
      <c r="C5" s="1">
        <v>7</v>
      </c>
      <c r="D5" s="1">
        <v>6</v>
      </c>
      <c r="E5" s="8">
        <v>0</v>
      </c>
      <c r="F5" s="8">
        <v>8</v>
      </c>
      <c r="G5" s="7">
        <v>1</v>
      </c>
    </row>
    <row r="6" spans="1:7" x14ac:dyDescent="0.15">
      <c r="A6" s="1">
        <v>3</v>
      </c>
      <c r="B6" s="1">
        <v>1</v>
      </c>
      <c r="C6" s="1">
        <v>4</v>
      </c>
      <c r="D6" s="1">
        <v>10</v>
      </c>
      <c r="E6" s="8">
        <v>10</v>
      </c>
      <c r="F6" s="8">
        <v>12</v>
      </c>
      <c r="G6" s="7">
        <v>10</v>
      </c>
    </row>
    <row r="7" spans="1:7" x14ac:dyDescent="0.15">
      <c r="A7" s="1">
        <v>4</v>
      </c>
      <c r="B7" s="1">
        <v>2</v>
      </c>
      <c r="C7" s="1">
        <v>4</v>
      </c>
      <c r="D7" s="1">
        <v>-5</v>
      </c>
      <c r="E7" s="8">
        <v>0</v>
      </c>
      <c r="F7" s="8">
        <v>5</v>
      </c>
      <c r="G7" s="7">
        <v>0</v>
      </c>
    </row>
    <row r="8" spans="1:7" x14ac:dyDescent="0.15">
      <c r="A8" s="1">
        <v>5</v>
      </c>
      <c r="B8" s="1">
        <v>2</v>
      </c>
      <c r="C8" s="1">
        <v>5</v>
      </c>
      <c r="D8" s="1">
        <v>15</v>
      </c>
      <c r="E8" s="8">
        <v>6</v>
      </c>
      <c r="F8" s="8">
        <v>10</v>
      </c>
      <c r="G8" s="7">
        <v>6</v>
      </c>
    </row>
    <row r="9" spans="1:7" x14ac:dyDescent="0.15">
      <c r="A9" s="1">
        <v>6</v>
      </c>
      <c r="B9" s="1">
        <v>2</v>
      </c>
      <c r="C9" s="1">
        <v>3</v>
      </c>
      <c r="D9" s="1">
        <v>10</v>
      </c>
      <c r="E9" s="8">
        <v>0</v>
      </c>
      <c r="F9" s="8">
        <v>5</v>
      </c>
      <c r="G9" s="7">
        <v>3</v>
      </c>
    </row>
    <row r="10" spans="1:7" x14ac:dyDescent="0.15">
      <c r="A10" s="1">
        <v>7</v>
      </c>
      <c r="B10" s="1">
        <v>3</v>
      </c>
      <c r="C10" s="1">
        <v>5</v>
      </c>
      <c r="D10" s="1">
        <v>5</v>
      </c>
      <c r="E10" s="8">
        <v>0</v>
      </c>
      <c r="F10" s="8">
        <v>5</v>
      </c>
      <c r="G10" s="7">
        <v>0</v>
      </c>
    </row>
    <row r="11" spans="1:7" x14ac:dyDescent="0.15">
      <c r="A11" s="1">
        <v>8</v>
      </c>
      <c r="B11" s="1">
        <v>3</v>
      </c>
      <c r="C11" s="1">
        <v>6</v>
      </c>
      <c r="D11" s="1">
        <v>-5</v>
      </c>
      <c r="E11" s="8">
        <v>10</v>
      </c>
      <c r="F11" s="8">
        <v>15</v>
      </c>
      <c r="G11" s="7">
        <v>13</v>
      </c>
    </row>
    <row r="12" spans="1:7" x14ac:dyDescent="0.15">
      <c r="A12" s="1">
        <v>9</v>
      </c>
      <c r="B12" s="1">
        <v>4</v>
      </c>
      <c r="C12" s="1">
        <v>7</v>
      </c>
      <c r="D12" s="1">
        <v>8</v>
      </c>
      <c r="E12" s="8">
        <v>7</v>
      </c>
      <c r="F12" s="8">
        <v>8</v>
      </c>
      <c r="G12" s="7">
        <v>8</v>
      </c>
    </row>
    <row r="13" spans="1:7" x14ac:dyDescent="0.15">
      <c r="A13" s="1">
        <v>10</v>
      </c>
      <c r="B13" s="1">
        <v>4</v>
      </c>
      <c r="C13" s="1">
        <v>5</v>
      </c>
      <c r="D13" s="1">
        <v>7</v>
      </c>
      <c r="E13" s="8">
        <v>10</v>
      </c>
      <c r="F13" s="8">
        <v>15</v>
      </c>
      <c r="G13" s="7">
        <v>10</v>
      </c>
    </row>
    <row r="14" spans="1:7" x14ac:dyDescent="0.15">
      <c r="A14" s="1">
        <v>11</v>
      </c>
      <c r="B14" s="1">
        <v>5</v>
      </c>
      <c r="C14" s="1">
        <v>8</v>
      </c>
      <c r="D14" s="1">
        <v>6</v>
      </c>
      <c r="E14" s="8">
        <v>16</v>
      </c>
      <c r="F14" s="8">
        <v>20</v>
      </c>
      <c r="G14" s="7">
        <v>18</v>
      </c>
    </row>
    <row r="15" spans="1:7" x14ac:dyDescent="0.15">
      <c r="A15" s="1">
        <v>12</v>
      </c>
      <c r="B15" s="1">
        <v>5</v>
      </c>
      <c r="C15" s="1">
        <v>10</v>
      </c>
      <c r="D15" s="1">
        <v>-5</v>
      </c>
      <c r="E15" s="8">
        <v>10</v>
      </c>
      <c r="F15" s="8">
        <v>20</v>
      </c>
      <c r="G15" s="7">
        <v>10</v>
      </c>
    </row>
    <row r="16" spans="1:7" x14ac:dyDescent="0.15">
      <c r="A16" s="1">
        <v>13</v>
      </c>
      <c r="B16" s="1">
        <v>6</v>
      </c>
      <c r="C16" s="1">
        <v>5</v>
      </c>
      <c r="D16" s="1">
        <v>-7</v>
      </c>
      <c r="E16" s="8">
        <v>5</v>
      </c>
      <c r="F16" s="8">
        <v>10</v>
      </c>
      <c r="G16" s="7">
        <v>10</v>
      </c>
    </row>
    <row r="17" spans="1:7" x14ac:dyDescent="0.15">
      <c r="A17" s="1">
        <v>14</v>
      </c>
      <c r="B17" s="1">
        <v>6</v>
      </c>
      <c r="C17" s="1">
        <v>10</v>
      </c>
      <c r="D17" s="1">
        <v>9</v>
      </c>
      <c r="E17" s="8">
        <v>3</v>
      </c>
      <c r="F17" s="8">
        <v>10</v>
      </c>
      <c r="G17" s="7">
        <v>3</v>
      </c>
    </row>
    <row r="18" spans="1:7" x14ac:dyDescent="0.15">
      <c r="A18" s="1">
        <v>15</v>
      </c>
      <c r="B18" s="1">
        <v>7</v>
      </c>
      <c r="C18" s="1">
        <v>8</v>
      </c>
      <c r="D18" s="1">
        <v>8</v>
      </c>
      <c r="E18" s="8">
        <v>0</v>
      </c>
      <c r="F18" s="8">
        <v>10</v>
      </c>
      <c r="G18" s="7">
        <v>0</v>
      </c>
    </row>
    <row r="19" spans="1:7" x14ac:dyDescent="0.15">
      <c r="A19" s="1">
        <v>16</v>
      </c>
      <c r="B19" s="1">
        <v>8</v>
      </c>
      <c r="C19" s="1">
        <v>4</v>
      </c>
      <c r="D19" s="1">
        <v>5</v>
      </c>
      <c r="E19" s="8">
        <v>8</v>
      </c>
      <c r="F19" s="8">
        <v>10</v>
      </c>
      <c r="G19" s="7">
        <v>8</v>
      </c>
    </row>
    <row r="20" spans="1:7" x14ac:dyDescent="0.15">
      <c r="A20" s="1">
        <v>17</v>
      </c>
      <c r="B20" s="1">
        <v>8</v>
      </c>
      <c r="C20" s="1">
        <v>9</v>
      </c>
      <c r="D20" s="1">
        <v>9</v>
      </c>
      <c r="E20" s="8">
        <v>0</v>
      </c>
      <c r="F20" s="8">
        <v>5</v>
      </c>
      <c r="G20" s="7">
        <v>0</v>
      </c>
    </row>
    <row r="21" spans="1:7" x14ac:dyDescent="0.15">
      <c r="A21" s="1">
        <v>18</v>
      </c>
      <c r="B21" s="1">
        <v>9</v>
      </c>
      <c r="C21" s="1">
        <v>5</v>
      </c>
      <c r="D21" s="1">
        <v>10</v>
      </c>
      <c r="E21" s="8">
        <v>2</v>
      </c>
      <c r="F21" s="8">
        <v>3</v>
      </c>
      <c r="G21" s="7">
        <v>2</v>
      </c>
    </row>
    <row r="22" spans="1:7" x14ac:dyDescent="0.15">
      <c r="A22" s="1">
        <v>19</v>
      </c>
      <c r="B22" s="1">
        <v>10</v>
      </c>
      <c r="C22" s="1">
        <v>9</v>
      </c>
      <c r="D22" s="1">
        <v>-5</v>
      </c>
      <c r="E22" s="8">
        <v>4</v>
      </c>
      <c r="F22" s="8">
        <v>10</v>
      </c>
      <c r="G22" s="7">
        <v>7</v>
      </c>
    </row>
    <row r="23" spans="1:7" x14ac:dyDescent="0.15">
      <c r="A23" s="2"/>
      <c r="B23" s="2"/>
      <c r="C23" s="2"/>
      <c r="D23" s="2"/>
      <c r="E23" s="2"/>
      <c r="F23" s="2"/>
      <c r="G23" s="2"/>
    </row>
    <row r="24" spans="1:7" x14ac:dyDescent="0.15">
      <c r="A24" s="2"/>
      <c r="B24" s="2"/>
      <c r="C24" s="2"/>
      <c r="D24" s="2"/>
      <c r="E24" s="2"/>
      <c r="F24" s="3" t="s">
        <v>5</v>
      </c>
      <c r="G24" s="10">
        <f>SUMPRODUCT(G4:G22,D4:D22)</f>
        <v>327</v>
      </c>
    </row>
    <row r="25" spans="1:7" x14ac:dyDescent="0.15">
      <c r="A25" s="2"/>
      <c r="B25" s="2"/>
      <c r="C25" s="2"/>
      <c r="D25" s="2"/>
      <c r="E25" s="2"/>
      <c r="F25" s="2"/>
      <c r="G25" s="2"/>
    </row>
    <row r="26" spans="1:7" x14ac:dyDescent="0.15">
      <c r="A26" s="3" t="s">
        <v>12</v>
      </c>
      <c r="B26" s="3" t="s">
        <v>7</v>
      </c>
      <c r="C26" s="3" t="s">
        <v>8</v>
      </c>
      <c r="D26" s="3" t="s">
        <v>6</v>
      </c>
      <c r="E26" s="3"/>
      <c r="F26" s="3" t="s">
        <v>13</v>
      </c>
      <c r="G26" s="2"/>
    </row>
    <row r="27" spans="1:7" x14ac:dyDescent="0.15">
      <c r="A27" s="5">
        <v>1</v>
      </c>
      <c r="B27" s="9">
        <f>SUMIF($B$4:$B$22,A27,$G$4:$G$22)</f>
        <v>12</v>
      </c>
      <c r="C27" s="9">
        <f>SUMIF($C$4:$C$22,A27,$G$4:$G$22)</f>
        <v>0</v>
      </c>
      <c r="D27" s="3">
        <f>B27-C27</f>
        <v>12</v>
      </c>
      <c r="E27" s="6" t="s">
        <v>0</v>
      </c>
      <c r="F27" s="3">
        <v>12</v>
      </c>
      <c r="G27" s="2"/>
    </row>
    <row r="28" spans="1:7" x14ac:dyDescent="0.15">
      <c r="A28" s="5">
        <v>2</v>
      </c>
      <c r="B28" s="9">
        <f t="shared" ref="B28:B36" si="0">SUMIF($B$4:$B$22,A28,$G$4:$G$22)</f>
        <v>9</v>
      </c>
      <c r="C28" s="9">
        <f t="shared" ref="C28:C36" si="1">SUMIF($C$4:$C$22,A28,$G$4:$G$22)</f>
        <v>1</v>
      </c>
      <c r="D28" s="3">
        <f t="shared" ref="D28:D36" si="2">B28-C28</f>
        <v>8</v>
      </c>
      <c r="E28" s="6" t="s">
        <v>0</v>
      </c>
      <c r="F28" s="3">
        <v>8</v>
      </c>
      <c r="G28" s="2"/>
    </row>
    <row r="29" spans="1:7" x14ac:dyDescent="0.15">
      <c r="A29" s="5">
        <v>3</v>
      </c>
      <c r="B29" s="9">
        <f t="shared" si="0"/>
        <v>13</v>
      </c>
      <c r="C29" s="9">
        <f t="shared" si="1"/>
        <v>3</v>
      </c>
      <c r="D29" s="3">
        <f t="shared" si="2"/>
        <v>10</v>
      </c>
      <c r="E29" s="6" t="s">
        <v>0</v>
      </c>
      <c r="F29" s="3">
        <v>10</v>
      </c>
      <c r="G29" s="2"/>
    </row>
    <row r="30" spans="1:7" x14ac:dyDescent="0.15">
      <c r="A30" s="5">
        <v>4</v>
      </c>
      <c r="B30" s="9">
        <f t="shared" si="0"/>
        <v>18</v>
      </c>
      <c r="C30" s="9">
        <f t="shared" si="1"/>
        <v>18</v>
      </c>
      <c r="D30" s="3">
        <f t="shared" si="2"/>
        <v>0</v>
      </c>
      <c r="E30" s="6" t="s">
        <v>0</v>
      </c>
      <c r="F30" s="3">
        <v>0</v>
      </c>
      <c r="G30" s="2"/>
    </row>
    <row r="31" spans="1:7" x14ac:dyDescent="0.15">
      <c r="A31" s="5">
        <v>5</v>
      </c>
      <c r="B31" s="9">
        <f t="shared" si="0"/>
        <v>28</v>
      </c>
      <c r="C31" s="9">
        <f t="shared" si="1"/>
        <v>28</v>
      </c>
      <c r="D31" s="3">
        <f t="shared" si="2"/>
        <v>0</v>
      </c>
      <c r="E31" s="6" t="s">
        <v>0</v>
      </c>
      <c r="F31" s="3">
        <v>0</v>
      </c>
      <c r="G31" s="2"/>
    </row>
    <row r="32" spans="1:7" x14ac:dyDescent="0.15">
      <c r="A32" s="5">
        <v>6</v>
      </c>
      <c r="B32" s="9">
        <f t="shared" si="0"/>
        <v>13</v>
      </c>
      <c r="C32" s="9">
        <f t="shared" si="1"/>
        <v>13</v>
      </c>
      <c r="D32" s="3">
        <f t="shared" si="2"/>
        <v>0</v>
      </c>
      <c r="E32" s="6" t="s">
        <v>0</v>
      </c>
      <c r="F32" s="3">
        <v>0</v>
      </c>
      <c r="G32" s="2"/>
    </row>
    <row r="33" spans="1:7" x14ac:dyDescent="0.15">
      <c r="A33" s="5">
        <v>7</v>
      </c>
      <c r="B33" s="9">
        <f t="shared" si="0"/>
        <v>0</v>
      </c>
      <c r="C33" s="9">
        <f t="shared" si="1"/>
        <v>9</v>
      </c>
      <c r="D33" s="3">
        <f t="shared" si="2"/>
        <v>-9</v>
      </c>
      <c r="E33" s="6" t="s">
        <v>0</v>
      </c>
      <c r="F33" s="3">
        <v>-9</v>
      </c>
      <c r="G33" s="2"/>
    </row>
    <row r="34" spans="1:7" x14ac:dyDescent="0.15">
      <c r="A34" s="5">
        <v>8</v>
      </c>
      <c r="B34" s="9">
        <f t="shared" si="0"/>
        <v>8</v>
      </c>
      <c r="C34" s="9">
        <f t="shared" si="1"/>
        <v>18</v>
      </c>
      <c r="D34" s="3">
        <f t="shared" si="2"/>
        <v>-10</v>
      </c>
      <c r="E34" s="6" t="s">
        <v>0</v>
      </c>
      <c r="F34" s="3">
        <v>-10</v>
      </c>
      <c r="G34" s="2"/>
    </row>
    <row r="35" spans="1:7" x14ac:dyDescent="0.15">
      <c r="A35" s="5">
        <v>9</v>
      </c>
      <c r="B35" s="9">
        <f t="shared" si="0"/>
        <v>2</v>
      </c>
      <c r="C35" s="9">
        <f t="shared" si="1"/>
        <v>7</v>
      </c>
      <c r="D35" s="3">
        <f t="shared" si="2"/>
        <v>-5</v>
      </c>
      <c r="E35" s="6" t="s">
        <v>0</v>
      </c>
      <c r="F35" s="3">
        <v>-5</v>
      </c>
      <c r="G35" s="2"/>
    </row>
    <row r="36" spans="1:7" x14ac:dyDescent="0.15">
      <c r="A36" s="5">
        <v>10</v>
      </c>
      <c r="B36" s="9">
        <f t="shared" si="0"/>
        <v>7</v>
      </c>
      <c r="C36" s="9">
        <f t="shared" si="1"/>
        <v>13</v>
      </c>
      <c r="D36" s="3">
        <f t="shared" si="2"/>
        <v>-6</v>
      </c>
      <c r="E36" s="6" t="s">
        <v>0</v>
      </c>
      <c r="F36" s="3">
        <v>-6</v>
      </c>
      <c r="G36" s="2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Université du Québec à Montréal (UQÀM)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Rei</dc:creator>
  <cp:lastModifiedBy>Jena, Sanjay Dominik</cp:lastModifiedBy>
  <dcterms:created xsi:type="dcterms:W3CDTF">2011-09-26T21:04:16Z</dcterms:created>
  <dcterms:modified xsi:type="dcterms:W3CDTF">2021-08-19T18:27:33Z</dcterms:modified>
</cp:coreProperties>
</file>