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27315" windowHeight="1258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N3" i="1" l="1"/>
  <c r="A29" i="1" l="1"/>
  <c r="A11" i="1"/>
  <c r="M31" i="1"/>
  <c r="M22" i="1"/>
  <c r="M30" i="1"/>
  <c r="M21" i="1"/>
  <c r="A20" i="1" s="1"/>
  <c r="M13" i="1"/>
  <c r="M12" i="1"/>
  <c r="M4" i="1"/>
  <c r="M3" i="1"/>
  <c r="A2" i="1" s="1"/>
</calcChain>
</file>

<file path=xl/sharedStrings.xml><?xml version="1.0" encoding="utf-8"?>
<sst xmlns="http://schemas.openxmlformats.org/spreadsheetml/2006/main" count="78" uniqueCount="25">
  <si>
    <t>Lenzbauer</t>
  </si>
  <si>
    <t>Heidenkummer</t>
  </si>
  <si>
    <t>Damm</t>
  </si>
  <si>
    <t>Poier</t>
  </si>
  <si>
    <t>Text</t>
  </si>
  <si>
    <t>Mai         Juni</t>
  </si>
  <si>
    <t>Juli</t>
  </si>
  <si>
    <t>August</t>
  </si>
  <si>
    <t>September</t>
  </si>
  <si>
    <t>Oktober</t>
  </si>
  <si>
    <t>November</t>
  </si>
  <si>
    <t>Dezember</t>
  </si>
  <si>
    <t>Jänner</t>
  </si>
  <si>
    <t>Februar</t>
  </si>
  <si>
    <t>März       April</t>
  </si>
  <si>
    <t>Stundensumme</t>
  </si>
  <si>
    <t>Ideenfindung, Variantenstudie 40h</t>
  </si>
  <si>
    <t>Wahlvariante Konstruktion 40</t>
  </si>
  <si>
    <t>Wahlvariante Berechnung 20</t>
  </si>
  <si>
    <t>Bestellung der Teile 10h</t>
  </si>
  <si>
    <t>Kritische Analyse, Erstellen einer optimierten Variante 60h</t>
  </si>
  <si>
    <t>Dokumentation 105h</t>
  </si>
  <si>
    <t>Übersichts-Terminplan der Diplomarbeit "Weinflaschenversigelung"</t>
  </si>
  <si>
    <t>Fertigung 50h</t>
  </si>
  <si>
    <t>Tests und weitere Optimierungen 40h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</si>
</sst>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9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0" xfId="0" applyFont="1" applyBorder="1"/>
    <xf numFmtId="0" fontId="2" fillId="0" borderId="11" xfId="0" applyFont="1" applyBorder="1"/>
    <xf numFmtId="0" fontId="2" fillId="0" borderId="13" xfId="0" applyFont="1" applyBorder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6" xfId="0" applyFont="1" applyFill="1" applyBorder="1"/>
    <xf numFmtId="0" fontId="2" fillId="4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3" borderId="5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7" xfId="0" applyFont="1" applyFill="1" applyBorder="1"/>
    <xf numFmtId="0" fontId="2" fillId="3" borderId="6" xfId="0" applyFont="1" applyFill="1" applyBorder="1"/>
    <xf numFmtId="0" fontId="2" fillId="3" borderId="1" xfId="0" applyFont="1" applyFill="1" applyBorder="1"/>
    <xf numFmtId="0" fontId="2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1" xfId="0" applyFont="1" applyFill="1" applyBorder="1"/>
    <xf numFmtId="0" fontId="2" fillId="0" borderId="0" xfId="0" applyFont="1"/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Font="1"/>
    <xf numFmtId="0" fontId="5" fillId="0" borderId="0" xfId="0" applyFont="1"/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6" fillId="0" borderId="0" xfId="0" applyFont="1" applyBorder="1"/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/>
    <xf numFmtId="0" fontId="8" fillId="5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2" borderId="5" xfId="0" applyFont="1" applyFill="1" applyBorder="1"/>
    <xf numFmtId="0" fontId="9" fillId="2" borderId="12" xfId="0" applyFont="1" applyFill="1" applyBorder="1"/>
    <xf numFmtId="0" fontId="9" fillId="2" borderId="11" xfId="0" applyFont="1" applyFill="1" applyBorder="1"/>
    <xf numFmtId="0" fontId="9" fillId="0" borderId="0" xfId="0" applyFont="1" applyBorder="1"/>
    <xf numFmtId="0" fontId="9" fillId="0" borderId="11" xfId="0" applyFont="1" applyBorder="1"/>
    <xf numFmtId="0" fontId="9" fillId="0" borderId="10" xfId="0" applyFont="1" applyBorder="1"/>
    <xf numFmtId="0" fontId="9" fillId="2" borderId="6" xfId="0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0" fontId="9" fillId="0" borderId="12" xfId="0" applyFont="1" applyBorder="1"/>
    <xf numFmtId="0" fontId="9" fillId="0" borderId="13" xfId="0" applyFont="1" applyBorder="1"/>
    <xf numFmtId="0" fontId="3" fillId="2" borderId="3" xfId="0" applyFont="1" applyFill="1" applyBorder="1" applyAlignment="1">
      <alignment horizontal="center" vertical="center" textRotation="90"/>
    </xf>
    <xf numFmtId="0" fontId="3" fillId="4" borderId="3" xfId="0" applyFont="1" applyFill="1" applyBorder="1" applyAlignment="1">
      <alignment horizontal="center" vertical="center" textRotation="90"/>
    </xf>
    <xf numFmtId="0" fontId="3" fillId="4" borderId="4" xfId="0" applyFont="1" applyFill="1" applyBorder="1" applyAlignment="1">
      <alignment horizontal="center" vertical="center" textRotation="90"/>
    </xf>
    <xf numFmtId="0" fontId="3" fillId="3" borderId="3" xfId="0" applyFont="1" applyFill="1" applyBorder="1" applyAlignment="1">
      <alignment horizontal="center" vertical="center" textRotation="90"/>
    </xf>
    <xf numFmtId="0" fontId="3" fillId="5" borderId="3" xfId="0" applyFont="1" applyFill="1" applyBorder="1" applyAlignment="1">
      <alignment horizontal="center" vertical="center" textRotation="90"/>
    </xf>
    <xf numFmtId="0" fontId="3" fillId="5" borderId="4" xfId="0" applyFont="1" applyFill="1" applyBorder="1" applyAlignment="1">
      <alignment horizontal="center" vertical="center" textRotation="90"/>
    </xf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2" borderId="2" xfId="0" applyFont="1" applyFill="1" applyBorder="1" applyAlignment="1">
      <alignment horizontal="center" textRotation="90"/>
    </xf>
    <xf numFmtId="0" fontId="3" fillId="2" borderId="3" xfId="0" applyFont="1" applyFill="1" applyBorder="1" applyAlignment="1">
      <alignment horizontal="center" textRotation="90"/>
    </xf>
    <xf numFmtId="0" fontId="3" fillId="4" borderId="2" xfId="0" applyFont="1" applyFill="1" applyBorder="1" applyAlignment="1">
      <alignment horizontal="center" textRotation="90"/>
    </xf>
    <xf numFmtId="0" fontId="3" fillId="4" borderId="3" xfId="0" applyFont="1" applyFill="1" applyBorder="1" applyAlignment="1">
      <alignment horizontal="center" textRotation="90"/>
    </xf>
    <xf numFmtId="0" fontId="3" fillId="3" borderId="2" xfId="0" applyFont="1" applyFill="1" applyBorder="1" applyAlignment="1">
      <alignment horizontal="center" textRotation="90"/>
    </xf>
    <xf numFmtId="0" fontId="3" fillId="3" borderId="3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3" fillId="5" borderId="3" xfId="0" applyFont="1" applyFill="1" applyBorder="1" applyAlignment="1">
      <alignment horizontal="center"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sqref="A1:M37"/>
    </sheetView>
  </sheetViews>
  <sheetFormatPr baseColWidth="10" defaultRowHeight="15" x14ac:dyDescent="0.25"/>
  <cols>
    <col min="1" max="1" width="2.5703125" style="31" customWidth="1"/>
    <col min="2" max="10" width="12.7109375" customWidth="1"/>
    <col min="11" max="11" width="12.28515625" customWidth="1"/>
    <col min="12" max="12" width="1.42578125" customWidth="1"/>
    <col min="13" max="13" width="12.85546875" customWidth="1"/>
    <col min="14" max="14" width="4.85546875" customWidth="1"/>
  </cols>
  <sheetData>
    <row r="1" spans="1:15" s="32" customFormat="1" ht="27" thickBot="1" x14ac:dyDescent="0.45">
      <c r="A1" s="67" t="s">
        <v>22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5" s="44" customFormat="1" ht="12.75" customHeight="1" thickBot="1" x14ac:dyDescent="0.25">
      <c r="A2" s="70">
        <f>M3</f>
        <v>365</v>
      </c>
      <c r="B2" s="48" t="s">
        <v>14</v>
      </c>
      <c r="C2" s="42" t="s">
        <v>5</v>
      </c>
      <c r="D2" s="42" t="s">
        <v>6</v>
      </c>
      <c r="E2" s="42" t="s">
        <v>7</v>
      </c>
      <c r="F2" s="42" t="s">
        <v>8</v>
      </c>
      <c r="G2" s="42" t="s">
        <v>9</v>
      </c>
      <c r="H2" s="42" t="s">
        <v>10</v>
      </c>
      <c r="I2" s="42" t="s">
        <v>11</v>
      </c>
      <c r="J2" s="42" t="s">
        <v>12</v>
      </c>
      <c r="K2" s="43" t="s">
        <v>13</v>
      </c>
      <c r="M2" s="49" t="s">
        <v>15</v>
      </c>
      <c r="O2" s="25"/>
    </row>
    <row r="3" spans="1:15" s="25" customFormat="1" ht="12.75" customHeight="1" thickBot="1" x14ac:dyDescent="0.25">
      <c r="A3" s="71"/>
      <c r="B3" s="26">
        <v>50</v>
      </c>
      <c r="C3" s="27">
        <v>45</v>
      </c>
      <c r="D3" s="27">
        <v>40</v>
      </c>
      <c r="E3" s="27">
        <v>80</v>
      </c>
      <c r="F3" s="27">
        <v>25</v>
      </c>
      <c r="G3" s="27">
        <v>25</v>
      </c>
      <c r="H3" s="27">
        <v>25</v>
      </c>
      <c r="I3" s="27">
        <v>25</v>
      </c>
      <c r="J3" s="27">
        <v>25</v>
      </c>
      <c r="K3" s="28">
        <v>25</v>
      </c>
      <c r="M3" s="29">
        <f>SUM(B3:K3)</f>
        <v>365</v>
      </c>
      <c r="N3" s="25">
        <f>SUM(N4:N10)</f>
        <v>365</v>
      </c>
    </row>
    <row r="4" spans="1:15" s="25" customFormat="1" ht="12" thickBot="1" x14ac:dyDescent="0.25">
      <c r="A4" s="61" t="s">
        <v>0</v>
      </c>
      <c r="B4" s="51" t="s">
        <v>16</v>
      </c>
      <c r="C4" s="52"/>
      <c r="D4" s="53"/>
      <c r="E4" s="53"/>
      <c r="F4" s="53"/>
      <c r="G4" s="53"/>
      <c r="H4" s="53"/>
      <c r="I4" s="53"/>
      <c r="J4" s="53"/>
      <c r="K4" s="54"/>
      <c r="M4" s="30" t="str">
        <f>A4</f>
        <v>Lenzbauer</v>
      </c>
      <c r="N4" s="25">
        <v>40</v>
      </c>
    </row>
    <row r="5" spans="1:15" s="25" customFormat="1" ht="12" thickBot="1" x14ac:dyDescent="0.25">
      <c r="A5" s="61"/>
      <c r="B5" s="55"/>
      <c r="C5" s="50" t="s">
        <v>17</v>
      </c>
      <c r="D5" s="56"/>
      <c r="E5" s="53"/>
      <c r="F5" s="53"/>
      <c r="G5" s="53"/>
      <c r="H5" s="53"/>
      <c r="I5" s="53"/>
      <c r="J5" s="53"/>
      <c r="K5" s="54"/>
      <c r="N5" s="25">
        <v>40</v>
      </c>
    </row>
    <row r="6" spans="1:15" s="25" customFormat="1" ht="12" thickBot="1" x14ac:dyDescent="0.25">
      <c r="A6" s="61"/>
      <c r="B6" s="55"/>
      <c r="C6" s="50" t="s">
        <v>18</v>
      </c>
      <c r="D6" s="57"/>
      <c r="E6" s="53"/>
      <c r="F6" s="53"/>
      <c r="G6" s="53"/>
      <c r="H6" s="53"/>
      <c r="I6" s="53"/>
      <c r="J6" s="53"/>
      <c r="K6" s="54"/>
      <c r="N6" s="25">
        <v>20</v>
      </c>
    </row>
    <row r="7" spans="1:15" s="25" customFormat="1" ht="12" thickBot="1" x14ac:dyDescent="0.25">
      <c r="A7" s="61"/>
      <c r="B7" s="55"/>
      <c r="C7" s="53"/>
      <c r="D7" s="50" t="s">
        <v>20</v>
      </c>
      <c r="E7" s="58"/>
      <c r="F7" s="56"/>
      <c r="G7" s="53"/>
      <c r="H7" s="53"/>
      <c r="I7" s="53"/>
      <c r="J7" s="53"/>
      <c r="K7" s="54"/>
      <c r="N7" s="25">
        <v>60</v>
      </c>
    </row>
    <row r="8" spans="1:15" s="25" customFormat="1" ht="12" thickBot="1" x14ac:dyDescent="0.25">
      <c r="A8" s="61"/>
      <c r="B8" s="55"/>
      <c r="C8" s="53"/>
      <c r="D8" s="53"/>
      <c r="E8" s="50" t="s">
        <v>19</v>
      </c>
      <c r="F8" s="57"/>
      <c r="G8" s="50" t="s">
        <v>23</v>
      </c>
      <c r="H8" s="58"/>
      <c r="I8" s="50" t="s">
        <v>24</v>
      </c>
      <c r="J8" s="56"/>
      <c r="K8" s="54"/>
      <c r="N8" s="25">
        <v>100</v>
      </c>
    </row>
    <row r="9" spans="1:15" s="25" customFormat="1" ht="12" thickBot="1" x14ac:dyDescent="0.25">
      <c r="A9" s="61"/>
      <c r="B9" s="50" t="s">
        <v>21</v>
      </c>
      <c r="C9" s="58"/>
      <c r="D9" s="58"/>
      <c r="E9" s="58"/>
      <c r="F9" s="58"/>
      <c r="G9" s="58"/>
      <c r="H9" s="58"/>
      <c r="I9" s="58"/>
      <c r="J9" s="58"/>
      <c r="K9" s="56"/>
      <c r="N9" s="25">
        <v>105</v>
      </c>
    </row>
    <row r="10" spans="1:15" s="25" customFormat="1" ht="12" thickBot="1" x14ac:dyDescent="0.25">
      <c r="A10" s="61"/>
      <c r="B10" s="59"/>
      <c r="C10" s="60"/>
      <c r="D10" s="60"/>
      <c r="E10" s="60"/>
      <c r="F10" s="60"/>
      <c r="G10" s="60"/>
      <c r="H10" s="60"/>
      <c r="I10" s="60"/>
      <c r="J10" s="53"/>
      <c r="K10" s="54"/>
    </row>
    <row r="11" spans="1:15" s="44" customFormat="1" ht="12.75" thickBot="1" x14ac:dyDescent="0.25">
      <c r="A11" s="72">
        <f>M12</f>
        <v>315</v>
      </c>
      <c r="B11" s="41" t="s">
        <v>14</v>
      </c>
      <c r="C11" s="42" t="s">
        <v>5</v>
      </c>
      <c r="D11" s="42" t="s">
        <v>6</v>
      </c>
      <c r="E11" s="42" t="s">
        <v>7</v>
      </c>
      <c r="F11" s="42" t="s">
        <v>8</v>
      </c>
      <c r="G11" s="42" t="s">
        <v>9</v>
      </c>
      <c r="H11" s="42" t="s">
        <v>10</v>
      </c>
      <c r="I11" s="42" t="s">
        <v>11</v>
      </c>
      <c r="J11" s="42" t="s">
        <v>12</v>
      </c>
      <c r="K11" s="43" t="s">
        <v>13</v>
      </c>
      <c r="M11" s="47" t="s">
        <v>15</v>
      </c>
      <c r="O11" s="25"/>
    </row>
    <row r="12" spans="1:15" s="25" customFormat="1" ht="12" thickBot="1" x14ac:dyDescent="0.25">
      <c r="A12" s="73"/>
      <c r="B12" s="37">
        <v>30</v>
      </c>
      <c r="C12" s="27">
        <v>25</v>
      </c>
      <c r="D12" s="27">
        <v>30</v>
      </c>
      <c r="E12" s="27">
        <v>80</v>
      </c>
      <c r="F12" s="27">
        <v>25</v>
      </c>
      <c r="G12" s="27">
        <v>25</v>
      </c>
      <c r="H12" s="27">
        <v>25</v>
      </c>
      <c r="I12" s="27">
        <v>25</v>
      </c>
      <c r="J12" s="27">
        <v>25</v>
      </c>
      <c r="K12" s="28">
        <v>25</v>
      </c>
      <c r="M12" s="35">
        <f>SUM(B12:K12)</f>
        <v>315</v>
      </c>
    </row>
    <row r="13" spans="1:15" s="25" customFormat="1" ht="12" thickBot="1" x14ac:dyDescent="0.25">
      <c r="A13" s="62" t="s">
        <v>1</v>
      </c>
      <c r="B13" s="11" t="s">
        <v>4</v>
      </c>
      <c r="C13" s="8"/>
      <c r="D13" s="1"/>
      <c r="E13" s="1"/>
      <c r="F13" s="1"/>
      <c r="G13" s="1"/>
      <c r="H13" s="1"/>
      <c r="I13" s="1"/>
      <c r="J13" s="1"/>
      <c r="K13" s="2"/>
      <c r="M13" s="36" t="str">
        <f>A13</f>
        <v>Heidenkummer</v>
      </c>
    </row>
    <row r="14" spans="1:15" s="25" customFormat="1" ht="12" thickBot="1" x14ac:dyDescent="0.25">
      <c r="A14" s="62"/>
      <c r="B14" s="4"/>
      <c r="C14" s="7" t="s">
        <v>4</v>
      </c>
      <c r="D14" s="9"/>
      <c r="E14" s="4"/>
      <c r="F14" s="38"/>
      <c r="G14" s="4"/>
      <c r="H14" s="4"/>
      <c r="I14" s="4"/>
      <c r="J14" s="4"/>
      <c r="K14" s="5"/>
    </row>
    <row r="15" spans="1:15" s="25" customFormat="1" ht="12" thickBot="1" x14ac:dyDescent="0.25">
      <c r="A15" s="62"/>
      <c r="B15" s="4"/>
      <c r="C15" s="7" t="s">
        <v>4</v>
      </c>
      <c r="D15" s="8"/>
      <c r="E15" s="4"/>
      <c r="F15" s="4"/>
      <c r="G15" s="4"/>
      <c r="H15" s="4"/>
      <c r="I15" s="4"/>
      <c r="J15" s="4"/>
      <c r="K15" s="5"/>
    </row>
    <row r="16" spans="1:15" s="25" customFormat="1" ht="12" thickBot="1" x14ac:dyDescent="0.25">
      <c r="A16" s="62"/>
      <c r="B16" s="4"/>
      <c r="C16" s="7" t="s">
        <v>4</v>
      </c>
      <c r="D16" s="10"/>
      <c r="E16" s="8"/>
      <c r="F16" s="4"/>
      <c r="G16" s="4"/>
      <c r="H16" s="4"/>
      <c r="I16" s="4"/>
      <c r="J16" s="4"/>
      <c r="K16" s="5"/>
    </row>
    <row r="17" spans="1:13" s="25" customFormat="1" ht="12" thickBot="1" x14ac:dyDescent="0.25">
      <c r="A17" s="62"/>
      <c r="B17" s="4"/>
      <c r="C17" s="4"/>
      <c r="D17" s="7" t="s">
        <v>4</v>
      </c>
      <c r="E17" s="11"/>
      <c r="F17" s="11"/>
      <c r="G17" s="10"/>
      <c r="H17" s="8"/>
      <c r="I17" s="4"/>
      <c r="J17" s="4"/>
      <c r="K17" s="5"/>
    </row>
    <row r="18" spans="1:13" s="25" customFormat="1" ht="12" thickBot="1" x14ac:dyDescent="0.25">
      <c r="A18" s="62"/>
      <c r="B18" s="4"/>
      <c r="C18" s="4"/>
      <c r="D18" s="4"/>
      <c r="E18" s="4"/>
      <c r="F18" s="4"/>
      <c r="G18" s="7" t="s">
        <v>4</v>
      </c>
      <c r="H18" s="11"/>
      <c r="I18" s="11"/>
      <c r="J18" s="11"/>
      <c r="K18" s="9"/>
    </row>
    <row r="19" spans="1:13" s="25" customFormat="1" ht="12" thickBot="1" x14ac:dyDescent="0.25">
      <c r="A19" s="63"/>
      <c r="B19" s="4"/>
      <c r="C19" s="4"/>
      <c r="D19" s="4"/>
      <c r="E19" s="4"/>
      <c r="F19" s="4"/>
      <c r="G19" s="4"/>
      <c r="H19" s="4"/>
      <c r="I19" s="4"/>
      <c r="J19" s="4"/>
      <c r="K19" s="12" t="s">
        <v>4</v>
      </c>
    </row>
    <row r="20" spans="1:13" s="44" customFormat="1" ht="12.75" thickBot="1" x14ac:dyDescent="0.25">
      <c r="A20" s="74">
        <f>M21</f>
        <v>215</v>
      </c>
      <c r="B20" s="41" t="s">
        <v>14</v>
      </c>
      <c r="C20" s="42" t="s">
        <v>5</v>
      </c>
      <c r="D20" s="42" t="s">
        <v>6</v>
      </c>
      <c r="E20" s="42" t="s">
        <v>7</v>
      </c>
      <c r="F20" s="42" t="s">
        <v>8</v>
      </c>
      <c r="G20" s="42" t="s">
        <v>9</v>
      </c>
      <c r="H20" s="42" t="s">
        <v>10</v>
      </c>
      <c r="I20" s="42" t="s">
        <v>11</v>
      </c>
      <c r="J20" s="42" t="s">
        <v>12</v>
      </c>
      <c r="K20" s="43" t="s">
        <v>13</v>
      </c>
      <c r="M20" s="46" t="s">
        <v>15</v>
      </c>
    </row>
    <row r="21" spans="1:13" s="25" customFormat="1" ht="12" thickBot="1" x14ac:dyDescent="0.25">
      <c r="A21" s="75"/>
      <c r="B21" s="37">
        <v>20</v>
      </c>
      <c r="C21" s="27">
        <v>25</v>
      </c>
      <c r="D21" s="27">
        <v>30</v>
      </c>
      <c r="E21" s="27">
        <v>0</v>
      </c>
      <c r="F21" s="27">
        <v>15</v>
      </c>
      <c r="G21" s="27">
        <v>25</v>
      </c>
      <c r="H21" s="27">
        <v>25</v>
      </c>
      <c r="I21" s="27">
        <v>25</v>
      </c>
      <c r="J21" s="27">
        <v>25</v>
      </c>
      <c r="K21" s="28">
        <v>25</v>
      </c>
      <c r="M21" s="33">
        <f>SUM(B21:K21)</f>
        <v>215</v>
      </c>
    </row>
    <row r="22" spans="1:13" s="25" customFormat="1" ht="12" thickBot="1" x14ac:dyDescent="0.25">
      <c r="A22" s="64" t="s">
        <v>2</v>
      </c>
      <c r="B22" s="13" t="s">
        <v>4</v>
      </c>
      <c r="C22" s="14"/>
      <c r="D22" s="14"/>
      <c r="E22" s="15"/>
      <c r="F22" s="16"/>
      <c r="G22" s="1"/>
      <c r="H22" s="1"/>
      <c r="I22" s="1"/>
      <c r="J22" s="1"/>
      <c r="K22" s="2"/>
      <c r="M22" s="34" t="str">
        <f>A22</f>
        <v>Damm</v>
      </c>
    </row>
    <row r="23" spans="1:13" s="25" customFormat="1" ht="12" thickBot="1" x14ac:dyDescent="0.25">
      <c r="A23" s="64"/>
      <c r="B23" s="3"/>
      <c r="C23" s="4"/>
      <c r="D23" s="4"/>
      <c r="E23" s="13" t="s">
        <v>4</v>
      </c>
      <c r="F23" s="14"/>
      <c r="G23" s="15"/>
      <c r="H23" s="16"/>
      <c r="I23" s="4"/>
      <c r="J23" s="4"/>
      <c r="K23" s="5"/>
    </row>
    <row r="24" spans="1:13" s="25" customFormat="1" ht="12" thickBot="1" x14ac:dyDescent="0.25">
      <c r="A24" s="64"/>
      <c r="B24" s="3"/>
      <c r="C24" s="4"/>
      <c r="D24" s="4"/>
      <c r="E24" s="13" t="s">
        <v>4</v>
      </c>
      <c r="F24" s="14"/>
      <c r="G24" s="14"/>
      <c r="H24" s="17"/>
      <c r="I24" s="4"/>
      <c r="J24" s="4"/>
      <c r="K24" s="5"/>
    </row>
    <row r="25" spans="1:13" s="25" customFormat="1" ht="12" thickBot="1" x14ac:dyDescent="0.25">
      <c r="A25" s="64"/>
      <c r="B25" s="3"/>
      <c r="C25" s="4"/>
      <c r="D25" s="4"/>
      <c r="E25" s="4"/>
      <c r="F25" s="4"/>
      <c r="G25" s="4"/>
      <c r="H25" s="4"/>
      <c r="I25" s="13" t="s">
        <v>4</v>
      </c>
      <c r="J25" s="17"/>
      <c r="K25" s="5"/>
    </row>
    <row r="26" spans="1:13" s="25" customFormat="1" ht="12" thickBot="1" x14ac:dyDescent="0.25">
      <c r="A26" s="64"/>
      <c r="B26" s="3"/>
      <c r="C26" s="4"/>
      <c r="D26" s="4"/>
      <c r="E26" s="4"/>
      <c r="F26" s="4"/>
      <c r="G26" s="4"/>
      <c r="H26" s="4"/>
      <c r="I26" s="4"/>
      <c r="J26" s="4"/>
      <c r="K26" s="18" t="s">
        <v>4</v>
      </c>
    </row>
    <row r="27" spans="1:13" s="25" customFormat="1" ht="12" thickBot="1" x14ac:dyDescent="0.25">
      <c r="A27" s="64"/>
      <c r="B27" s="3"/>
      <c r="C27" s="4"/>
      <c r="D27" s="4"/>
      <c r="E27" s="4"/>
      <c r="F27" s="4"/>
      <c r="G27" s="4"/>
      <c r="H27" s="4"/>
      <c r="I27" s="4"/>
      <c r="J27" s="4"/>
      <c r="K27" s="18" t="s">
        <v>4</v>
      </c>
    </row>
    <row r="28" spans="1:13" s="25" customFormat="1" ht="12" thickBot="1" x14ac:dyDescent="0.25">
      <c r="A28" s="64"/>
      <c r="B28" s="3"/>
      <c r="C28" s="4"/>
      <c r="D28" s="4"/>
      <c r="E28" s="4"/>
      <c r="F28" s="4"/>
      <c r="G28" s="4"/>
      <c r="H28" s="4"/>
      <c r="I28" s="4"/>
      <c r="J28" s="4"/>
      <c r="K28" s="18" t="s">
        <v>4</v>
      </c>
    </row>
    <row r="29" spans="1:13" s="44" customFormat="1" ht="12.75" thickBot="1" x14ac:dyDescent="0.25">
      <c r="A29" s="76">
        <f>M30</f>
        <v>355</v>
      </c>
      <c r="B29" s="41" t="s">
        <v>14</v>
      </c>
      <c r="C29" s="42" t="s">
        <v>5</v>
      </c>
      <c r="D29" s="42" t="s">
        <v>6</v>
      </c>
      <c r="E29" s="42" t="s">
        <v>7</v>
      </c>
      <c r="F29" s="42" t="s">
        <v>8</v>
      </c>
      <c r="G29" s="42" t="s">
        <v>9</v>
      </c>
      <c r="H29" s="42" t="s">
        <v>10</v>
      </c>
      <c r="I29" s="42" t="s">
        <v>11</v>
      </c>
      <c r="J29" s="42" t="s">
        <v>12</v>
      </c>
      <c r="K29" s="43" t="s">
        <v>13</v>
      </c>
      <c r="M29" s="45" t="s">
        <v>15</v>
      </c>
    </row>
    <row r="30" spans="1:13" s="25" customFormat="1" ht="12" thickBot="1" x14ac:dyDescent="0.25">
      <c r="A30" s="77"/>
      <c r="B30" s="37">
        <v>30</v>
      </c>
      <c r="C30" s="27">
        <v>25</v>
      </c>
      <c r="D30" s="27">
        <v>30</v>
      </c>
      <c r="E30" s="27">
        <v>120</v>
      </c>
      <c r="F30" s="27">
        <v>25</v>
      </c>
      <c r="G30" s="27">
        <v>25</v>
      </c>
      <c r="H30" s="27">
        <v>25</v>
      </c>
      <c r="I30" s="27">
        <v>25</v>
      </c>
      <c r="J30" s="27">
        <v>25</v>
      </c>
      <c r="K30" s="28">
        <v>25</v>
      </c>
      <c r="M30" s="39">
        <f>SUM(B30:K30)</f>
        <v>355</v>
      </c>
    </row>
    <row r="31" spans="1:13" s="25" customFormat="1" ht="12" thickBot="1" x14ac:dyDescent="0.25">
      <c r="A31" s="65" t="s">
        <v>3</v>
      </c>
      <c r="B31" s="22" t="s">
        <v>4</v>
      </c>
      <c r="C31" s="20"/>
      <c r="D31" s="1"/>
      <c r="E31" s="1"/>
      <c r="F31" s="1"/>
      <c r="G31" s="1"/>
      <c r="H31" s="1"/>
      <c r="I31" s="1"/>
      <c r="J31" s="1"/>
      <c r="K31" s="2"/>
      <c r="M31" s="40" t="str">
        <f>A31</f>
        <v>Poier</v>
      </c>
    </row>
    <row r="32" spans="1:13" s="25" customFormat="1" ht="12" thickBot="1" x14ac:dyDescent="0.25">
      <c r="A32" s="65"/>
      <c r="B32" s="4"/>
      <c r="C32" s="4"/>
      <c r="D32" s="19" t="s">
        <v>4</v>
      </c>
      <c r="E32" s="20"/>
      <c r="F32" s="4"/>
      <c r="G32" s="4"/>
      <c r="H32" s="4"/>
      <c r="I32" s="4"/>
      <c r="J32" s="4"/>
      <c r="K32" s="5"/>
    </row>
    <row r="33" spans="1:11" s="25" customFormat="1" ht="12" thickBot="1" x14ac:dyDescent="0.25">
      <c r="A33" s="65"/>
      <c r="B33" s="4"/>
      <c r="C33" s="4"/>
      <c r="D33" s="4"/>
      <c r="E33" s="4"/>
      <c r="F33" s="19" t="s">
        <v>4</v>
      </c>
      <c r="G33" s="22"/>
      <c r="H33" s="20"/>
      <c r="I33" s="4"/>
      <c r="J33" s="4"/>
      <c r="K33" s="5"/>
    </row>
    <row r="34" spans="1:11" s="25" customFormat="1" ht="12" thickBot="1" x14ac:dyDescent="0.25">
      <c r="A34" s="65"/>
      <c r="B34" s="4"/>
      <c r="C34" s="4"/>
      <c r="D34" s="4"/>
      <c r="E34" s="4"/>
      <c r="F34" s="4"/>
      <c r="G34" s="19" t="s">
        <v>4</v>
      </c>
      <c r="H34" s="22"/>
      <c r="I34" s="22"/>
      <c r="J34" s="20"/>
      <c r="K34" s="5"/>
    </row>
    <row r="35" spans="1:11" s="25" customFormat="1" ht="12" thickBot="1" x14ac:dyDescent="0.25">
      <c r="A35" s="65"/>
      <c r="B35" s="4"/>
      <c r="C35" s="4"/>
      <c r="D35" s="4"/>
      <c r="E35" s="4"/>
      <c r="F35" s="4"/>
      <c r="G35" s="19" t="s">
        <v>4</v>
      </c>
      <c r="H35" s="22"/>
      <c r="I35" s="23"/>
      <c r="J35" s="21"/>
      <c r="K35" s="5"/>
    </row>
    <row r="36" spans="1:11" s="25" customFormat="1" ht="12" thickBot="1" x14ac:dyDescent="0.25">
      <c r="A36" s="65"/>
      <c r="B36" s="4"/>
      <c r="C36" s="4"/>
      <c r="D36" s="4"/>
      <c r="E36" s="4"/>
      <c r="F36" s="4"/>
      <c r="G36" s="4"/>
      <c r="H36" s="4"/>
      <c r="I36" s="19" t="s">
        <v>4</v>
      </c>
      <c r="J36" s="22"/>
      <c r="K36" s="20"/>
    </row>
    <row r="37" spans="1:11" s="25" customFormat="1" ht="12" thickBot="1" x14ac:dyDescent="0.25">
      <c r="A37" s="66"/>
      <c r="B37" s="6"/>
      <c r="C37" s="6"/>
      <c r="D37" s="6"/>
      <c r="E37" s="6"/>
      <c r="F37" s="6"/>
      <c r="G37" s="6"/>
      <c r="H37" s="6"/>
      <c r="I37" s="6"/>
      <c r="J37" s="6"/>
      <c r="K37" s="24" t="s">
        <v>4</v>
      </c>
    </row>
  </sheetData>
  <mergeCells count="9">
    <mergeCell ref="A4:A10"/>
    <mergeCell ref="A13:A19"/>
    <mergeCell ref="A22:A28"/>
    <mergeCell ref="A31:A37"/>
    <mergeCell ref="A1:K1"/>
    <mergeCell ref="A2:A3"/>
    <mergeCell ref="A11:A12"/>
    <mergeCell ref="A20:A21"/>
    <mergeCell ref="A29:A30"/>
  </mergeCells>
  <pageMargins left="0.7" right="0.7" top="0.78740157499999996" bottom="0.78740157499999996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Lehrer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Gerhard Pretterhofer</dc:creator>
  <cp:lastModifiedBy>Gerhard Pretterhofer</cp:lastModifiedBy>
  <cp:lastPrinted>2013-03-03T18:15:50Z</cp:lastPrinted>
  <dcterms:created xsi:type="dcterms:W3CDTF">2013-03-03T08:19:06Z</dcterms:created>
  <dcterms:modified xsi:type="dcterms:W3CDTF">2018-03-14T00:26:17Z</dcterms:modified>
</cp:coreProperties>
</file>