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em\Desktop\dotinstall\qiita\excel\example\2021\"/>
    </mc:Choice>
  </mc:AlternateContent>
  <xr:revisionPtr revIDLastSave="0" documentId="13_ncr:1_{100E7605-6835-481F-BE92-B4728364BBAE}" xr6:coauthVersionLast="45" xr6:coauthVersionMax="45" xr10:uidLastSave="{00000000-0000-0000-0000-000000000000}"/>
  <bookViews>
    <workbookView xWindow="40920" yWindow="11025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15" i="1"/>
  <c r="E26" i="1" l="1"/>
  <c r="E27" i="1" l="1"/>
  <c r="E28" i="1" s="1"/>
  <c r="B12" i="1" s="1"/>
</calcChain>
</file>

<file path=xl/sharedStrings.xml><?xml version="1.0" encoding="utf-8"?>
<sst xmlns="http://schemas.openxmlformats.org/spreadsheetml/2006/main" count="30" uniqueCount="30">
  <si>
    <t>様</t>
  </si>
  <si>
    <t>　　　　　〒</t>
  </si>
  <si>
    <t>　　　　　○○県○○市○○町○○番地</t>
  </si>
  <si>
    <t>下記のとおり御見積申し上げます。</t>
  </si>
  <si>
    <t>　　　　　TEL</t>
  </si>
  <si>
    <t>　　　　　FAX</t>
  </si>
  <si>
    <t>　納品期日</t>
  </si>
  <si>
    <t>　支払条件</t>
  </si>
  <si>
    <t>　有効期限</t>
  </si>
  <si>
    <t>合計金額（消費税込）</t>
  </si>
  <si>
    <t>　単　　価</t>
  </si>
  <si>
    <t>　数　量</t>
  </si>
  <si>
    <t>　　金　　　額</t>
  </si>
  <si>
    <t>　小　　計</t>
  </si>
  <si>
    <t>　消費税</t>
  </si>
  <si>
    <t>　合　　計</t>
  </si>
  <si>
    <t>品　　　　　名</t>
    <phoneticPr fontId="3"/>
  </si>
  <si>
    <t>見　積　書</t>
    <rPh sb="0" eb="1">
      <t>ミ</t>
    </rPh>
    <rPh sb="2" eb="3">
      <t>セキ</t>
    </rPh>
    <rPh sb="4" eb="5">
      <t>ショ</t>
    </rPh>
    <phoneticPr fontId="3"/>
  </si>
  <si>
    <t>請求書No</t>
    <rPh sb="0" eb="3">
      <t>セイキュウショ</t>
    </rPh>
    <phoneticPr fontId="3"/>
  </si>
  <si>
    <t>値引き額</t>
    <rPh sb="0" eb="2">
      <t>ネビ</t>
    </rPh>
    <rPh sb="3" eb="4">
      <t>ガク</t>
    </rPh>
    <phoneticPr fontId="3"/>
  </si>
  <si>
    <t>備　　　　　　考</t>
    <phoneticPr fontId="3"/>
  </si>
  <si>
    <t>備　考</t>
    <rPh sb="0" eb="1">
      <t>ビ</t>
    </rPh>
    <rPh sb="2" eb="3">
      <t>コウ</t>
    </rPh>
    <phoneticPr fontId="3"/>
  </si>
  <si>
    <t>トランジスタ</t>
    <phoneticPr fontId="3"/>
  </si>
  <si>
    <r>
      <t>I</t>
    </r>
    <r>
      <rPr>
        <sz val="11"/>
        <rFont val="ＭＳ Ｐゴシック"/>
        <family val="3"/>
        <charset val="128"/>
      </rPr>
      <t>C</t>
    </r>
    <phoneticPr fontId="3"/>
  </si>
  <si>
    <t>　　　　　○電○子株式会社</t>
    <rPh sb="6" eb="7">
      <t>デン</t>
    </rPh>
    <rPh sb="8" eb="9">
      <t>コ</t>
    </rPh>
    <phoneticPr fontId="3"/>
  </si>
  <si>
    <t>株式会社●●●</t>
    <phoneticPr fontId="3"/>
  </si>
  <si>
    <t>抵抗器</t>
    <rPh sb="0" eb="3">
      <t>テイコウキ</t>
    </rPh>
    <phoneticPr fontId="3"/>
  </si>
  <si>
    <t>コンデンサ</t>
    <phoneticPr fontId="3"/>
  </si>
  <si>
    <t>ユニバーサル基板</t>
    <rPh sb="6" eb="8">
      <t>キバン</t>
    </rPh>
    <phoneticPr fontId="3"/>
  </si>
  <si>
    <t>A-001233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</si>
</sst>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#;\-&quot;¥&quot;#,###"/>
    <numFmt numFmtId="177" formatCode="[$-F800]dddd\,\ mmmm\ dd\,\ yyyy"/>
    <numFmt numFmtId="178" formatCode="#,##0_);[Red]\(#,##0\)"/>
    <numFmt numFmtId="183" formatCode="yyyy\-mm\-dd;@"/>
  </numFmts>
  <fonts count="8" x14ac:knownFonts="1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0" fillId="0" borderId="0" xfId="0" applyBorder="1"/>
    <xf numFmtId="0" fontId="2" fillId="0" borderId="0" xfId="1"/>
    <xf numFmtId="0" fontId="0" fillId="1" borderId="3" xfId="0" applyFill="1" applyBorder="1"/>
    <xf numFmtId="0" fontId="1" fillId="0" borderId="5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2" fillId="0" borderId="0" xfId="1" applyFont="1" applyAlignment="1">
      <alignment horizontal="right"/>
    </xf>
    <xf numFmtId="0" fontId="5" fillId="0" borderId="2" xfId="0" applyNumberFormat="1" applyFont="1" applyBorder="1" applyAlignment="1">
      <alignment horizontal="center"/>
    </xf>
    <xf numFmtId="0" fontId="0" fillId="1" borderId="24" xfId="0" applyFill="1" applyBorder="1"/>
    <xf numFmtId="0" fontId="0" fillId="1" borderId="27" xfId="0" applyFill="1" applyBorder="1"/>
    <xf numFmtId="0" fontId="0" fillId="1" borderId="28" xfId="0" applyFill="1" applyBorder="1"/>
    <xf numFmtId="0" fontId="0" fillId="0" borderId="24" xfId="0" applyBorder="1" applyAlignment="1">
      <alignment horizontal="left"/>
    </xf>
    <xf numFmtId="178" fontId="0" fillId="0" borderId="3" xfId="0" applyNumberFormat="1" applyBorder="1" applyProtection="1">
      <protection locked="0"/>
    </xf>
    <xf numFmtId="178" fontId="0" fillId="0" borderId="3" xfId="0" applyNumberFormat="1" applyBorder="1"/>
    <xf numFmtId="178" fontId="0" fillId="1" borderId="3" xfId="0" applyNumberFormat="1" applyFill="1" applyBorder="1"/>
    <xf numFmtId="178" fontId="0" fillId="1" borderId="28" xfId="0" applyNumberFormat="1" applyFill="1" applyBorder="1"/>
    <xf numFmtId="0" fontId="1" fillId="2" borderId="5" xfId="0" applyFont="1" applyFill="1" applyBorder="1"/>
    <xf numFmtId="0" fontId="6" fillId="3" borderId="19" xfId="0" applyFont="1" applyFill="1" applyBorder="1" applyAlignment="1">
      <alignment horizontal="center"/>
    </xf>
    <xf numFmtId="0" fontId="0" fillId="3" borderId="20" xfId="0" applyFill="1" applyBorder="1"/>
    <xf numFmtId="0" fontId="6" fillId="3" borderId="20" xfId="0" applyFont="1" applyFill="1" applyBorder="1"/>
    <xf numFmtId="0" fontId="2" fillId="0" borderId="24" xfId="0" applyFont="1" applyBorder="1" applyAlignment="1" applyProtection="1">
      <alignment horizontal="left"/>
      <protection locked="0"/>
    </xf>
    <xf numFmtId="0" fontId="2" fillId="0" borderId="0" xfId="0" applyFont="1"/>
    <xf numFmtId="0" fontId="2" fillId="0" borderId="24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6" fontId="1" fillId="2" borderId="5" xfId="0" applyNumberFormat="1" applyFont="1" applyFill="1" applyBorder="1" applyAlignment="1">
      <alignment horizontal="right"/>
    </xf>
    <xf numFmtId="0" fontId="0" fillId="1" borderId="9" xfId="0" applyFill="1" applyBorder="1" applyAlignment="1">
      <alignment horizontal="center"/>
    </xf>
    <xf numFmtId="0" fontId="0" fillId="1" borderId="10" xfId="0" applyFill="1" applyBorder="1" applyAlignment="1">
      <alignment horizontal="center"/>
    </xf>
    <xf numFmtId="0" fontId="0" fillId="1" borderId="26" xfId="0" applyFill="1" applyBorder="1" applyAlignment="1">
      <alignment horizontal="center"/>
    </xf>
    <xf numFmtId="0" fontId="0" fillId="1" borderId="29" xfId="0" applyFill="1" applyBorder="1" applyAlignment="1">
      <alignment horizontal="center"/>
    </xf>
    <xf numFmtId="0" fontId="0" fillId="1" borderId="30" xfId="0" applyFill="1" applyBorder="1" applyAlignment="1">
      <alignment horizontal="center"/>
    </xf>
    <xf numFmtId="0" fontId="0" fillId="1" borderId="31" xfId="0" applyFill="1" applyBorder="1" applyAlignment="1">
      <alignment horizontal="center"/>
    </xf>
    <xf numFmtId="0" fontId="0" fillId="0" borderId="32" xfId="0" applyBorder="1" applyAlignment="1">
      <alignment horizontal="left"/>
    </xf>
    <xf numFmtId="183" fontId="5" fillId="0" borderId="2" xfId="0" applyNumberFormat="1" applyFont="1" applyBorder="1"/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showGridLines="0" tabSelected="1" workbookViewId="0">
      <selection activeCell="K21" sqref="K21"/>
    </sheetView>
  </sheetViews>
  <sheetFormatPr defaultRowHeight="13.3" x14ac:dyDescent="0.25"/>
  <cols>
    <col min="1" max="1" width="40.921875" customWidth="1"/>
    <col min="2" max="2" width="9.3828125" customWidth="1"/>
    <col min="3" max="4" width="9.4609375" customWidth="1"/>
    <col min="5" max="5" width="13.61328125" customWidth="1"/>
    <col min="6" max="6" width="20.3828125" customWidth="1"/>
    <col min="7" max="7" width="18.4609375" customWidth="1"/>
  </cols>
  <sheetData>
    <row r="2" spans="1:8" ht="21.45" thickBot="1" x14ac:dyDescent="0.4">
      <c r="A2" s="1"/>
      <c r="B2" s="32" t="s">
        <v>17</v>
      </c>
      <c r="C2" s="32"/>
      <c r="D2" s="32"/>
      <c r="E2" s="5" t="s">
        <v>18</v>
      </c>
      <c r="F2" s="13" t="s">
        <v>29</v>
      </c>
      <c r="G2" s="55">
        <v>44228</v>
      </c>
    </row>
    <row r="4" spans="1:8" ht="18.899999999999999" thickBot="1" x14ac:dyDescent="0.35">
      <c r="A4" s="4" t="s">
        <v>25</v>
      </c>
      <c r="B4" s="4" t="s">
        <v>0</v>
      </c>
      <c r="E4" s="27" t="s">
        <v>24</v>
      </c>
    </row>
    <row r="5" spans="1:8" x14ac:dyDescent="0.25">
      <c r="E5" t="s">
        <v>1</v>
      </c>
    </row>
    <row r="6" spans="1:8" x14ac:dyDescent="0.25">
      <c r="A6" s="12" t="s">
        <v>6</v>
      </c>
      <c r="B6" s="45"/>
      <c r="C6" s="45"/>
      <c r="E6" t="s">
        <v>2</v>
      </c>
    </row>
    <row r="7" spans="1:8" x14ac:dyDescent="0.25">
      <c r="A7" s="12" t="s">
        <v>7</v>
      </c>
      <c r="B7" s="46"/>
      <c r="C7" s="46"/>
      <c r="E7" t="s">
        <v>4</v>
      </c>
      <c r="G7" s="6"/>
    </row>
    <row r="8" spans="1:8" x14ac:dyDescent="0.25">
      <c r="A8" s="12" t="s">
        <v>8</v>
      </c>
      <c r="B8" s="46"/>
      <c r="C8" s="46"/>
      <c r="E8" t="s">
        <v>5</v>
      </c>
      <c r="G8" s="7"/>
    </row>
    <row r="9" spans="1:8" ht="15.55" customHeight="1" x14ac:dyDescent="0.25">
      <c r="A9" s="2" t="s">
        <v>3</v>
      </c>
      <c r="G9" s="7"/>
    </row>
    <row r="10" spans="1:8" ht="15.55" customHeight="1" x14ac:dyDescent="0.25">
      <c r="A10" s="2"/>
      <c r="G10" s="7"/>
    </row>
    <row r="11" spans="1:8" ht="7.5" customHeight="1" x14ac:dyDescent="0.25">
      <c r="G11" s="7"/>
    </row>
    <row r="12" spans="1:8" ht="18.899999999999999" thickBot="1" x14ac:dyDescent="0.35">
      <c r="A12" s="22" t="s">
        <v>9</v>
      </c>
      <c r="B12" s="47">
        <f>E28</f>
        <v>16269</v>
      </c>
      <c r="C12" s="47"/>
      <c r="G12" s="8"/>
    </row>
    <row r="13" spans="1:8" ht="13.75" thickBot="1" x14ac:dyDescent="0.3"/>
    <row r="14" spans="1:8" ht="13.75" thickBot="1" x14ac:dyDescent="0.3">
      <c r="A14" s="23" t="s">
        <v>16</v>
      </c>
      <c r="B14" s="24" t="s">
        <v>10</v>
      </c>
      <c r="C14" s="24" t="s">
        <v>11</v>
      </c>
      <c r="D14" s="25" t="s">
        <v>19</v>
      </c>
      <c r="E14" s="24" t="s">
        <v>12</v>
      </c>
      <c r="F14" s="33" t="s">
        <v>20</v>
      </c>
      <c r="G14" s="34"/>
      <c r="H14" s="35"/>
    </row>
    <row r="15" spans="1:8" ht="14.15" thickTop="1" thickBot="1" x14ac:dyDescent="0.3">
      <c r="A15" s="26" t="s">
        <v>22</v>
      </c>
      <c r="B15" s="18">
        <v>50</v>
      </c>
      <c r="C15" s="18">
        <v>100</v>
      </c>
      <c r="D15" s="18">
        <v>0</v>
      </c>
      <c r="E15" s="18">
        <f>(B15*C15)-D15</f>
        <v>5000</v>
      </c>
      <c r="F15" s="36"/>
      <c r="G15" s="37"/>
      <c r="H15" s="38"/>
    </row>
    <row r="16" spans="1:8" ht="14.15" thickTop="1" thickBot="1" x14ac:dyDescent="0.3">
      <c r="A16" s="26" t="s">
        <v>23</v>
      </c>
      <c r="B16" s="18">
        <v>100</v>
      </c>
      <c r="C16" s="18">
        <v>20</v>
      </c>
      <c r="D16" s="18">
        <v>10</v>
      </c>
      <c r="E16" s="18">
        <f t="shared" ref="E16:E25" si="0">(B16*C16)-D16</f>
        <v>1990</v>
      </c>
      <c r="F16" s="29"/>
      <c r="G16" s="30"/>
      <c r="H16" s="31"/>
    </row>
    <row r="17" spans="1:8" ht="14.15" thickTop="1" thickBot="1" x14ac:dyDescent="0.3">
      <c r="A17" s="26" t="s">
        <v>28</v>
      </c>
      <c r="B17" s="18">
        <v>500</v>
      </c>
      <c r="C17" s="18">
        <v>2</v>
      </c>
      <c r="D17" s="18">
        <v>0</v>
      </c>
      <c r="E17" s="18">
        <f t="shared" si="0"/>
        <v>1000</v>
      </c>
      <c r="F17" s="29"/>
      <c r="G17" s="30"/>
      <c r="H17" s="31"/>
    </row>
    <row r="18" spans="1:8" ht="14.15" thickTop="1" thickBot="1" x14ac:dyDescent="0.3">
      <c r="A18" s="28" t="s">
        <v>26</v>
      </c>
      <c r="B18" s="19">
        <v>5</v>
      </c>
      <c r="C18" s="19">
        <v>1000</v>
      </c>
      <c r="D18" s="19">
        <v>100</v>
      </c>
      <c r="E18" s="18">
        <f t="shared" si="0"/>
        <v>4900</v>
      </c>
      <c r="F18" s="29"/>
      <c r="G18" s="30"/>
      <c r="H18" s="31"/>
    </row>
    <row r="19" spans="1:8" ht="14.15" thickTop="1" thickBot="1" x14ac:dyDescent="0.3">
      <c r="A19" s="28" t="s">
        <v>27</v>
      </c>
      <c r="B19" s="19">
        <v>10</v>
      </c>
      <c r="C19" s="19">
        <v>200</v>
      </c>
      <c r="D19" s="19">
        <v>100</v>
      </c>
      <c r="E19" s="18">
        <f t="shared" si="0"/>
        <v>1900</v>
      </c>
      <c r="F19" s="29"/>
      <c r="G19" s="30"/>
      <c r="H19" s="31"/>
    </row>
    <row r="20" spans="1:8" ht="14.15" thickTop="1" thickBot="1" x14ac:dyDescent="0.3">
      <c r="A20" s="17"/>
      <c r="B20" s="19"/>
      <c r="C20" s="19"/>
      <c r="D20" s="19"/>
      <c r="E20" s="18">
        <f t="shared" si="0"/>
        <v>0</v>
      </c>
      <c r="F20" s="29"/>
      <c r="G20" s="30"/>
      <c r="H20" s="31"/>
    </row>
    <row r="21" spans="1:8" ht="14.15" thickTop="1" thickBot="1" x14ac:dyDescent="0.3">
      <c r="A21" s="17"/>
      <c r="B21" s="19"/>
      <c r="C21" s="19"/>
      <c r="D21" s="19"/>
      <c r="E21" s="18">
        <f t="shared" si="0"/>
        <v>0</v>
      </c>
      <c r="F21" s="29"/>
      <c r="G21" s="30"/>
      <c r="H21" s="31"/>
    </row>
    <row r="22" spans="1:8" ht="14.15" thickTop="1" thickBot="1" x14ac:dyDescent="0.3">
      <c r="A22" s="17"/>
      <c r="B22" s="19"/>
      <c r="C22" s="19"/>
      <c r="D22" s="19"/>
      <c r="E22" s="18">
        <f t="shared" si="0"/>
        <v>0</v>
      </c>
      <c r="F22" s="29"/>
      <c r="G22" s="30"/>
      <c r="H22" s="31"/>
    </row>
    <row r="23" spans="1:8" ht="14.15" thickTop="1" thickBot="1" x14ac:dyDescent="0.3">
      <c r="A23" s="17"/>
      <c r="B23" s="19"/>
      <c r="C23" s="19"/>
      <c r="D23" s="19"/>
      <c r="E23" s="18">
        <f t="shared" si="0"/>
        <v>0</v>
      </c>
      <c r="F23" s="29"/>
      <c r="G23" s="30"/>
      <c r="H23" s="31"/>
    </row>
    <row r="24" spans="1:8" ht="14.15" thickTop="1" thickBot="1" x14ac:dyDescent="0.3">
      <c r="A24" s="17"/>
      <c r="B24" s="19"/>
      <c r="C24" s="19"/>
      <c r="D24" s="19"/>
      <c r="E24" s="18">
        <f t="shared" si="0"/>
        <v>0</v>
      </c>
      <c r="F24" s="29"/>
      <c r="G24" s="30"/>
      <c r="H24" s="31"/>
    </row>
    <row r="25" spans="1:8" ht="14.15" thickTop="1" thickBot="1" x14ac:dyDescent="0.3">
      <c r="A25" s="17"/>
      <c r="B25" s="19"/>
      <c r="C25" s="19"/>
      <c r="D25" s="19"/>
      <c r="E25" s="18">
        <f t="shared" si="0"/>
        <v>0</v>
      </c>
      <c r="F25" s="29"/>
      <c r="G25" s="30"/>
      <c r="H25" s="31"/>
    </row>
    <row r="26" spans="1:8" ht="14.15" thickTop="1" thickBot="1" x14ac:dyDescent="0.3">
      <c r="A26" s="14"/>
      <c r="B26" s="3"/>
      <c r="C26" s="3"/>
      <c r="D26" s="3" t="s">
        <v>13</v>
      </c>
      <c r="E26" s="20">
        <f>SUM(E15:E25)</f>
        <v>14790</v>
      </c>
      <c r="F26" s="48"/>
      <c r="G26" s="49"/>
      <c r="H26" s="50"/>
    </row>
    <row r="27" spans="1:8" ht="14.15" thickTop="1" thickBot="1" x14ac:dyDescent="0.3">
      <c r="A27" s="14"/>
      <c r="B27" s="3"/>
      <c r="C27" s="3"/>
      <c r="D27" s="3" t="s">
        <v>14</v>
      </c>
      <c r="E27" s="20">
        <f>E26*10%</f>
        <v>1479</v>
      </c>
      <c r="F27" s="48"/>
      <c r="G27" s="49"/>
      <c r="H27" s="50"/>
    </row>
    <row r="28" spans="1:8" ht="14.15" thickTop="1" thickBot="1" x14ac:dyDescent="0.3">
      <c r="A28" s="15"/>
      <c r="B28" s="16"/>
      <c r="C28" s="16"/>
      <c r="D28" s="16" t="s">
        <v>15</v>
      </c>
      <c r="E28" s="21">
        <f>E26+E27</f>
        <v>16269</v>
      </c>
      <c r="F28" s="51"/>
      <c r="G28" s="52"/>
      <c r="H28" s="53"/>
    </row>
    <row r="29" spans="1:8" ht="13.75" thickBot="1" x14ac:dyDescent="0.3">
      <c r="A29" s="54"/>
      <c r="B29" s="54"/>
      <c r="C29" s="54"/>
      <c r="D29" s="54"/>
      <c r="E29" s="54"/>
      <c r="F29" s="54"/>
      <c r="G29" s="54"/>
      <c r="H29" s="54"/>
    </row>
    <row r="30" spans="1:8" x14ac:dyDescent="0.25">
      <c r="A30" s="39" t="s">
        <v>21</v>
      </c>
      <c r="B30" s="40"/>
      <c r="C30" s="40"/>
      <c r="D30" s="40"/>
      <c r="E30" s="40"/>
      <c r="F30" s="40"/>
      <c r="G30" s="40"/>
      <c r="H30" s="41"/>
    </row>
    <row r="31" spans="1:8" x14ac:dyDescent="0.25">
      <c r="A31" s="42"/>
      <c r="B31" s="43"/>
      <c r="C31" s="43"/>
      <c r="D31" s="43"/>
      <c r="E31" s="43"/>
      <c r="F31" s="43"/>
      <c r="G31" s="43"/>
      <c r="H31" s="44"/>
    </row>
    <row r="32" spans="1:8" x14ac:dyDescent="0.25">
      <c r="A32" s="42"/>
      <c r="B32" s="43"/>
      <c r="C32" s="43"/>
      <c r="D32" s="43"/>
      <c r="E32" s="43"/>
      <c r="F32" s="43"/>
      <c r="G32" s="43"/>
      <c r="H32" s="44"/>
    </row>
    <row r="33" spans="1:8" ht="13.75" thickBot="1" x14ac:dyDescent="0.3">
      <c r="A33" s="9"/>
      <c r="B33" s="10"/>
      <c r="C33" s="10"/>
      <c r="D33" s="10"/>
      <c r="E33" s="10"/>
      <c r="F33" s="10"/>
      <c r="G33" s="10"/>
      <c r="H33" s="11"/>
    </row>
  </sheetData>
  <mergeCells count="24">
    <mergeCell ref="A30:H30"/>
    <mergeCell ref="A31:H31"/>
    <mergeCell ref="A32:H32"/>
    <mergeCell ref="B6:C6"/>
    <mergeCell ref="B7:C7"/>
    <mergeCell ref="B8:C8"/>
    <mergeCell ref="B12:C12"/>
    <mergeCell ref="F24:H24"/>
    <mergeCell ref="F25:H25"/>
    <mergeCell ref="F26:H26"/>
    <mergeCell ref="F27:H27"/>
    <mergeCell ref="F28:H28"/>
    <mergeCell ref="A29:H29"/>
    <mergeCell ref="F18:H18"/>
    <mergeCell ref="F19:H19"/>
    <mergeCell ref="F20:H20"/>
    <mergeCell ref="F21:H21"/>
    <mergeCell ref="F22:H22"/>
    <mergeCell ref="F23:H23"/>
    <mergeCell ref="B2:D2"/>
    <mergeCell ref="F14:H14"/>
    <mergeCell ref="F15:H15"/>
    <mergeCell ref="F16:H16"/>
    <mergeCell ref="F17:H17"/>
  </mergeCells>
  <phoneticPr fontId="3"/>
  <pageMargins left="0.75" right="0.75" top="1" bottom="1" header="0.51200000000000001" footer="0.51200000000000001"/>
  <pageSetup paperSize="9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Yanai</dc:creator>
  <cp:lastModifiedBy>ensem</cp:lastModifiedBy>
  <cp:lastPrinted>2021-06-11T07:37:54Z</cp:lastPrinted>
  <dcterms:created xsi:type="dcterms:W3CDTF">1998-09-16T11:26:52Z</dcterms:created>
  <dcterms:modified xsi:type="dcterms:W3CDTF">2022-02-22T14:34:28Z</dcterms:modified>
</cp:coreProperties>
</file>