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uznik\Desktop\QAP\MemeticAlgorithm\data\Output\selection\"/>
    </mc:Choice>
  </mc:AlternateContent>
  <xr:revisionPtr revIDLastSave="0" documentId="13_ncr:1_{CD0DC85C-35C6-462E-871C-255E1FAE78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L2" i="2" s="1"/>
  <c r="I3" i="2"/>
  <c r="L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G2" i="2"/>
  <c r="J2" i="2" s="1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CEEADF-8E6D-4321-810B-92879C8977D1}" keepAlive="1" name="Query - summary" description="Connection to the 'summary' query in the workbook." type="5" refreshedVersion="6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<sst xmlns="http://schemas.openxmlformats.org/spreadsheetml/2006/main" count="17" uniqueCount="17">
  <si>
    <t>Column1</t>
  </si>
  <si>
    <t>Column2</t>
  </si>
  <si>
    <t>Column3</t>
  </si>
  <si>
    <t>Column4</t>
  </si>
  <si>
    <t>Column5</t>
  </si>
  <si>
    <t>E1</t>
  </si>
  <si>
    <t>E2</t>
  </si>
  <si>
    <t>E3</t>
  </si>
  <si>
    <t>E4</t>
  </si>
  <si>
    <t>E5</t>
  </si>
  <si>
    <t>Parents</t>
  </si>
  <si>
    <t>avg</t>
  </si>
  <si>
    <t>min</t>
  </si>
  <si>
    <t>max</t>
  </si>
  <si>
    <t>Column6</t>
  </si>
  <si>
    <t>avg %</t>
  </si>
  <si>
    <t>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</si>
</sst>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BE295F-738C-4E9B-946E-3895C00F8D90}" autoFormatId="16" applyNumberFormats="0" applyBorderFormats="0" applyFontFormats="0" applyPatternFormats="0" applyAlignmentFormats="0" applyWidthHeightFormats="0">
  <queryTableRefresh nextId="13" unboundColumnsRight="7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D0F94-A932-4A09-BB59-8855CE3B632B}" name="summary" displayName="summary" ref="A1:L12" tableType="queryTable" totalsRowShown="0">
  <autoFilter ref="A1:L12" xr:uid="{E83CE9BA-78ED-4195-B230-EF9112C0CCE4}"/>
  <tableColumns count="12">
    <tableColumn id="1" xr3:uid="{9AB81346-3D99-4CE0-A668-DA763D7C36E7}" uniqueName="1" name="Column1" queryTableFieldId="1" dataDxfId="11"/>
    <tableColumn id="2" xr3:uid="{81872A4E-7A68-47EB-952B-96D18B062F2F}" uniqueName="2" name="Column2" queryTableFieldId="2" dataDxfId="10"/>
    <tableColumn id="3" xr3:uid="{7C471B0E-F3B2-4FD6-89DA-2DA6204C4495}" uniqueName="3" name="Column3" queryTableFieldId="3" dataDxfId="9"/>
    <tableColumn id="4" xr3:uid="{F627A417-9379-47BC-827F-D9DE13773360}" uniqueName="4" name="Column4" queryTableFieldId="4" dataDxfId="8"/>
    <tableColumn id="5" xr3:uid="{E1876FFD-5ECA-4774-A4E0-A28A65C08A62}" uniqueName="5" name="Column5" queryTableFieldId="5" dataDxfId="7"/>
    <tableColumn id="6" xr3:uid="{8785F671-85FF-424D-9DDA-AA0995C4047E}" uniqueName="6" name="Parents" queryTableFieldId="6" dataDxfId="6"/>
    <tableColumn id="7" xr3:uid="{2731F9EA-AA76-4257-A8E4-EF7B568CEC2A}" uniqueName="7" name="avg" queryTableFieldId="7" dataDxfId="5">
      <calculatedColumnFormula>AVERAGE(summary[[#This Row],[Column1]:[Column5]])</calculatedColumnFormula>
    </tableColumn>
    <tableColumn id="8" xr3:uid="{646AEB08-9DD2-4615-99CF-2EE20DB549D6}" uniqueName="8" name="min" queryTableFieldId="8" dataDxfId="4">
      <calculatedColumnFormula>MIN(summary[[#This Row],[Column1]:[Column5]])</calculatedColumnFormula>
    </tableColumn>
    <tableColumn id="9" xr3:uid="{1D3DF83A-3342-46DE-807E-A0FC2174E645}" uniqueName="9" name="max" queryTableFieldId="9" dataDxfId="3">
      <calculatedColumnFormula>MAX(summary[[#This Row],[Column1]:[Column5]])</calculatedColumnFormula>
    </tableColumn>
    <tableColumn id="10" xr3:uid="{8F2D54B7-84B0-44DA-82E9-45DB0020C61C}" uniqueName="10" name="avg %" queryTableFieldId="10" dataDxfId="2">
      <calculatedColumnFormula>summary[[#This Row],[avg]]*100</calculatedColumnFormula>
    </tableColumn>
    <tableColumn id="11" xr3:uid="{D2B8D323-01D2-4DC9-BAD3-BB688AB850E8}" uniqueName="11" name="min %" queryTableFieldId="11" dataDxfId="1">
      <calculatedColumnFormula>summary[[#This Row],[min]]*100</calculatedColumnFormula>
    </tableColumn>
    <tableColumn id="12" xr3:uid="{2876E235-55AA-471D-8F89-FDF07A7F8ACE}" uniqueName="12" name="Column6" queryTableFieldId="12" dataDxfId="0">
      <calculatedColumnFormula>summary[[#This Row],[max]]*100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98EC-6BDF-479D-8538-1F20034845D3}">
  <dimension ref="A1:L17"/>
  <sheetViews>
    <sheetView tabSelected="1" workbookViewId="0">
      <selection activeCell="K3" sqref="K3:L12"/>
    </sheetView>
  </sheetViews>
  <sheetFormatPr defaultRowHeight="14.5" x14ac:dyDescent="0.35"/>
  <cols>
    <col min="1" max="5" width="19.54296875" bestFit="1" customWidth="1"/>
    <col min="7" max="7" width="10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14</v>
      </c>
    </row>
    <row r="2" spans="1:12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/>
      <c r="G2" s="1" t="e">
        <f>AVERAGE(summary[[#This Row],[Column1]:[Column5]])</f>
        <v>#DIV/0!</v>
      </c>
      <c r="H2" s="1">
        <f>MIN(summary[[#This Row],[Column1]:[Column5]])</f>
        <v>0</v>
      </c>
      <c r="I2" s="1">
        <f>MAX(summary[[#This Row],[Column1]:[Column5]])</f>
        <v>0</v>
      </c>
      <c r="J2" s="1" t="e">
        <f>summary[[#This Row],[avg]]*100</f>
        <v>#DIV/0!</v>
      </c>
      <c r="K2" s="1">
        <f>summary[[#This Row],[min]]*100</f>
        <v>0</v>
      </c>
      <c r="L2" s="1">
        <f>summary[[#This Row],[max]]*100</f>
        <v>0</v>
      </c>
    </row>
    <row r="3" spans="1:12" x14ac:dyDescent="0.35">
      <c r="A3" s="1">
        <v>0.18268329084833501</v>
      </c>
      <c r="B3" s="1">
        <v>0.189690013604004</v>
      </c>
      <c r="C3" s="1">
        <v>0.18243234319073301</v>
      </c>
      <c r="D3" s="1">
        <v>0.18972303303263599</v>
      </c>
      <c r="E3" s="1">
        <v>0.16753397699206199</v>
      </c>
      <c r="F3" s="4">
        <v>0.05</v>
      </c>
      <c r="G3" s="5">
        <f>AVERAGE(summary[[#This Row],[Column1]:[Column5]])</f>
        <v>0.18241253153355402</v>
      </c>
      <c r="H3" s="3">
        <f>MIN(summary[[#This Row],[Column1]:[Column5]])</f>
        <v>0.16753397699206199</v>
      </c>
      <c r="I3" s="3">
        <f>MAX(summary[[#This Row],[Column1]:[Column5]])</f>
        <v>0.18972303303263599</v>
      </c>
      <c r="J3" s="1">
        <f>summary[[#This Row],[avg]]*100</f>
        <v>18.241253153355402</v>
      </c>
      <c r="K3" s="1">
        <f>summary[[#This Row],[min]]*100</f>
        <v>16.7533976992062</v>
      </c>
      <c r="L3" s="1">
        <f>summary[[#This Row],[max]]*100</f>
        <v>18.972303303263597</v>
      </c>
    </row>
    <row r="4" spans="1:12" x14ac:dyDescent="0.35">
      <c r="A4" s="1">
        <v>0.16477355275844299</v>
      </c>
      <c r="B4" s="1">
        <v>0</v>
      </c>
      <c r="C4" s="1">
        <v>0.161894258581749</v>
      </c>
      <c r="D4" s="1">
        <v>0.16957457768150699</v>
      </c>
      <c r="E4" s="1">
        <v>0</v>
      </c>
      <c r="F4" s="4">
        <v>0.1</v>
      </c>
      <c r="G4" s="5">
        <f>AVERAGE(summary[[#This Row],[Column1]:[Column5]])</f>
        <v>9.9248477804339791E-2</v>
      </c>
      <c r="H4" s="3">
        <f>MIN(summary[[#This Row],[Column1]:[Column5]])</f>
        <v>0</v>
      </c>
      <c r="I4" s="3">
        <f>MAX(summary[[#This Row],[Column1]:[Column5]])</f>
        <v>0.16957457768150699</v>
      </c>
      <c r="J4" s="1">
        <f>summary[[#This Row],[avg]]*100</f>
        <v>9.9248477804339785</v>
      </c>
      <c r="K4" s="1">
        <f>summary[[#This Row],[min]]*100</f>
        <v>0</v>
      </c>
      <c r="L4" s="1">
        <f>summary[[#This Row],[max]]*100</f>
        <v>16.9574577681507</v>
      </c>
    </row>
    <row r="5" spans="1:12" x14ac:dyDescent="0.35">
      <c r="A5" s="1">
        <v>0.15636680622878499</v>
      </c>
      <c r="B5" s="1">
        <v>0.166999062248226</v>
      </c>
      <c r="C5" s="1">
        <v>0.186374862969371</v>
      </c>
      <c r="D5" s="1">
        <v>0.16018385217862099</v>
      </c>
      <c r="E5" s="1">
        <v>0.13082297623921901</v>
      </c>
      <c r="F5" s="4">
        <v>0.15</v>
      </c>
      <c r="G5" s="5">
        <f>AVERAGE(summary[[#This Row],[Column1]:[Column5]])</f>
        <v>0.16014951197284438</v>
      </c>
      <c r="H5" s="3">
        <f>MIN(summary[[#This Row],[Column1]:[Column5]])</f>
        <v>0.13082297623921901</v>
      </c>
      <c r="I5" s="3">
        <f>MAX(summary[[#This Row],[Column1]:[Column5]])</f>
        <v>0.186374862969371</v>
      </c>
      <c r="J5" s="1">
        <f>summary[[#This Row],[avg]]*100</f>
        <v>16.014951197284439</v>
      </c>
      <c r="K5" s="1">
        <f>summary[[#This Row],[min]]*100</f>
        <v>13.082297623921901</v>
      </c>
      <c r="L5" s="1">
        <f>summary[[#This Row],[max]]*100</f>
        <v>18.637486296937102</v>
      </c>
    </row>
    <row r="6" spans="1:12" x14ac:dyDescent="0.35">
      <c r="A6" s="1">
        <v>0.15636680622878499</v>
      </c>
      <c r="B6" s="1">
        <v>0.166999062248226</v>
      </c>
      <c r="C6" s="1">
        <v>0.186374862969371</v>
      </c>
      <c r="D6" s="1">
        <v>0.16018385217862099</v>
      </c>
      <c r="E6" s="1">
        <v>0.13082297623921901</v>
      </c>
      <c r="F6" s="4">
        <v>0.2</v>
      </c>
      <c r="G6" s="5">
        <f>AVERAGE(summary[[#This Row],[Column1]:[Column5]])</f>
        <v>0.16014951197284438</v>
      </c>
      <c r="H6" s="3">
        <f>MIN(summary[[#This Row],[Column1]:[Column5]])</f>
        <v>0.13082297623921901</v>
      </c>
      <c r="I6" s="3">
        <f>MAX(summary[[#This Row],[Column1]:[Column5]])</f>
        <v>0.186374862969371</v>
      </c>
      <c r="J6" s="1">
        <f>summary[[#This Row],[avg]]*100</f>
        <v>16.014951197284439</v>
      </c>
      <c r="K6" s="1">
        <f>summary[[#This Row],[min]]*100</f>
        <v>13.082297623921901</v>
      </c>
      <c r="L6" s="1">
        <f>summary[[#This Row],[max]]*100</f>
        <v>18.637486296937102</v>
      </c>
    </row>
    <row r="7" spans="1:12" x14ac:dyDescent="0.35">
      <c r="A7" s="1">
        <v>0.15636680622878499</v>
      </c>
      <c r="B7" s="1">
        <v>0.166999062248226</v>
      </c>
      <c r="C7" s="1">
        <v>0.186374862969371</v>
      </c>
      <c r="D7" s="1">
        <v>0.16018385217862099</v>
      </c>
      <c r="E7" s="1">
        <v>0.13082297623921901</v>
      </c>
      <c r="F7" s="4">
        <v>0.25</v>
      </c>
      <c r="G7" s="5">
        <f>AVERAGE(summary[[#This Row],[Column1]:[Column5]])</f>
        <v>0.16014951197284438</v>
      </c>
      <c r="H7" s="3">
        <f>MIN(summary[[#This Row],[Column1]:[Column5]])</f>
        <v>0.13082297623921901</v>
      </c>
      <c r="I7" s="3">
        <f>MAX(summary[[#This Row],[Column1]:[Column5]])</f>
        <v>0.186374862969371</v>
      </c>
      <c r="J7" s="1">
        <f>summary[[#This Row],[avg]]*100</f>
        <v>16.014951197284439</v>
      </c>
      <c r="K7" s="1">
        <f>summary[[#This Row],[min]]*100</f>
        <v>13.082297623921901</v>
      </c>
      <c r="L7" s="1">
        <f>summary[[#This Row],[max]]*100</f>
        <v>18.637486296937102</v>
      </c>
    </row>
    <row r="8" spans="1:12" x14ac:dyDescent="0.35">
      <c r="A8" s="1">
        <v>0.16341975618453899</v>
      </c>
      <c r="B8" s="1">
        <v>0</v>
      </c>
      <c r="C8" s="1">
        <v>0.16056027366502401</v>
      </c>
      <c r="D8" s="1">
        <v>0</v>
      </c>
      <c r="E8" s="1">
        <v>0.16071216303673</v>
      </c>
      <c r="F8" s="4">
        <v>0.3</v>
      </c>
      <c r="G8" s="5">
        <f>AVERAGE(summary[[#This Row],[Column1]:[Column5]])</f>
        <v>9.693843857725859E-2</v>
      </c>
      <c r="H8" s="3">
        <f>MIN(summary[[#This Row],[Column1]:[Column5]])</f>
        <v>0</v>
      </c>
      <c r="I8" s="3">
        <f>MAX(summary[[#This Row],[Column1]:[Column5]])</f>
        <v>0.16341975618453899</v>
      </c>
      <c r="J8" s="1">
        <f>summary[[#This Row],[avg]]*100</f>
        <v>9.6938438577258594</v>
      </c>
      <c r="K8" s="1">
        <f>summary[[#This Row],[min]]*100</f>
        <v>0</v>
      </c>
      <c r="L8" s="1">
        <f>summary[[#This Row],[max]]*100</f>
        <v>16.341975618453901</v>
      </c>
    </row>
    <row r="9" spans="1:12" x14ac:dyDescent="0.35">
      <c r="A9" s="1">
        <v>0.163736742699404</v>
      </c>
      <c r="B9" s="1">
        <v>0</v>
      </c>
      <c r="C9" s="1">
        <v>0.15993290452101999</v>
      </c>
      <c r="D9" s="1">
        <v>0.15039028964642701</v>
      </c>
      <c r="E9" s="1">
        <v>0.162343322811142</v>
      </c>
      <c r="F9" s="4">
        <v>0.35</v>
      </c>
      <c r="G9" s="5">
        <f>AVERAGE(summary[[#This Row],[Column1]:[Column5]])</f>
        <v>0.12728065193559859</v>
      </c>
      <c r="H9" s="3">
        <f>MIN(summary[[#This Row],[Column1]:[Column5]])</f>
        <v>0</v>
      </c>
      <c r="I9" s="3">
        <f>MAX(summary[[#This Row],[Column1]:[Column5]])</f>
        <v>0.163736742699404</v>
      </c>
      <c r="J9" s="1">
        <f>summary[[#This Row],[avg]]*100</f>
        <v>12.728065193559859</v>
      </c>
      <c r="K9" s="1">
        <f>summary[[#This Row],[min]]*100</f>
        <v>0</v>
      </c>
      <c r="L9" s="1">
        <f>summary[[#This Row],[max]]*100</f>
        <v>16.373674269940398</v>
      </c>
    </row>
    <row r="10" spans="1:12" x14ac:dyDescent="0.35">
      <c r="A10" s="1">
        <v>0.163736742699404</v>
      </c>
      <c r="B10" s="1">
        <v>0</v>
      </c>
      <c r="C10" s="1">
        <v>0.15993290452101999</v>
      </c>
      <c r="D10" s="1">
        <v>0.15039028964642701</v>
      </c>
      <c r="E10" s="1">
        <v>0.162343322811142</v>
      </c>
      <c r="F10" s="4">
        <v>0.4</v>
      </c>
      <c r="G10" s="5">
        <f>AVERAGE(summary[[#This Row],[Column1]:[Column5]])</f>
        <v>0.12728065193559859</v>
      </c>
      <c r="H10" s="3">
        <f>MIN(summary[[#This Row],[Column1]:[Column5]])</f>
        <v>0</v>
      </c>
      <c r="I10" s="3">
        <f>MAX(summary[[#This Row],[Column1]:[Column5]])</f>
        <v>0.163736742699404</v>
      </c>
      <c r="J10" s="1">
        <f>summary[[#This Row],[avg]]*100</f>
        <v>12.728065193559859</v>
      </c>
      <c r="K10" s="1">
        <f>summary[[#This Row],[min]]*100</f>
        <v>0</v>
      </c>
      <c r="L10" s="1">
        <f>summary[[#This Row],[max]]*100</f>
        <v>16.373674269940398</v>
      </c>
    </row>
    <row r="11" spans="1:12" x14ac:dyDescent="0.35">
      <c r="A11" s="1">
        <v>0.163736742699404</v>
      </c>
      <c r="B11" s="1">
        <v>0</v>
      </c>
      <c r="C11" s="1">
        <v>0.15993290452101999</v>
      </c>
      <c r="D11" s="1">
        <v>0.15039028964642701</v>
      </c>
      <c r="E11" s="1">
        <v>0.162343322811142</v>
      </c>
      <c r="F11" s="4">
        <v>0.45</v>
      </c>
      <c r="G11" s="5">
        <f>AVERAGE(summary[[#This Row],[Column1]:[Column5]])</f>
        <v>0.12728065193559859</v>
      </c>
      <c r="H11" s="3">
        <f>MIN(summary[[#This Row],[Column1]:[Column5]])</f>
        <v>0</v>
      </c>
      <c r="I11" s="3">
        <f>MAX(summary[[#This Row],[Column1]:[Column5]])</f>
        <v>0.163736742699404</v>
      </c>
      <c r="J11" s="1">
        <f>summary[[#This Row],[avg]]*100</f>
        <v>12.728065193559859</v>
      </c>
      <c r="K11" s="1">
        <f>summary[[#This Row],[min]]*100</f>
        <v>0</v>
      </c>
      <c r="L11" s="1">
        <f>summary[[#This Row],[max]]*100</f>
        <v>16.373674269940398</v>
      </c>
    </row>
    <row r="12" spans="1:12" x14ac:dyDescent="0.35">
      <c r="A12" s="1">
        <v>0.16061310475083501</v>
      </c>
      <c r="B12" s="1">
        <v>0</v>
      </c>
      <c r="C12" s="1">
        <v>0.15557433994162101</v>
      </c>
      <c r="D12" s="1">
        <v>0.15776022611704699</v>
      </c>
      <c r="E12" s="1">
        <v>0</v>
      </c>
      <c r="F12" s="4">
        <v>0.5</v>
      </c>
      <c r="G12" s="5">
        <f>AVERAGE(summary[[#This Row],[Column1]:[Column5]])</f>
        <v>9.4789534161900599E-2</v>
      </c>
      <c r="H12" s="3">
        <f>MIN(summary[[#This Row],[Column1]:[Column5]])</f>
        <v>0</v>
      </c>
      <c r="I12" s="3">
        <f>MAX(summary[[#This Row],[Column1]:[Column5]])</f>
        <v>0.16061310475083501</v>
      </c>
      <c r="J12" s="1">
        <f>summary[[#This Row],[avg]]*100</f>
        <v>9.478953416190059</v>
      </c>
      <c r="K12" s="1">
        <f>summary[[#This Row],[min]]*100</f>
        <v>0</v>
      </c>
      <c r="L12" s="1">
        <f>summary[[#This Row],[max]]*100</f>
        <v>16.061310475083502</v>
      </c>
    </row>
    <row r="17" spans="6:6" x14ac:dyDescent="0.35">
      <c r="F17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j q 6 W U W j X w j G n A A A A + A A A A B I A H A B D b 2 5 m a W c v U G F j a 2 F n Z S 5 4 b W w g o h g A K K A U A A A A A A A A A A A A A A A A A A A A A A A A A A A A h Y / R C o I w G I V f R X b v N s 1 Q 4 n d e d K s g B N H t m E t H O s X N 5 r t 1 0 S P 1 C g l l d d f l O X w H v v O 4 3 S G b u 9 a 7 y t G o X q c o w B R 5 U o u + U r p O 0 W T P f o I y B i U X F 1 5 L b 4 G 1 2 c 1 G p a i x d t g R 4 p z D b o P 7 s S Y h p Q E 5 F f l B N L L j v t L G c i 0 k + q y q / y v E 4 P i S Y S G O E 7 y N I 4 q j J A C y 1 l A o / U X C x R h T I D 8 l 7 K f W T q N k Q + u X O Z A 1 A n m / Y E 9 Q S w M E F A A C A A g A j q 6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u l l G P R n r s C g E A A L k B A A A T A B w A R m 9 y b X V s Y X M v U 2 V j d G l v b j E u b S C i G A A o o B Q A A A A A A A A A A A A A A A A A A A A A A A A A A A B 1 j 0 1 P w z A M h u + V + h + i c N m k q G K D X Z h 6 m D q 4 8 T G t n B Y O o T N t t H x M s T M x p v 1 3 g g p C S N Q X 2 4 8 t v 3 4 R G t L e s X W f J / M 8 y z P s V I A t w 2 i t C k d W M g O U Z y z F 2 s f Q Q C I V H o q l b 6 I F R 6 M 7 b a C o v K P U 4 I h X N / I Z I a C k + O H 0 T i 4 B d + T 3 c r V 4 k v d g g X S z M K 0 P m j o r t 4 q U f I y 0 j y Q R T P + G / J Y u G j z w s d g s w W i r C U L J B R e s 8 i Z a h + V M s F v X + K 1 2 b T m Z z i 4 F W 0 V P s K a j g f K 3 L B 6 8 g 5 e x 6 C 1 c 8 K p T r k 3 + 6 u M e e P J S q 9 e 0 V A f l 8 M 0 H 2 1 / / G u K o 9 y t O J 9 7 T S V K n N G E E 7 3 Q W 7 I d P B / j V A L 8 e 4 L M / / D z O M + 3 + f X v + C V B L A Q I t A B Q A A g A I A I 6 u l l F o 1 8 I x p w A A A P g A A A A S A A A A A A A A A A A A A A A A A A A A A A B D b 2 5 m a W c v U G F j a 2 F n Z S 5 4 b W x Q S w E C L Q A U A A I A C A C O r p Z R D 8 r p q 6 Q A A A D p A A A A E w A A A A A A A A A A A A A A A A D z A A A A W 0 N v b n R l b n R f V H l w Z X N d L n h t b F B L A Q I t A B Q A A g A I A I 6 u l l G P R n r s C g E A A L k B A A A T A A A A A A A A A A A A A A A A A O Q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J A A A A A A A A i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l Q y M D o 1 M j o y O S 4 1 N T c 3 N j k 2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k v Q 2 h h b m d l Z C B U e X B l L n t D b 2 x 1 b W 4 x L D B 9 J n F 1 b 3 Q 7 L C Z x d W 9 0 O 1 N l Y 3 R p b 2 4 x L 3 N 1 b W 1 h c n k v Q 2 h h b m d l Z C B U e X B l L n t D b 2 x 1 b W 4 y L D F 9 J n F 1 b 3 Q 7 L C Z x d W 9 0 O 1 N l Y 3 R p b 2 4 x L 3 N 1 b W 1 h c n k v Q 2 h h b m d l Z C B U e X B l L n t D b 2 x 1 b W 4 z L D J 9 J n F 1 b 3 Q 7 L C Z x d W 9 0 O 1 N l Y 3 R p b 2 4 x L 3 N 1 b W 1 h c n k v Q 2 h h b m d l Z C B U e X B l L n t D b 2 x 1 b W 4 0 L D N 9 J n F 1 b 3 Q 7 L C Z x d W 9 0 O 1 N l Y 3 R p b 2 4 x L 3 N 1 b W 1 h c n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1 b W 1 h c n k v Q 2 h h b m d l Z C B U e X B l L n t D b 2 x 1 b W 4 x L D B 9 J n F 1 b 3 Q 7 L C Z x d W 9 0 O 1 N l Y 3 R p b 2 4 x L 3 N 1 b W 1 h c n k v Q 2 h h b m d l Z C B U e X B l L n t D b 2 x 1 b W 4 y L D F 9 J n F 1 b 3 Q 7 L C Z x d W 9 0 O 1 N l Y 3 R p b 2 4 x L 3 N 1 b W 1 h c n k v Q 2 h h b m d l Z C B U e X B l L n t D b 2 x 1 b W 4 z L D J 9 J n F 1 b 3 Q 7 L C Z x d W 9 0 O 1 N l Y 3 R p b 2 4 x L 3 N 1 b W 1 h c n k v Q 2 h h b m d l Z C B U e X B l L n t D b 2 x 1 b W 4 0 L D N 9 J n F 1 b 3 Q 7 L C Z x d W 9 0 O 1 N l Y 3 R p b 2 4 x L 3 N 1 b W 1 h c n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j D 9 8 P H h W 0 C 5 W k w O A Y l y a w A A A A A C A A A A A A A D Z g A A w A A A A B A A A A A m F Y G C U + h K B K r 0 F m Q D X l d l A A A A A A S A A A C g A A A A E A A A A F 6 d 0 r y f C 8 b i p s h 0 R r X s c 2 1 Q A A A A 5 T u B m I o p u V o p 1 y m 6 b I x v 6 T T A T W 0 H Y L M Q o 4 H 2 7 E u p S J O E E B D q k Z g x W s e V D I M Q N y 7 Q Q Q 8 I c E 4 y 5 L T e E a I R 4 Q h p Q x L V n 5 g Q I 4 U O k f + S C C Q x R Z o U A A A A A r Q Y S 7 f R E Q t W W i w h z U 3 t g y Z w 9 r g = < / D a t a M a s h u p > 
</file>

<file path=customXml/itemProps1.xml><?xml version="1.0" encoding="utf-8"?>
<ds:datastoreItem xmlns:ds="http://schemas.openxmlformats.org/officeDocument/2006/customXml" ds:itemID="{355CC1FB-4FFD-4657-A32E-AD7A0D5F92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Tuznik, Agnieszka (Nokia - PL/Krakow)</dc:creator>
  <cp:lastModifiedBy>Tuznik, Agnieszka (Nokia - PL/Krakow)</cp:lastModifiedBy>
  <dcterms:created xsi:type="dcterms:W3CDTF">2015-06-05T18:17:20Z</dcterms:created>
  <dcterms:modified xsi:type="dcterms:W3CDTF">2020-12-23T14:06:46Z</dcterms:modified>
</cp:coreProperties>
</file>