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960" yWindow="690" windowWidth="22515" windowHeight="9405" activeTab="5"/>
  </bookViews>
  <sheets>
    <sheet name="tested" sheetId="1" r:id="rId1"/>
    <sheet name="observed" sheetId="2" r:id="rId2"/>
    <sheet name="expected" sheetId="3" r:id="rId3"/>
    <sheet name="overall" sheetId="4" r:id="rId4"/>
    <sheet name="stdDeviation" sheetId="5" r:id="rId5"/>
    <sheet name="Sheet1" sheetId="6" r:id="rId6"/>
  </sheets>
  <calcPr calcId="144525"/>
</workbook>
</file>

<file path=xl/calcChain.xml><?xml version="1.0" encoding="utf-8"?>
<calcChain xmlns="http://schemas.openxmlformats.org/spreadsheetml/2006/main">
  <c r="G11" i="5" l="1"/>
  <c r="G9" i="5"/>
  <c r="G3" i="5"/>
  <c r="E11" i="5" l="1"/>
  <c r="C11" i="5"/>
  <c r="E7" i="5"/>
  <c r="C7" i="5"/>
  <c r="G7" i="5" s="1"/>
</calcChain>
</file>

<file path=xl/sharedStrings.xml><?xml version="1.0" encoding="utf-8"?>
<sst xmlns="http://schemas.openxmlformats.org/spreadsheetml/2006/main" count="40" uniqueCount="18">
  <si>
    <t xml:space="preserve">cpuUsage </t>
  </si>
  <si>
    <t xml:space="preserve">cost </t>
  </si>
  <si>
    <t xml:space="preserve">latency </t>
  </si>
  <si>
    <t xml:space="preserve">numberOfVMs </t>
  </si>
  <si>
    <t xml:space="preserve">Observed CPU Usage </t>
  </si>
  <si>
    <t xml:space="preserve">Expected CPU Usage </t>
  </si>
  <si>
    <t xml:space="preserve">Observed Cost </t>
  </si>
  <si>
    <t xml:space="preserve">Expected Cost </t>
  </si>
  <si>
    <t xml:space="preserve">Observed Latency </t>
  </si>
  <si>
    <t xml:space="preserve">Expected Latency </t>
  </si>
  <si>
    <t xml:space="preserve">Observed Number Of VMs </t>
  </si>
  <si>
    <t xml:space="preserve">Expected Number Of VMs </t>
  </si>
  <si>
    <t>variance</t>
  </si>
  <si>
    <t>stdDeviation</t>
  </si>
  <si>
    <t>cl=sqrt+3</t>
  </si>
  <si>
    <t>actionTime</t>
  </si>
  <si>
    <t>mean</t>
  </si>
  <si>
    <t>std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</si>
</sst>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observed!$A$1</c:f>
              <c:strCache>
                <c:ptCount val="1"/>
                <c:pt idx="0">
                  <c:v>cpuUsage </c:v>
                </c:pt>
              </c:strCache>
            </c:strRef>
          </c:tx>
          <c:marker>
            <c:symbol val="none"/>
          </c:marker>
          <c:val>
            <c:numRef>
              <c:f>observed!$A$2:$A$17</c:f>
              <c:numCache>
                <c:formatCode>General</c:formatCode>
                <c:ptCount val="16"/>
                <c:pt idx="0">
                  <c:v>40.799999999999997</c:v>
                </c:pt>
                <c:pt idx="1">
                  <c:v>30.3</c:v>
                </c:pt>
                <c:pt idx="2">
                  <c:v>30.3</c:v>
                </c:pt>
                <c:pt idx="3">
                  <c:v>37.299999999999997</c:v>
                </c:pt>
                <c:pt idx="4">
                  <c:v>37.299999999999997</c:v>
                </c:pt>
                <c:pt idx="5">
                  <c:v>45.4</c:v>
                </c:pt>
                <c:pt idx="6">
                  <c:v>45.4</c:v>
                </c:pt>
                <c:pt idx="7">
                  <c:v>45.4</c:v>
                </c:pt>
                <c:pt idx="8">
                  <c:v>31.1</c:v>
                </c:pt>
                <c:pt idx="9">
                  <c:v>31.1</c:v>
                </c:pt>
                <c:pt idx="10">
                  <c:v>31.1</c:v>
                </c:pt>
                <c:pt idx="11">
                  <c:v>31.1</c:v>
                </c:pt>
                <c:pt idx="12">
                  <c:v>27.5</c:v>
                </c:pt>
                <c:pt idx="13">
                  <c:v>27.5</c:v>
                </c:pt>
                <c:pt idx="14">
                  <c:v>33.1</c:v>
                </c:pt>
                <c:pt idx="15">
                  <c:v>33.1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expected!$A$1</c:f>
              <c:strCache>
                <c:ptCount val="1"/>
                <c:pt idx="0">
                  <c:v>cpuUsage </c:v>
                </c:pt>
              </c:strCache>
            </c:strRef>
          </c:tx>
          <c:marker>
            <c:symbol val="none"/>
          </c:marker>
          <c:val>
            <c:numRef>
              <c:f>expected!$A$2:$A$17</c:f>
              <c:numCache>
                <c:formatCode>General</c:formatCode>
                <c:ptCount val="16"/>
                <c:pt idx="0">
                  <c:v>30.3</c:v>
                </c:pt>
                <c:pt idx="1">
                  <c:v>30.3</c:v>
                </c:pt>
                <c:pt idx="2">
                  <c:v>37.299999999999997</c:v>
                </c:pt>
                <c:pt idx="3">
                  <c:v>37.299999999999997</c:v>
                </c:pt>
                <c:pt idx="4">
                  <c:v>45.4</c:v>
                </c:pt>
                <c:pt idx="5">
                  <c:v>45.4</c:v>
                </c:pt>
                <c:pt idx="6">
                  <c:v>45.4</c:v>
                </c:pt>
                <c:pt idx="7">
                  <c:v>31.1</c:v>
                </c:pt>
                <c:pt idx="8">
                  <c:v>31.1</c:v>
                </c:pt>
                <c:pt idx="9">
                  <c:v>31.1</c:v>
                </c:pt>
                <c:pt idx="10">
                  <c:v>31.1</c:v>
                </c:pt>
                <c:pt idx="11">
                  <c:v>27.5</c:v>
                </c:pt>
                <c:pt idx="12">
                  <c:v>27.5</c:v>
                </c:pt>
                <c:pt idx="13">
                  <c:v>33.1</c:v>
                </c:pt>
                <c:pt idx="14">
                  <c:v>33.1</c:v>
                </c:pt>
                <c:pt idx="15">
                  <c:v>25.9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220352"/>
        <c:axId val="112815104"/>
      </c:lineChart>
      <c:catAx>
        <c:axId val="43220352"/>
        <c:scaling>
          <c:orientation val="minMax"/>
        </c:scaling>
        <c:delete val="0"/>
        <c:axPos val="b"/>
        <c:majorTickMark val="out"/>
        <c:minorTickMark val="none"/>
        <c:tickLblPos val="nextTo"/>
        <c:crossAx val="112815104"/>
        <c:crosses val="autoZero"/>
        <c:auto val="1"/>
        <c:lblAlgn val="ctr"/>
        <c:lblOffset val="100"/>
        <c:noMultiLvlLbl val="0"/>
      </c:catAx>
      <c:valAx>
        <c:axId val="112815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22035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txPr>
    <a:bodyPr/>
    <a:lstStyle/>
    <a:p>
      <a:pPr>
        <a:defRPr sz="11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observed!$B$1</c:f>
              <c:strCache>
                <c:ptCount val="1"/>
                <c:pt idx="0">
                  <c:v>cost </c:v>
                </c:pt>
              </c:strCache>
            </c:strRef>
          </c:tx>
          <c:marker>
            <c:symbol val="none"/>
          </c:marker>
          <c:val>
            <c:numRef>
              <c:f>observed!$B$2:$B$16</c:f>
              <c:numCache>
                <c:formatCode>General</c:formatCode>
                <c:ptCount val="15"/>
                <c:pt idx="0">
                  <c:v>0.12</c:v>
                </c:pt>
                <c:pt idx="1">
                  <c:v>0.12</c:v>
                </c:pt>
                <c:pt idx="2">
                  <c:v>0.12</c:v>
                </c:pt>
                <c:pt idx="3">
                  <c:v>0.12</c:v>
                </c:pt>
                <c:pt idx="4">
                  <c:v>0.12</c:v>
                </c:pt>
                <c:pt idx="5">
                  <c:v>0.12</c:v>
                </c:pt>
                <c:pt idx="6">
                  <c:v>0.12</c:v>
                </c:pt>
                <c:pt idx="7">
                  <c:v>0.12</c:v>
                </c:pt>
                <c:pt idx="8">
                  <c:v>0.12</c:v>
                </c:pt>
                <c:pt idx="9">
                  <c:v>0.12</c:v>
                </c:pt>
                <c:pt idx="10">
                  <c:v>0.12</c:v>
                </c:pt>
                <c:pt idx="11">
                  <c:v>0.12</c:v>
                </c:pt>
                <c:pt idx="12">
                  <c:v>0.12</c:v>
                </c:pt>
                <c:pt idx="13">
                  <c:v>0.12</c:v>
                </c:pt>
                <c:pt idx="14">
                  <c:v>0.12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expected!$B$1</c:f>
              <c:strCache>
                <c:ptCount val="1"/>
                <c:pt idx="0">
                  <c:v>cost </c:v>
                </c:pt>
              </c:strCache>
            </c:strRef>
          </c:tx>
          <c:marker>
            <c:symbol val="none"/>
          </c:marker>
          <c:val>
            <c:numRef>
              <c:f>expected!$B$2:$B$17</c:f>
              <c:numCache>
                <c:formatCode>General</c:formatCode>
                <c:ptCount val="16"/>
                <c:pt idx="0">
                  <c:v>0.12</c:v>
                </c:pt>
                <c:pt idx="1">
                  <c:v>0.12</c:v>
                </c:pt>
                <c:pt idx="2">
                  <c:v>0.12</c:v>
                </c:pt>
                <c:pt idx="3">
                  <c:v>0.12</c:v>
                </c:pt>
                <c:pt idx="4">
                  <c:v>0.12</c:v>
                </c:pt>
                <c:pt idx="5">
                  <c:v>0.12</c:v>
                </c:pt>
                <c:pt idx="6">
                  <c:v>0.12</c:v>
                </c:pt>
                <c:pt idx="7">
                  <c:v>0.12</c:v>
                </c:pt>
                <c:pt idx="8">
                  <c:v>0.12</c:v>
                </c:pt>
                <c:pt idx="9">
                  <c:v>0.12</c:v>
                </c:pt>
                <c:pt idx="10">
                  <c:v>0.12</c:v>
                </c:pt>
                <c:pt idx="11">
                  <c:v>0.12</c:v>
                </c:pt>
                <c:pt idx="12">
                  <c:v>0.12</c:v>
                </c:pt>
                <c:pt idx="13">
                  <c:v>0.12</c:v>
                </c:pt>
                <c:pt idx="14">
                  <c:v>0.12</c:v>
                </c:pt>
                <c:pt idx="15">
                  <c:v>0.12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516288"/>
        <c:axId val="43517824"/>
      </c:lineChart>
      <c:catAx>
        <c:axId val="43516288"/>
        <c:scaling>
          <c:orientation val="minMax"/>
        </c:scaling>
        <c:delete val="0"/>
        <c:axPos val="b"/>
        <c:majorTickMark val="out"/>
        <c:minorTickMark val="none"/>
        <c:tickLblPos val="nextTo"/>
        <c:crossAx val="43517824"/>
        <c:crosses val="autoZero"/>
        <c:auto val="1"/>
        <c:lblAlgn val="ctr"/>
        <c:lblOffset val="100"/>
        <c:noMultiLvlLbl val="0"/>
      </c:catAx>
      <c:valAx>
        <c:axId val="43517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516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observed!$C$2:$C$23</c:f>
              <c:numCache>
                <c:formatCode>General</c:formatCode>
                <c:ptCount val="22"/>
                <c:pt idx="0">
                  <c:v>0.18920000000000001</c:v>
                </c:pt>
                <c:pt idx="1">
                  <c:v>0.18920000000000001</c:v>
                </c:pt>
                <c:pt idx="2">
                  <c:v>0.18920000000000001</c:v>
                </c:pt>
                <c:pt idx="3">
                  <c:v>0.18920000000000001</c:v>
                </c:pt>
                <c:pt idx="4">
                  <c:v>0.18920000000000001</c:v>
                </c:pt>
                <c:pt idx="5">
                  <c:v>0.18920000000000001</c:v>
                </c:pt>
                <c:pt idx="6">
                  <c:v>0.18920000000000001</c:v>
                </c:pt>
                <c:pt idx="7">
                  <c:v>0.18920000000000001</c:v>
                </c:pt>
                <c:pt idx="8">
                  <c:v>0.18920000000000001</c:v>
                </c:pt>
                <c:pt idx="9">
                  <c:v>0.18920000000000001</c:v>
                </c:pt>
                <c:pt idx="10">
                  <c:v>0.18920000000000001</c:v>
                </c:pt>
                <c:pt idx="11">
                  <c:v>0.18920000000000001</c:v>
                </c:pt>
                <c:pt idx="12">
                  <c:v>0.18920000000000001</c:v>
                </c:pt>
                <c:pt idx="13">
                  <c:v>0.18920000000000001</c:v>
                </c:pt>
                <c:pt idx="14">
                  <c:v>0.18920000000000001</c:v>
                </c:pt>
                <c:pt idx="15">
                  <c:v>0.18920000000000001</c:v>
                </c:pt>
                <c:pt idx="16">
                  <c:v>0.18920000000000001</c:v>
                </c:pt>
                <c:pt idx="17">
                  <c:v>0.18920000000000001</c:v>
                </c:pt>
                <c:pt idx="18">
                  <c:v>0.18920000000000001</c:v>
                </c:pt>
                <c:pt idx="19">
                  <c:v>0.18920000000000001</c:v>
                </c:pt>
                <c:pt idx="20">
                  <c:v>0.18920000000000001</c:v>
                </c:pt>
                <c:pt idx="21">
                  <c:v>0.18920000000000001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expected!$C$1</c:f>
              <c:strCache>
                <c:ptCount val="1"/>
                <c:pt idx="0">
                  <c:v>latency </c:v>
                </c:pt>
              </c:strCache>
            </c:strRef>
          </c:tx>
          <c:marker>
            <c:symbol val="none"/>
          </c:marker>
          <c:val>
            <c:numRef>
              <c:f>expected!$C$2:$C$17</c:f>
              <c:numCache>
                <c:formatCode>General</c:formatCode>
                <c:ptCount val="16"/>
                <c:pt idx="0">
                  <c:v>0.18909999999999999</c:v>
                </c:pt>
                <c:pt idx="1">
                  <c:v>0.18909999999999999</c:v>
                </c:pt>
                <c:pt idx="2">
                  <c:v>0.18906666666666599</c:v>
                </c:pt>
                <c:pt idx="3">
                  <c:v>0.18906666666666599</c:v>
                </c:pt>
                <c:pt idx="4">
                  <c:v>0.18906666666666599</c:v>
                </c:pt>
                <c:pt idx="5">
                  <c:v>0.18909999999999999</c:v>
                </c:pt>
                <c:pt idx="6">
                  <c:v>0.18909999999999999</c:v>
                </c:pt>
                <c:pt idx="7">
                  <c:v>0.189033333333333</c:v>
                </c:pt>
                <c:pt idx="8">
                  <c:v>0.189033333333333</c:v>
                </c:pt>
                <c:pt idx="9">
                  <c:v>0.189</c:v>
                </c:pt>
                <c:pt idx="10">
                  <c:v>0.189</c:v>
                </c:pt>
                <c:pt idx="11">
                  <c:v>0.189</c:v>
                </c:pt>
                <c:pt idx="12">
                  <c:v>0.189</c:v>
                </c:pt>
                <c:pt idx="13">
                  <c:v>0.189</c:v>
                </c:pt>
                <c:pt idx="14">
                  <c:v>0.189</c:v>
                </c:pt>
                <c:pt idx="15">
                  <c:v>0.189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551360"/>
        <c:axId val="43569536"/>
      </c:lineChart>
      <c:catAx>
        <c:axId val="43551360"/>
        <c:scaling>
          <c:orientation val="minMax"/>
        </c:scaling>
        <c:delete val="0"/>
        <c:axPos val="b"/>
        <c:majorTickMark val="out"/>
        <c:minorTickMark val="none"/>
        <c:tickLblPos val="nextTo"/>
        <c:crossAx val="43569536"/>
        <c:crosses val="autoZero"/>
        <c:auto val="1"/>
        <c:lblAlgn val="ctr"/>
        <c:lblOffset val="100"/>
        <c:noMultiLvlLbl val="0"/>
      </c:catAx>
      <c:valAx>
        <c:axId val="43569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551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overall!$A$1</c:f>
              <c:strCache>
                <c:ptCount val="1"/>
                <c:pt idx="0">
                  <c:v>Observed CPU Usage </c:v>
                </c:pt>
              </c:strCache>
            </c:strRef>
          </c:tx>
          <c:marker>
            <c:symbol val="none"/>
          </c:marker>
          <c:cat>
            <c:numRef>
              <c:f>overall!$I$2:$I$32</c:f>
              <c:numCache>
                <c:formatCode>General</c:formatCode>
                <c:ptCount val="31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</c:numCache>
            </c:numRef>
          </c:cat>
          <c:val>
            <c:numRef>
              <c:f>overall!$A$2:$A$32</c:f>
              <c:numCache>
                <c:formatCode>General</c:formatCode>
                <c:ptCount val="31"/>
                <c:pt idx="0">
                  <c:v>41.1</c:v>
                </c:pt>
                <c:pt idx="1">
                  <c:v>52.6</c:v>
                </c:pt>
                <c:pt idx="2">
                  <c:v>52.6</c:v>
                </c:pt>
                <c:pt idx="3">
                  <c:v>66.8</c:v>
                </c:pt>
                <c:pt idx="4">
                  <c:v>66.8</c:v>
                </c:pt>
                <c:pt idx="5">
                  <c:v>66.8</c:v>
                </c:pt>
                <c:pt idx="6">
                  <c:v>56.4</c:v>
                </c:pt>
                <c:pt idx="7">
                  <c:v>56.4</c:v>
                </c:pt>
                <c:pt idx="8">
                  <c:v>56.4</c:v>
                </c:pt>
                <c:pt idx="9">
                  <c:v>63.1</c:v>
                </c:pt>
                <c:pt idx="10">
                  <c:v>63.1</c:v>
                </c:pt>
                <c:pt idx="11">
                  <c:v>63.1</c:v>
                </c:pt>
                <c:pt idx="12">
                  <c:v>63.1</c:v>
                </c:pt>
                <c:pt idx="13">
                  <c:v>63.1</c:v>
                </c:pt>
                <c:pt idx="14">
                  <c:v>63.1</c:v>
                </c:pt>
                <c:pt idx="15">
                  <c:v>40.799999999999997</c:v>
                </c:pt>
                <c:pt idx="16">
                  <c:v>30.3</c:v>
                </c:pt>
                <c:pt idx="17">
                  <c:v>30.3</c:v>
                </c:pt>
                <c:pt idx="18">
                  <c:v>37.299999999999997</c:v>
                </c:pt>
                <c:pt idx="19">
                  <c:v>37.299999999999997</c:v>
                </c:pt>
                <c:pt idx="20">
                  <c:v>45.4</c:v>
                </c:pt>
                <c:pt idx="21">
                  <c:v>45.4</c:v>
                </c:pt>
                <c:pt idx="22">
                  <c:v>45.4</c:v>
                </c:pt>
                <c:pt idx="23">
                  <c:v>31.1</c:v>
                </c:pt>
                <c:pt idx="24">
                  <c:v>31.1</c:v>
                </c:pt>
                <c:pt idx="25">
                  <c:v>31.1</c:v>
                </c:pt>
                <c:pt idx="26">
                  <c:v>31.1</c:v>
                </c:pt>
                <c:pt idx="27">
                  <c:v>27.5</c:v>
                </c:pt>
                <c:pt idx="28">
                  <c:v>27.5</c:v>
                </c:pt>
                <c:pt idx="29">
                  <c:v>33.1</c:v>
                </c:pt>
                <c:pt idx="30">
                  <c:v>33.1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overall!$B$1</c:f>
              <c:strCache>
                <c:ptCount val="1"/>
                <c:pt idx="0">
                  <c:v>Expected CPU Usage </c:v>
                </c:pt>
              </c:strCache>
            </c:strRef>
          </c:tx>
          <c:marker>
            <c:symbol val="none"/>
          </c:marker>
          <c:cat>
            <c:numRef>
              <c:f>overall!$I$2:$I$32</c:f>
              <c:numCache>
                <c:formatCode>General</c:formatCode>
                <c:ptCount val="31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</c:numCache>
            </c:numRef>
          </c:cat>
          <c:val>
            <c:numRef>
              <c:f>overall!$B$2:$B$32</c:f>
              <c:numCache>
                <c:formatCode>General</c:formatCode>
                <c:ptCount val="31"/>
                <c:pt idx="0">
                  <c:v>41.1</c:v>
                </c:pt>
                <c:pt idx="1">
                  <c:v>52.6</c:v>
                </c:pt>
                <c:pt idx="2">
                  <c:v>52.6</c:v>
                </c:pt>
                <c:pt idx="3">
                  <c:v>66.8</c:v>
                </c:pt>
                <c:pt idx="4">
                  <c:v>66.8</c:v>
                </c:pt>
                <c:pt idx="5">
                  <c:v>66.8</c:v>
                </c:pt>
                <c:pt idx="6">
                  <c:v>56.4</c:v>
                </c:pt>
                <c:pt idx="7">
                  <c:v>56.4</c:v>
                </c:pt>
                <c:pt idx="8">
                  <c:v>56.4</c:v>
                </c:pt>
                <c:pt idx="9">
                  <c:v>63.1</c:v>
                </c:pt>
                <c:pt idx="10">
                  <c:v>63.1</c:v>
                </c:pt>
                <c:pt idx="11">
                  <c:v>63.1</c:v>
                </c:pt>
                <c:pt idx="12">
                  <c:v>63.1</c:v>
                </c:pt>
                <c:pt idx="13">
                  <c:v>63.1</c:v>
                </c:pt>
                <c:pt idx="14">
                  <c:v>63.1</c:v>
                </c:pt>
                <c:pt idx="15">
                  <c:v>30.3</c:v>
                </c:pt>
                <c:pt idx="16">
                  <c:v>30.3</c:v>
                </c:pt>
                <c:pt idx="17">
                  <c:v>37.299999999999997</c:v>
                </c:pt>
                <c:pt idx="18">
                  <c:v>37.299999999999997</c:v>
                </c:pt>
                <c:pt idx="19">
                  <c:v>45.4</c:v>
                </c:pt>
                <c:pt idx="20">
                  <c:v>45.4</c:v>
                </c:pt>
                <c:pt idx="21">
                  <c:v>45.4</c:v>
                </c:pt>
                <c:pt idx="22">
                  <c:v>31.1</c:v>
                </c:pt>
                <c:pt idx="23">
                  <c:v>31.1</c:v>
                </c:pt>
                <c:pt idx="24">
                  <c:v>31.1</c:v>
                </c:pt>
                <c:pt idx="25">
                  <c:v>31.1</c:v>
                </c:pt>
                <c:pt idx="26">
                  <c:v>27.5</c:v>
                </c:pt>
                <c:pt idx="27">
                  <c:v>27.5</c:v>
                </c:pt>
                <c:pt idx="28">
                  <c:v>33.1</c:v>
                </c:pt>
                <c:pt idx="29">
                  <c:v>33.1</c:v>
                </c:pt>
                <c:pt idx="30">
                  <c:v>25.9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684608"/>
        <c:axId val="43686528"/>
      </c:lineChart>
      <c:catAx>
        <c:axId val="43684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3686528"/>
        <c:crosses val="autoZero"/>
        <c:auto val="1"/>
        <c:lblAlgn val="ctr"/>
        <c:lblOffset val="100"/>
        <c:tickLblSkip val="10"/>
        <c:tickMarkSkip val="5"/>
        <c:noMultiLvlLbl val="0"/>
      </c:catAx>
      <c:valAx>
        <c:axId val="436865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CPU Usage (%)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36846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overall!$C$1</c:f>
              <c:strCache>
                <c:ptCount val="1"/>
                <c:pt idx="0">
                  <c:v>Observed Cost </c:v>
                </c:pt>
              </c:strCache>
            </c:strRef>
          </c:tx>
          <c:marker>
            <c:symbol val="none"/>
          </c:marker>
          <c:val>
            <c:numRef>
              <c:f>overall!$C$2:$C$32</c:f>
              <c:numCache>
                <c:formatCode>General</c:formatCode>
                <c:ptCount val="31"/>
                <c:pt idx="0">
                  <c:v>0.12</c:v>
                </c:pt>
                <c:pt idx="1">
                  <c:v>0.12</c:v>
                </c:pt>
                <c:pt idx="2">
                  <c:v>0.12</c:v>
                </c:pt>
                <c:pt idx="3">
                  <c:v>0.12</c:v>
                </c:pt>
                <c:pt idx="4">
                  <c:v>0.12</c:v>
                </c:pt>
                <c:pt idx="5">
                  <c:v>0.12</c:v>
                </c:pt>
                <c:pt idx="6">
                  <c:v>0.12</c:v>
                </c:pt>
                <c:pt idx="7">
                  <c:v>0.12</c:v>
                </c:pt>
                <c:pt idx="8">
                  <c:v>0.12</c:v>
                </c:pt>
                <c:pt idx="9">
                  <c:v>0.12</c:v>
                </c:pt>
                <c:pt idx="10">
                  <c:v>0.12</c:v>
                </c:pt>
                <c:pt idx="11">
                  <c:v>0.12</c:v>
                </c:pt>
                <c:pt idx="12">
                  <c:v>0.12</c:v>
                </c:pt>
                <c:pt idx="13">
                  <c:v>0.12</c:v>
                </c:pt>
                <c:pt idx="14">
                  <c:v>0.12</c:v>
                </c:pt>
                <c:pt idx="15">
                  <c:v>0.12</c:v>
                </c:pt>
                <c:pt idx="16">
                  <c:v>0.12</c:v>
                </c:pt>
                <c:pt idx="17">
                  <c:v>0.12</c:v>
                </c:pt>
                <c:pt idx="18">
                  <c:v>0.12</c:v>
                </c:pt>
                <c:pt idx="19">
                  <c:v>0.12</c:v>
                </c:pt>
                <c:pt idx="20">
                  <c:v>0.12</c:v>
                </c:pt>
                <c:pt idx="21">
                  <c:v>0.12</c:v>
                </c:pt>
                <c:pt idx="22">
                  <c:v>0.12</c:v>
                </c:pt>
                <c:pt idx="23">
                  <c:v>0.12</c:v>
                </c:pt>
                <c:pt idx="24">
                  <c:v>0.12</c:v>
                </c:pt>
                <c:pt idx="25">
                  <c:v>0.12</c:v>
                </c:pt>
                <c:pt idx="26">
                  <c:v>0.12</c:v>
                </c:pt>
                <c:pt idx="27">
                  <c:v>0.12</c:v>
                </c:pt>
                <c:pt idx="28">
                  <c:v>0.12</c:v>
                </c:pt>
                <c:pt idx="29">
                  <c:v>0.12</c:v>
                </c:pt>
                <c:pt idx="30">
                  <c:v>0.12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overall!$D$1</c:f>
              <c:strCache>
                <c:ptCount val="1"/>
                <c:pt idx="0">
                  <c:v>Expected Cost </c:v>
                </c:pt>
              </c:strCache>
            </c:strRef>
          </c:tx>
          <c:marker>
            <c:symbol val="none"/>
          </c:marker>
          <c:val>
            <c:numRef>
              <c:f>overall!$D$2:$D$32</c:f>
              <c:numCache>
                <c:formatCode>General</c:formatCode>
                <c:ptCount val="31"/>
                <c:pt idx="0">
                  <c:v>0.12</c:v>
                </c:pt>
                <c:pt idx="1">
                  <c:v>0.12</c:v>
                </c:pt>
                <c:pt idx="2">
                  <c:v>0.12</c:v>
                </c:pt>
                <c:pt idx="3">
                  <c:v>0.12</c:v>
                </c:pt>
                <c:pt idx="4">
                  <c:v>0.12</c:v>
                </c:pt>
                <c:pt idx="5">
                  <c:v>0.12</c:v>
                </c:pt>
                <c:pt idx="6">
                  <c:v>0.12</c:v>
                </c:pt>
                <c:pt idx="7">
                  <c:v>0.12</c:v>
                </c:pt>
                <c:pt idx="8">
                  <c:v>0.12</c:v>
                </c:pt>
                <c:pt idx="9">
                  <c:v>0.12</c:v>
                </c:pt>
                <c:pt idx="10">
                  <c:v>0.12</c:v>
                </c:pt>
                <c:pt idx="11">
                  <c:v>0.12</c:v>
                </c:pt>
                <c:pt idx="12">
                  <c:v>0.12</c:v>
                </c:pt>
                <c:pt idx="13">
                  <c:v>0.12</c:v>
                </c:pt>
                <c:pt idx="14">
                  <c:v>0.12</c:v>
                </c:pt>
                <c:pt idx="15">
                  <c:v>0.12</c:v>
                </c:pt>
                <c:pt idx="16">
                  <c:v>0.12</c:v>
                </c:pt>
                <c:pt idx="17">
                  <c:v>0.12</c:v>
                </c:pt>
                <c:pt idx="18">
                  <c:v>0.12</c:v>
                </c:pt>
                <c:pt idx="19">
                  <c:v>0.12</c:v>
                </c:pt>
                <c:pt idx="20">
                  <c:v>0.12</c:v>
                </c:pt>
                <c:pt idx="21">
                  <c:v>0.12</c:v>
                </c:pt>
                <c:pt idx="22">
                  <c:v>0.12</c:v>
                </c:pt>
                <c:pt idx="23">
                  <c:v>0.12</c:v>
                </c:pt>
                <c:pt idx="24">
                  <c:v>0.12</c:v>
                </c:pt>
                <c:pt idx="25">
                  <c:v>0.12</c:v>
                </c:pt>
                <c:pt idx="26">
                  <c:v>0.12</c:v>
                </c:pt>
                <c:pt idx="27">
                  <c:v>0.12</c:v>
                </c:pt>
                <c:pt idx="28">
                  <c:v>0.12</c:v>
                </c:pt>
                <c:pt idx="29">
                  <c:v>0.12</c:v>
                </c:pt>
                <c:pt idx="30">
                  <c:v>0.12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703680"/>
        <c:axId val="43705472"/>
      </c:lineChart>
      <c:catAx>
        <c:axId val="43703680"/>
        <c:scaling>
          <c:orientation val="minMax"/>
        </c:scaling>
        <c:delete val="0"/>
        <c:axPos val="b"/>
        <c:majorTickMark val="out"/>
        <c:minorTickMark val="none"/>
        <c:tickLblPos val="nextTo"/>
        <c:crossAx val="43705472"/>
        <c:crosses val="autoZero"/>
        <c:auto val="1"/>
        <c:lblAlgn val="ctr"/>
        <c:lblOffset val="100"/>
        <c:noMultiLvlLbl val="0"/>
      </c:catAx>
      <c:valAx>
        <c:axId val="43705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70368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overall!$E$1</c:f>
              <c:strCache>
                <c:ptCount val="1"/>
                <c:pt idx="0">
                  <c:v>Observed Latency </c:v>
                </c:pt>
              </c:strCache>
            </c:strRef>
          </c:tx>
          <c:marker>
            <c:symbol val="none"/>
          </c:marker>
          <c:val>
            <c:numRef>
              <c:f>overall!$E$2:$E$32</c:f>
              <c:numCache>
                <c:formatCode>General</c:formatCode>
                <c:ptCount val="31"/>
                <c:pt idx="0">
                  <c:v>0.18920000000000001</c:v>
                </c:pt>
                <c:pt idx="1">
                  <c:v>0.18920000000000001</c:v>
                </c:pt>
                <c:pt idx="2">
                  <c:v>0.18920000000000001</c:v>
                </c:pt>
                <c:pt idx="3">
                  <c:v>0.18920000000000001</c:v>
                </c:pt>
                <c:pt idx="4">
                  <c:v>0.18920000000000001</c:v>
                </c:pt>
                <c:pt idx="5">
                  <c:v>0.18920000000000001</c:v>
                </c:pt>
                <c:pt idx="6">
                  <c:v>0.18920000000000001</c:v>
                </c:pt>
                <c:pt idx="7">
                  <c:v>0.18920000000000001</c:v>
                </c:pt>
                <c:pt idx="8">
                  <c:v>0.18920000000000001</c:v>
                </c:pt>
                <c:pt idx="9">
                  <c:v>0.18920000000000001</c:v>
                </c:pt>
                <c:pt idx="10">
                  <c:v>0.18920000000000001</c:v>
                </c:pt>
                <c:pt idx="11">
                  <c:v>0.18920000000000001</c:v>
                </c:pt>
                <c:pt idx="12">
                  <c:v>0.18920000000000001</c:v>
                </c:pt>
                <c:pt idx="13">
                  <c:v>0.18920000000000001</c:v>
                </c:pt>
                <c:pt idx="14">
                  <c:v>0.18920000000000001</c:v>
                </c:pt>
                <c:pt idx="15">
                  <c:v>0.18920000000000001</c:v>
                </c:pt>
                <c:pt idx="16">
                  <c:v>0.18920000000000001</c:v>
                </c:pt>
                <c:pt idx="17">
                  <c:v>0.18920000000000001</c:v>
                </c:pt>
                <c:pt idx="18">
                  <c:v>0.18920000000000001</c:v>
                </c:pt>
                <c:pt idx="19">
                  <c:v>0.18920000000000001</c:v>
                </c:pt>
                <c:pt idx="20">
                  <c:v>0.18920000000000001</c:v>
                </c:pt>
                <c:pt idx="21">
                  <c:v>0.18920000000000001</c:v>
                </c:pt>
                <c:pt idx="22">
                  <c:v>0.18920000000000001</c:v>
                </c:pt>
                <c:pt idx="23">
                  <c:v>0.18920000000000001</c:v>
                </c:pt>
                <c:pt idx="24">
                  <c:v>0.18920000000000001</c:v>
                </c:pt>
                <c:pt idx="25">
                  <c:v>0.18920000000000001</c:v>
                </c:pt>
                <c:pt idx="26">
                  <c:v>0.18920000000000001</c:v>
                </c:pt>
                <c:pt idx="27">
                  <c:v>0.18920000000000001</c:v>
                </c:pt>
                <c:pt idx="28">
                  <c:v>0.18920000000000001</c:v>
                </c:pt>
                <c:pt idx="29">
                  <c:v>0.18920000000000001</c:v>
                </c:pt>
                <c:pt idx="30">
                  <c:v>0.18920000000000001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overall!$F$1</c:f>
              <c:strCache>
                <c:ptCount val="1"/>
                <c:pt idx="0">
                  <c:v>Expected Latency </c:v>
                </c:pt>
              </c:strCache>
            </c:strRef>
          </c:tx>
          <c:marker>
            <c:symbol val="none"/>
          </c:marker>
          <c:val>
            <c:numRef>
              <c:f>overall!$F$2:$F$32</c:f>
              <c:numCache>
                <c:formatCode>General</c:formatCode>
                <c:ptCount val="31"/>
                <c:pt idx="0">
                  <c:v>0.18920000000000001</c:v>
                </c:pt>
                <c:pt idx="1">
                  <c:v>0.18920000000000001</c:v>
                </c:pt>
                <c:pt idx="2">
                  <c:v>0.18920000000000001</c:v>
                </c:pt>
                <c:pt idx="3">
                  <c:v>0.18920000000000001</c:v>
                </c:pt>
                <c:pt idx="4">
                  <c:v>0.18920000000000001</c:v>
                </c:pt>
                <c:pt idx="5">
                  <c:v>0.18920000000000001</c:v>
                </c:pt>
                <c:pt idx="6">
                  <c:v>0.18920000000000001</c:v>
                </c:pt>
                <c:pt idx="7">
                  <c:v>0.18920000000000001</c:v>
                </c:pt>
                <c:pt idx="8">
                  <c:v>0.18920000000000001</c:v>
                </c:pt>
                <c:pt idx="9">
                  <c:v>0.18920000000000001</c:v>
                </c:pt>
                <c:pt idx="10">
                  <c:v>0.18920000000000001</c:v>
                </c:pt>
                <c:pt idx="11">
                  <c:v>0.18920000000000001</c:v>
                </c:pt>
                <c:pt idx="12">
                  <c:v>0.18920000000000001</c:v>
                </c:pt>
                <c:pt idx="13">
                  <c:v>0.18920000000000001</c:v>
                </c:pt>
                <c:pt idx="14">
                  <c:v>0.18920000000000001</c:v>
                </c:pt>
                <c:pt idx="15">
                  <c:v>0.18909999999999999</c:v>
                </c:pt>
                <c:pt idx="16">
                  <c:v>0.18909999999999999</c:v>
                </c:pt>
                <c:pt idx="17">
                  <c:v>0.18906666666666599</c:v>
                </c:pt>
                <c:pt idx="18">
                  <c:v>0.18906666666666599</c:v>
                </c:pt>
                <c:pt idx="19">
                  <c:v>0.18906666666666599</c:v>
                </c:pt>
                <c:pt idx="20">
                  <c:v>0.18909999999999999</c:v>
                </c:pt>
                <c:pt idx="21">
                  <c:v>0.18909999999999999</c:v>
                </c:pt>
                <c:pt idx="22">
                  <c:v>0.189033333333333</c:v>
                </c:pt>
                <c:pt idx="23">
                  <c:v>0.189033333333333</c:v>
                </c:pt>
                <c:pt idx="24">
                  <c:v>0.189</c:v>
                </c:pt>
                <c:pt idx="25">
                  <c:v>0.189</c:v>
                </c:pt>
                <c:pt idx="26">
                  <c:v>0.189</c:v>
                </c:pt>
                <c:pt idx="27">
                  <c:v>0.189</c:v>
                </c:pt>
                <c:pt idx="28">
                  <c:v>0.189</c:v>
                </c:pt>
                <c:pt idx="29">
                  <c:v>0.189</c:v>
                </c:pt>
                <c:pt idx="30">
                  <c:v>0.189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759104"/>
        <c:axId val="43760640"/>
      </c:lineChart>
      <c:catAx>
        <c:axId val="43759104"/>
        <c:scaling>
          <c:orientation val="minMax"/>
        </c:scaling>
        <c:delete val="0"/>
        <c:axPos val="b"/>
        <c:majorTickMark val="out"/>
        <c:minorTickMark val="none"/>
        <c:tickLblPos val="nextTo"/>
        <c:crossAx val="43760640"/>
        <c:crosses val="autoZero"/>
        <c:auto val="1"/>
        <c:lblAlgn val="ctr"/>
        <c:lblOffset val="100"/>
        <c:noMultiLvlLbl val="0"/>
      </c:catAx>
      <c:valAx>
        <c:axId val="43760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75910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overall!$G$1</c:f>
              <c:strCache>
                <c:ptCount val="1"/>
                <c:pt idx="0">
                  <c:v>Observed Number Of VMs </c:v>
                </c:pt>
              </c:strCache>
            </c:strRef>
          </c:tx>
          <c:marker>
            <c:symbol val="none"/>
          </c:marker>
          <c:val>
            <c:numRef>
              <c:f>overall!$G$2:$G$32</c:f>
              <c:numCache>
                <c:formatCode>General</c:formatCode>
                <c:ptCount val="3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overall!$H$1</c:f>
              <c:strCache>
                <c:ptCount val="1"/>
                <c:pt idx="0">
                  <c:v>Expected Number Of VMs </c:v>
                </c:pt>
              </c:strCache>
            </c:strRef>
          </c:tx>
          <c:marker>
            <c:symbol val="none"/>
          </c:marker>
          <c:val>
            <c:numRef>
              <c:f>overall!$H$2:$H$32</c:f>
              <c:numCache>
                <c:formatCode>General</c:formatCode>
                <c:ptCount val="3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847040"/>
        <c:axId val="43848832"/>
      </c:lineChart>
      <c:catAx>
        <c:axId val="43847040"/>
        <c:scaling>
          <c:orientation val="minMax"/>
        </c:scaling>
        <c:delete val="0"/>
        <c:axPos val="b"/>
        <c:majorTickMark val="out"/>
        <c:minorTickMark val="none"/>
        <c:tickLblPos val="nextTo"/>
        <c:crossAx val="43848832"/>
        <c:crosses val="autoZero"/>
        <c:auto val="1"/>
        <c:lblAlgn val="ctr"/>
        <c:lblOffset val="100"/>
        <c:noMultiLvlLbl val="0"/>
      </c:catAx>
      <c:valAx>
        <c:axId val="43848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8470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1255386731855478E-2"/>
          <c:y val="3.1602665051483951E-2"/>
          <c:w val="0.90275042750386292"/>
          <c:h val="0.78734100545124164"/>
        </c:manualLayout>
      </c:layout>
      <c:lineChart>
        <c:grouping val="standard"/>
        <c:varyColors val="0"/>
        <c:ser>
          <c:idx val="0"/>
          <c:order val="0"/>
          <c:tx>
            <c:strRef>
              <c:f>overall!$A$1</c:f>
              <c:strCache>
                <c:ptCount val="1"/>
                <c:pt idx="0">
                  <c:v>Observed CPU Usage </c:v>
                </c:pt>
              </c:strCache>
            </c:strRef>
          </c:tx>
          <c:spPr>
            <a:ln>
              <a:prstDash val="sysDot"/>
            </a:ln>
          </c:spPr>
          <c:marker>
            <c:symbol val="triangle"/>
            <c:size val="5"/>
          </c:marker>
          <c:cat>
            <c:numRef>
              <c:f>overall!$I$2:$I$32</c:f>
              <c:numCache>
                <c:formatCode>General</c:formatCode>
                <c:ptCount val="31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</c:numCache>
            </c:numRef>
          </c:cat>
          <c:val>
            <c:numRef>
              <c:f>overall!$A$2:$A$32</c:f>
              <c:numCache>
                <c:formatCode>General</c:formatCode>
                <c:ptCount val="31"/>
                <c:pt idx="0">
                  <c:v>41.1</c:v>
                </c:pt>
                <c:pt idx="1">
                  <c:v>52.6</c:v>
                </c:pt>
                <c:pt idx="2">
                  <c:v>52.6</c:v>
                </c:pt>
                <c:pt idx="3">
                  <c:v>66.8</c:v>
                </c:pt>
                <c:pt idx="4">
                  <c:v>66.8</c:v>
                </c:pt>
                <c:pt idx="5">
                  <c:v>66.8</c:v>
                </c:pt>
                <c:pt idx="6">
                  <c:v>56.4</c:v>
                </c:pt>
                <c:pt idx="7">
                  <c:v>56.4</c:v>
                </c:pt>
                <c:pt idx="8">
                  <c:v>56.4</c:v>
                </c:pt>
                <c:pt idx="9">
                  <c:v>63.1</c:v>
                </c:pt>
                <c:pt idx="10">
                  <c:v>63.1</c:v>
                </c:pt>
                <c:pt idx="11">
                  <c:v>63.1</c:v>
                </c:pt>
                <c:pt idx="12">
                  <c:v>63.1</c:v>
                </c:pt>
                <c:pt idx="13">
                  <c:v>63.1</c:v>
                </c:pt>
                <c:pt idx="14">
                  <c:v>63.1</c:v>
                </c:pt>
                <c:pt idx="15">
                  <c:v>40.799999999999997</c:v>
                </c:pt>
                <c:pt idx="16">
                  <c:v>30.3</c:v>
                </c:pt>
                <c:pt idx="17">
                  <c:v>30.3</c:v>
                </c:pt>
                <c:pt idx="18">
                  <c:v>37.299999999999997</c:v>
                </c:pt>
                <c:pt idx="19">
                  <c:v>37.299999999999997</c:v>
                </c:pt>
                <c:pt idx="20">
                  <c:v>45.4</c:v>
                </c:pt>
                <c:pt idx="21">
                  <c:v>45.4</c:v>
                </c:pt>
                <c:pt idx="22">
                  <c:v>45.4</c:v>
                </c:pt>
                <c:pt idx="23">
                  <c:v>31.1</c:v>
                </c:pt>
                <c:pt idx="24">
                  <c:v>31.1</c:v>
                </c:pt>
                <c:pt idx="25">
                  <c:v>31.1</c:v>
                </c:pt>
                <c:pt idx="26">
                  <c:v>31.1</c:v>
                </c:pt>
                <c:pt idx="27">
                  <c:v>27.5</c:v>
                </c:pt>
                <c:pt idx="28">
                  <c:v>27.5</c:v>
                </c:pt>
                <c:pt idx="29">
                  <c:v>33.1</c:v>
                </c:pt>
                <c:pt idx="30">
                  <c:v>33.1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overall!$B$1</c:f>
              <c:strCache>
                <c:ptCount val="1"/>
                <c:pt idx="0">
                  <c:v>Expected CPU Usage </c:v>
                </c:pt>
              </c:strCache>
            </c:strRef>
          </c:tx>
          <c:spPr>
            <a:ln>
              <a:prstDash val="dash"/>
            </a:ln>
          </c:spPr>
          <c:marker>
            <c:symbol val="none"/>
          </c:marker>
          <c:cat>
            <c:numRef>
              <c:f>overall!$I$2:$I$32</c:f>
              <c:numCache>
                <c:formatCode>General</c:formatCode>
                <c:ptCount val="31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</c:numCache>
            </c:numRef>
          </c:cat>
          <c:val>
            <c:numRef>
              <c:f>overall!$B$2:$B$32</c:f>
              <c:numCache>
                <c:formatCode>General</c:formatCode>
                <c:ptCount val="31"/>
                <c:pt idx="0">
                  <c:v>41.1</c:v>
                </c:pt>
                <c:pt idx="1">
                  <c:v>52.6</c:v>
                </c:pt>
                <c:pt idx="2">
                  <c:v>52.6</c:v>
                </c:pt>
                <c:pt idx="3">
                  <c:v>66.8</c:v>
                </c:pt>
                <c:pt idx="4">
                  <c:v>66.8</c:v>
                </c:pt>
                <c:pt idx="5">
                  <c:v>66.8</c:v>
                </c:pt>
                <c:pt idx="6">
                  <c:v>56.4</c:v>
                </c:pt>
                <c:pt idx="7">
                  <c:v>56.4</c:v>
                </c:pt>
                <c:pt idx="8">
                  <c:v>56.4</c:v>
                </c:pt>
                <c:pt idx="9">
                  <c:v>63.1</c:v>
                </c:pt>
                <c:pt idx="10">
                  <c:v>63.1</c:v>
                </c:pt>
                <c:pt idx="11">
                  <c:v>63.1</c:v>
                </c:pt>
                <c:pt idx="12">
                  <c:v>63.1</c:v>
                </c:pt>
                <c:pt idx="13">
                  <c:v>63.1</c:v>
                </c:pt>
                <c:pt idx="14">
                  <c:v>63.1</c:v>
                </c:pt>
                <c:pt idx="15">
                  <c:v>30.3</c:v>
                </c:pt>
                <c:pt idx="16">
                  <c:v>30.3</c:v>
                </c:pt>
                <c:pt idx="17">
                  <c:v>37.299999999999997</c:v>
                </c:pt>
                <c:pt idx="18">
                  <c:v>37.299999999999997</c:v>
                </c:pt>
                <c:pt idx="19">
                  <c:v>45.4</c:v>
                </c:pt>
                <c:pt idx="20">
                  <c:v>45.4</c:v>
                </c:pt>
                <c:pt idx="21">
                  <c:v>45.4</c:v>
                </c:pt>
                <c:pt idx="22">
                  <c:v>31.1</c:v>
                </c:pt>
                <c:pt idx="23">
                  <c:v>31.1</c:v>
                </c:pt>
                <c:pt idx="24">
                  <c:v>31.1</c:v>
                </c:pt>
                <c:pt idx="25">
                  <c:v>31.1</c:v>
                </c:pt>
                <c:pt idx="26">
                  <c:v>27.5</c:v>
                </c:pt>
                <c:pt idx="27">
                  <c:v>27.5</c:v>
                </c:pt>
                <c:pt idx="28">
                  <c:v>33.1</c:v>
                </c:pt>
                <c:pt idx="29">
                  <c:v>33.1</c:v>
                </c:pt>
                <c:pt idx="30">
                  <c:v>25.9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927424"/>
        <c:axId val="43950080"/>
      </c:lineChart>
      <c:catAx>
        <c:axId val="43927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Time (s)</a:t>
                </a:r>
              </a:p>
            </c:rich>
          </c:tx>
          <c:layout>
            <c:manualLayout>
              <c:xMode val="edge"/>
              <c:yMode val="edge"/>
              <c:x val="0.47281228848061418"/>
              <c:y val="0.8798841106400161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43950080"/>
        <c:crosses val="autoZero"/>
        <c:auto val="1"/>
        <c:lblAlgn val="ctr"/>
        <c:lblOffset val="100"/>
        <c:tickLblSkip val="10"/>
        <c:tickMarkSkip val="5"/>
        <c:noMultiLvlLbl val="0"/>
      </c:catAx>
      <c:valAx>
        <c:axId val="439500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CPU Usage (%)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3927424"/>
        <c:crosses val="autoZero"/>
        <c:crossBetween val="between"/>
      </c:valAx>
    </c:plotArea>
    <c:legend>
      <c:legendPos val="b"/>
      <c:layout/>
      <c:overlay val="0"/>
      <c:txPr>
        <a:bodyPr/>
        <a:lstStyle/>
        <a:p>
          <a:pPr>
            <a:defRPr sz="180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380999</xdr:colOff>
      <xdr:row>3</xdr:row>
      <xdr:rowOff>185736</xdr:rowOff>
    </xdr:from>
    <xdr:to>
      <xdr:col>19</xdr:col>
      <xdr:colOff>447674</xdr:colOff>
      <xdr:row>29</xdr:row>
      <xdr:rowOff>152399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485775</xdr:colOff>
      <xdr:row>22</xdr:row>
      <xdr:rowOff>147637</xdr:rowOff>
    </xdr:from>
    <xdr:to>
      <xdr:col>29</xdr:col>
      <xdr:colOff>180975</xdr:colOff>
      <xdr:row>37</xdr:row>
      <xdr:rowOff>33337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123825</xdr:colOff>
      <xdr:row>3</xdr:row>
      <xdr:rowOff>166687</xdr:rowOff>
    </xdr:from>
    <xdr:to>
      <xdr:col>26</xdr:col>
      <xdr:colOff>428625</xdr:colOff>
      <xdr:row>18</xdr:row>
      <xdr:rowOff>52387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209550</xdr:colOff>
      <xdr:row>0</xdr:row>
      <xdr:rowOff>157162</xdr:rowOff>
    </xdr:from>
    <xdr:to>
      <xdr:col>16</xdr:col>
      <xdr:colOff>514350</xdr:colOff>
      <xdr:row>15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66675</xdr:colOff>
      <xdr:row>12</xdr:row>
      <xdr:rowOff>33337</xdr:rowOff>
    </xdr:from>
    <xdr:to>
      <xdr:col>26</xdr:col>
      <xdr:colOff>371475</xdr:colOff>
      <xdr:row>26</xdr:row>
      <xdr:rowOff>109537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57150</xdr:colOff>
      <xdr:row>16</xdr:row>
      <xdr:rowOff>147637</xdr:rowOff>
    </xdr:from>
    <xdr:to>
      <xdr:col>18</xdr:col>
      <xdr:colOff>361950</xdr:colOff>
      <xdr:row>31</xdr:row>
      <xdr:rowOff>33337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190500</xdr:colOff>
      <xdr:row>28</xdr:row>
      <xdr:rowOff>42862</xdr:rowOff>
    </xdr:from>
    <xdr:to>
      <xdr:col>26</xdr:col>
      <xdr:colOff>495300</xdr:colOff>
      <xdr:row>42</xdr:row>
      <xdr:rowOff>119062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9525</xdr:colOff>
      <xdr:row>25</xdr:row>
      <xdr:rowOff>180975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A2" sqref="A2:D16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41.1</v>
      </c>
      <c r="B2">
        <v>0.12</v>
      </c>
      <c r="C2">
        <v>0.18920000000000001</v>
      </c>
      <c r="D2">
        <v>1</v>
      </c>
    </row>
    <row r="3" spans="1:4" x14ac:dyDescent="0.25">
      <c r="A3">
        <v>52.6</v>
      </c>
      <c r="B3">
        <v>0.12</v>
      </c>
      <c r="C3">
        <v>0.18920000000000001</v>
      </c>
      <c r="D3">
        <v>1</v>
      </c>
    </row>
    <row r="4" spans="1:4" x14ac:dyDescent="0.25">
      <c r="A4">
        <v>52.6</v>
      </c>
      <c r="B4">
        <v>0.12</v>
      </c>
      <c r="C4">
        <v>0.18920000000000001</v>
      </c>
      <c r="D4">
        <v>1</v>
      </c>
    </row>
    <row r="5" spans="1:4" x14ac:dyDescent="0.25">
      <c r="A5">
        <v>66.8</v>
      </c>
      <c r="B5">
        <v>0.12</v>
      </c>
      <c r="C5">
        <v>0.18920000000000001</v>
      </c>
      <c r="D5">
        <v>1</v>
      </c>
    </row>
    <row r="6" spans="1:4" x14ac:dyDescent="0.25">
      <c r="A6">
        <v>66.8</v>
      </c>
      <c r="B6">
        <v>0.12</v>
      </c>
      <c r="C6">
        <v>0.18920000000000001</v>
      </c>
      <c r="D6">
        <v>1</v>
      </c>
    </row>
    <row r="7" spans="1:4" x14ac:dyDescent="0.25">
      <c r="A7">
        <v>66.8</v>
      </c>
      <c r="B7">
        <v>0.12</v>
      </c>
      <c r="C7">
        <v>0.18920000000000001</v>
      </c>
      <c r="D7">
        <v>1</v>
      </c>
    </row>
    <row r="8" spans="1:4" x14ac:dyDescent="0.25">
      <c r="A8">
        <v>56.4</v>
      </c>
      <c r="B8">
        <v>0.12</v>
      </c>
      <c r="C8">
        <v>0.18920000000000001</v>
      </c>
      <c r="D8">
        <v>1</v>
      </c>
    </row>
    <row r="9" spans="1:4" x14ac:dyDescent="0.25">
      <c r="A9">
        <v>56.4</v>
      </c>
      <c r="B9">
        <v>0.12</v>
      </c>
      <c r="C9">
        <v>0.18920000000000001</v>
      </c>
      <c r="D9">
        <v>1</v>
      </c>
    </row>
    <row r="10" spans="1:4" x14ac:dyDescent="0.25">
      <c r="A10">
        <v>56.4</v>
      </c>
      <c r="B10">
        <v>0.12</v>
      </c>
      <c r="C10">
        <v>0.18920000000000001</v>
      </c>
      <c r="D10">
        <v>1</v>
      </c>
    </row>
    <row r="11" spans="1:4" x14ac:dyDescent="0.25">
      <c r="A11">
        <v>63.1</v>
      </c>
      <c r="B11">
        <v>0.12</v>
      </c>
      <c r="C11">
        <v>0.18920000000000001</v>
      </c>
      <c r="D11">
        <v>1</v>
      </c>
    </row>
    <row r="12" spans="1:4" x14ac:dyDescent="0.25">
      <c r="A12">
        <v>63.1</v>
      </c>
      <c r="B12">
        <v>0.12</v>
      </c>
      <c r="C12">
        <v>0.18920000000000001</v>
      </c>
      <c r="D12">
        <v>1</v>
      </c>
    </row>
    <row r="13" spans="1:4" x14ac:dyDescent="0.25">
      <c r="A13">
        <v>63.1</v>
      </c>
      <c r="B13">
        <v>0.12</v>
      </c>
      <c r="C13">
        <v>0.18920000000000001</v>
      </c>
      <c r="D13">
        <v>1</v>
      </c>
    </row>
    <row r="14" spans="1:4" x14ac:dyDescent="0.25">
      <c r="A14">
        <v>63.1</v>
      </c>
      <c r="B14">
        <v>0.12</v>
      </c>
      <c r="C14">
        <v>0.18920000000000001</v>
      </c>
      <c r="D14">
        <v>1</v>
      </c>
    </row>
    <row r="15" spans="1:4" x14ac:dyDescent="0.25">
      <c r="A15">
        <v>63.1</v>
      </c>
      <c r="B15">
        <v>0.12</v>
      </c>
      <c r="C15">
        <v>0.18920000000000001</v>
      </c>
      <c r="D15">
        <v>1</v>
      </c>
    </row>
    <row r="16" spans="1:4" x14ac:dyDescent="0.25">
      <c r="A16">
        <v>63.1</v>
      </c>
      <c r="B16">
        <v>0.12</v>
      </c>
      <c r="C16">
        <v>0.18920000000000001</v>
      </c>
      <c r="D16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>
      <selection activeCell="A2" sqref="A2:D23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40.799999999999997</v>
      </c>
      <c r="B2">
        <v>0.12</v>
      </c>
      <c r="C2">
        <v>0.18920000000000001</v>
      </c>
      <c r="D2">
        <v>1</v>
      </c>
    </row>
    <row r="3" spans="1:4" x14ac:dyDescent="0.25">
      <c r="A3">
        <v>30.3</v>
      </c>
      <c r="B3">
        <v>0.12</v>
      </c>
      <c r="C3">
        <v>0.18920000000000001</v>
      </c>
      <c r="D3">
        <v>1</v>
      </c>
    </row>
    <row r="4" spans="1:4" x14ac:dyDescent="0.25">
      <c r="A4">
        <v>30.3</v>
      </c>
      <c r="B4">
        <v>0.12</v>
      </c>
      <c r="C4">
        <v>0.18920000000000001</v>
      </c>
      <c r="D4">
        <v>1</v>
      </c>
    </row>
    <row r="5" spans="1:4" x14ac:dyDescent="0.25">
      <c r="A5">
        <v>37.299999999999997</v>
      </c>
      <c r="B5">
        <v>0.12</v>
      </c>
      <c r="C5">
        <v>0.18920000000000001</v>
      </c>
      <c r="D5">
        <v>1</v>
      </c>
    </row>
    <row r="6" spans="1:4" x14ac:dyDescent="0.25">
      <c r="A6">
        <v>37.299999999999997</v>
      </c>
      <c r="B6">
        <v>0.12</v>
      </c>
      <c r="C6">
        <v>0.18920000000000001</v>
      </c>
      <c r="D6">
        <v>1</v>
      </c>
    </row>
    <row r="7" spans="1:4" x14ac:dyDescent="0.25">
      <c r="A7">
        <v>45.4</v>
      </c>
      <c r="B7">
        <v>0.12</v>
      </c>
      <c r="C7">
        <v>0.18920000000000001</v>
      </c>
      <c r="D7">
        <v>1</v>
      </c>
    </row>
    <row r="8" spans="1:4" x14ac:dyDescent="0.25">
      <c r="A8">
        <v>45.4</v>
      </c>
      <c r="B8">
        <v>0.12</v>
      </c>
      <c r="C8">
        <v>0.18920000000000001</v>
      </c>
      <c r="D8">
        <v>1</v>
      </c>
    </row>
    <row r="9" spans="1:4" x14ac:dyDescent="0.25">
      <c r="A9">
        <v>45.4</v>
      </c>
      <c r="B9">
        <v>0.12</v>
      </c>
      <c r="C9">
        <v>0.18920000000000001</v>
      </c>
      <c r="D9">
        <v>1</v>
      </c>
    </row>
    <row r="10" spans="1:4" x14ac:dyDescent="0.25">
      <c r="A10">
        <v>31.1</v>
      </c>
      <c r="B10">
        <v>0.12</v>
      </c>
      <c r="C10">
        <v>0.18920000000000001</v>
      </c>
      <c r="D10">
        <v>1</v>
      </c>
    </row>
    <row r="11" spans="1:4" x14ac:dyDescent="0.25">
      <c r="A11">
        <v>31.1</v>
      </c>
      <c r="B11">
        <v>0.12</v>
      </c>
      <c r="C11">
        <v>0.18920000000000001</v>
      </c>
      <c r="D11">
        <v>1</v>
      </c>
    </row>
    <row r="12" spans="1:4" x14ac:dyDescent="0.25">
      <c r="A12">
        <v>31.1</v>
      </c>
      <c r="B12">
        <v>0.12</v>
      </c>
      <c r="C12">
        <v>0.18920000000000001</v>
      </c>
      <c r="D12">
        <v>1</v>
      </c>
    </row>
    <row r="13" spans="1:4" x14ac:dyDescent="0.25">
      <c r="A13">
        <v>31.1</v>
      </c>
      <c r="B13">
        <v>0.12</v>
      </c>
      <c r="C13">
        <v>0.18920000000000001</v>
      </c>
      <c r="D13">
        <v>1</v>
      </c>
    </row>
    <row r="14" spans="1:4" x14ac:dyDescent="0.25">
      <c r="A14">
        <v>27.5</v>
      </c>
      <c r="B14">
        <v>0.12</v>
      </c>
      <c r="C14">
        <v>0.18920000000000001</v>
      </c>
      <c r="D14">
        <v>1</v>
      </c>
    </row>
    <row r="15" spans="1:4" x14ac:dyDescent="0.25">
      <c r="A15">
        <v>27.5</v>
      </c>
      <c r="B15">
        <v>0.12</v>
      </c>
      <c r="C15">
        <v>0.18920000000000001</v>
      </c>
      <c r="D15">
        <v>1</v>
      </c>
    </row>
    <row r="16" spans="1:4" x14ac:dyDescent="0.25">
      <c r="A16">
        <v>33.1</v>
      </c>
      <c r="B16">
        <v>0.12</v>
      </c>
      <c r="C16">
        <v>0.18920000000000001</v>
      </c>
      <c r="D16">
        <v>1</v>
      </c>
    </row>
    <row r="17" spans="1:4" x14ac:dyDescent="0.25">
      <c r="A17">
        <v>33.1</v>
      </c>
      <c r="B17">
        <v>0.12</v>
      </c>
      <c r="C17">
        <v>0.18920000000000001</v>
      </c>
      <c r="D17">
        <v>1</v>
      </c>
    </row>
    <row r="18" spans="1:4" x14ac:dyDescent="0.25">
      <c r="A18">
        <v>25.9</v>
      </c>
      <c r="B18">
        <v>0.12</v>
      </c>
      <c r="C18">
        <v>0.18920000000000001</v>
      </c>
      <c r="D18">
        <v>1</v>
      </c>
    </row>
    <row r="19" spans="1:4" x14ac:dyDescent="0.25">
      <c r="A19">
        <v>25.9</v>
      </c>
      <c r="B19">
        <v>0.12</v>
      </c>
      <c r="C19">
        <v>0.18920000000000001</v>
      </c>
      <c r="D19">
        <v>1</v>
      </c>
    </row>
    <row r="20" spans="1:4" x14ac:dyDescent="0.25">
      <c r="A20">
        <v>32</v>
      </c>
      <c r="B20">
        <v>0.12</v>
      </c>
      <c r="C20">
        <v>0.18920000000000001</v>
      </c>
      <c r="D20">
        <v>1</v>
      </c>
    </row>
    <row r="21" spans="1:4" x14ac:dyDescent="0.25">
      <c r="A21">
        <v>32</v>
      </c>
      <c r="B21">
        <v>0.12</v>
      </c>
      <c r="C21">
        <v>0.18920000000000001</v>
      </c>
      <c r="D21">
        <v>1</v>
      </c>
    </row>
    <row r="22" spans="1:4" x14ac:dyDescent="0.25">
      <c r="A22">
        <v>32</v>
      </c>
      <c r="B22">
        <v>0.12</v>
      </c>
      <c r="C22">
        <v>0.18920000000000001</v>
      </c>
      <c r="D22">
        <v>1</v>
      </c>
    </row>
    <row r="23" spans="1:4" x14ac:dyDescent="0.25">
      <c r="A23">
        <v>32</v>
      </c>
      <c r="B23">
        <v>0.12</v>
      </c>
      <c r="C23">
        <v>0.18920000000000001</v>
      </c>
      <c r="D23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D2" sqref="D2:D17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30.3</v>
      </c>
      <c r="B2">
        <v>0.12</v>
      </c>
      <c r="C2">
        <v>0.18909999999999999</v>
      </c>
      <c r="D2">
        <v>1</v>
      </c>
    </row>
    <row r="3" spans="1:4" x14ac:dyDescent="0.25">
      <c r="A3">
        <v>30.3</v>
      </c>
      <c r="B3">
        <v>0.12</v>
      </c>
      <c r="C3">
        <v>0.18909999999999999</v>
      </c>
      <c r="D3">
        <v>1</v>
      </c>
    </row>
    <row r="4" spans="1:4" x14ac:dyDescent="0.25">
      <c r="A4">
        <v>37.299999999999997</v>
      </c>
      <c r="B4">
        <v>0.12</v>
      </c>
      <c r="C4">
        <v>0.18906666666666599</v>
      </c>
      <c r="D4">
        <v>1</v>
      </c>
    </row>
    <row r="5" spans="1:4" x14ac:dyDescent="0.25">
      <c r="A5">
        <v>37.299999999999997</v>
      </c>
      <c r="B5">
        <v>0.12</v>
      </c>
      <c r="C5">
        <v>0.18906666666666599</v>
      </c>
      <c r="D5">
        <v>1</v>
      </c>
    </row>
    <row r="6" spans="1:4" x14ac:dyDescent="0.25">
      <c r="A6">
        <v>45.4</v>
      </c>
      <c r="B6">
        <v>0.12</v>
      </c>
      <c r="C6">
        <v>0.18906666666666599</v>
      </c>
      <c r="D6">
        <v>1</v>
      </c>
    </row>
    <row r="7" spans="1:4" x14ac:dyDescent="0.25">
      <c r="A7">
        <v>45.4</v>
      </c>
      <c r="B7">
        <v>0.12</v>
      </c>
      <c r="C7">
        <v>0.18909999999999999</v>
      </c>
      <c r="D7">
        <v>1</v>
      </c>
    </row>
    <row r="8" spans="1:4" x14ac:dyDescent="0.25">
      <c r="A8">
        <v>45.4</v>
      </c>
      <c r="B8">
        <v>0.12</v>
      </c>
      <c r="C8">
        <v>0.18909999999999999</v>
      </c>
      <c r="D8">
        <v>1</v>
      </c>
    </row>
    <row r="9" spans="1:4" x14ac:dyDescent="0.25">
      <c r="A9">
        <v>31.1</v>
      </c>
      <c r="B9">
        <v>0.12</v>
      </c>
      <c r="C9">
        <v>0.189033333333333</v>
      </c>
      <c r="D9">
        <v>1</v>
      </c>
    </row>
    <row r="10" spans="1:4" x14ac:dyDescent="0.25">
      <c r="A10">
        <v>31.1</v>
      </c>
      <c r="B10">
        <v>0.12</v>
      </c>
      <c r="C10">
        <v>0.189033333333333</v>
      </c>
      <c r="D10">
        <v>1</v>
      </c>
    </row>
    <row r="11" spans="1:4" x14ac:dyDescent="0.25">
      <c r="A11">
        <v>31.1</v>
      </c>
      <c r="B11">
        <v>0.12</v>
      </c>
      <c r="C11">
        <v>0.189</v>
      </c>
      <c r="D11">
        <v>1</v>
      </c>
    </row>
    <row r="12" spans="1:4" x14ac:dyDescent="0.25">
      <c r="A12">
        <v>31.1</v>
      </c>
      <c r="B12">
        <v>0.12</v>
      </c>
      <c r="C12">
        <v>0.189</v>
      </c>
      <c r="D12">
        <v>1</v>
      </c>
    </row>
    <row r="13" spans="1:4" x14ac:dyDescent="0.25">
      <c r="A13">
        <v>27.5</v>
      </c>
      <c r="B13">
        <v>0.12</v>
      </c>
      <c r="C13">
        <v>0.189</v>
      </c>
      <c r="D13">
        <v>1</v>
      </c>
    </row>
    <row r="14" spans="1:4" x14ac:dyDescent="0.25">
      <c r="A14">
        <v>27.5</v>
      </c>
      <c r="B14">
        <v>0.12</v>
      </c>
      <c r="C14">
        <v>0.189</v>
      </c>
      <c r="D14">
        <v>1</v>
      </c>
    </row>
    <row r="15" spans="1:4" x14ac:dyDescent="0.25">
      <c r="A15">
        <v>33.1</v>
      </c>
      <c r="B15">
        <v>0.12</v>
      </c>
      <c r="C15">
        <v>0.189</v>
      </c>
      <c r="D15">
        <v>1</v>
      </c>
    </row>
    <row r="16" spans="1:4" x14ac:dyDescent="0.25">
      <c r="A16">
        <v>33.1</v>
      </c>
      <c r="B16">
        <v>0.12</v>
      </c>
      <c r="C16">
        <v>0.189</v>
      </c>
      <c r="D16">
        <v>1</v>
      </c>
    </row>
    <row r="17" spans="1:4" x14ac:dyDescent="0.25">
      <c r="A17">
        <v>25.9</v>
      </c>
      <c r="B17">
        <v>0.12</v>
      </c>
      <c r="C17">
        <v>0.189</v>
      </c>
      <c r="D17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workbookViewId="0">
      <selection activeCell="S12" sqref="S12"/>
    </sheetView>
  </sheetViews>
  <sheetFormatPr defaultRowHeight="15" x14ac:dyDescent="0.25"/>
  <sheetData>
    <row r="1" spans="1:9" x14ac:dyDescent="0.25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</row>
    <row r="2" spans="1:9" x14ac:dyDescent="0.25">
      <c r="A2" s="2">
        <v>41.1</v>
      </c>
      <c r="B2" s="2">
        <v>41.1</v>
      </c>
      <c r="C2" s="2">
        <v>0.12</v>
      </c>
      <c r="D2" s="2">
        <v>0.12</v>
      </c>
      <c r="E2" s="2">
        <v>0.18920000000000001</v>
      </c>
      <c r="F2" s="2">
        <v>0.18920000000000001</v>
      </c>
      <c r="G2" s="2">
        <v>1</v>
      </c>
      <c r="H2" s="2">
        <v>1</v>
      </c>
      <c r="I2" s="2">
        <v>5</v>
      </c>
    </row>
    <row r="3" spans="1:9" x14ac:dyDescent="0.25">
      <c r="A3" s="2">
        <v>52.6</v>
      </c>
      <c r="B3" s="2">
        <v>52.6</v>
      </c>
      <c r="C3" s="2">
        <v>0.12</v>
      </c>
      <c r="D3" s="2">
        <v>0.12</v>
      </c>
      <c r="E3" s="2">
        <v>0.18920000000000001</v>
      </c>
      <c r="F3" s="2">
        <v>0.18920000000000001</v>
      </c>
      <c r="G3" s="2">
        <v>1</v>
      </c>
      <c r="H3" s="2">
        <v>1</v>
      </c>
      <c r="I3" s="2">
        <v>10</v>
      </c>
    </row>
    <row r="4" spans="1:9" x14ac:dyDescent="0.25">
      <c r="A4" s="2">
        <v>52.6</v>
      </c>
      <c r="B4" s="2">
        <v>52.6</v>
      </c>
      <c r="C4" s="2">
        <v>0.12</v>
      </c>
      <c r="D4" s="2">
        <v>0.12</v>
      </c>
      <c r="E4" s="2">
        <v>0.18920000000000001</v>
      </c>
      <c r="F4" s="2">
        <v>0.18920000000000001</v>
      </c>
      <c r="G4" s="2">
        <v>1</v>
      </c>
      <c r="H4" s="2">
        <v>1</v>
      </c>
      <c r="I4" s="2">
        <v>15</v>
      </c>
    </row>
    <row r="5" spans="1:9" x14ac:dyDescent="0.25">
      <c r="A5" s="2">
        <v>66.8</v>
      </c>
      <c r="B5" s="2">
        <v>66.8</v>
      </c>
      <c r="C5" s="2">
        <v>0.12</v>
      </c>
      <c r="D5" s="2">
        <v>0.12</v>
      </c>
      <c r="E5" s="2">
        <v>0.18920000000000001</v>
      </c>
      <c r="F5" s="2">
        <v>0.18920000000000001</v>
      </c>
      <c r="G5" s="2">
        <v>1</v>
      </c>
      <c r="H5" s="2">
        <v>1</v>
      </c>
      <c r="I5" s="2">
        <v>20</v>
      </c>
    </row>
    <row r="6" spans="1:9" x14ac:dyDescent="0.25">
      <c r="A6" s="2">
        <v>66.8</v>
      </c>
      <c r="B6" s="2">
        <v>66.8</v>
      </c>
      <c r="C6" s="2">
        <v>0.12</v>
      </c>
      <c r="D6" s="2">
        <v>0.12</v>
      </c>
      <c r="E6" s="2">
        <v>0.18920000000000001</v>
      </c>
      <c r="F6" s="2">
        <v>0.18920000000000001</v>
      </c>
      <c r="G6" s="2">
        <v>1</v>
      </c>
      <c r="H6" s="2">
        <v>1</v>
      </c>
      <c r="I6" s="2">
        <v>25</v>
      </c>
    </row>
    <row r="7" spans="1:9" x14ac:dyDescent="0.25">
      <c r="A7" s="2">
        <v>66.8</v>
      </c>
      <c r="B7" s="2">
        <v>66.8</v>
      </c>
      <c r="C7" s="2">
        <v>0.12</v>
      </c>
      <c r="D7" s="2">
        <v>0.12</v>
      </c>
      <c r="E7" s="2">
        <v>0.18920000000000001</v>
      </c>
      <c r="F7" s="2">
        <v>0.18920000000000001</v>
      </c>
      <c r="G7" s="2">
        <v>1</v>
      </c>
      <c r="H7" s="2">
        <v>1</v>
      </c>
      <c r="I7" s="2">
        <v>30</v>
      </c>
    </row>
    <row r="8" spans="1:9" x14ac:dyDescent="0.25">
      <c r="A8" s="2">
        <v>56.4</v>
      </c>
      <c r="B8" s="2">
        <v>56.4</v>
      </c>
      <c r="C8" s="2">
        <v>0.12</v>
      </c>
      <c r="D8" s="2">
        <v>0.12</v>
      </c>
      <c r="E8" s="2">
        <v>0.18920000000000001</v>
      </c>
      <c r="F8" s="2">
        <v>0.18920000000000001</v>
      </c>
      <c r="G8" s="2">
        <v>1</v>
      </c>
      <c r="H8" s="2">
        <v>1</v>
      </c>
      <c r="I8" s="2">
        <v>35</v>
      </c>
    </row>
    <row r="9" spans="1:9" x14ac:dyDescent="0.25">
      <c r="A9" s="2">
        <v>56.4</v>
      </c>
      <c r="B9" s="2">
        <v>56.4</v>
      </c>
      <c r="C9" s="2">
        <v>0.12</v>
      </c>
      <c r="D9" s="2">
        <v>0.12</v>
      </c>
      <c r="E9" s="2">
        <v>0.18920000000000001</v>
      </c>
      <c r="F9" s="2">
        <v>0.18920000000000001</v>
      </c>
      <c r="G9" s="2">
        <v>1</v>
      </c>
      <c r="H9" s="2">
        <v>1</v>
      </c>
      <c r="I9" s="2">
        <v>40</v>
      </c>
    </row>
    <row r="10" spans="1:9" x14ac:dyDescent="0.25">
      <c r="A10" s="2">
        <v>56.4</v>
      </c>
      <c r="B10" s="2">
        <v>56.4</v>
      </c>
      <c r="C10" s="2">
        <v>0.12</v>
      </c>
      <c r="D10" s="2">
        <v>0.12</v>
      </c>
      <c r="E10" s="2">
        <v>0.18920000000000001</v>
      </c>
      <c r="F10" s="2">
        <v>0.18920000000000001</v>
      </c>
      <c r="G10" s="2">
        <v>1</v>
      </c>
      <c r="H10" s="2">
        <v>1</v>
      </c>
      <c r="I10" s="2">
        <v>45</v>
      </c>
    </row>
    <row r="11" spans="1:9" x14ac:dyDescent="0.25">
      <c r="A11" s="2">
        <v>63.1</v>
      </c>
      <c r="B11" s="2">
        <v>63.1</v>
      </c>
      <c r="C11" s="2">
        <v>0.12</v>
      </c>
      <c r="D11" s="2">
        <v>0.12</v>
      </c>
      <c r="E11" s="2">
        <v>0.18920000000000001</v>
      </c>
      <c r="F11" s="2">
        <v>0.18920000000000001</v>
      </c>
      <c r="G11" s="2">
        <v>1</v>
      </c>
      <c r="H11" s="2">
        <v>1</v>
      </c>
      <c r="I11" s="2">
        <v>50</v>
      </c>
    </row>
    <row r="12" spans="1:9" x14ac:dyDescent="0.25">
      <c r="A12" s="2">
        <v>63.1</v>
      </c>
      <c r="B12" s="2">
        <v>63.1</v>
      </c>
      <c r="C12" s="2">
        <v>0.12</v>
      </c>
      <c r="D12" s="2">
        <v>0.12</v>
      </c>
      <c r="E12" s="2">
        <v>0.18920000000000001</v>
      </c>
      <c r="F12" s="2">
        <v>0.18920000000000001</v>
      </c>
      <c r="G12" s="2">
        <v>1</v>
      </c>
      <c r="H12" s="2">
        <v>1</v>
      </c>
      <c r="I12" s="2">
        <v>55</v>
      </c>
    </row>
    <row r="13" spans="1:9" x14ac:dyDescent="0.25">
      <c r="A13" s="2">
        <v>63.1</v>
      </c>
      <c r="B13" s="2">
        <v>63.1</v>
      </c>
      <c r="C13" s="2">
        <v>0.12</v>
      </c>
      <c r="D13" s="2">
        <v>0.12</v>
      </c>
      <c r="E13" s="2">
        <v>0.18920000000000001</v>
      </c>
      <c r="F13" s="2">
        <v>0.18920000000000001</v>
      </c>
      <c r="G13" s="2">
        <v>1</v>
      </c>
      <c r="H13" s="2">
        <v>1</v>
      </c>
      <c r="I13" s="2">
        <v>60</v>
      </c>
    </row>
    <row r="14" spans="1:9" x14ac:dyDescent="0.25">
      <c r="A14" s="2">
        <v>63.1</v>
      </c>
      <c r="B14" s="2">
        <v>63.1</v>
      </c>
      <c r="C14" s="2">
        <v>0.12</v>
      </c>
      <c r="D14" s="2">
        <v>0.12</v>
      </c>
      <c r="E14" s="2">
        <v>0.18920000000000001</v>
      </c>
      <c r="F14" s="2">
        <v>0.18920000000000001</v>
      </c>
      <c r="G14" s="2">
        <v>1</v>
      </c>
      <c r="H14" s="2">
        <v>1</v>
      </c>
      <c r="I14" s="2">
        <v>65</v>
      </c>
    </row>
    <row r="15" spans="1:9" x14ac:dyDescent="0.25">
      <c r="A15" s="2">
        <v>63.1</v>
      </c>
      <c r="B15" s="2">
        <v>63.1</v>
      </c>
      <c r="C15" s="2">
        <v>0.12</v>
      </c>
      <c r="D15" s="2">
        <v>0.12</v>
      </c>
      <c r="E15" s="2">
        <v>0.18920000000000001</v>
      </c>
      <c r="F15" s="2">
        <v>0.18920000000000001</v>
      </c>
      <c r="G15" s="2">
        <v>1</v>
      </c>
      <c r="H15" s="2">
        <v>1</v>
      </c>
      <c r="I15" s="2">
        <v>70</v>
      </c>
    </row>
    <row r="16" spans="1:9" x14ac:dyDescent="0.25">
      <c r="A16" s="2">
        <v>63.1</v>
      </c>
      <c r="B16" s="2">
        <v>63.1</v>
      </c>
      <c r="C16" s="2">
        <v>0.12</v>
      </c>
      <c r="D16" s="2">
        <v>0.12</v>
      </c>
      <c r="E16" s="2">
        <v>0.18920000000000001</v>
      </c>
      <c r="F16" s="2">
        <v>0.18920000000000001</v>
      </c>
      <c r="G16" s="2">
        <v>1</v>
      </c>
      <c r="H16" s="2">
        <v>1</v>
      </c>
      <c r="I16" s="2">
        <v>75</v>
      </c>
    </row>
    <row r="17" spans="1:9" x14ac:dyDescent="0.25">
      <c r="A17" s="3">
        <v>40.799999999999997</v>
      </c>
      <c r="B17" s="1">
        <v>30.3</v>
      </c>
      <c r="C17" s="3">
        <v>0.12</v>
      </c>
      <c r="D17" s="1">
        <v>0.12</v>
      </c>
      <c r="E17" s="3">
        <v>0.18920000000000001</v>
      </c>
      <c r="F17" s="1">
        <v>0.18909999999999999</v>
      </c>
      <c r="G17" s="3">
        <v>1</v>
      </c>
      <c r="H17" s="1">
        <v>1</v>
      </c>
      <c r="I17" s="2">
        <v>80</v>
      </c>
    </row>
    <row r="18" spans="1:9" x14ac:dyDescent="0.25">
      <c r="A18" s="3">
        <v>30.3</v>
      </c>
      <c r="B18" s="1">
        <v>30.3</v>
      </c>
      <c r="C18" s="3">
        <v>0.12</v>
      </c>
      <c r="D18" s="1">
        <v>0.12</v>
      </c>
      <c r="E18" s="3">
        <v>0.18920000000000001</v>
      </c>
      <c r="F18" s="1">
        <v>0.18909999999999999</v>
      </c>
      <c r="G18" s="3">
        <v>1</v>
      </c>
      <c r="H18" s="1">
        <v>1</v>
      </c>
      <c r="I18" s="2">
        <v>85</v>
      </c>
    </row>
    <row r="19" spans="1:9" x14ac:dyDescent="0.25">
      <c r="A19" s="3">
        <v>30.3</v>
      </c>
      <c r="B19" s="1">
        <v>37.299999999999997</v>
      </c>
      <c r="C19" s="3">
        <v>0.12</v>
      </c>
      <c r="D19" s="1">
        <v>0.12</v>
      </c>
      <c r="E19" s="3">
        <v>0.18920000000000001</v>
      </c>
      <c r="F19" s="1">
        <v>0.18906666666666599</v>
      </c>
      <c r="G19" s="3">
        <v>1</v>
      </c>
      <c r="H19" s="1">
        <v>1</v>
      </c>
      <c r="I19" s="2">
        <v>90</v>
      </c>
    </row>
    <row r="20" spans="1:9" x14ac:dyDescent="0.25">
      <c r="A20" s="3">
        <v>37.299999999999997</v>
      </c>
      <c r="B20" s="1">
        <v>37.299999999999997</v>
      </c>
      <c r="C20" s="3">
        <v>0.12</v>
      </c>
      <c r="D20" s="1">
        <v>0.12</v>
      </c>
      <c r="E20" s="3">
        <v>0.18920000000000001</v>
      </c>
      <c r="F20" s="1">
        <v>0.18906666666666599</v>
      </c>
      <c r="G20" s="3">
        <v>1</v>
      </c>
      <c r="H20" s="1">
        <v>1</v>
      </c>
      <c r="I20" s="2">
        <v>95</v>
      </c>
    </row>
    <row r="21" spans="1:9" x14ac:dyDescent="0.25">
      <c r="A21" s="3">
        <v>37.299999999999997</v>
      </c>
      <c r="B21" s="1">
        <v>45.4</v>
      </c>
      <c r="C21" s="3">
        <v>0.12</v>
      </c>
      <c r="D21" s="1">
        <v>0.12</v>
      </c>
      <c r="E21" s="3">
        <v>0.18920000000000001</v>
      </c>
      <c r="F21" s="1">
        <v>0.18906666666666599</v>
      </c>
      <c r="G21" s="3">
        <v>1</v>
      </c>
      <c r="H21" s="1">
        <v>1</v>
      </c>
      <c r="I21" s="2">
        <v>100</v>
      </c>
    </row>
    <row r="22" spans="1:9" x14ac:dyDescent="0.25">
      <c r="A22" s="3">
        <v>45.4</v>
      </c>
      <c r="B22" s="1">
        <v>45.4</v>
      </c>
      <c r="C22" s="3">
        <v>0.12</v>
      </c>
      <c r="D22" s="1">
        <v>0.12</v>
      </c>
      <c r="E22" s="3">
        <v>0.18920000000000001</v>
      </c>
      <c r="F22" s="1">
        <v>0.18909999999999999</v>
      </c>
      <c r="G22" s="3">
        <v>1</v>
      </c>
      <c r="H22" s="1">
        <v>1</v>
      </c>
      <c r="I22" s="2">
        <v>105</v>
      </c>
    </row>
    <row r="23" spans="1:9" x14ac:dyDescent="0.25">
      <c r="A23" s="3">
        <v>45.4</v>
      </c>
      <c r="B23" s="1">
        <v>45.4</v>
      </c>
      <c r="C23" s="3">
        <v>0.12</v>
      </c>
      <c r="D23" s="1">
        <v>0.12</v>
      </c>
      <c r="E23" s="3">
        <v>0.18920000000000001</v>
      </c>
      <c r="F23" s="1">
        <v>0.18909999999999999</v>
      </c>
      <c r="G23" s="3">
        <v>1</v>
      </c>
      <c r="H23" s="1">
        <v>1</v>
      </c>
      <c r="I23" s="2">
        <v>110</v>
      </c>
    </row>
    <row r="24" spans="1:9" x14ac:dyDescent="0.25">
      <c r="A24" s="3">
        <v>45.4</v>
      </c>
      <c r="B24" s="1">
        <v>31.1</v>
      </c>
      <c r="C24" s="3">
        <v>0.12</v>
      </c>
      <c r="D24" s="1">
        <v>0.12</v>
      </c>
      <c r="E24" s="3">
        <v>0.18920000000000001</v>
      </c>
      <c r="F24" s="1">
        <v>0.189033333333333</v>
      </c>
      <c r="G24" s="3">
        <v>1</v>
      </c>
      <c r="H24" s="1">
        <v>1</v>
      </c>
      <c r="I24" s="2">
        <v>115</v>
      </c>
    </row>
    <row r="25" spans="1:9" x14ac:dyDescent="0.25">
      <c r="A25" s="3">
        <v>31.1</v>
      </c>
      <c r="B25" s="1">
        <v>31.1</v>
      </c>
      <c r="C25" s="3">
        <v>0.12</v>
      </c>
      <c r="D25" s="1">
        <v>0.12</v>
      </c>
      <c r="E25" s="3">
        <v>0.18920000000000001</v>
      </c>
      <c r="F25" s="1">
        <v>0.189033333333333</v>
      </c>
      <c r="G25" s="3">
        <v>1</v>
      </c>
      <c r="H25" s="1">
        <v>1</v>
      </c>
      <c r="I25" s="2">
        <v>120</v>
      </c>
    </row>
    <row r="26" spans="1:9" x14ac:dyDescent="0.25">
      <c r="A26" s="3">
        <v>31.1</v>
      </c>
      <c r="B26" s="1">
        <v>31.1</v>
      </c>
      <c r="C26" s="3">
        <v>0.12</v>
      </c>
      <c r="D26" s="1">
        <v>0.12</v>
      </c>
      <c r="E26" s="3">
        <v>0.18920000000000001</v>
      </c>
      <c r="F26" s="1">
        <v>0.189</v>
      </c>
      <c r="G26" s="3">
        <v>1</v>
      </c>
      <c r="H26" s="1">
        <v>1</v>
      </c>
      <c r="I26" s="2">
        <v>125</v>
      </c>
    </row>
    <row r="27" spans="1:9" x14ac:dyDescent="0.25">
      <c r="A27" s="3">
        <v>31.1</v>
      </c>
      <c r="B27" s="1">
        <v>31.1</v>
      </c>
      <c r="C27" s="3">
        <v>0.12</v>
      </c>
      <c r="D27" s="1">
        <v>0.12</v>
      </c>
      <c r="E27" s="3">
        <v>0.18920000000000001</v>
      </c>
      <c r="F27" s="1">
        <v>0.189</v>
      </c>
      <c r="G27" s="3">
        <v>1</v>
      </c>
      <c r="H27" s="1">
        <v>1</v>
      </c>
      <c r="I27" s="2">
        <v>130</v>
      </c>
    </row>
    <row r="28" spans="1:9" x14ac:dyDescent="0.25">
      <c r="A28" s="3">
        <v>31.1</v>
      </c>
      <c r="B28" s="1">
        <v>27.5</v>
      </c>
      <c r="C28" s="3">
        <v>0.12</v>
      </c>
      <c r="D28" s="1">
        <v>0.12</v>
      </c>
      <c r="E28" s="3">
        <v>0.18920000000000001</v>
      </c>
      <c r="F28" s="1">
        <v>0.189</v>
      </c>
      <c r="G28" s="3">
        <v>1</v>
      </c>
      <c r="H28" s="1">
        <v>1</v>
      </c>
      <c r="I28" s="2">
        <v>135</v>
      </c>
    </row>
    <row r="29" spans="1:9" x14ac:dyDescent="0.25">
      <c r="A29" s="3">
        <v>27.5</v>
      </c>
      <c r="B29" s="1">
        <v>27.5</v>
      </c>
      <c r="C29" s="3">
        <v>0.12</v>
      </c>
      <c r="D29" s="1">
        <v>0.12</v>
      </c>
      <c r="E29" s="3">
        <v>0.18920000000000001</v>
      </c>
      <c r="F29" s="1">
        <v>0.189</v>
      </c>
      <c r="G29" s="3">
        <v>1</v>
      </c>
      <c r="H29" s="1">
        <v>1</v>
      </c>
      <c r="I29" s="2">
        <v>140</v>
      </c>
    </row>
    <row r="30" spans="1:9" x14ac:dyDescent="0.25">
      <c r="A30" s="3">
        <v>27.5</v>
      </c>
      <c r="B30" s="1">
        <v>33.1</v>
      </c>
      <c r="C30" s="3">
        <v>0.12</v>
      </c>
      <c r="D30" s="1">
        <v>0.12</v>
      </c>
      <c r="E30" s="3">
        <v>0.18920000000000001</v>
      </c>
      <c r="F30" s="1">
        <v>0.189</v>
      </c>
      <c r="G30" s="3">
        <v>1</v>
      </c>
      <c r="H30" s="1">
        <v>1</v>
      </c>
      <c r="I30" s="2">
        <v>145</v>
      </c>
    </row>
    <row r="31" spans="1:9" x14ac:dyDescent="0.25">
      <c r="A31" s="3">
        <v>33.1</v>
      </c>
      <c r="B31" s="1">
        <v>33.1</v>
      </c>
      <c r="C31" s="3">
        <v>0.12</v>
      </c>
      <c r="D31" s="1">
        <v>0.12</v>
      </c>
      <c r="E31" s="3">
        <v>0.18920000000000001</v>
      </c>
      <c r="F31" s="1">
        <v>0.189</v>
      </c>
      <c r="G31" s="3">
        <v>1</v>
      </c>
      <c r="H31" s="1">
        <v>1</v>
      </c>
      <c r="I31" s="2">
        <v>150</v>
      </c>
    </row>
    <row r="32" spans="1:9" x14ac:dyDescent="0.25">
      <c r="A32" s="3">
        <v>33.1</v>
      </c>
      <c r="B32" s="1">
        <v>25.9</v>
      </c>
      <c r="C32" s="3">
        <v>0.12</v>
      </c>
      <c r="D32" s="1">
        <v>0.12</v>
      </c>
      <c r="E32" s="3">
        <v>0.18920000000000001</v>
      </c>
      <c r="F32" s="1">
        <v>0.189</v>
      </c>
      <c r="G32" s="3">
        <v>1</v>
      </c>
      <c r="H32" s="1">
        <v>1</v>
      </c>
      <c r="I32" s="2">
        <v>155</v>
      </c>
    </row>
  </sheetData>
  <pageMargins left="0.7" right="0.7" top="0.75" bottom="0.75" header="0.3" footer="0.3"/>
  <pageSetup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4"/>
  <sheetViews>
    <sheetView workbookViewId="0">
      <selection activeCell="H16" sqref="H16"/>
    </sheetView>
  </sheetViews>
  <sheetFormatPr defaultRowHeight="15" x14ac:dyDescent="0.25"/>
  <cols>
    <col min="5" max="5" width="12" bestFit="1" customWidth="1"/>
  </cols>
  <sheetData>
    <row r="2" spans="1:7" x14ac:dyDescent="0.25">
      <c r="C2" t="s">
        <v>0</v>
      </c>
      <c r="D2" t="s">
        <v>1</v>
      </c>
      <c r="E2" t="s">
        <v>2</v>
      </c>
      <c r="F2" t="s">
        <v>3</v>
      </c>
    </row>
    <row r="3" spans="1:7" x14ac:dyDescent="0.25">
      <c r="B3" t="s">
        <v>12</v>
      </c>
      <c r="C3">
        <v>0.25765934392899997</v>
      </c>
      <c r="D3">
        <v>0</v>
      </c>
      <c r="E3" s="4">
        <v>7.3248904402199999E-6</v>
      </c>
      <c r="F3">
        <v>0</v>
      </c>
      <c r="G3">
        <f>AVERAGE(C3:F3)</f>
        <v>6.4416667204860042E-2</v>
      </c>
    </row>
    <row r="6" spans="1:7" x14ac:dyDescent="0.25">
      <c r="C6" t="s">
        <v>0</v>
      </c>
      <c r="D6" t="s">
        <v>1</v>
      </c>
      <c r="E6" t="s">
        <v>2</v>
      </c>
      <c r="F6" t="s">
        <v>3</v>
      </c>
    </row>
    <row r="7" spans="1:7" x14ac:dyDescent="0.25">
      <c r="B7" t="s">
        <v>13</v>
      </c>
      <c r="C7">
        <f>SQRT(C3)</f>
        <v>0.50760156021135316</v>
      </c>
      <c r="D7">
        <v>0</v>
      </c>
      <c r="E7">
        <f>SQRT(E3)</f>
        <v>2.7064534801507305E-3</v>
      </c>
      <c r="F7">
        <v>0</v>
      </c>
      <c r="G7">
        <f>AVERAGE(C7,D7,E7,F7)</f>
        <v>0.12757700342287598</v>
      </c>
    </row>
    <row r="9" spans="1:7" x14ac:dyDescent="0.25">
      <c r="C9">
        <v>0.26501346598800002</v>
      </c>
      <c r="D9">
        <v>0</v>
      </c>
      <c r="E9" s="4">
        <v>4.7479751048000002E-6</v>
      </c>
      <c r="F9">
        <v>0</v>
      </c>
      <c r="G9">
        <f>AVERAGE(C9,D9,E9,F9)</f>
        <v>6.6254553490776205E-2</v>
      </c>
    </row>
    <row r="10" spans="1:7" x14ac:dyDescent="0.25">
      <c r="C10" t="s">
        <v>0</v>
      </c>
      <c r="D10" t="s">
        <v>1</v>
      </c>
      <c r="E10" t="s">
        <v>2</v>
      </c>
      <c r="F10" t="s">
        <v>3</v>
      </c>
    </row>
    <row r="11" spans="1:7" x14ac:dyDescent="0.25">
      <c r="A11" t="s">
        <v>14</v>
      </c>
      <c r="B11" t="s">
        <v>13</v>
      </c>
      <c r="C11">
        <f>SQRT(C9)</f>
        <v>0.51479458620696472</v>
      </c>
      <c r="D11">
        <v>0</v>
      </c>
      <c r="E11">
        <f>SQRT(E9)</f>
        <v>2.1789848794335404E-3</v>
      </c>
      <c r="F11">
        <v>0</v>
      </c>
      <c r="G11">
        <f>AVERAGE(C11,D11,E11,F11)</f>
        <v>0.12924339277159957</v>
      </c>
    </row>
    <row r="13" spans="1:7" x14ac:dyDescent="0.25">
      <c r="C13" t="s">
        <v>16</v>
      </c>
      <c r="D13" t="s">
        <v>12</v>
      </c>
      <c r="E13" t="s">
        <v>17</v>
      </c>
    </row>
    <row r="14" spans="1:7" x14ac:dyDescent="0.25">
      <c r="B14" t="s">
        <v>15</v>
      </c>
      <c r="C14">
        <v>4</v>
      </c>
      <c r="D14">
        <v>1</v>
      </c>
      <c r="E14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P23" sqref="P22:P23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tested</vt:lpstr>
      <vt:lpstr>observed</vt:lpstr>
      <vt:lpstr>expected</vt:lpstr>
      <vt:lpstr>overall</vt:lpstr>
      <vt:lpstr>stdDeviation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Georgiana</dc:creator>
  <cp:lastModifiedBy>Georgiana</cp:lastModifiedBy>
  <dcterms:created xsi:type="dcterms:W3CDTF">2014-02-14T13:20:54Z</dcterms:created>
  <dcterms:modified xsi:type="dcterms:W3CDTF">2014-03-04T15:58:23Z</dcterms:modified>
</cp:coreProperties>
</file>