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960" yWindow="690" windowWidth="22515" windowHeight="9405" activeTab="4"/>
  </bookViews>
  <sheets>
    <sheet name="tested" sheetId="1" r:id="rId1"/>
    <sheet name="observed" sheetId="2" r:id="rId2"/>
    <sheet name="expected" sheetId="3" r:id="rId3"/>
    <sheet name="overall" sheetId="4" r:id="rId4"/>
    <sheet name="stdDev" sheetId="5" r:id="rId5"/>
  </sheets>
  <calcPr calcId="144525"/>
</workbook>
</file>

<file path=xl/calcChain.xml><?xml version="1.0" encoding="utf-8"?>
<calcChain xmlns="http://schemas.openxmlformats.org/spreadsheetml/2006/main">
  <c r="G9" i="5" l="1"/>
  <c r="G2" i="5" l="1"/>
  <c r="F9" i="5" l="1"/>
  <c r="E9" i="5"/>
  <c r="D9" i="5"/>
  <c r="C9" i="5"/>
  <c r="F5" i="5"/>
  <c r="E5" i="5"/>
  <c r="D5" i="5"/>
  <c r="C5" i="5"/>
  <c r="G5" i="5" s="1"/>
</calcChain>
</file>

<file path=xl/sharedStrings.xml><?xml version="1.0" encoding="utf-8"?>
<sst xmlns="http://schemas.openxmlformats.org/spreadsheetml/2006/main" count="44" uniqueCount="19">
  <si>
    <t xml:space="preserve">cost </t>
  </si>
  <si>
    <t xml:space="preserve">numberOfVMs </t>
  </si>
  <si>
    <t xml:space="preserve">responseTime </t>
  </si>
  <si>
    <t xml:space="preserve">throughput </t>
  </si>
  <si>
    <t xml:space="preserve">Observed Response Time </t>
  </si>
  <si>
    <t>Estimated Cost</t>
  </si>
  <si>
    <t>Observed Cost</t>
  </si>
  <si>
    <t xml:space="preserve">Estimated Response Time </t>
  </si>
  <si>
    <t xml:space="preserve">Observed Throughput </t>
  </si>
  <si>
    <t xml:space="preserve">Estimated Throughput </t>
  </si>
  <si>
    <t xml:space="preserve">Observed Number of VMs </t>
  </si>
  <si>
    <t xml:space="preserve">Estimated Number of VMs </t>
  </si>
  <si>
    <t>avg</t>
  </si>
  <si>
    <t>variance</t>
  </si>
  <si>
    <t>stdDeviation</t>
  </si>
  <si>
    <t>cl=sqrt+3</t>
  </si>
  <si>
    <t>mean</t>
  </si>
  <si>
    <t>std deviation</t>
  </si>
  <si>
    <t>actionTime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</si>
</sst>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overall!$A$1</c:f>
              <c:strCache>
                <c:ptCount val="1"/>
                <c:pt idx="0">
                  <c:v>Observed Cost</c:v>
                </c:pt>
              </c:strCache>
            </c:strRef>
          </c:tx>
          <c:marker>
            <c:symbol val="none"/>
          </c:marker>
          <c:val>
            <c:numRef>
              <c:f>overall!$A$2:$A$30</c:f>
              <c:numCache>
                <c:formatCode>General</c:formatCode>
                <c:ptCount val="29"/>
                <c:pt idx="0">
                  <c:v>0.48</c:v>
                </c:pt>
                <c:pt idx="1">
                  <c:v>0.48</c:v>
                </c:pt>
                <c:pt idx="2">
                  <c:v>0.48</c:v>
                </c:pt>
                <c:pt idx="3">
                  <c:v>0.48</c:v>
                </c:pt>
                <c:pt idx="4">
                  <c:v>0.48</c:v>
                </c:pt>
                <c:pt idx="5">
                  <c:v>0.48</c:v>
                </c:pt>
                <c:pt idx="6">
                  <c:v>0.48</c:v>
                </c:pt>
                <c:pt idx="7">
                  <c:v>0.48</c:v>
                </c:pt>
                <c:pt idx="8">
                  <c:v>0.48</c:v>
                </c:pt>
                <c:pt idx="9">
                  <c:v>0.48</c:v>
                </c:pt>
                <c:pt idx="10">
                  <c:v>0.48</c:v>
                </c:pt>
                <c:pt idx="11">
                  <c:v>0.48</c:v>
                </c:pt>
                <c:pt idx="12">
                  <c:v>0.48</c:v>
                </c:pt>
                <c:pt idx="13">
                  <c:v>0.48</c:v>
                </c:pt>
                <c:pt idx="14">
                  <c:v>0.48</c:v>
                </c:pt>
                <c:pt idx="15">
                  <c:v>0.48</c:v>
                </c:pt>
                <c:pt idx="16">
                  <c:v>0.48</c:v>
                </c:pt>
                <c:pt idx="17">
                  <c:v>0.48</c:v>
                </c:pt>
                <c:pt idx="18">
                  <c:v>0.48</c:v>
                </c:pt>
                <c:pt idx="19">
                  <c:v>0.48</c:v>
                </c:pt>
                <c:pt idx="20">
                  <c:v>0.48</c:v>
                </c:pt>
                <c:pt idx="21">
                  <c:v>0.48</c:v>
                </c:pt>
                <c:pt idx="22">
                  <c:v>0.48</c:v>
                </c:pt>
                <c:pt idx="23">
                  <c:v>0.48</c:v>
                </c:pt>
                <c:pt idx="24">
                  <c:v>0.48</c:v>
                </c:pt>
                <c:pt idx="25">
                  <c:v>0.48</c:v>
                </c:pt>
                <c:pt idx="26">
                  <c:v>0.48</c:v>
                </c:pt>
                <c:pt idx="27">
                  <c:v>0.48</c:v>
                </c:pt>
                <c:pt idx="28">
                  <c:v>0.48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overall!$B$1</c:f>
              <c:strCache>
                <c:ptCount val="1"/>
                <c:pt idx="0">
                  <c:v>Estimated Cost</c:v>
                </c:pt>
              </c:strCache>
            </c:strRef>
          </c:tx>
          <c:marker>
            <c:symbol val="none"/>
          </c:marker>
          <c:val>
            <c:numRef>
              <c:f>overall!$B$2:$B$30</c:f>
              <c:numCache>
                <c:formatCode>General</c:formatCode>
                <c:ptCount val="29"/>
                <c:pt idx="0">
                  <c:v>0.48</c:v>
                </c:pt>
                <c:pt idx="1">
                  <c:v>0.48</c:v>
                </c:pt>
                <c:pt idx="2">
                  <c:v>0.48</c:v>
                </c:pt>
                <c:pt idx="3">
                  <c:v>0.48</c:v>
                </c:pt>
                <c:pt idx="4">
                  <c:v>0.48</c:v>
                </c:pt>
                <c:pt idx="5">
                  <c:v>0.48</c:v>
                </c:pt>
                <c:pt idx="6">
                  <c:v>0.48</c:v>
                </c:pt>
                <c:pt idx="7">
                  <c:v>0.48</c:v>
                </c:pt>
                <c:pt idx="8">
                  <c:v>0.48</c:v>
                </c:pt>
                <c:pt idx="9">
                  <c:v>0.48</c:v>
                </c:pt>
                <c:pt idx="10">
                  <c:v>0.48</c:v>
                </c:pt>
                <c:pt idx="11">
                  <c:v>0.48</c:v>
                </c:pt>
                <c:pt idx="12">
                  <c:v>0.48</c:v>
                </c:pt>
                <c:pt idx="13">
                  <c:v>0.48</c:v>
                </c:pt>
                <c:pt idx="14">
                  <c:v>0.48</c:v>
                </c:pt>
                <c:pt idx="15">
                  <c:v>0.48</c:v>
                </c:pt>
                <c:pt idx="16">
                  <c:v>0.48</c:v>
                </c:pt>
                <c:pt idx="17">
                  <c:v>0.48</c:v>
                </c:pt>
                <c:pt idx="18">
                  <c:v>0.48</c:v>
                </c:pt>
                <c:pt idx="19">
                  <c:v>0.48</c:v>
                </c:pt>
                <c:pt idx="20">
                  <c:v>0.48</c:v>
                </c:pt>
                <c:pt idx="21">
                  <c:v>0.48</c:v>
                </c:pt>
                <c:pt idx="22">
                  <c:v>0.48</c:v>
                </c:pt>
                <c:pt idx="23">
                  <c:v>0.48</c:v>
                </c:pt>
                <c:pt idx="24">
                  <c:v>0.48</c:v>
                </c:pt>
                <c:pt idx="25">
                  <c:v>0.48</c:v>
                </c:pt>
                <c:pt idx="26">
                  <c:v>0.48</c:v>
                </c:pt>
                <c:pt idx="27">
                  <c:v>0.48</c:v>
                </c:pt>
                <c:pt idx="28">
                  <c:v>0.48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017728"/>
        <c:axId val="43019264"/>
      </c:lineChart>
      <c:catAx>
        <c:axId val="43017728"/>
        <c:scaling>
          <c:orientation val="minMax"/>
        </c:scaling>
        <c:delete val="0"/>
        <c:axPos val="b"/>
        <c:majorTickMark val="out"/>
        <c:minorTickMark val="none"/>
        <c:tickLblPos val="nextTo"/>
        <c:crossAx val="43019264"/>
        <c:crosses val="autoZero"/>
        <c:auto val="1"/>
        <c:lblAlgn val="ctr"/>
        <c:lblOffset val="100"/>
        <c:noMultiLvlLbl val="0"/>
      </c:catAx>
      <c:valAx>
        <c:axId val="43019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01772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overall!$C$1</c:f>
              <c:strCache>
                <c:ptCount val="1"/>
                <c:pt idx="0">
                  <c:v>Observed Response Time </c:v>
                </c:pt>
              </c:strCache>
            </c:strRef>
          </c:tx>
          <c:marker>
            <c:symbol val="none"/>
          </c:marker>
          <c:val>
            <c:numRef>
              <c:f>overall!$C$2:$C$30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1.5</c:v>
                </c:pt>
                <c:pt idx="7">
                  <c:v>1.5</c:v>
                </c:pt>
                <c:pt idx="8">
                  <c:v>1.75</c:v>
                </c:pt>
                <c:pt idx="9">
                  <c:v>1.75</c:v>
                </c:pt>
                <c:pt idx="10">
                  <c:v>1.75</c:v>
                </c:pt>
                <c:pt idx="11">
                  <c:v>4</c:v>
                </c:pt>
                <c:pt idx="12">
                  <c:v>4</c:v>
                </c:pt>
                <c:pt idx="13">
                  <c:v>5.75</c:v>
                </c:pt>
                <c:pt idx="14">
                  <c:v>5.75</c:v>
                </c:pt>
                <c:pt idx="15">
                  <c:v>6.5</c:v>
                </c:pt>
                <c:pt idx="16">
                  <c:v>6.5</c:v>
                </c:pt>
                <c:pt idx="17">
                  <c:v>6</c:v>
                </c:pt>
                <c:pt idx="18">
                  <c:v>6</c:v>
                </c:pt>
                <c:pt idx="19">
                  <c:v>5.75</c:v>
                </c:pt>
                <c:pt idx="20">
                  <c:v>5.75</c:v>
                </c:pt>
                <c:pt idx="21">
                  <c:v>5.75</c:v>
                </c:pt>
                <c:pt idx="22">
                  <c:v>2.25</c:v>
                </c:pt>
                <c:pt idx="23">
                  <c:v>2.25</c:v>
                </c:pt>
                <c:pt idx="24">
                  <c:v>2.25</c:v>
                </c:pt>
                <c:pt idx="25">
                  <c:v>2.25</c:v>
                </c:pt>
                <c:pt idx="26">
                  <c:v>6.25</c:v>
                </c:pt>
                <c:pt idx="27">
                  <c:v>6.25</c:v>
                </c:pt>
                <c:pt idx="28">
                  <c:v>6.25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overall!$D$1</c:f>
              <c:strCache>
                <c:ptCount val="1"/>
                <c:pt idx="0">
                  <c:v>Estimated Response Time </c:v>
                </c:pt>
              </c:strCache>
            </c:strRef>
          </c:tx>
          <c:marker>
            <c:symbol val="none"/>
          </c:marker>
          <c:val>
            <c:numRef>
              <c:f>overall!$D$2:$D$30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1.5</c:v>
                </c:pt>
                <c:pt idx="7">
                  <c:v>1.5</c:v>
                </c:pt>
                <c:pt idx="8">
                  <c:v>1.75</c:v>
                </c:pt>
                <c:pt idx="9">
                  <c:v>1.75</c:v>
                </c:pt>
                <c:pt idx="10">
                  <c:v>1.75</c:v>
                </c:pt>
                <c:pt idx="11">
                  <c:v>4</c:v>
                </c:pt>
                <c:pt idx="12">
                  <c:v>4</c:v>
                </c:pt>
                <c:pt idx="13">
                  <c:v>6.7145874999999897</c:v>
                </c:pt>
                <c:pt idx="14">
                  <c:v>5.9333374999999897</c:v>
                </c:pt>
                <c:pt idx="15">
                  <c:v>6.3187499999999996</c:v>
                </c:pt>
                <c:pt idx="16">
                  <c:v>6.09375</c:v>
                </c:pt>
                <c:pt idx="17">
                  <c:v>6.09375</c:v>
                </c:pt>
                <c:pt idx="18">
                  <c:v>5.1541749999999897</c:v>
                </c:pt>
                <c:pt idx="19">
                  <c:v>5.1541749999999897</c:v>
                </c:pt>
                <c:pt idx="20">
                  <c:v>5.9249999999999998</c:v>
                </c:pt>
                <c:pt idx="21">
                  <c:v>5.4874999999999998</c:v>
                </c:pt>
                <c:pt idx="22">
                  <c:v>6.6541749999999897</c:v>
                </c:pt>
                <c:pt idx="23">
                  <c:v>6.5916749999999897</c:v>
                </c:pt>
                <c:pt idx="24">
                  <c:v>5.5291749999999897</c:v>
                </c:pt>
                <c:pt idx="25">
                  <c:v>6.2791749999999897</c:v>
                </c:pt>
                <c:pt idx="26">
                  <c:v>7.1541749999999897</c:v>
                </c:pt>
                <c:pt idx="27">
                  <c:v>7.0916749999999897</c:v>
                </c:pt>
                <c:pt idx="28">
                  <c:v>8.9666749999999897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979520"/>
        <c:axId val="87981056"/>
      </c:lineChart>
      <c:catAx>
        <c:axId val="87979520"/>
        <c:scaling>
          <c:orientation val="minMax"/>
        </c:scaling>
        <c:delete val="0"/>
        <c:axPos val="b"/>
        <c:majorTickMark val="out"/>
        <c:minorTickMark val="none"/>
        <c:tickLblPos val="nextTo"/>
        <c:crossAx val="87981056"/>
        <c:crosses val="autoZero"/>
        <c:auto val="1"/>
        <c:lblAlgn val="ctr"/>
        <c:lblOffset val="100"/>
        <c:noMultiLvlLbl val="0"/>
      </c:catAx>
      <c:valAx>
        <c:axId val="87981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7979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overall!$E$1</c:f>
              <c:strCache>
                <c:ptCount val="1"/>
                <c:pt idx="0">
                  <c:v>Observed Throughput </c:v>
                </c:pt>
              </c:strCache>
            </c:strRef>
          </c:tx>
          <c:marker>
            <c:symbol val="none"/>
          </c:marker>
          <c:val>
            <c:numRef>
              <c:f>overall!$E$2:$E$30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14</c:v>
                </c:pt>
                <c:pt idx="7">
                  <c:v>14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202</c:v>
                </c:pt>
                <c:pt idx="12">
                  <c:v>202</c:v>
                </c:pt>
                <c:pt idx="13">
                  <c:v>281</c:v>
                </c:pt>
                <c:pt idx="14">
                  <c:v>281</c:v>
                </c:pt>
                <c:pt idx="15">
                  <c:v>290</c:v>
                </c:pt>
                <c:pt idx="16">
                  <c:v>290</c:v>
                </c:pt>
                <c:pt idx="17">
                  <c:v>245</c:v>
                </c:pt>
                <c:pt idx="18">
                  <c:v>245</c:v>
                </c:pt>
                <c:pt idx="19">
                  <c:v>230</c:v>
                </c:pt>
                <c:pt idx="20">
                  <c:v>230</c:v>
                </c:pt>
                <c:pt idx="21">
                  <c:v>230</c:v>
                </c:pt>
                <c:pt idx="22">
                  <c:v>47</c:v>
                </c:pt>
                <c:pt idx="23">
                  <c:v>47</c:v>
                </c:pt>
                <c:pt idx="24">
                  <c:v>47</c:v>
                </c:pt>
                <c:pt idx="25">
                  <c:v>47</c:v>
                </c:pt>
                <c:pt idx="26">
                  <c:v>293</c:v>
                </c:pt>
                <c:pt idx="27">
                  <c:v>293</c:v>
                </c:pt>
                <c:pt idx="28">
                  <c:v>293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overall!$F$1</c:f>
              <c:strCache>
                <c:ptCount val="1"/>
                <c:pt idx="0">
                  <c:v>Estimated Throughput </c:v>
                </c:pt>
              </c:strCache>
            </c:strRef>
          </c:tx>
          <c:marker>
            <c:symbol val="none"/>
          </c:marker>
          <c:val>
            <c:numRef>
              <c:f>overall!$F$2:$F$30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14</c:v>
                </c:pt>
                <c:pt idx="7">
                  <c:v>14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202</c:v>
                </c:pt>
                <c:pt idx="12">
                  <c:v>202</c:v>
                </c:pt>
                <c:pt idx="13">
                  <c:v>121.333333333333</c:v>
                </c:pt>
                <c:pt idx="14">
                  <c:v>89.6666666666666</c:v>
                </c:pt>
                <c:pt idx="15">
                  <c:v>89.6666666666666</c:v>
                </c:pt>
                <c:pt idx="16">
                  <c:v>89.6666666666666</c:v>
                </c:pt>
                <c:pt idx="17">
                  <c:v>89.6666666666666</c:v>
                </c:pt>
                <c:pt idx="18">
                  <c:v>89.6666666666666</c:v>
                </c:pt>
                <c:pt idx="19">
                  <c:v>89.6666666666666</c:v>
                </c:pt>
                <c:pt idx="20">
                  <c:v>166.666666666666</c:v>
                </c:pt>
                <c:pt idx="21">
                  <c:v>166.666666666666</c:v>
                </c:pt>
                <c:pt idx="22">
                  <c:v>166.666666666666</c:v>
                </c:pt>
                <c:pt idx="23">
                  <c:v>172.333333333333</c:v>
                </c:pt>
                <c:pt idx="24">
                  <c:v>230.333333333333</c:v>
                </c:pt>
                <c:pt idx="25">
                  <c:v>227</c:v>
                </c:pt>
                <c:pt idx="26">
                  <c:v>227</c:v>
                </c:pt>
                <c:pt idx="27">
                  <c:v>199.333333333333</c:v>
                </c:pt>
                <c:pt idx="28">
                  <c:v>234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249664"/>
        <c:axId val="43251200"/>
      </c:lineChart>
      <c:catAx>
        <c:axId val="43249664"/>
        <c:scaling>
          <c:orientation val="minMax"/>
        </c:scaling>
        <c:delete val="0"/>
        <c:axPos val="b"/>
        <c:majorTickMark val="out"/>
        <c:minorTickMark val="none"/>
        <c:tickLblPos val="nextTo"/>
        <c:crossAx val="43251200"/>
        <c:crosses val="autoZero"/>
        <c:auto val="1"/>
        <c:lblAlgn val="ctr"/>
        <c:lblOffset val="100"/>
        <c:noMultiLvlLbl val="0"/>
      </c:catAx>
      <c:valAx>
        <c:axId val="43251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249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overall!$G$1</c:f>
              <c:strCache>
                <c:ptCount val="1"/>
                <c:pt idx="0">
                  <c:v>Observed Number of VMs </c:v>
                </c:pt>
              </c:strCache>
            </c:strRef>
          </c:tx>
          <c:marker>
            <c:symbol val="none"/>
          </c:marker>
          <c:val>
            <c:numRef>
              <c:f>overall!$G$2:$G$30</c:f>
              <c:numCache>
                <c:formatCode>General</c:formatCode>
                <c:ptCount val="29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overall!$H$1</c:f>
              <c:strCache>
                <c:ptCount val="1"/>
                <c:pt idx="0">
                  <c:v>Estimated Number of VMs </c:v>
                </c:pt>
              </c:strCache>
            </c:strRef>
          </c:tx>
          <c:marker>
            <c:symbol val="none"/>
          </c:marker>
          <c:val>
            <c:numRef>
              <c:f>overall!$H$2:$H$30</c:f>
              <c:numCache>
                <c:formatCode>General</c:formatCode>
                <c:ptCount val="29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259776"/>
        <c:axId val="43261312"/>
      </c:lineChart>
      <c:catAx>
        <c:axId val="43259776"/>
        <c:scaling>
          <c:orientation val="minMax"/>
        </c:scaling>
        <c:delete val="0"/>
        <c:axPos val="b"/>
        <c:majorTickMark val="out"/>
        <c:minorTickMark val="none"/>
        <c:tickLblPos val="nextTo"/>
        <c:crossAx val="43261312"/>
        <c:crosses val="autoZero"/>
        <c:auto val="1"/>
        <c:lblAlgn val="ctr"/>
        <c:lblOffset val="100"/>
        <c:noMultiLvlLbl val="0"/>
      </c:catAx>
      <c:valAx>
        <c:axId val="43261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259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133350</xdr:colOff>
      <xdr:row>2</xdr:row>
      <xdr:rowOff>185737</xdr:rowOff>
    </xdr:from>
    <xdr:to>
      <xdr:col>16</xdr:col>
      <xdr:colOff>438150</xdr:colOff>
      <xdr:row>17</xdr:row>
      <xdr:rowOff>71437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552450</xdr:colOff>
      <xdr:row>4</xdr:row>
      <xdr:rowOff>138112</xdr:rowOff>
    </xdr:from>
    <xdr:to>
      <xdr:col>20</xdr:col>
      <xdr:colOff>247650</xdr:colOff>
      <xdr:row>19</xdr:row>
      <xdr:rowOff>23812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485775</xdr:colOff>
      <xdr:row>21</xdr:row>
      <xdr:rowOff>138112</xdr:rowOff>
    </xdr:from>
    <xdr:to>
      <xdr:col>23</xdr:col>
      <xdr:colOff>180975</xdr:colOff>
      <xdr:row>36</xdr:row>
      <xdr:rowOff>23812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800100</xdr:colOff>
      <xdr:row>16</xdr:row>
      <xdr:rowOff>147637</xdr:rowOff>
    </xdr:from>
    <xdr:to>
      <xdr:col>11</xdr:col>
      <xdr:colOff>400050</xdr:colOff>
      <xdr:row>31</xdr:row>
      <xdr:rowOff>33337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A2" sqref="A2:D14"/>
    </sheetView>
  </sheetViews>
  <sheetFormatPr defaultRowHeight="15" x14ac:dyDescent="0.25"/>
  <sheetData>
    <row r="1" spans="1:4" x14ac:dyDescent="0.25">
      <c r="A1" t="s">
        <v>0</v>
      </c>
      <c r="B1" t="s">
        <v>2</v>
      </c>
      <c r="C1" t="s">
        <v>3</v>
      </c>
      <c r="D1" t="s">
        <v>1</v>
      </c>
    </row>
    <row r="2" spans="1:4" x14ac:dyDescent="0.25">
      <c r="A2">
        <v>0.48</v>
      </c>
      <c r="B2">
        <v>0</v>
      </c>
      <c r="C2">
        <v>0</v>
      </c>
      <c r="D2">
        <v>4</v>
      </c>
    </row>
    <row r="3" spans="1:4" x14ac:dyDescent="0.25">
      <c r="A3">
        <v>0.48</v>
      </c>
      <c r="B3">
        <v>0</v>
      </c>
      <c r="C3">
        <v>0</v>
      </c>
      <c r="D3">
        <v>4</v>
      </c>
    </row>
    <row r="4" spans="1:4" x14ac:dyDescent="0.25">
      <c r="A4">
        <v>0.48</v>
      </c>
      <c r="B4">
        <v>0</v>
      </c>
      <c r="C4">
        <v>0</v>
      </c>
      <c r="D4">
        <v>4</v>
      </c>
    </row>
    <row r="5" spans="1:4" x14ac:dyDescent="0.25">
      <c r="A5">
        <v>0.48</v>
      </c>
      <c r="B5">
        <v>0</v>
      </c>
      <c r="C5">
        <v>0</v>
      </c>
      <c r="D5">
        <v>4</v>
      </c>
    </row>
    <row r="6" spans="1:4" x14ac:dyDescent="0.25">
      <c r="A6">
        <v>0.48</v>
      </c>
      <c r="B6">
        <v>0</v>
      </c>
      <c r="C6">
        <v>0</v>
      </c>
      <c r="D6">
        <v>4</v>
      </c>
    </row>
    <row r="7" spans="1:4" x14ac:dyDescent="0.25">
      <c r="A7">
        <v>0.48</v>
      </c>
      <c r="B7">
        <v>0</v>
      </c>
      <c r="C7">
        <v>0</v>
      </c>
      <c r="D7">
        <v>4</v>
      </c>
    </row>
    <row r="8" spans="1:4" x14ac:dyDescent="0.25">
      <c r="A8">
        <v>0.48</v>
      </c>
      <c r="B8">
        <v>1.5</v>
      </c>
      <c r="C8">
        <v>14</v>
      </c>
      <c r="D8">
        <v>4</v>
      </c>
    </row>
    <row r="9" spans="1:4" x14ac:dyDescent="0.25">
      <c r="A9">
        <v>0.48</v>
      </c>
      <c r="B9">
        <v>1.5</v>
      </c>
      <c r="C9">
        <v>14</v>
      </c>
      <c r="D9">
        <v>4</v>
      </c>
    </row>
    <row r="10" spans="1:4" x14ac:dyDescent="0.25">
      <c r="A10">
        <v>0.48</v>
      </c>
      <c r="B10">
        <v>1.75</v>
      </c>
      <c r="C10">
        <v>1</v>
      </c>
      <c r="D10">
        <v>4</v>
      </c>
    </row>
    <row r="11" spans="1:4" x14ac:dyDescent="0.25">
      <c r="A11">
        <v>0.48</v>
      </c>
      <c r="B11">
        <v>1.75</v>
      </c>
      <c r="C11">
        <v>1</v>
      </c>
      <c r="D11">
        <v>4</v>
      </c>
    </row>
    <row r="12" spans="1:4" x14ac:dyDescent="0.25">
      <c r="A12">
        <v>0.48</v>
      </c>
      <c r="B12">
        <v>1.75</v>
      </c>
      <c r="C12">
        <v>1</v>
      </c>
      <c r="D12">
        <v>4</v>
      </c>
    </row>
    <row r="13" spans="1:4" x14ac:dyDescent="0.25">
      <c r="A13">
        <v>0.48</v>
      </c>
      <c r="B13">
        <v>4</v>
      </c>
      <c r="C13">
        <v>202</v>
      </c>
      <c r="D13">
        <v>4</v>
      </c>
    </row>
    <row r="14" spans="1:4" x14ac:dyDescent="0.25">
      <c r="A14">
        <v>0.48</v>
      </c>
      <c r="B14">
        <v>4</v>
      </c>
      <c r="C14">
        <v>202</v>
      </c>
      <c r="D14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workbookViewId="0">
      <selection activeCell="A2" sqref="A2:D28"/>
    </sheetView>
  </sheetViews>
  <sheetFormatPr defaultRowHeight="15" x14ac:dyDescent="0.25"/>
  <sheetData>
    <row r="1" spans="1:4" x14ac:dyDescent="0.25">
      <c r="A1" t="s">
        <v>0</v>
      </c>
      <c r="B1" t="s">
        <v>2</v>
      </c>
      <c r="C1" t="s">
        <v>3</v>
      </c>
      <c r="D1" t="s">
        <v>1</v>
      </c>
    </row>
    <row r="2" spans="1:4" x14ac:dyDescent="0.25">
      <c r="A2">
        <v>0.48</v>
      </c>
      <c r="B2">
        <v>5.75</v>
      </c>
      <c r="C2">
        <v>281</v>
      </c>
      <c r="D2">
        <v>4</v>
      </c>
    </row>
    <row r="3" spans="1:4" x14ac:dyDescent="0.25">
      <c r="A3">
        <v>0.48</v>
      </c>
      <c r="B3">
        <v>5.75</v>
      </c>
      <c r="C3">
        <v>281</v>
      </c>
      <c r="D3">
        <v>4</v>
      </c>
    </row>
    <row r="4" spans="1:4" x14ac:dyDescent="0.25">
      <c r="A4">
        <v>0.48</v>
      </c>
      <c r="B4">
        <v>6.5</v>
      </c>
      <c r="C4">
        <v>290</v>
      </c>
      <c r="D4">
        <v>4</v>
      </c>
    </row>
    <row r="5" spans="1:4" x14ac:dyDescent="0.25">
      <c r="A5">
        <v>0.48</v>
      </c>
      <c r="B5">
        <v>6.5</v>
      </c>
      <c r="C5">
        <v>290</v>
      </c>
      <c r="D5">
        <v>4</v>
      </c>
    </row>
    <row r="6" spans="1:4" x14ac:dyDescent="0.25">
      <c r="A6">
        <v>0.48</v>
      </c>
      <c r="B6">
        <v>6</v>
      </c>
      <c r="C6">
        <v>245</v>
      </c>
      <c r="D6">
        <v>4</v>
      </c>
    </row>
    <row r="7" spans="1:4" x14ac:dyDescent="0.25">
      <c r="A7">
        <v>0.48</v>
      </c>
      <c r="B7">
        <v>6</v>
      </c>
      <c r="C7">
        <v>245</v>
      </c>
      <c r="D7">
        <v>4</v>
      </c>
    </row>
    <row r="8" spans="1:4" x14ac:dyDescent="0.25">
      <c r="A8">
        <v>0.48</v>
      </c>
      <c r="B8">
        <v>5.75</v>
      </c>
      <c r="C8">
        <v>230</v>
      </c>
      <c r="D8">
        <v>4</v>
      </c>
    </row>
    <row r="9" spans="1:4" x14ac:dyDescent="0.25">
      <c r="A9">
        <v>0.48</v>
      </c>
      <c r="B9">
        <v>5.75</v>
      </c>
      <c r="C9">
        <v>230</v>
      </c>
      <c r="D9">
        <v>4</v>
      </c>
    </row>
    <row r="10" spans="1:4" x14ac:dyDescent="0.25">
      <c r="A10">
        <v>0.48</v>
      </c>
      <c r="B10">
        <v>5.75</v>
      </c>
      <c r="C10">
        <v>230</v>
      </c>
      <c r="D10">
        <v>4</v>
      </c>
    </row>
    <row r="11" spans="1:4" x14ac:dyDescent="0.25">
      <c r="A11">
        <v>0.48</v>
      </c>
      <c r="B11">
        <v>2.25</v>
      </c>
      <c r="C11">
        <v>47</v>
      </c>
      <c r="D11">
        <v>4</v>
      </c>
    </row>
    <row r="12" spans="1:4" x14ac:dyDescent="0.25">
      <c r="A12">
        <v>0.48</v>
      </c>
      <c r="B12">
        <v>2.25</v>
      </c>
      <c r="C12">
        <v>47</v>
      </c>
      <c r="D12">
        <v>4</v>
      </c>
    </row>
    <row r="13" spans="1:4" x14ac:dyDescent="0.25">
      <c r="A13">
        <v>0.48</v>
      </c>
      <c r="B13">
        <v>2.25</v>
      </c>
      <c r="C13">
        <v>47</v>
      </c>
      <c r="D13">
        <v>4</v>
      </c>
    </row>
    <row r="14" spans="1:4" x14ac:dyDescent="0.25">
      <c r="A14">
        <v>0.48</v>
      </c>
      <c r="B14">
        <v>2.25</v>
      </c>
      <c r="C14">
        <v>47</v>
      </c>
      <c r="D14">
        <v>4</v>
      </c>
    </row>
    <row r="15" spans="1:4" x14ac:dyDescent="0.25">
      <c r="A15">
        <v>0.48</v>
      </c>
      <c r="B15">
        <v>6.25</v>
      </c>
      <c r="C15">
        <v>293</v>
      </c>
      <c r="D15">
        <v>4</v>
      </c>
    </row>
    <row r="16" spans="1:4" x14ac:dyDescent="0.25">
      <c r="A16">
        <v>0.48</v>
      </c>
      <c r="B16">
        <v>6.25</v>
      </c>
      <c r="C16">
        <v>293</v>
      </c>
      <c r="D16">
        <v>4</v>
      </c>
    </row>
    <row r="17" spans="1:4" x14ac:dyDescent="0.25">
      <c r="A17">
        <v>0.48</v>
      </c>
      <c r="B17">
        <v>6.25</v>
      </c>
      <c r="C17">
        <v>293</v>
      </c>
      <c r="D17">
        <v>4</v>
      </c>
    </row>
    <row r="18" spans="1:4" x14ac:dyDescent="0.25">
      <c r="A18">
        <v>0.48</v>
      </c>
      <c r="B18">
        <v>12.25</v>
      </c>
      <c r="C18">
        <v>297</v>
      </c>
      <c r="D18">
        <v>4</v>
      </c>
    </row>
    <row r="19" spans="1:4" x14ac:dyDescent="0.25">
      <c r="A19">
        <v>0.48</v>
      </c>
      <c r="B19">
        <v>12.25</v>
      </c>
      <c r="C19">
        <v>297</v>
      </c>
      <c r="D19">
        <v>4</v>
      </c>
    </row>
    <row r="20" spans="1:4" x14ac:dyDescent="0.25">
      <c r="A20">
        <v>0.48</v>
      </c>
      <c r="B20">
        <v>7.5</v>
      </c>
      <c r="C20">
        <v>272</v>
      </c>
      <c r="D20">
        <v>4</v>
      </c>
    </row>
    <row r="21" spans="1:4" x14ac:dyDescent="0.25">
      <c r="A21">
        <v>0.48</v>
      </c>
      <c r="B21">
        <v>7.5</v>
      </c>
      <c r="C21">
        <v>272</v>
      </c>
      <c r="D21">
        <v>4</v>
      </c>
    </row>
    <row r="22" spans="1:4" x14ac:dyDescent="0.25">
      <c r="A22">
        <v>0.48</v>
      </c>
      <c r="B22">
        <v>7.5</v>
      </c>
      <c r="C22">
        <v>272</v>
      </c>
      <c r="D22">
        <v>4</v>
      </c>
    </row>
    <row r="23" spans="1:4" x14ac:dyDescent="0.25">
      <c r="A23">
        <v>0.48</v>
      </c>
      <c r="B23">
        <v>14</v>
      </c>
      <c r="C23">
        <v>128</v>
      </c>
      <c r="D23">
        <v>4</v>
      </c>
    </row>
    <row r="24" spans="1:4" x14ac:dyDescent="0.25">
      <c r="A24">
        <v>0.48</v>
      </c>
      <c r="B24">
        <v>14</v>
      </c>
      <c r="C24">
        <v>128</v>
      </c>
      <c r="D24">
        <v>4</v>
      </c>
    </row>
    <row r="25" spans="1:4" x14ac:dyDescent="0.25">
      <c r="A25">
        <v>0.48</v>
      </c>
      <c r="B25">
        <v>14</v>
      </c>
      <c r="C25">
        <v>128</v>
      </c>
      <c r="D25">
        <v>4</v>
      </c>
    </row>
    <row r="26" spans="1:4" x14ac:dyDescent="0.25">
      <c r="A26">
        <v>0.48</v>
      </c>
      <c r="B26">
        <v>14</v>
      </c>
      <c r="C26">
        <v>128</v>
      </c>
      <c r="D26">
        <v>4</v>
      </c>
    </row>
    <row r="27" spans="1:4" x14ac:dyDescent="0.25">
      <c r="A27">
        <v>0.48</v>
      </c>
      <c r="B27">
        <v>14</v>
      </c>
      <c r="C27">
        <v>128</v>
      </c>
      <c r="D27">
        <v>4</v>
      </c>
    </row>
    <row r="28" spans="1:4" x14ac:dyDescent="0.25">
      <c r="A28">
        <v>0.48</v>
      </c>
      <c r="B28">
        <v>11</v>
      </c>
      <c r="C28">
        <v>298</v>
      </c>
      <c r="D28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A2" sqref="A2:D17"/>
    </sheetView>
  </sheetViews>
  <sheetFormatPr defaultRowHeight="15" x14ac:dyDescent="0.25"/>
  <sheetData>
    <row r="1" spans="1:4" x14ac:dyDescent="0.25">
      <c r="A1" t="s">
        <v>0</v>
      </c>
      <c r="B1" t="s">
        <v>2</v>
      </c>
      <c r="C1" t="s">
        <v>3</v>
      </c>
      <c r="D1" t="s">
        <v>1</v>
      </c>
    </row>
    <row r="2" spans="1:4" x14ac:dyDescent="0.25">
      <c r="A2">
        <v>0.48</v>
      </c>
      <c r="B2">
        <v>6.7145874999999897</v>
      </c>
      <c r="C2">
        <v>121.333333333333</v>
      </c>
      <c r="D2">
        <v>4</v>
      </c>
    </row>
    <row r="3" spans="1:4" x14ac:dyDescent="0.25">
      <c r="A3">
        <v>0.48</v>
      </c>
      <c r="B3">
        <v>5.9333374999999897</v>
      </c>
      <c r="C3">
        <v>89.6666666666666</v>
      </c>
      <c r="D3">
        <v>4</v>
      </c>
    </row>
    <row r="4" spans="1:4" x14ac:dyDescent="0.25">
      <c r="A4">
        <v>0.48</v>
      </c>
      <c r="B4">
        <v>6.3187499999999996</v>
      </c>
      <c r="C4">
        <v>89.6666666666666</v>
      </c>
      <c r="D4">
        <v>4</v>
      </c>
    </row>
    <row r="5" spans="1:4" x14ac:dyDescent="0.25">
      <c r="A5">
        <v>0.48</v>
      </c>
      <c r="B5">
        <v>6.09375</v>
      </c>
      <c r="C5">
        <v>89.6666666666666</v>
      </c>
      <c r="D5">
        <v>4</v>
      </c>
    </row>
    <row r="6" spans="1:4" x14ac:dyDescent="0.25">
      <c r="A6">
        <v>0.48</v>
      </c>
      <c r="B6">
        <v>6.09375</v>
      </c>
      <c r="C6">
        <v>89.6666666666666</v>
      </c>
      <c r="D6">
        <v>4</v>
      </c>
    </row>
    <row r="7" spans="1:4" x14ac:dyDescent="0.25">
      <c r="A7">
        <v>0.48</v>
      </c>
      <c r="B7">
        <v>5.1541749999999897</v>
      </c>
      <c r="C7">
        <v>89.6666666666666</v>
      </c>
      <c r="D7">
        <v>4</v>
      </c>
    </row>
    <row r="8" spans="1:4" x14ac:dyDescent="0.25">
      <c r="A8">
        <v>0.48</v>
      </c>
      <c r="B8">
        <v>5.1541749999999897</v>
      </c>
      <c r="C8">
        <v>89.6666666666666</v>
      </c>
      <c r="D8">
        <v>4</v>
      </c>
    </row>
    <row r="9" spans="1:4" x14ac:dyDescent="0.25">
      <c r="A9">
        <v>0.48</v>
      </c>
      <c r="B9">
        <v>5.9249999999999998</v>
      </c>
      <c r="C9">
        <v>166.666666666666</v>
      </c>
      <c r="D9">
        <v>4</v>
      </c>
    </row>
    <row r="10" spans="1:4" x14ac:dyDescent="0.25">
      <c r="A10">
        <v>0.48</v>
      </c>
      <c r="B10">
        <v>5.4874999999999998</v>
      </c>
      <c r="C10">
        <v>166.666666666666</v>
      </c>
      <c r="D10">
        <v>4</v>
      </c>
    </row>
    <row r="11" spans="1:4" x14ac:dyDescent="0.25">
      <c r="A11">
        <v>0.48</v>
      </c>
      <c r="B11">
        <v>6.6541749999999897</v>
      </c>
      <c r="C11">
        <v>166.666666666666</v>
      </c>
      <c r="D11">
        <v>4</v>
      </c>
    </row>
    <row r="12" spans="1:4" x14ac:dyDescent="0.25">
      <c r="A12">
        <v>0.48</v>
      </c>
      <c r="B12">
        <v>6.5916749999999897</v>
      </c>
      <c r="C12">
        <v>172.333333333333</v>
      </c>
      <c r="D12">
        <v>4</v>
      </c>
    </row>
    <row r="13" spans="1:4" x14ac:dyDescent="0.25">
      <c r="A13">
        <v>0.48</v>
      </c>
      <c r="B13">
        <v>5.5291749999999897</v>
      </c>
      <c r="C13">
        <v>230.333333333333</v>
      </c>
      <c r="D13">
        <v>4</v>
      </c>
    </row>
    <row r="14" spans="1:4" x14ac:dyDescent="0.25">
      <c r="A14">
        <v>0.48</v>
      </c>
      <c r="B14">
        <v>6.2791749999999897</v>
      </c>
      <c r="C14">
        <v>227</v>
      </c>
      <c r="D14">
        <v>4</v>
      </c>
    </row>
    <row r="15" spans="1:4" x14ac:dyDescent="0.25">
      <c r="A15">
        <v>0.48</v>
      </c>
      <c r="B15">
        <v>7.1541749999999897</v>
      </c>
      <c r="C15">
        <v>227</v>
      </c>
      <c r="D15">
        <v>4</v>
      </c>
    </row>
    <row r="16" spans="1:4" x14ac:dyDescent="0.25">
      <c r="A16">
        <v>0.48</v>
      </c>
      <c r="B16">
        <v>7.0916749999999897</v>
      </c>
      <c r="C16">
        <v>199.333333333333</v>
      </c>
      <c r="D16">
        <v>4</v>
      </c>
    </row>
    <row r="17" spans="1:4" x14ac:dyDescent="0.25">
      <c r="A17">
        <v>0.48</v>
      </c>
      <c r="B17">
        <v>8.9666749999999897</v>
      </c>
      <c r="C17">
        <v>234</v>
      </c>
      <c r="D17"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workbookViewId="0">
      <selection activeCell="G1" sqref="G1:H30"/>
    </sheetView>
  </sheetViews>
  <sheetFormatPr defaultRowHeight="15" x14ac:dyDescent="0.25"/>
  <cols>
    <col min="1" max="1" width="15.140625" customWidth="1"/>
    <col min="2" max="2" width="23.5703125" customWidth="1"/>
    <col min="3" max="3" width="16.42578125" customWidth="1"/>
    <col min="4" max="4" width="14.7109375" customWidth="1"/>
    <col min="5" max="5" width="19.5703125" customWidth="1"/>
    <col min="6" max="6" width="17.7109375" customWidth="1"/>
    <col min="8" max="8" width="20.28515625" customWidth="1"/>
  </cols>
  <sheetData>
    <row r="1" spans="1:9" x14ac:dyDescent="0.25">
      <c r="A1" t="s">
        <v>6</v>
      </c>
      <c r="B1" t="s">
        <v>5</v>
      </c>
      <c r="C1" t="s">
        <v>4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11</v>
      </c>
    </row>
    <row r="2" spans="1:9" x14ac:dyDescent="0.25">
      <c r="A2">
        <v>0.48</v>
      </c>
      <c r="B2">
        <v>0.48</v>
      </c>
      <c r="C2">
        <v>0</v>
      </c>
      <c r="D2">
        <v>0</v>
      </c>
      <c r="E2">
        <v>0</v>
      </c>
      <c r="F2">
        <v>0</v>
      </c>
      <c r="G2">
        <v>4</v>
      </c>
      <c r="H2">
        <v>4</v>
      </c>
    </row>
    <row r="3" spans="1:9" x14ac:dyDescent="0.25">
      <c r="A3">
        <v>0.48</v>
      </c>
      <c r="B3">
        <v>0.48</v>
      </c>
      <c r="C3">
        <v>0</v>
      </c>
      <c r="D3">
        <v>0</v>
      </c>
      <c r="E3">
        <v>0</v>
      </c>
      <c r="F3">
        <v>0</v>
      </c>
      <c r="G3">
        <v>4</v>
      </c>
      <c r="H3">
        <v>4</v>
      </c>
    </row>
    <row r="4" spans="1:9" x14ac:dyDescent="0.25">
      <c r="A4">
        <v>0.48</v>
      </c>
      <c r="B4">
        <v>0.48</v>
      </c>
      <c r="C4">
        <v>0</v>
      </c>
      <c r="D4">
        <v>0</v>
      </c>
      <c r="E4">
        <v>0</v>
      </c>
      <c r="F4">
        <v>0</v>
      </c>
      <c r="G4">
        <v>4</v>
      </c>
      <c r="H4">
        <v>4</v>
      </c>
    </row>
    <row r="5" spans="1:9" x14ac:dyDescent="0.25">
      <c r="A5">
        <v>0.48</v>
      </c>
      <c r="B5">
        <v>0.48</v>
      </c>
      <c r="C5">
        <v>0</v>
      </c>
      <c r="D5">
        <v>0</v>
      </c>
      <c r="E5">
        <v>0</v>
      </c>
      <c r="F5">
        <v>0</v>
      </c>
      <c r="G5">
        <v>4</v>
      </c>
      <c r="H5">
        <v>4</v>
      </c>
    </row>
    <row r="6" spans="1:9" x14ac:dyDescent="0.25">
      <c r="A6">
        <v>0.48</v>
      </c>
      <c r="B6">
        <v>0.48</v>
      </c>
      <c r="C6">
        <v>0</v>
      </c>
      <c r="D6">
        <v>0</v>
      </c>
      <c r="E6">
        <v>0</v>
      </c>
      <c r="F6">
        <v>0</v>
      </c>
      <c r="G6">
        <v>4</v>
      </c>
      <c r="H6">
        <v>4</v>
      </c>
    </row>
    <row r="7" spans="1:9" x14ac:dyDescent="0.25">
      <c r="A7">
        <v>0.48</v>
      </c>
      <c r="B7">
        <v>0.48</v>
      </c>
      <c r="C7">
        <v>0</v>
      </c>
      <c r="D7">
        <v>0</v>
      </c>
      <c r="E7">
        <v>0</v>
      </c>
      <c r="F7">
        <v>0</v>
      </c>
      <c r="G7">
        <v>4</v>
      </c>
      <c r="H7">
        <v>4</v>
      </c>
    </row>
    <row r="8" spans="1:9" x14ac:dyDescent="0.25">
      <c r="A8">
        <v>0.48</v>
      </c>
      <c r="B8">
        <v>0.48</v>
      </c>
      <c r="C8">
        <v>1.5</v>
      </c>
      <c r="D8">
        <v>1.5</v>
      </c>
      <c r="E8">
        <v>14</v>
      </c>
      <c r="F8">
        <v>14</v>
      </c>
      <c r="G8">
        <v>4</v>
      </c>
      <c r="H8">
        <v>4</v>
      </c>
    </row>
    <row r="9" spans="1:9" x14ac:dyDescent="0.25">
      <c r="A9">
        <v>0.48</v>
      </c>
      <c r="B9">
        <v>0.48</v>
      </c>
      <c r="C9">
        <v>1.5</v>
      </c>
      <c r="D9">
        <v>1.5</v>
      </c>
      <c r="E9">
        <v>14</v>
      </c>
      <c r="F9">
        <v>14</v>
      </c>
      <c r="G9">
        <v>4</v>
      </c>
      <c r="H9">
        <v>4</v>
      </c>
    </row>
    <row r="10" spans="1:9" x14ac:dyDescent="0.25">
      <c r="A10">
        <v>0.48</v>
      </c>
      <c r="B10">
        <v>0.48</v>
      </c>
      <c r="C10">
        <v>1.75</v>
      </c>
      <c r="D10">
        <v>1.75</v>
      </c>
      <c r="E10">
        <v>1</v>
      </c>
      <c r="F10">
        <v>1</v>
      </c>
      <c r="G10">
        <v>4</v>
      </c>
      <c r="H10">
        <v>4</v>
      </c>
    </row>
    <row r="11" spans="1:9" x14ac:dyDescent="0.25">
      <c r="A11">
        <v>0.48</v>
      </c>
      <c r="B11">
        <v>0.48</v>
      </c>
      <c r="C11">
        <v>1.75</v>
      </c>
      <c r="D11">
        <v>1.75</v>
      </c>
      <c r="E11">
        <v>1</v>
      </c>
      <c r="F11">
        <v>1</v>
      </c>
      <c r="G11">
        <v>4</v>
      </c>
      <c r="H11">
        <v>4</v>
      </c>
    </row>
    <row r="12" spans="1:9" x14ac:dyDescent="0.25">
      <c r="A12">
        <v>0.48</v>
      </c>
      <c r="B12">
        <v>0.48</v>
      </c>
      <c r="C12">
        <v>1.75</v>
      </c>
      <c r="D12">
        <v>1.75</v>
      </c>
      <c r="E12">
        <v>1</v>
      </c>
      <c r="F12">
        <v>1</v>
      </c>
      <c r="G12">
        <v>4</v>
      </c>
      <c r="H12">
        <v>4</v>
      </c>
    </row>
    <row r="13" spans="1:9" x14ac:dyDescent="0.25">
      <c r="A13">
        <v>0.48</v>
      </c>
      <c r="B13">
        <v>0.48</v>
      </c>
      <c r="C13">
        <v>4</v>
      </c>
      <c r="D13">
        <v>4</v>
      </c>
      <c r="E13">
        <v>202</v>
      </c>
      <c r="F13">
        <v>202</v>
      </c>
      <c r="G13">
        <v>4</v>
      </c>
      <c r="H13">
        <v>4</v>
      </c>
    </row>
    <row r="14" spans="1:9" x14ac:dyDescent="0.25">
      <c r="A14">
        <v>0.48</v>
      </c>
      <c r="B14">
        <v>0.48</v>
      </c>
      <c r="C14">
        <v>4</v>
      </c>
      <c r="D14">
        <v>4</v>
      </c>
      <c r="E14">
        <v>202</v>
      </c>
      <c r="F14">
        <v>202</v>
      </c>
      <c r="G14">
        <v>4</v>
      </c>
      <c r="H14">
        <v>4</v>
      </c>
    </row>
    <row r="15" spans="1:9" x14ac:dyDescent="0.25">
      <c r="A15">
        <v>0.48</v>
      </c>
      <c r="B15">
        <v>0.48</v>
      </c>
      <c r="C15">
        <v>5.75</v>
      </c>
      <c r="D15">
        <v>6.7145874999999897</v>
      </c>
      <c r="E15">
        <v>281</v>
      </c>
      <c r="F15">
        <v>121.333333333333</v>
      </c>
      <c r="G15">
        <v>4</v>
      </c>
      <c r="H15">
        <v>4</v>
      </c>
    </row>
    <row r="16" spans="1:9" x14ac:dyDescent="0.25">
      <c r="A16">
        <v>0.48</v>
      </c>
      <c r="B16">
        <v>0.48</v>
      </c>
      <c r="C16">
        <v>5.75</v>
      </c>
      <c r="D16">
        <v>5.9333374999999897</v>
      </c>
      <c r="E16">
        <v>281</v>
      </c>
      <c r="F16">
        <v>89.6666666666666</v>
      </c>
      <c r="G16">
        <v>4</v>
      </c>
      <c r="H16">
        <v>4</v>
      </c>
    </row>
    <row r="17" spans="1:8" x14ac:dyDescent="0.25">
      <c r="A17">
        <v>0.48</v>
      </c>
      <c r="B17">
        <v>0.48</v>
      </c>
      <c r="C17">
        <v>6.5</v>
      </c>
      <c r="D17">
        <v>6.3187499999999996</v>
      </c>
      <c r="E17">
        <v>290</v>
      </c>
      <c r="F17">
        <v>89.6666666666666</v>
      </c>
      <c r="G17">
        <v>4</v>
      </c>
      <c r="H17">
        <v>4</v>
      </c>
    </row>
    <row r="18" spans="1:8" x14ac:dyDescent="0.25">
      <c r="A18">
        <v>0.48</v>
      </c>
      <c r="B18">
        <v>0.48</v>
      </c>
      <c r="C18">
        <v>6.5</v>
      </c>
      <c r="D18">
        <v>6.09375</v>
      </c>
      <c r="E18">
        <v>290</v>
      </c>
      <c r="F18">
        <v>89.6666666666666</v>
      </c>
      <c r="G18">
        <v>4</v>
      </c>
      <c r="H18">
        <v>4</v>
      </c>
    </row>
    <row r="19" spans="1:8" x14ac:dyDescent="0.25">
      <c r="A19">
        <v>0.48</v>
      </c>
      <c r="B19">
        <v>0.48</v>
      </c>
      <c r="C19">
        <v>6</v>
      </c>
      <c r="D19">
        <v>6.09375</v>
      </c>
      <c r="E19">
        <v>245</v>
      </c>
      <c r="F19">
        <v>89.6666666666666</v>
      </c>
      <c r="G19">
        <v>4</v>
      </c>
      <c r="H19">
        <v>4</v>
      </c>
    </row>
    <row r="20" spans="1:8" x14ac:dyDescent="0.25">
      <c r="A20">
        <v>0.48</v>
      </c>
      <c r="B20">
        <v>0.48</v>
      </c>
      <c r="C20">
        <v>6</v>
      </c>
      <c r="D20">
        <v>5.1541749999999897</v>
      </c>
      <c r="E20">
        <v>245</v>
      </c>
      <c r="F20">
        <v>89.6666666666666</v>
      </c>
      <c r="G20">
        <v>4</v>
      </c>
      <c r="H20">
        <v>4</v>
      </c>
    </row>
    <row r="21" spans="1:8" x14ac:dyDescent="0.25">
      <c r="A21">
        <v>0.48</v>
      </c>
      <c r="B21">
        <v>0.48</v>
      </c>
      <c r="C21">
        <v>5.75</v>
      </c>
      <c r="D21">
        <v>5.1541749999999897</v>
      </c>
      <c r="E21">
        <v>230</v>
      </c>
      <c r="F21">
        <v>89.6666666666666</v>
      </c>
      <c r="G21">
        <v>4</v>
      </c>
      <c r="H21">
        <v>4</v>
      </c>
    </row>
    <row r="22" spans="1:8" x14ac:dyDescent="0.25">
      <c r="A22">
        <v>0.48</v>
      </c>
      <c r="B22">
        <v>0.48</v>
      </c>
      <c r="C22">
        <v>5.75</v>
      </c>
      <c r="D22">
        <v>5.9249999999999998</v>
      </c>
      <c r="E22">
        <v>230</v>
      </c>
      <c r="F22">
        <v>166.666666666666</v>
      </c>
      <c r="G22">
        <v>4</v>
      </c>
      <c r="H22">
        <v>4</v>
      </c>
    </row>
    <row r="23" spans="1:8" x14ac:dyDescent="0.25">
      <c r="A23">
        <v>0.48</v>
      </c>
      <c r="B23">
        <v>0.48</v>
      </c>
      <c r="C23">
        <v>5.75</v>
      </c>
      <c r="D23">
        <v>5.4874999999999998</v>
      </c>
      <c r="E23">
        <v>230</v>
      </c>
      <c r="F23">
        <v>166.666666666666</v>
      </c>
      <c r="G23">
        <v>4</v>
      </c>
      <c r="H23">
        <v>4</v>
      </c>
    </row>
    <row r="24" spans="1:8" x14ac:dyDescent="0.25">
      <c r="A24">
        <v>0.48</v>
      </c>
      <c r="B24">
        <v>0.48</v>
      </c>
      <c r="C24">
        <v>2.25</v>
      </c>
      <c r="D24">
        <v>6.6541749999999897</v>
      </c>
      <c r="E24">
        <v>47</v>
      </c>
      <c r="F24">
        <v>166.666666666666</v>
      </c>
      <c r="G24">
        <v>4</v>
      </c>
      <c r="H24">
        <v>4</v>
      </c>
    </row>
    <row r="25" spans="1:8" x14ac:dyDescent="0.25">
      <c r="A25">
        <v>0.48</v>
      </c>
      <c r="B25">
        <v>0.48</v>
      </c>
      <c r="C25">
        <v>2.25</v>
      </c>
      <c r="D25">
        <v>6.5916749999999897</v>
      </c>
      <c r="E25">
        <v>47</v>
      </c>
      <c r="F25">
        <v>172.333333333333</v>
      </c>
      <c r="G25">
        <v>4</v>
      </c>
      <c r="H25">
        <v>4</v>
      </c>
    </row>
    <row r="26" spans="1:8" x14ac:dyDescent="0.25">
      <c r="A26">
        <v>0.48</v>
      </c>
      <c r="B26">
        <v>0.48</v>
      </c>
      <c r="C26">
        <v>2.25</v>
      </c>
      <c r="D26">
        <v>5.5291749999999897</v>
      </c>
      <c r="E26">
        <v>47</v>
      </c>
      <c r="F26">
        <v>230.333333333333</v>
      </c>
      <c r="G26">
        <v>4</v>
      </c>
      <c r="H26">
        <v>4</v>
      </c>
    </row>
    <row r="27" spans="1:8" x14ac:dyDescent="0.25">
      <c r="A27">
        <v>0.48</v>
      </c>
      <c r="B27">
        <v>0.48</v>
      </c>
      <c r="C27">
        <v>2.25</v>
      </c>
      <c r="D27">
        <v>6.2791749999999897</v>
      </c>
      <c r="E27">
        <v>47</v>
      </c>
      <c r="F27">
        <v>227</v>
      </c>
      <c r="G27">
        <v>4</v>
      </c>
      <c r="H27">
        <v>4</v>
      </c>
    </row>
    <row r="28" spans="1:8" x14ac:dyDescent="0.25">
      <c r="A28">
        <v>0.48</v>
      </c>
      <c r="B28">
        <v>0.48</v>
      </c>
      <c r="C28">
        <v>6.25</v>
      </c>
      <c r="D28">
        <v>7.1541749999999897</v>
      </c>
      <c r="E28">
        <v>293</v>
      </c>
      <c r="F28">
        <v>227</v>
      </c>
      <c r="G28">
        <v>4</v>
      </c>
      <c r="H28">
        <v>4</v>
      </c>
    </row>
    <row r="29" spans="1:8" x14ac:dyDescent="0.25">
      <c r="A29">
        <v>0.48</v>
      </c>
      <c r="B29">
        <v>0.48</v>
      </c>
      <c r="C29">
        <v>6.25</v>
      </c>
      <c r="D29">
        <v>7.0916749999999897</v>
      </c>
      <c r="E29">
        <v>293</v>
      </c>
      <c r="F29">
        <v>199.333333333333</v>
      </c>
      <c r="G29">
        <v>4</v>
      </c>
      <c r="H29">
        <v>4</v>
      </c>
    </row>
    <row r="30" spans="1:8" x14ac:dyDescent="0.25">
      <c r="A30">
        <v>0.48</v>
      </c>
      <c r="B30">
        <v>0.48</v>
      </c>
      <c r="C30">
        <v>6.25</v>
      </c>
      <c r="D30">
        <v>8.9666749999999897</v>
      </c>
      <c r="E30">
        <v>293</v>
      </c>
      <c r="F30">
        <v>234</v>
      </c>
      <c r="G30">
        <v>4</v>
      </c>
      <c r="H30">
        <v>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tabSelected="1" workbookViewId="0">
      <selection activeCell="E7" sqref="E7"/>
    </sheetView>
  </sheetViews>
  <sheetFormatPr defaultRowHeight="15" x14ac:dyDescent="0.25"/>
  <sheetData>
    <row r="1" spans="1:7" x14ac:dyDescent="0.25">
      <c r="C1" t="s">
        <v>0</v>
      </c>
      <c r="D1" t="s">
        <v>2</v>
      </c>
      <c r="E1" t="s">
        <v>3</v>
      </c>
      <c r="F1" t="s">
        <v>1</v>
      </c>
      <c r="G1" t="s">
        <v>12</v>
      </c>
    </row>
    <row r="2" spans="1:7" x14ac:dyDescent="0.25">
      <c r="B2" t="s">
        <v>13</v>
      </c>
      <c r="C2">
        <v>8.6419753086400004E-4</v>
      </c>
      <c r="D2">
        <v>0.51957668654900002</v>
      </c>
      <c r="E2">
        <v>1.3699785824499999</v>
      </c>
      <c r="F2">
        <v>1.11111111111E-3</v>
      </c>
      <c r="G2">
        <f>AVERAGE(C2,D2,E2,F2)</f>
        <v>0.47288264441024347</v>
      </c>
    </row>
    <row r="4" spans="1:7" x14ac:dyDescent="0.25">
      <c r="C4" t="s">
        <v>0</v>
      </c>
      <c r="D4" t="s">
        <v>2</v>
      </c>
      <c r="E4" t="s">
        <v>3</v>
      </c>
      <c r="F4" t="s">
        <v>1</v>
      </c>
      <c r="G4" t="s">
        <v>12</v>
      </c>
    </row>
    <row r="5" spans="1:7" x14ac:dyDescent="0.25">
      <c r="B5" t="s">
        <v>14</v>
      </c>
      <c r="C5">
        <f>SQRT(C2)</f>
        <v>2.9397236789603202E-2</v>
      </c>
      <c r="D5">
        <f>SQRT(D2)</f>
        <v>0.7208166802655166</v>
      </c>
      <c r="E5">
        <f>SQRT(E2)</f>
        <v>1.1704608419122786</v>
      </c>
      <c r="F5">
        <f>SQRT(F2)</f>
        <v>3.3333333333316666E-2</v>
      </c>
      <c r="G5">
        <f>AVERAGE(C5,D5,E5,F5)</f>
        <v>0.4885020230751787</v>
      </c>
    </row>
    <row r="7" spans="1:7" x14ac:dyDescent="0.25">
      <c r="C7">
        <v>0</v>
      </c>
      <c r="D7">
        <v>1.10859283122</v>
      </c>
      <c r="E7">
        <v>5.3116561087800003</v>
      </c>
      <c r="F7">
        <v>0</v>
      </c>
    </row>
    <row r="8" spans="1:7" x14ac:dyDescent="0.25">
      <c r="C8" t="s">
        <v>0</v>
      </c>
      <c r="D8" t="s">
        <v>2</v>
      </c>
      <c r="E8" t="s">
        <v>3</v>
      </c>
      <c r="F8" t="s">
        <v>1</v>
      </c>
      <c r="G8" t="s">
        <v>12</v>
      </c>
    </row>
    <row r="9" spans="1:7" x14ac:dyDescent="0.25">
      <c r="A9" t="s">
        <v>15</v>
      </c>
      <c r="B9" t="s">
        <v>14</v>
      </c>
      <c r="C9">
        <f>SQRT(C7)</f>
        <v>0</v>
      </c>
      <c r="D9">
        <f>SQRT(D7)</f>
        <v>1.0528973507517245</v>
      </c>
      <c r="E9">
        <f>SQRT(E7)</f>
        <v>2.3047030413439384</v>
      </c>
      <c r="F9">
        <f>SQRT(F7)</f>
        <v>0</v>
      </c>
      <c r="G9">
        <f>AVERAGE(C9,D9,E9,F9)</f>
        <v>0.8394000980239158</v>
      </c>
    </row>
    <row r="11" spans="1:7" x14ac:dyDescent="0.25">
      <c r="C11" t="s">
        <v>16</v>
      </c>
      <c r="D11" t="s">
        <v>13</v>
      </c>
      <c r="E11" t="s">
        <v>17</v>
      </c>
    </row>
    <row r="12" spans="1:7" x14ac:dyDescent="0.25">
      <c r="B12" t="s">
        <v>18</v>
      </c>
      <c r="C12">
        <v>4</v>
      </c>
      <c r="D12">
        <v>0</v>
      </c>
      <c r="E1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tested</vt:lpstr>
      <vt:lpstr>observed</vt:lpstr>
      <vt:lpstr>expected</vt:lpstr>
      <vt:lpstr>overall</vt:lpstr>
      <vt:lpstr>stdDev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Georgiana</dc:creator>
  <cp:lastModifiedBy>Georgiana</cp:lastModifiedBy>
  <dcterms:created xsi:type="dcterms:W3CDTF">2014-02-14T13:20:54Z</dcterms:created>
  <dcterms:modified xsi:type="dcterms:W3CDTF">2014-02-18T09:28:36Z</dcterms:modified>
</cp:coreProperties>
</file>