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60" windowWidth="22515" windowHeight="9435" activeTab="4"/>
  </bookViews>
  <sheets>
    <sheet name="tested" sheetId="1" r:id="rId1"/>
    <sheet name="observed" sheetId="2" r:id="rId2"/>
    <sheet name="expected" sheetId="3" r:id="rId3"/>
    <sheet name="centralized" sheetId="4" r:id="rId4"/>
    <sheet name="stdDev" sheetId="5" r:id="rId5"/>
  </sheets>
  <calcPr calcId="144525"/>
</workbook>
</file>

<file path=xl/calcChain.xml><?xml version="1.0" encoding="utf-8"?>
<calcChain xmlns="http://schemas.openxmlformats.org/spreadsheetml/2006/main">
  <c r="H4" i="5" l="1"/>
  <c r="I4" i="5"/>
  <c r="G12" i="5" l="1"/>
  <c r="G10" i="5"/>
  <c r="G8" i="5"/>
  <c r="G4" i="5"/>
  <c r="F12" i="5" l="1"/>
  <c r="E12" i="5"/>
  <c r="D12" i="5"/>
  <c r="C12" i="5"/>
  <c r="F8" i="5"/>
  <c r="E8" i="5"/>
  <c r="D8" i="5"/>
  <c r="C8" i="5"/>
</calcChain>
</file>

<file path=xl/sharedStrings.xml><?xml version="1.0" encoding="utf-8"?>
<sst xmlns="http://schemas.openxmlformats.org/spreadsheetml/2006/main" count="40" uniqueCount="18">
  <si>
    <t xml:space="preserve">cpuUsage </t>
  </si>
  <si>
    <t xml:space="preserve">cost </t>
  </si>
  <si>
    <t xml:space="preserve">latency </t>
  </si>
  <si>
    <t xml:space="preserve">numberOfVMs </t>
  </si>
  <si>
    <t>CPU usage observed</t>
  </si>
  <si>
    <t>CPU usage expected</t>
  </si>
  <si>
    <t>Cost Observed</t>
  </si>
  <si>
    <t>Cost Expected</t>
  </si>
  <si>
    <t xml:space="preserve">Latency Observed </t>
  </si>
  <si>
    <t>Latency Expected</t>
  </si>
  <si>
    <t>Number of Machines Observed</t>
  </si>
  <si>
    <t>Number of Machines Expected</t>
  </si>
  <si>
    <t>variance</t>
  </si>
  <si>
    <t>stdDeviation</t>
  </si>
  <si>
    <t>cl=sqrt+3</t>
  </si>
  <si>
    <t>mean</t>
  </si>
  <si>
    <t>std deviation</t>
  </si>
  <si>
    <t>actionTime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</si>
</sst>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observed!$A$1</c:f>
              <c:strCache>
                <c:ptCount val="1"/>
                <c:pt idx="0">
                  <c:v>cpuUsage </c:v>
                </c:pt>
              </c:strCache>
            </c:strRef>
          </c:tx>
          <c:marker>
            <c:symbol val="none"/>
          </c:marker>
          <c:val>
            <c:numRef>
              <c:f>observed!$A$2:$A$17</c:f>
              <c:numCache>
                <c:formatCode>General</c:formatCode>
                <c:ptCount val="16"/>
                <c:pt idx="0">
                  <c:v>44.65</c:v>
                </c:pt>
                <c:pt idx="1">
                  <c:v>44.65</c:v>
                </c:pt>
                <c:pt idx="2">
                  <c:v>38.65</c:v>
                </c:pt>
                <c:pt idx="3">
                  <c:v>39.200000000000003</c:v>
                </c:pt>
                <c:pt idx="4">
                  <c:v>39.200000000000003</c:v>
                </c:pt>
                <c:pt idx="5">
                  <c:v>39.200000000000003</c:v>
                </c:pt>
                <c:pt idx="6">
                  <c:v>41.7</c:v>
                </c:pt>
                <c:pt idx="7">
                  <c:v>41.7</c:v>
                </c:pt>
                <c:pt idx="8">
                  <c:v>38.35</c:v>
                </c:pt>
                <c:pt idx="9">
                  <c:v>41.7</c:v>
                </c:pt>
                <c:pt idx="10">
                  <c:v>41.7</c:v>
                </c:pt>
                <c:pt idx="11">
                  <c:v>38.799999999999997</c:v>
                </c:pt>
                <c:pt idx="12">
                  <c:v>51.55</c:v>
                </c:pt>
                <c:pt idx="13">
                  <c:v>38.65</c:v>
                </c:pt>
                <c:pt idx="14">
                  <c:v>38.65</c:v>
                </c:pt>
                <c:pt idx="15">
                  <c:v>46.75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expected!$A$1</c:f>
              <c:strCache>
                <c:ptCount val="1"/>
                <c:pt idx="0">
                  <c:v>cpuUsage </c:v>
                </c:pt>
              </c:strCache>
            </c:strRef>
          </c:tx>
          <c:marker>
            <c:symbol val="none"/>
          </c:marker>
          <c:val>
            <c:numRef>
              <c:f>expected!$A$2:$A$17</c:f>
              <c:numCache>
                <c:formatCode>General</c:formatCode>
                <c:ptCount val="16"/>
                <c:pt idx="0">
                  <c:v>52.030533333333302</c:v>
                </c:pt>
                <c:pt idx="1">
                  <c:v>52.672233333333303</c:v>
                </c:pt>
                <c:pt idx="2">
                  <c:v>51.1389</c:v>
                </c:pt>
                <c:pt idx="3">
                  <c:v>50.433333333333302</c:v>
                </c:pt>
                <c:pt idx="4">
                  <c:v>49.011099999999999</c:v>
                </c:pt>
                <c:pt idx="5">
                  <c:v>52.769433333333303</c:v>
                </c:pt>
                <c:pt idx="6">
                  <c:v>57.463900000000002</c:v>
                </c:pt>
                <c:pt idx="7">
                  <c:v>50.247233333333298</c:v>
                </c:pt>
                <c:pt idx="8">
                  <c:v>47.3472333333333</c:v>
                </c:pt>
                <c:pt idx="9">
                  <c:v>46.435000000000002</c:v>
                </c:pt>
                <c:pt idx="10">
                  <c:v>47.093333333333298</c:v>
                </c:pt>
                <c:pt idx="11">
                  <c:v>48.86</c:v>
                </c:pt>
                <c:pt idx="12">
                  <c:v>48.86</c:v>
                </c:pt>
                <c:pt idx="13">
                  <c:v>49.176666666666598</c:v>
                </c:pt>
                <c:pt idx="14">
                  <c:v>45.15</c:v>
                </c:pt>
                <c:pt idx="15">
                  <c:v>44.983333333333299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6848"/>
        <c:axId val="50128384"/>
      </c:lineChart>
      <c:catAx>
        <c:axId val="5012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50128384"/>
        <c:crosses val="autoZero"/>
        <c:auto val="1"/>
        <c:lblAlgn val="ctr"/>
        <c:lblOffset val="100"/>
        <c:noMultiLvlLbl val="0"/>
      </c:catAx>
      <c:valAx>
        <c:axId val="5012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6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observed!$B$1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observed!$B$2:$B$16</c:f>
              <c:numCache>
                <c:formatCode>General</c:formatCode>
                <c:ptCount val="15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expected!$B$1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expected!$B$2:$B$17</c:f>
              <c:numCache>
                <c:formatCode>General</c:formatCode>
                <c:ptCount val="16"/>
                <c:pt idx="0">
                  <c:v>9.6000000000000002E-2</c:v>
                </c:pt>
                <c:pt idx="1">
                  <c:v>9.6000000000000002E-2</c:v>
                </c:pt>
                <c:pt idx="2">
                  <c:v>9.6000000000000002E-2</c:v>
                </c:pt>
                <c:pt idx="3">
                  <c:v>9.6000000000000002E-2</c:v>
                </c:pt>
                <c:pt idx="4">
                  <c:v>9.6000000000000002E-2</c:v>
                </c:pt>
                <c:pt idx="5">
                  <c:v>9.6000000000000002E-2</c:v>
                </c:pt>
                <c:pt idx="6">
                  <c:v>9.6000000000000002E-2</c:v>
                </c:pt>
                <c:pt idx="7">
                  <c:v>9.6000000000000002E-2</c:v>
                </c:pt>
                <c:pt idx="8">
                  <c:v>9.6000000000000002E-2</c:v>
                </c:pt>
                <c:pt idx="9">
                  <c:v>9.6000000000000002E-2</c:v>
                </c:pt>
                <c:pt idx="10">
                  <c:v>9.6000000000000002E-2</c:v>
                </c:pt>
                <c:pt idx="11">
                  <c:v>9.6000000000000002E-2</c:v>
                </c:pt>
                <c:pt idx="12">
                  <c:v>9.6000000000000002E-2</c:v>
                </c:pt>
                <c:pt idx="13">
                  <c:v>9.6000000000000002E-2</c:v>
                </c:pt>
                <c:pt idx="14">
                  <c:v>9.6000000000000002E-2</c:v>
                </c:pt>
                <c:pt idx="15">
                  <c:v>4.8000000000000001E-2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2480"/>
        <c:axId val="51654016"/>
      </c:lineChart>
      <c:catAx>
        <c:axId val="5165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51654016"/>
        <c:crosses val="autoZero"/>
        <c:auto val="1"/>
        <c:lblAlgn val="ctr"/>
        <c:lblOffset val="100"/>
        <c:noMultiLvlLbl val="0"/>
      </c:catAx>
      <c:valAx>
        <c:axId val="516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5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observed!$C$2:$C$23</c:f>
              <c:numCache>
                <c:formatCode>General</c:formatCode>
                <c:ptCount val="22"/>
                <c:pt idx="0">
                  <c:v>0.18709999999999999</c:v>
                </c:pt>
                <c:pt idx="1">
                  <c:v>0.18709999999999999</c:v>
                </c:pt>
                <c:pt idx="2">
                  <c:v>0.18709999999999999</c:v>
                </c:pt>
                <c:pt idx="3">
                  <c:v>0.18709999999999999</c:v>
                </c:pt>
                <c:pt idx="4">
                  <c:v>0.18709999999999999</c:v>
                </c:pt>
                <c:pt idx="5">
                  <c:v>0.18709999999999999</c:v>
                </c:pt>
                <c:pt idx="6">
                  <c:v>0.18709999999999999</c:v>
                </c:pt>
                <c:pt idx="7">
                  <c:v>0.18709999999999999</c:v>
                </c:pt>
                <c:pt idx="8">
                  <c:v>0.18709999999999999</c:v>
                </c:pt>
                <c:pt idx="9">
                  <c:v>0.18709999999999999</c:v>
                </c:pt>
                <c:pt idx="10">
                  <c:v>0.18709999999999999</c:v>
                </c:pt>
                <c:pt idx="11">
                  <c:v>0.18709999999999999</c:v>
                </c:pt>
                <c:pt idx="12">
                  <c:v>0.18709999999999999</c:v>
                </c:pt>
                <c:pt idx="13">
                  <c:v>0.18709999999999999</c:v>
                </c:pt>
                <c:pt idx="14">
                  <c:v>0.18709999999999999</c:v>
                </c:pt>
                <c:pt idx="15">
                  <c:v>0.18709999999999999</c:v>
                </c:pt>
                <c:pt idx="16">
                  <c:v>0.18709999999999999</c:v>
                </c:pt>
                <c:pt idx="17">
                  <c:v>0.18709999999999999</c:v>
                </c:pt>
                <c:pt idx="18">
                  <c:v>0.18709999999999999</c:v>
                </c:pt>
                <c:pt idx="19">
                  <c:v>0.18709999999999999</c:v>
                </c:pt>
                <c:pt idx="20">
                  <c:v>0.18709999999999999</c:v>
                </c:pt>
                <c:pt idx="21">
                  <c:v>0.18709999999999999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expected!$C$1</c:f>
              <c:strCache>
                <c:ptCount val="1"/>
                <c:pt idx="0">
                  <c:v>latency </c:v>
                </c:pt>
              </c:strCache>
            </c:strRef>
          </c:tx>
          <c:marker>
            <c:symbol val="none"/>
          </c:marker>
          <c:val>
            <c:numRef>
              <c:f>expected!$C$2:$C$17</c:f>
              <c:numCache>
                <c:formatCode>General</c:formatCode>
                <c:ptCount val="16"/>
                <c:pt idx="0">
                  <c:v>0.186975</c:v>
                </c:pt>
                <c:pt idx="1">
                  <c:v>0.187</c:v>
                </c:pt>
                <c:pt idx="2">
                  <c:v>0.187</c:v>
                </c:pt>
                <c:pt idx="3">
                  <c:v>0.187</c:v>
                </c:pt>
                <c:pt idx="4">
                  <c:v>0.187</c:v>
                </c:pt>
                <c:pt idx="5">
                  <c:v>0.18704999999999999</c:v>
                </c:pt>
                <c:pt idx="6">
                  <c:v>0.187025</c:v>
                </c:pt>
                <c:pt idx="7">
                  <c:v>0.187025</c:v>
                </c:pt>
                <c:pt idx="8">
                  <c:v>0.187025</c:v>
                </c:pt>
                <c:pt idx="9">
                  <c:v>0.18704999999999999</c:v>
                </c:pt>
                <c:pt idx="10">
                  <c:v>0.18704999999999999</c:v>
                </c:pt>
                <c:pt idx="11">
                  <c:v>0.18704999999999999</c:v>
                </c:pt>
                <c:pt idx="12">
                  <c:v>0.18704999999999999</c:v>
                </c:pt>
                <c:pt idx="13">
                  <c:v>0.187025</c:v>
                </c:pt>
                <c:pt idx="14">
                  <c:v>0.187025</c:v>
                </c:pt>
                <c:pt idx="15">
                  <c:v>0.187025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2944"/>
        <c:axId val="52164480"/>
      </c:lineChart>
      <c:catAx>
        <c:axId val="5216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52164480"/>
        <c:crosses val="autoZero"/>
        <c:auto val="1"/>
        <c:lblAlgn val="ctr"/>
        <c:lblOffset val="100"/>
        <c:noMultiLvlLbl val="0"/>
      </c:catAx>
      <c:valAx>
        <c:axId val="521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6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centralized!$A$1</c:f>
              <c:strCache>
                <c:ptCount val="1"/>
                <c:pt idx="0">
                  <c:v>CPU usage observed</c:v>
                </c:pt>
              </c:strCache>
            </c:strRef>
          </c:tx>
          <c:marker>
            <c:symbol val="none"/>
          </c:marker>
          <c:val>
            <c:numRef>
              <c:f>centralized!$A$2:$A$48</c:f>
              <c:numCache>
                <c:formatCode>General</c:formatCode>
                <c:ptCount val="47"/>
                <c:pt idx="0">
                  <c:v>47.75</c:v>
                </c:pt>
                <c:pt idx="1">
                  <c:v>50.25</c:v>
                </c:pt>
                <c:pt idx="2">
                  <c:v>50.25</c:v>
                </c:pt>
                <c:pt idx="3">
                  <c:v>50.25</c:v>
                </c:pt>
                <c:pt idx="4">
                  <c:v>49.774999999999999</c:v>
                </c:pt>
                <c:pt idx="5">
                  <c:v>49.774999999999999</c:v>
                </c:pt>
                <c:pt idx="6">
                  <c:v>49.774999999999999</c:v>
                </c:pt>
                <c:pt idx="7">
                  <c:v>46.35</c:v>
                </c:pt>
                <c:pt idx="8">
                  <c:v>46.35</c:v>
                </c:pt>
                <c:pt idx="9">
                  <c:v>49.85</c:v>
                </c:pt>
                <c:pt idx="10">
                  <c:v>54.3</c:v>
                </c:pt>
                <c:pt idx="11">
                  <c:v>54.3</c:v>
                </c:pt>
                <c:pt idx="12">
                  <c:v>51.9</c:v>
                </c:pt>
                <c:pt idx="13">
                  <c:v>51.9</c:v>
                </c:pt>
                <c:pt idx="14">
                  <c:v>51.9</c:v>
                </c:pt>
                <c:pt idx="15">
                  <c:v>46.125</c:v>
                </c:pt>
                <c:pt idx="16">
                  <c:v>46.125</c:v>
                </c:pt>
                <c:pt idx="17">
                  <c:v>44.65</c:v>
                </c:pt>
                <c:pt idx="18">
                  <c:v>44.65</c:v>
                </c:pt>
                <c:pt idx="19">
                  <c:v>38.65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41.7</c:v>
                </c:pt>
                <c:pt idx="24">
                  <c:v>41.7</c:v>
                </c:pt>
                <c:pt idx="25">
                  <c:v>38.35</c:v>
                </c:pt>
                <c:pt idx="26">
                  <c:v>41.7</c:v>
                </c:pt>
                <c:pt idx="27">
                  <c:v>41.7</c:v>
                </c:pt>
                <c:pt idx="28">
                  <c:v>38.799999999999997</c:v>
                </c:pt>
                <c:pt idx="29">
                  <c:v>51.55</c:v>
                </c:pt>
                <c:pt idx="30">
                  <c:v>38.65</c:v>
                </c:pt>
                <c:pt idx="31">
                  <c:v>38.65</c:v>
                </c:pt>
                <c:pt idx="32">
                  <c:v>46.75</c:v>
                </c:pt>
                <c:pt idx="33">
                  <c:v>46.75</c:v>
                </c:pt>
                <c:pt idx="34">
                  <c:v>59.9</c:v>
                </c:pt>
                <c:pt idx="35">
                  <c:v>59.9</c:v>
                </c:pt>
                <c:pt idx="36">
                  <c:v>59.9</c:v>
                </c:pt>
                <c:pt idx="37">
                  <c:v>64.05</c:v>
                </c:pt>
                <c:pt idx="38">
                  <c:v>64.05</c:v>
                </c:pt>
                <c:pt idx="39">
                  <c:v>56.15</c:v>
                </c:pt>
                <c:pt idx="40">
                  <c:v>53.5</c:v>
                </c:pt>
                <c:pt idx="41">
                  <c:v>48.4</c:v>
                </c:pt>
                <c:pt idx="42">
                  <c:v>48.4</c:v>
                </c:pt>
                <c:pt idx="43">
                  <c:v>52.6</c:v>
                </c:pt>
                <c:pt idx="44">
                  <c:v>52.6</c:v>
                </c:pt>
                <c:pt idx="45">
                  <c:v>55.5</c:v>
                </c:pt>
                <c:pt idx="46">
                  <c:v>55.5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centralized!$B$1</c:f>
              <c:strCache>
                <c:ptCount val="1"/>
                <c:pt idx="0">
                  <c:v>CPU usage expected</c:v>
                </c:pt>
              </c:strCache>
            </c:strRef>
          </c:tx>
          <c:marker>
            <c:symbol val="none"/>
          </c:marker>
          <c:val>
            <c:numRef>
              <c:f>centralized!$B$2:$B$48</c:f>
              <c:numCache>
                <c:formatCode>General</c:formatCode>
                <c:ptCount val="47"/>
                <c:pt idx="0">
                  <c:v>47.75</c:v>
                </c:pt>
                <c:pt idx="1">
                  <c:v>50.25</c:v>
                </c:pt>
                <c:pt idx="2">
                  <c:v>50.25</c:v>
                </c:pt>
                <c:pt idx="3">
                  <c:v>50.25</c:v>
                </c:pt>
                <c:pt idx="4">
                  <c:v>49.774999999999999</c:v>
                </c:pt>
                <c:pt idx="5">
                  <c:v>49.774999999999999</c:v>
                </c:pt>
                <c:pt idx="6">
                  <c:v>49.774999999999999</c:v>
                </c:pt>
                <c:pt idx="7">
                  <c:v>46.35</c:v>
                </c:pt>
                <c:pt idx="8">
                  <c:v>46.35</c:v>
                </c:pt>
                <c:pt idx="9">
                  <c:v>49.85</c:v>
                </c:pt>
                <c:pt idx="10">
                  <c:v>54.3</c:v>
                </c:pt>
                <c:pt idx="11">
                  <c:v>54.3</c:v>
                </c:pt>
                <c:pt idx="12">
                  <c:v>51.9</c:v>
                </c:pt>
                <c:pt idx="13">
                  <c:v>51.9</c:v>
                </c:pt>
                <c:pt idx="14">
                  <c:v>51.9</c:v>
                </c:pt>
                <c:pt idx="15">
                  <c:v>46.125</c:v>
                </c:pt>
                <c:pt idx="16">
                  <c:v>46.125</c:v>
                </c:pt>
                <c:pt idx="17">
                  <c:v>52.030533333333302</c:v>
                </c:pt>
                <c:pt idx="18">
                  <c:v>52.672233333333303</c:v>
                </c:pt>
                <c:pt idx="19">
                  <c:v>51.1389</c:v>
                </c:pt>
                <c:pt idx="20">
                  <c:v>50.433333333333302</c:v>
                </c:pt>
                <c:pt idx="21">
                  <c:v>49.011099999999999</c:v>
                </c:pt>
                <c:pt idx="22">
                  <c:v>52.769433333333303</c:v>
                </c:pt>
                <c:pt idx="23">
                  <c:v>57.463900000000002</c:v>
                </c:pt>
                <c:pt idx="24">
                  <c:v>50.247233333333298</c:v>
                </c:pt>
                <c:pt idx="25">
                  <c:v>47.3472333333333</c:v>
                </c:pt>
                <c:pt idx="26">
                  <c:v>46.435000000000002</c:v>
                </c:pt>
                <c:pt idx="27">
                  <c:v>47.093333333333298</c:v>
                </c:pt>
                <c:pt idx="28">
                  <c:v>48.86</c:v>
                </c:pt>
                <c:pt idx="29">
                  <c:v>48.86</c:v>
                </c:pt>
                <c:pt idx="30">
                  <c:v>49.176666666666598</c:v>
                </c:pt>
                <c:pt idx="31">
                  <c:v>45.15</c:v>
                </c:pt>
                <c:pt idx="32">
                  <c:v>44.983333333333299</c:v>
                </c:pt>
                <c:pt idx="33">
                  <c:v>44.076666666666597</c:v>
                </c:pt>
                <c:pt idx="34">
                  <c:v>45.076666666666597</c:v>
                </c:pt>
                <c:pt idx="35">
                  <c:v>45.283333333333303</c:v>
                </c:pt>
                <c:pt idx="36">
                  <c:v>42.383333333333297</c:v>
                </c:pt>
                <c:pt idx="37">
                  <c:v>38.799999999999997</c:v>
                </c:pt>
                <c:pt idx="38">
                  <c:v>39.493333333333297</c:v>
                </c:pt>
                <c:pt idx="39">
                  <c:v>42.468333333333298</c:v>
                </c:pt>
                <c:pt idx="40">
                  <c:v>44.551666666666598</c:v>
                </c:pt>
                <c:pt idx="41">
                  <c:v>44.7766666666666</c:v>
                </c:pt>
                <c:pt idx="42">
                  <c:v>45.616666666666603</c:v>
                </c:pt>
                <c:pt idx="43">
                  <c:v>48.25</c:v>
                </c:pt>
                <c:pt idx="44">
                  <c:v>48.5416666666666</c:v>
                </c:pt>
                <c:pt idx="45">
                  <c:v>48.5416666666666</c:v>
                </c:pt>
                <c:pt idx="46">
                  <c:v>47.118333333333297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6784"/>
        <c:axId val="53682944"/>
      </c:lineChart>
      <c:catAx>
        <c:axId val="527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53682944"/>
        <c:crosses val="autoZero"/>
        <c:auto val="1"/>
        <c:lblAlgn val="ctr"/>
        <c:lblOffset val="100"/>
        <c:noMultiLvlLbl val="0"/>
      </c:catAx>
      <c:valAx>
        <c:axId val="536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2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centralized!$C$1</c:f>
              <c:strCache>
                <c:ptCount val="1"/>
                <c:pt idx="0">
                  <c:v>Cost Observed</c:v>
                </c:pt>
              </c:strCache>
            </c:strRef>
          </c:tx>
          <c:marker>
            <c:symbol val="none"/>
          </c:marker>
          <c:val>
            <c:numRef>
              <c:f>centralized!$C$2:$C$48</c:f>
              <c:numCache>
                <c:formatCode>General</c:formatCode>
                <c:ptCount val="47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0.36</c:v>
                </c:pt>
                <c:pt idx="28">
                  <c:v>0.36</c:v>
                </c:pt>
                <c:pt idx="29">
                  <c:v>0.36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centralized!$D$1</c:f>
              <c:strCache>
                <c:ptCount val="1"/>
                <c:pt idx="0">
                  <c:v>Cost Expected</c:v>
                </c:pt>
              </c:strCache>
            </c:strRef>
          </c:tx>
          <c:marker>
            <c:symbol val="none"/>
          </c:marker>
          <c:val>
            <c:numRef>
              <c:f>centralized!$D$2:$D$48</c:f>
              <c:numCache>
                <c:formatCode>General</c:formatCode>
                <c:ptCount val="47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9.6000000000000002E-2</c:v>
                </c:pt>
                <c:pt idx="18">
                  <c:v>9.6000000000000002E-2</c:v>
                </c:pt>
                <c:pt idx="19">
                  <c:v>9.6000000000000002E-2</c:v>
                </c:pt>
                <c:pt idx="20">
                  <c:v>9.6000000000000002E-2</c:v>
                </c:pt>
                <c:pt idx="21">
                  <c:v>9.6000000000000002E-2</c:v>
                </c:pt>
                <c:pt idx="22">
                  <c:v>9.6000000000000002E-2</c:v>
                </c:pt>
                <c:pt idx="23">
                  <c:v>9.6000000000000002E-2</c:v>
                </c:pt>
                <c:pt idx="24">
                  <c:v>9.6000000000000002E-2</c:v>
                </c:pt>
                <c:pt idx="25">
                  <c:v>9.6000000000000002E-2</c:v>
                </c:pt>
                <c:pt idx="26">
                  <c:v>9.6000000000000002E-2</c:v>
                </c:pt>
                <c:pt idx="27">
                  <c:v>9.6000000000000002E-2</c:v>
                </c:pt>
                <c:pt idx="28">
                  <c:v>9.6000000000000002E-2</c:v>
                </c:pt>
                <c:pt idx="29">
                  <c:v>9.6000000000000002E-2</c:v>
                </c:pt>
                <c:pt idx="30">
                  <c:v>9.6000000000000002E-2</c:v>
                </c:pt>
                <c:pt idx="31">
                  <c:v>9.6000000000000002E-2</c:v>
                </c:pt>
                <c:pt idx="32">
                  <c:v>4.8000000000000001E-2</c:v>
                </c:pt>
                <c:pt idx="33">
                  <c:v>2.4E-2</c:v>
                </c:pt>
                <c:pt idx="34">
                  <c:v>-2.39999999999999E-2</c:v>
                </c:pt>
                <c:pt idx="35">
                  <c:v>-2.39999999999999E-2</c:v>
                </c:pt>
                <c:pt idx="36">
                  <c:v>-2.39999999999999E-2</c:v>
                </c:pt>
                <c:pt idx="37">
                  <c:v>-2.39999999999999E-2</c:v>
                </c:pt>
                <c:pt idx="38">
                  <c:v>-2.39999999999999E-2</c:v>
                </c:pt>
                <c:pt idx="39">
                  <c:v>-2.39999999999999E-2</c:v>
                </c:pt>
                <c:pt idx="40">
                  <c:v>-2.39999999999999E-2</c:v>
                </c:pt>
                <c:pt idx="41">
                  <c:v>-2.39999999999999E-2</c:v>
                </c:pt>
                <c:pt idx="42">
                  <c:v>-2.39999999999999E-2</c:v>
                </c:pt>
                <c:pt idx="43">
                  <c:v>-2.39999999999999E-2</c:v>
                </c:pt>
                <c:pt idx="44">
                  <c:v>-2.39999999999999E-2</c:v>
                </c:pt>
                <c:pt idx="45">
                  <c:v>-2.39999999999999E-2</c:v>
                </c:pt>
                <c:pt idx="46">
                  <c:v>-2.39999999999999E-2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28320"/>
        <c:axId val="90729856"/>
      </c:lineChart>
      <c:catAx>
        <c:axId val="907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90729856"/>
        <c:crosses val="autoZero"/>
        <c:auto val="1"/>
        <c:lblAlgn val="ctr"/>
        <c:lblOffset val="100"/>
        <c:noMultiLvlLbl val="0"/>
      </c:catAx>
      <c:valAx>
        <c:axId val="907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2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centralized!$E$1</c:f>
              <c:strCache>
                <c:ptCount val="1"/>
                <c:pt idx="0">
                  <c:v>Latency Observed </c:v>
                </c:pt>
              </c:strCache>
            </c:strRef>
          </c:tx>
          <c:marker>
            <c:symbol val="none"/>
          </c:marker>
          <c:val>
            <c:numRef>
              <c:f>centralized!$E$2:$E$48</c:f>
              <c:numCache>
                <c:formatCode>General</c:formatCode>
                <c:ptCount val="47"/>
                <c:pt idx="0">
                  <c:v>0.18679999999999999</c:v>
                </c:pt>
                <c:pt idx="1">
                  <c:v>0.18679999999999999</c:v>
                </c:pt>
                <c:pt idx="2">
                  <c:v>0.18679999999999999</c:v>
                </c:pt>
                <c:pt idx="3">
                  <c:v>0.18679999999999999</c:v>
                </c:pt>
                <c:pt idx="4">
                  <c:v>0.18709999999999999</c:v>
                </c:pt>
                <c:pt idx="5">
                  <c:v>0.18709999999999999</c:v>
                </c:pt>
                <c:pt idx="6">
                  <c:v>0.18709999999999999</c:v>
                </c:pt>
                <c:pt idx="7">
                  <c:v>0.18709999999999999</c:v>
                </c:pt>
                <c:pt idx="8">
                  <c:v>0.18709999999999999</c:v>
                </c:pt>
                <c:pt idx="9">
                  <c:v>0.18709999999999999</c:v>
                </c:pt>
                <c:pt idx="10">
                  <c:v>0.18709999999999999</c:v>
                </c:pt>
                <c:pt idx="11">
                  <c:v>0.18709999999999999</c:v>
                </c:pt>
                <c:pt idx="12">
                  <c:v>0.18709999999999999</c:v>
                </c:pt>
                <c:pt idx="13">
                  <c:v>0.18709999999999999</c:v>
                </c:pt>
                <c:pt idx="14">
                  <c:v>0.18709999999999999</c:v>
                </c:pt>
                <c:pt idx="15">
                  <c:v>0.18709999999999999</c:v>
                </c:pt>
                <c:pt idx="16">
                  <c:v>0.18709999999999999</c:v>
                </c:pt>
                <c:pt idx="17">
                  <c:v>0.18709999999999999</c:v>
                </c:pt>
                <c:pt idx="18">
                  <c:v>0.18709999999999999</c:v>
                </c:pt>
                <c:pt idx="19">
                  <c:v>0.18709999999999999</c:v>
                </c:pt>
                <c:pt idx="20">
                  <c:v>0.18709999999999999</c:v>
                </c:pt>
                <c:pt idx="21">
                  <c:v>0.18709999999999999</c:v>
                </c:pt>
                <c:pt idx="22">
                  <c:v>0.18709999999999999</c:v>
                </c:pt>
                <c:pt idx="23">
                  <c:v>0.18709999999999999</c:v>
                </c:pt>
                <c:pt idx="24">
                  <c:v>0.18709999999999999</c:v>
                </c:pt>
                <c:pt idx="25">
                  <c:v>0.18709999999999999</c:v>
                </c:pt>
                <c:pt idx="26">
                  <c:v>0.18709999999999999</c:v>
                </c:pt>
                <c:pt idx="27">
                  <c:v>0.18709999999999999</c:v>
                </c:pt>
                <c:pt idx="28">
                  <c:v>0.18709999999999999</c:v>
                </c:pt>
                <c:pt idx="29">
                  <c:v>0.18709999999999999</c:v>
                </c:pt>
                <c:pt idx="30">
                  <c:v>0.18709999999999999</c:v>
                </c:pt>
                <c:pt idx="31">
                  <c:v>0.18709999999999999</c:v>
                </c:pt>
                <c:pt idx="32">
                  <c:v>0.18709999999999999</c:v>
                </c:pt>
                <c:pt idx="33">
                  <c:v>0.18709999999999999</c:v>
                </c:pt>
                <c:pt idx="34">
                  <c:v>0.18709999999999999</c:v>
                </c:pt>
                <c:pt idx="35">
                  <c:v>0.18709999999999999</c:v>
                </c:pt>
                <c:pt idx="36">
                  <c:v>0.18709999999999999</c:v>
                </c:pt>
                <c:pt idx="37">
                  <c:v>0.18709999999999999</c:v>
                </c:pt>
                <c:pt idx="38">
                  <c:v>0.18709999999999999</c:v>
                </c:pt>
                <c:pt idx="39">
                  <c:v>0.1875</c:v>
                </c:pt>
                <c:pt idx="40">
                  <c:v>0.1875</c:v>
                </c:pt>
                <c:pt idx="41">
                  <c:v>0.1875</c:v>
                </c:pt>
                <c:pt idx="42">
                  <c:v>0.1875</c:v>
                </c:pt>
                <c:pt idx="43">
                  <c:v>0.18740000000000001</c:v>
                </c:pt>
                <c:pt idx="44">
                  <c:v>0.18740000000000001</c:v>
                </c:pt>
                <c:pt idx="45">
                  <c:v>0.18740000000000001</c:v>
                </c:pt>
                <c:pt idx="46">
                  <c:v>0.18740000000000001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centralized!$F$1</c:f>
              <c:strCache>
                <c:ptCount val="1"/>
                <c:pt idx="0">
                  <c:v>Latency Expected</c:v>
                </c:pt>
              </c:strCache>
            </c:strRef>
          </c:tx>
          <c:marker>
            <c:symbol val="none"/>
          </c:marker>
          <c:val>
            <c:numRef>
              <c:f>centralized!$F$2:$F$48</c:f>
              <c:numCache>
                <c:formatCode>General</c:formatCode>
                <c:ptCount val="47"/>
                <c:pt idx="0">
                  <c:v>0.18679999999999999</c:v>
                </c:pt>
                <c:pt idx="1">
                  <c:v>0.18679999999999999</c:v>
                </c:pt>
                <c:pt idx="2">
                  <c:v>0.18679999999999999</c:v>
                </c:pt>
                <c:pt idx="3">
                  <c:v>0.18679999999999999</c:v>
                </c:pt>
                <c:pt idx="4">
                  <c:v>0.18709999999999999</c:v>
                </c:pt>
                <c:pt idx="5">
                  <c:v>0.18709999999999999</c:v>
                </c:pt>
                <c:pt idx="6">
                  <c:v>0.18709999999999999</c:v>
                </c:pt>
                <c:pt idx="7">
                  <c:v>0.18709999999999999</c:v>
                </c:pt>
                <c:pt idx="8">
                  <c:v>0.18709999999999999</c:v>
                </c:pt>
                <c:pt idx="9">
                  <c:v>0.18709999999999999</c:v>
                </c:pt>
                <c:pt idx="10">
                  <c:v>0.18709999999999999</c:v>
                </c:pt>
                <c:pt idx="11">
                  <c:v>0.18709999999999999</c:v>
                </c:pt>
                <c:pt idx="12">
                  <c:v>0.18709999999999999</c:v>
                </c:pt>
                <c:pt idx="13">
                  <c:v>0.18709999999999999</c:v>
                </c:pt>
                <c:pt idx="14">
                  <c:v>0.18709999999999999</c:v>
                </c:pt>
                <c:pt idx="15">
                  <c:v>0.18709999999999999</c:v>
                </c:pt>
                <c:pt idx="16">
                  <c:v>0.18709999999999999</c:v>
                </c:pt>
                <c:pt idx="17">
                  <c:v>0.186975</c:v>
                </c:pt>
                <c:pt idx="18">
                  <c:v>0.187</c:v>
                </c:pt>
                <c:pt idx="19">
                  <c:v>0.187</c:v>
                </c:pt>
                <c:pt idx="20">
                  <c:v>0.187</c:v>
                </c:pt>
                <c:pt idx="21">
                  <c:v>0.187</c:v>
                </c:pt>
                <c:pt idx="22">
                  <c:v>0.18704999999999999</c:v>
                </c:pt>
                <c:pt idx="23">
                  <c:v>0.187025</c:v>
                </c:pt>
                <c:pt idx="24">
                  <c:v>0.187025</c:v>
                </c:pt>
                <c:pt idx="25">
                  <c:v>0.187025</c:v>
                </c:pt>
                <c:pt idx="26">
                  <c:v>0.18704999999999999</c:v>
                </c:pt>
                <c:pt idx="27">
                  <c:v>0.18704999999999999</c:v>
                </c:pt>
                <c:pt idx="28">
                  <c:v>0.18704999999999999</c:v>
                </c:pt>
                <c:pt idx="29">
                  <c:v>0.18704999999999999</c:v>
                </c:pt>
                <c:pt idx="30">
                  <c:v>0.187025</c:v>
                </c:pt>
                <c:pt idx="31">
                  <c:v>0.187025</c:v>
                </c:pt>
                <c:pt idx="32">
                  <c:v>0.187025</c:v>
                </c:pt>
                <c:pt idx="33">
                  <c:v>0.187025</c:v>
                </c:pt>
                <c:pt idx="34">
                  <c:v>0.187025</c:v>
                </c:pt>
                <c:pt idx="35">
                  <c:v>0.187025</c:v>
                </c:pt>
                <c:pt idx="36">
                  <c:v>0.187</c:v>
                </c:pt>
                <c:pt idx="37">
                  <c:v>0.187</c:v>
                </c:pt>
                <c:pt idx="38">
                  <c:v>0.18709999999999999</c:v>
                </c:pt>
                <c:pt idx="39">
                  <c:v>0.18709999999999999</c:v>
                </c:pt>
                <c:pt idx="40">
                  <c:v>0.18704999999999999</c:v>
                </c:pt>
                <c:pt idx="41">
                  <c:v>0.18704999999999999</c:v>
                </c:pt>
                <c:pt idx="42">
                  <c:v>0.187025</c:v>
                </c:pt>
                <c:pt idx="43">
                  <c:v>0.187</c:v>
                </c:pt>
                <c:pt idx="44">
                  <c:v>0.187</c:v>
                </c:pt>
                <c:pt idx="45">
                  <c:v>0.187</c:v>
                </c:pt>
                <c:pt idx="46">
                  <c:v>0.186975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7424"/>
        <c:axId val="93128960"/>
      </c:lineChart>
      <c:catAx>
        <c:axId val="9312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93128960"/>
        <c:crosses val="autoZero"/>
        <c:auto val="1"/>
        <c:lblAlgn val="ctr"/>
        <c:lblOffset val="100"/>
        <c:noMultiLvlLbl val="0"/>
      </c:catAx>
      <c:valAx>
        <c:axId val="9312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2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centralized!$G$1</c:f>
              <c:strCache>
                <c:ptCount val="1"/>
                <c:pt idx="0">
                  <c:v>Number of Machines Observed</c:v>
                </c:pt>
              </c:strCache>
            </c:strRef>
          </c:tx>
          <c:marker>
            <c:symbol val="none"/>
          </c:marker>
          <c:val>
            <c:numRef>
              <c:f>centralized!$G$2:$G$48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centralized!$H$1</c:f>
              <c:strCache>
                <c:ptCount val="1"/>
                <c:pt idx="0">
                  <c:v>Number of Machines Expected</c:v>
                </c:pt>
              </c:strCache>
            </c:strRef>
          </c:tx>
          <c:marker>
            <c:symbol val="none"/>
          </c:marker>
          <c:val>
            <c:numRef>
              <c:f>centralized!$H$2:$H$48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2.3333333333333299</c:v>
                </c:pt>
                <c:pt idx="32">
                  <c:v>2.3333333333333299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29184"/>
        <c:axId val="106144896"/>
      </c:lineChart>
      <c:catAx>
        <c:axId val="10042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144896"/>
        <c:crosses val="autoZero"/>
        <c:auto val="1"/>
        <c:lblAlgn val="ctr"/>
        <c:lblOffset val="100"/>
        <c:noMultiLvlLbl val="0"/>
      </c:catAx>
      <c:valAx>
        <c:axId val="10614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2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3</xdr:row>
      <xdr:rowOff>185736</xdr:rowOff>
    </xdr:from>
    <xdr:to>
      <xdr:col>19</xdr:col>
      <xdr:colOff>447674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485775</xdr:colOff>
      <xdr:row>22</xdr:row>
      <xdr:rowOff>147637</xdr:rowOff>
    </xdr:from>
    <xdr:to>
      <xdr:col>29</xdr:col>
      <xdr:colOff>180975</xdr:colOff>
      <xdr:row>37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152400</xdr:colOff>
      <xdr:row>3</xdr:row>
      <xdr:rowOff>128587</xdr:rowOff>
    </xdr:from>
    <xdr:to>
      <xdr:col>30</xdr:col>
      <xdr:colOff>457200</xdr:colOff>
      <xdr:row>18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16</xdr:row>
      <xdr:rowOff>147637</xdr:rowOff>
    </xdr:from>
    <xdr:to>
      <xdr:col>7</xdr:col>
      <xdr:colOff>628650</xdr:colOff>
      <xdr:row>31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1133475</xdr:colOff>
      <xdr:row>10</xdr:row>
      <xdr:rowOff>4762</xdr:rowOff>
    </xdr:from>
    <xdr:to>
      <xdr:col>3</xdr:col>
      <xdr:colOff>971550</xdr:colOff>
      <xdr:row>24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1266825</xdr:colOff>
      <xdr:row>7</xdr:row>
      <xdr:rowOff>61912</xdr:rowOff>
    </xdr:from>
    <xdr:to>
      <xdr:col>13</xdr:col>
      <xdr:colOff>400050</xdr:colOff>
      <xdr:row>21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2371725</xdr:colOff>
      <xdr:row>27</xdr:row>
      <xdr:rowOff>33337</xdr:rowOff>
    </xdr:from>
    <xdr:to>
      <xdr:col>15</xdr:col>
      <xdr:colOff>285750</xdr:colOff>
      <xdr:row>41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:D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47.75</v>
      </c>
      <c r="B2" s="3">
        <v>0.36</v>
      </c>
      <c r="C2" s="3">
        <v>0.18679999999999999</v>
      </c>
      <c r="D2" s="3">
        <v>3</v>
      </c>
    </row>
    <row r="3" spans="1:4" x14ac:dyDescent="0.25">
      <c r="A3" s="3">
        <v>50.25</v>
      </c>
      <c r="B3" s="3">
        <v>0.36</v>
      </c>
      <c r="C3" s="3">
        <v>0.18679999999999999</v>
      </c>
      <c r="D3" s="3">
        <v>3</v>
      </c>
    </row>
    <row r="4" spans="1:4" x14ac:dyDescent="0.25">
      <c r="A4" s="3">
        <v>50.25</v>
      </c>
      <c r="B4" s="3">
        <v>0.36</v>
      </c>
      <c r="C4" s="3">
        <v>0.18679999999999999</v>
      </c>
      <c r="D4" s="3">
        <v>3</v>
      </c>
    </row>
    <row r="5" spans="1:4" x14ac:dyDescent="0.25">
      <c r="A5" s="3">
        <v>50.25</v>
      </c>
      <c r="B5" s="3">
        <v>0.36</v>
      </c>
      <c r="C5" s="3">
        <v>0.18679999999999999</v>
      </c>
      <c r="D5" s="3">
        <v>3</v>
      </c>
    </row>
    <row r="6" spans="1:4" x14ac:dyDescent="0.25">
      <c r="A6" s="3">
        <v>49.774999999999999</v>
      </c>
      <c r="B6" s="3">
        <v>0.36</v>
      </c>
      <c r="C6" s="3">
        <v>0.18709999999999999</v>
      </c>
      <c r="D6" s="3">
        <v>3</v>
      </c>
    </row>
    <row r="7" spans="1:4" x14ac:dyDescent="0.25">
      <c r="A7" s="3">
        <v>49.774999999999999</v>
      </c>
      <c r="B7" s="3">
        <v>0.36</v>
      </c>
      <c r="C7" s="3">
        <v>0.18709999999999999</v>
      </c>
      <c r="D7" s="3">
        <v>3</v>
      </c>
    </row>
    <row r="8" spans="1:4" x14ac:dyDescent="0.25">
      <c r="A8" s="3">
        <v>49.774999999999999</v>
      </c>
      <c r="B8" s="3">
        <v>0.36</v>
      </c>
      <c r="C8" s="3">
        <v>0.18709999999999999</v>
      </c>
      <c r="D8" s="3">
        <v>3</v>
      </c>
    </row>
    <row r="9" spans="1:4" x14ac:dyDescent="0.25">
      <c r="A9" s="3">
        <v>46.35</v>
      </c>
      <c r="B9" s="3">
        <v>0.36</v>
      </c>
      <c r="C9" s="3">
        <v>0.18709999999999999</v>
      </c>
      <c r="D9" s="3">
        <v>3</v>
      </c>
    </row>
    <row r="10" spans="1:4" x14ac:dyDescent="0.25">
      <c r="A10" s="3">
        <v>46.35</v>
      </c>
      <c r="B10" s="3">
        <v>0.36</v>
      </c>
      <c r="C10" s="3">
        <v>0.18709999999999999</v>
      </c>
      <c r="D10" s="3">
        <v>3</v>
      </c>
    </row>
    <row r="11" spans="1:4" x14ac:dyDescent="0.25">
      <c r="A11" s="3">
        <v>49.85</v>
      </c>
      <c r="B11" s="3">
        <v>0.36</v>
      </c>
      <c r="C11" s="3">
        <v>0.18709999999999999</v>
      </c>
      <c r="D11" s="3">
        <v>3</v>
      </c>
    </row>
    <row r="12" spans="1:4" x14ac:dyDescent="0.25">
      <c r="A12" s="3">
        <v>54.3</v>
      </c>
      <c r="B12" s="3">
        <v>0.36</v>
      </c>
      <c r="C12" s="3">
        <v>0.18709999999999999</v>
      </c>
      <c r="D12" s="3">
        <v>3</v>
      </c>
    </row>
    <row r="13" spans="1:4" x14ac:dyDescent="0.25">
      <c r="A13" s="3">
        <v>54.3</v>
      </c>
      <c r="B13" s="3">
        <v>0.36</v>
      </c>
      <c r="C13" s="3">
        <v>0.18709999999999999</v>
      </c>
      <c r="D13" s="3">
        <v>3</v>
      </c>
    </row>
    <row r="14" spans="1:4" x14ac:dyDescent="0.25">
      <c r="A14" s="3">
        <v>51.9</v>
      </c>
      <c r="B14" s="3">
        <v>0.36</v>
      </c>
      <c r="C14" s="3">
        <v>0.18709999999999999</v>
      </c>
      <c r="D14" s="3">
        <v>3</v>
      </c>
    </row>
    <row r="15" spans="1:4" x14ac:dyDescent="0.25">
      <c r="A15" s="3">
        <v>51.9</v>
      </c>
      <c r="B15" s="3">
        <v>0.36</v>
      </c>
      <c r="C15" s="3">
        <v>0.18709999999999999</v>
      </c>
      <c r="D15" s="3">
        <v>3</v>
      </c>
    </row>
    <row r="16" spans="1:4" x14ac:dyDescent="0.25">
      <c r="A16" s="3">
        <v>51.9</v>
      </c>
      <c r="B16" s="3">
        <v>0.36</v>
      </c>
      <c r="C16" s="3">
        <v>0.18709999999999999</v>
      </c>
      <c r="D16" s="3">
        <v>3</v>
      </c>
    </row>
    <row r="17" spans="1:4" x14ac:dyDescent="0.25">
      <c r="A17" s="3">
        <v>46.125</v>
      </c>
      <c r="B17" s="3">
        <v>0.36</v>
      </c>
      <c r="C17" s="3">
        <v>0.18709999999999999</v>
      </c>
      <c r="D17" s="3">
        <v>3</v>
      </c>
    </row>
    <row r="18" spans="1:4" x14ac:dyDescent="0.25">
      <c r="A18" s="3">
        <v>46.125</v>
      </c>
      <c r="B18" s="3">
        <v>0.36</v>
      </c>
      <c r="C18" s="3">
        <v>0.18709999999999999</v>
      </c>
      <c r="D18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2" sqref="A2:D3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44.65</v>
      </c>
      <c r="B2">
        <v>0.36</v>
      </c>
      <c r="C2">
        <v>0.18709999999999999</v>
      </c>
      <c r="D2">
        <v>3</v>
      </c>
    </row>
    <row r="3" spans="1:4" x14ac:dyDescent="0.25">
      <c r="A3">
        <v>44.65</v>
      </c>
      <c r="B3">
        <v>0.36</v>
      </c>
      <c r="C3">
        <v>0.18709999999999999</v>
      </c>
      <c r="D3">
        <v>3</v>
      </c>
    </row>
    <row r="4" spans="1:4" x14ac:dyDescent="0.25">
      <c r="A4">
        <v>38.65</v>
      </c>
      <c r="B4">
        <v>0.36</v>
      </c>
      <c r="C4">
        <v>0.18709999999999999</v>
      </c>
      <c r="D4">
        <v>3</v>
      </c>
    </row>
    <row r="5" spans="1:4" x14ac:dyDescent="0.25">
      <c r="A5">
        <v>39.200000000000003</v>
      </c>
      <c r="B5">
        <v>0.36</v>
      </c>
      <c r="C5">
        <v>0.18709999999999999</v>
      </c>
      <c r="D5">
        <v>3</v>
      </c>
    </row>
    <row r="6" spans="1:4" x14ac:dyDescent="0.25">
      <c r="A6">
        <v>39.200000000000003</v>
      </c>
      <c r="B6">
        <v>0.36</v>
      </c>
      <c r="C6">
        <v>0.18709999999999999</v>
      </c>
      <c r="D6">
        <v>3</v>
      </c>
    </row>
    <row r="7" spans="1:4" x14ac:dyDescent="0.25">
      <c r="A7">
        <v>39.200000000000003</v>
      </c>
      <c r="B7">
        <v>0.36</v>
      </c>
      <c r="C7">
        <v>0.18709999999999999</v>
      </c>
      <c r="D7">
        <v>3</v>
      </c>
    </row>
    <row r="8" spans="1:4" x14ac:dyDescent="0.25">
      <c r="A8">
        <v>41.7</v>
      </c>
      <c r="B8">
        <v>0.36</v>
      </c>
      <c r="C8">
        <v>0.18709999999999999</v>
      </c>
      <c r="D8">
        <v>3</v>
      </c>
    </row>
    <row r="9" spans="1:4" x14ac:dyDescent="0.25">
      <c r="A9">
        <v>41.7</v>
      </c>
      <c r="B9">
        <v>0.36</v>
      </c>
      <c r="C9">
        <v>0.18709999999999999</v>
      </c>
      <c r="D9">
        <v>3</v>
      </c>
    </row>
    <row r="10" spans="1:4" x14ac:dyDescent="0.25">
      <c r="A10">
        <v>38.35</v>
      </c>
      <c r="B10">
        <v>0.36</v>
      </c>
      <c r="C10">
        <v>0.18709999999999999</v>
      </c>
      <c r="D10">
        <v>3</v>
      </c>
    </row>
    <row r="11" spans="1:4" x14ac:dyDescent="0.25">
      <c r="A11">
        <v>41.7</v>
      </c>
      <c r="B11">
        <v>0.36</v>
      </c>
      <c r="C11">
        <v>0.18709999999999999</v>
      </c>
      <c r="D11">
        <v>3</v>
      </c>
    </row>
    <row r="12" spans="1:4" x14ac:dyDescent="0.25">
      <c r="A12">
        <v>41.7</v>
      </c>
      <c r="B12">
        <v>0.36</v>
      </c>
      <c r="C12">
        <v>0.18709999999999999</v>
      </c>
      <c r="D12">
        <v>3</v>
      </c>
    </row>
    <row r="13" spans="1:4" x14ac:dyDescent="0.25">
      <c r="A13">
        <v>38.799999999999997</v>
      </c>
      <c r="B13">
        <v>0.36</v>
      </c>
      <c r="C13">
        <v>0.18709999999999999</v>
      </c>
      <c r="D13">
        <v>3</v>
      </c>
    </row>
    <row r="14" spans="1:4" x14ac:dyDescent="0.25">
      <c r="A14">
        <v>51.55</v>
      </c>
      <c r="B14">
        <v>0.36</v>
      </c>
      <c r="C14">
        <v>0.18709999999999999</v>
      </c>
      <c r="D14">
        <v>3</v>
      </c>
    </row>
    <row r="15" spans="1:4" x14ac:dyDescent="0.25">
      <c r="A15">
        <v>38.65</v>
      </c>
      <c r="B15">
        <v>0.36</v>
      </c>
      <c r="C15">
        <v>0.18709999999999999</v>
      </c>
      <c r="D15">
        <v>3</v>
      </c>
    </row>
    <row r="16" spans="1:4" x14ac:dyDescent="0.25">
      <c r="A16">
        <v>38.65</v>
      </c>
      <c r="B16">
        <v>0.36</v>
      </c>
      <c r="C16">
        <v>0.18709999999999999</v>
      </c>
      <c r="D16">
        <v>3</v>
      </c>
    </row>
    <row r="17" spans="1:4" x14ac:dyDescent="0.25">
      <c r="A17">
        <v>46.75</v>
      </c>
      <c r="B17">
        <v>0.36</v>
      </c>
      <c r="C17">
        <v>0.18709999999999999</v>
      </c>
      <c r="D17">
        <v>2</v>
      </c>
    </row>
    <row r="18" spans="1:4" x14ac:dyDescent="0.25">
      <c r="A18">
        <v>46.75</v>
      </c>
      <c r="B18">
        <v>0.24</v>
      </c>
      <c r="C18">
        <v>0.18709999999999999</v>
      </c>
      <c r="D18">
        <v>2</v>
      </c>
    </row>
    <row r="19" spans="1:4" x14ac:dyDescent="0.25">
      <c r="A19">
        <v>59.9</v>
      </c>
      <c r="B19">
        <v>0.24</v>
      </c>
      <c r="C19">
        <v>0.18709999999999999</v>
      </c>
      <c r="D19">
        <v>2</v>
      </c>
    </row>
    <row r="20" spans="1:4" x14ac:dyDescent="0.25">
      <c r="A20">
        <v>59.9</v>
      </c>
      <c r="B20">
        <v>0.24</v>
      </c>
      <c r="C20">
        <v>0.18709999999999999</v>
      </c>
      <c r="D20">
        <v>2</v>
      </c>
    </row>
    <row r="21" spans="1:4" x14ac:dyDescent="0.25">
      <c r="A21">
        <v>59.9</v>
      </c>
      <c r="B21">
        <v>0.24</v>
      </c>
      <c r="C21">
        <v>0.18709999999999999</v>
      </c>
      <c r="D21">
        <v>2</v>
      </c>
    </row>
    <row r="22" spans="1:4" x14ac:dyDescent="0.25">
      <c r="A22">
        <v>64.05</v>
      </c>
      <c r="B22">
        <v>0.24</v>
      </c>
      <c r="C22">
        <v>0.18709999999999999</v>
      </c>
      <c r="D22">
        <v>2</v>
      </c>
    </row>
    <row r="23" spans="1:4" x14ac:dyDescent="0.25">
      <c r="A23">
        <v>64.05</v>
      </c>
      <c r="B23">
        <v>0.24</v>
      </c>
      <c r="C23">
        <v>0.18709999999999999</v>
      </c>
      <c r="D23">
        <v>2</v>
      </c>
    </row>
    <row r="24" spans="1:4" x14ac:dyDescent="0.25">
      <c r="A24">
        <v>56.15</v>
      </c>
      <c r="B24">
        <v>0.24</v>
      </c>
      <c r="C24">
        <v>0.1875</v>
      </c>
      <c r="D24">
        <v>2</v>
      </c>
    </row>
    <row r="25" spans="1:4" x14ac:dyDescent="0.25">
      <c r="A25">
        <v>53.5</v>
      </c>
      <c r="B25">
        <v>0.24</v>
      </c>
      <c r="C25">
        <v>0.1875</v>
      </c>
      <c r="D25">
        <v>2</v>
      </c>
    </row>
    <row r="26" spans="1:4" x14ac:dyDescent="0.25">
      <c r="A26">
        <v>48.4</v>
      </c>
      <c r="B26">
        <v>0.24</v>
      </c>
      <c r="C26">
        <v>0.1875</v>
      </c>
      <c r="D26">
        <v>2</v>
      </c>
    </row>
    <row r="27" spans="1:4" x14ac:dyDescent="0.25">
      <c r="A27">
        <v>48.4</v>
      </c>
      <c r="B27">
        <v>0.24</v>
      </c>
      <c r="C27">
        <v>0.1875</v>
      </c>
      <c r="D27">
        <v>2</v>
      </c>
    </row>
    <row r="28" spans="1:4" x14ac:dyDescent="0.25">
      <c r="A28">
        <v>52.6</v>
      </c>
      <c r="B28">
        <v>0.24</v>
      </c>
      <c r="C28">
        <v>0.18740000000000001</v>
      </c>
      <c r="D28">
        <v>2</v>
      </c>
    </row>
    <row r="29" spans="1:4" x14ac:dyDescent="0.25">
      <c r="A29">
        <v>52.6</v>
      </c>
      <c r="B29">
        <v>0.24</v>
      </c>
      <c r="C29">
        <v>0.18740000000000001</v>
      </c>
      <c r="D29">
        <v>2</v>
      </c>
    </row>
    <row r="30" spans="1:4" x14ac:dyDescent="0.25">
      <c r="A30">
        <v>55.5</v>
      </c>
      <c r="B30">
        <v>0.24</v>
      </c>
      <c r="C30">
        <v>0.18740000000000001</v>
      </c>
      <c r="D30">
        <v>2</v>
      </c>
    </row>
    <row r="31" spans="1:4" x14ac:dyDescent="0.25">
      <c r="A31">
        <v>55.5</v>
      </c>
      <c r="B31">
        <v>0.24</v>
      </c>
      <c r="C31">
        <v>0.18740000000000001</v>
      </c>
      <c r="D31">
        <v>2</v>
      </c>
    </row>
    <row r="32" spans="1:4" x14ac:dyDescent="0.25">
      <c r="A32">
        <v>55.15</v>
      </c>
      <c r="B32">
        <v>0.24</v>
      </c>
      <c r="C32">
        <v>0.18740000000000001</v>
      </c>
      <c r="D32">
        <v>2</v>
      </c>
    </row>
    <row r="33" spans="1:4" x14ac:dyDescent="0.25">
      <c r="A33">
        <v>55.15</v>
      </c>
      <c r="B33">
        <v>0.24</v>
      </c>
      <c r="C33">
        <v>0.18740000000000001</v>
      </c>
      <c r="D33">
        <v>2</v>
      </c>
    </row>
    <row r="34" spans="1:4" x14ac:dyDescent="0.25">
      <c r="A34">
        <v>55.15</v>
      </c>
      <c r="B34">
        <v>0.24</v>
      </c>
      <c r="C34">
        <v>0.18740000000000001</v>
      </c>
      <c r="D34">
        <v>2</v>
      </c>
    </row>
    <row r="35" spans="1:4" x14ac:dyDescent="0.25">
      <c r="A35">
        <v>57.25</v>
      </c>
      <c r="B35">
        <v>0.24</v>
      </c>
      <c r="C35">
        <v>0.1875</v>
      </c>
      <c r="D35">
        <v>2</v>
      </c>
    </row>
    <row r="36" spans="1:4" x14ac:dyDescent="0.25">
      <c r="A36">
        <v>56.75</v>
      </c>
      <c r="B36">
        <v>0.24</v>
      </c>
      <c r="C36">
        <v>0.1875</v>
      </c>
      <c r="D36">
        <v>2</v>
      </c>
    </row>
    <row r="37" spans="1:4" x14ac:dyDescent="0.25">
      <c r="A37">
        <v>56.75</v>
      </c>
      <c r="B37">
        <v>0.24</v>
      </c>
      <c r="C37">
        <v>0.1875</v>
      </c>
      <c r="D37">
        <v>2</v>
      </c>
    </row>
    <row r="38" spans="1:4" x14ac:dyDescent="0.25">
      <c r="A38">
        <v>51.15</v>
      </c>
      <c r="B38">
        <v>0.24</v>
      </c>
      <c r="C38">
        <v>0.1875</v>
      </c>
      <c r="D38">
        <v>2</v>
      </c>
    </row>
    <row r="39" spans="1:4" x14ac:dyDescent="0.25">
      <c r="A39">
        <v>51.7</v>
      </c>
      <c r="B39">
        <v>0.24</v>
      </c>
      <c r="C39">
        <v>0.1875</v>
      </c>
      <c r="D39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D2:D3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52.030533333333302</v>
      </c>
      <c r="B2">
        <v>9.6000000000000002E-2</v>
      </c>
      <c r="C2">
        <v>0.186975</v>
      </c>
      <c r="D2">
        <v>3</v>
      </c>
    </row>
    <row r="3" spans="1:4" x14ac:dyDescent="0.25">
      <c r="A3">
        <v>52.672233333333303</v>
      </c>
      <c r="B3">
        <v>9.6000000000000002E-2</v>
      </c>
      <c r="C3">
        <v>0.187</v>
      </c>
      <c r="D3">
        <v>3</v>
      </c>
    </row>
    <row r="4" spans="1:4" x14ac:dyDescent="0.25">
      <c r="A4">
        <v>51.1389</v>
      </c>
      <c r="B4">
        <v>9.6000000000000002E-2</v>
      </c>
      <c r="C4">
        <v>0.187</v>
      </c>
      <c r="D4">
        <v>3</v>
      </c>
    </row>
    <row r="5" spans="1:4" x14ac:dyDescent="0.25">
      <c r="A5">
        <v>50.433333333333302</v>
      </c>
      <c r="B5">
        <v>9.6000000000000002E-2</v>
      </c>
      <c r="C5">
        <v>0.187</v>
      </c>
      <c r="D5">
        <v>3</v>
      </c>
    </row>
    <row r="6" spans="1:4" x14ac:dyDescent="0.25">
      <c r="A6">
        <v>49.011099999999999</v>
      </c>
      <c r="B6">
        <v>9.6000000000000002E-2</v>
      </c>
      <c r="C6">
        <v>0.187</v>
      </c>
      <c r="D6">
        <v>3</v>
      </c>
    </row>
    <row r="7" spans="1:4" x14ac:dyDescent="0.25">
      <c r="A7">
        <v>52.769433333333303</v>
      </c>
      <c r="B7">
        <v>9.6000000000000002E-2</v>
      </c>
      <c r="C7">
        <v>0.18704999999999999</v>
      </c>
      <c r="D7">
        <v>3</v>
      </c>
    </row>
    <row r="8" spans="1:4" x14ac:dyDescent="0.25">
      <c r="A8">
        <v>57.463900000000002</v>
      </c>
      <c r="B8">
        <v>9.6000000000000002E-2</v>
      </c>
      <c r="C8">
        <v>0.187025</v>
      </c>
      <c r="D8">
        <v>3</v>
      </c>
    </row>
    <row r="9" spans="1:4" x14ac:dyDescent="0.25">
      <c r="A9">
        <v>50.247233333333298</v>
      </c>
      <c r="B9">
        <v>9.6000000000000002E-2</v>
      </c>
      <c r="C9">
        <v>0.187025</v>
      </c>
      <c r="D9">
        <v>3</v>
      </c>
    </row>
    <row r="10" spans="1:4" x14ac:dyDescent="0.25">
      <c r="A10">
        <v>47.3472333333333</v>
      </c>
      <c r="B10">
        <v>9.6000000000000002E-2</v>
      </c>
      <c r="C10">
        <v>0.187025</v>
      </c>
      <c r="D10">
        <v>3</v>
      </c>
    </row>
    <row r="11" spans="1:4" x14ac:dyDescent="0.25">
      <c r="A11">
        <v>46.435000000000002</v>
      </c>
      <c r="B11">
        <v>9.6000000000000002E-2</v>
      </c>
      <c r="C11">
        <v>0.18704999999999999</v>
      </c>
      <c r="D11">
        <v>3</v>
      </c>
    </row>
    <row r="12" spans="1:4" x14ac:dyDescent="0.25">
      <c r="A12">
        <v>47.093333333333298</v>
      </c>
      <c r="B12">
        <v>9.6000000000000002E-2</v>
      </c>
      <c r="C12">
        <v>0.18704999999999999</v>
      </c>
      <c r="D12">
        <v>3</v>
      </c>
    </row>
    <row r="13" spans="1:4" x14ac:dyDescent="0.25">
      <c r="A13">
        <v>48.86</v>
      </c>
      <c r="B13">
        <v>9.6000000000000002E-2</v>
      </c>
      <c r="C13">
        <v>0.18704999999999999</v>
      </c>
      <c r="D13">
        <v>3</v>
      </c>
    </row>
    <row r="14" spans="1:4" x14ac:dyDescent="0.25">
      <c r="A14">
        <v>48.86</v>
      </c>
      <c r="B14">
        <v>9.6000000000000002E-2</v>
      </c>
      <c r="C14">
        <v>0.18704999999999999</v>
      </c>
      <c r="D14">
        <v>3</v>
      </c>
    </row>
    <row r="15" spans="1:4" x14ac:dyDescent="0.25">
      <c r="A15">
        <v>49.176666666666598</v>
      </c>
      <c r="B15">
        <v>9.6000000000000002E-2</v>
      </c>
      <c r="C15">
        <v>0.187025</v>
      </c>
      <c r="D15">
        <v>3</v>
      </c>
    </row>
    <row r="16" spans="1:4" x14ac:dyDescent="0.25">
      <c r="A16">
        <v>45.15</v>
      </c>
      <c r="B16">
        <v>9.6000000000000002E-2</v>
      </c>
      <c r="C16">
        <v>0.187025</v>
      </c>
      <c r="D16">
        <v>2.3333333333333299</v>
      </c>
    </row>
    <row r="17" spans="1:4" x14ac:dyDescent="0.25">
      <c r="A17">
        <v>44.983333333333299</v>
      </c>
      <c r="B17">
        <v>4.8000000000000001E-2</v>
      </c>
      <c r="C17">
        <v>0.187025</v>
      </c>
      <c r="D17">
        <v>2.3333333333333299</v>
      </c>
    </row>
    <row r="18" spans="1:4" x14ac:dyDescent="0.25">
      <c r="A18">
        <v>44.076666666666597</v>
      </c>
      <c r="B18">
        <v>2.4E-2</v>
      </c>
      <c r="C18">
        <v>0.187025</v>
      </c>
      <c r="D18">
        <v>2</v>
      </c>
    </row>
    <row r="19" spans="1:4" x14ac:dyDescent="0.25">
      <c r="A19">
        <v>45.076666666666597</v>
      </c>
      <c r="B19">
        <v>-2.39999999999999E-2</v>
      </c>
      <c r="C19">
        <v>0.187025</v>
      </c>
      <c r="D19">
        <v>2</v>
      </c>
    </row>
    <row r="20" spans="1:4" x14ac:dyDescent="0.25">
      <c r="A20">
        <v>45.283333333333303</v>
      </c>
      <c r="B20">
        <v>-2.39999999999999E-2</v>
      </c>
      <c r="C20">
        <v>0.187025</v>
      </c>
      <c r="D20">
        <v>2</v>
      </c>
    </row>
    <row r="21" spans="1:4" x14ac:dyDescent="0.25">
      <c r="A21">
        <v>42.383333333333297</v>
      </c>
      <c r="B21">
        <v>-2.39999999999999E-2</v>
      </c>
      <c r="C21">
        <v>0.187</v>
      </c>
      <c r="D21">
        <v>2</v>
      </c>
    </row>
    <row r="22" spans="1:4" x14ac:dyDescent="0.25">
      <c r="A22">
        <v>38.799999999999997</v>
      </c>
      <c r="B22">
        <v>-2.39999999999999E-2</v>
      </c>
      <c r="C22">
        <v>0.187</v>
      </c>
      <c r="D22">
        <v>2</v>
      </c>
    </row>
    <row r="23" spans="1:4" x14ac:dyDescent="0.25">
      <c r="A23">
        <v>39.493333333333297</v>
      </c>
      <c r="B23">
        <v>-2.39999999999999E-2</v>
      </c>
      <c r="C23">
        <v>0.18709999999999999</v>
      </c>
      <c r="D23">
        <v>2</v>
      </c>
    </row>
    <row r="24" spans="1:4" x14ac:dyDescent="0.25">
      <c r="A24">
        <v>42.468333333333298</v>
      </c>
      <c r="B24">
        <v>-2.39999999999999E-2</v>
      </c>
      <c r="C24">
        <v>0.18709999999999999</v>
      </c>
      <c r="D24">
        <v>2</v>
      </c>
    </row>
    <row r="25" spans="1:4" x14ac:dyDescent="0.25">
      <c r="A25">
        <v>44.551666666666598</v>
      </c>
      <c r="B25">
        <v>-2.39999999999999E-2</v>
      </c>
      <c r="C25">
        <v>0.18704999999999999</v>
      </c>
      <c r="D25">
        <v>2</v>
      </c>
    </row>
    <row r="26" spans="1:4" x14ac:dyDescent="0.25">
      <c r="A26">
        <v>44.7766666666666</v>
      </c>
      <c r="B26">
        <v>-2.39999999999999E-2</v>
      </c>
      <c r="C26">
        <v>0.18704999999999999</v>
      </c>
      <c r="D26">
        <v>2</v>
      </c>
    </row>
    <row r="27" spans="1:4" x14ac:dyDescent="0.25">
      <c r="A27">
        <v>45.616666666666603</v>
      </c>
      <c r="B27">
        <v>-2.39999999999999E-2</v>
      </c>
      <c r="C27">
        <v>0.187025</v>
      </c>
      <c r="D27">
        <v>2</v>
      </c>
    </row>
    <row r="28" spans="1:4" x14ac:dyDescent="0.25">
      <c r="A28">
        <v>48.25</v>
      </c>
      <c r="B28">
        <v>-2.39999999999999E-2</v>
      </c>
      <c r="C28">
        <v>0.187</v>
      </c>
      <c r="D28">
        <v>2</v>
      </c>
    </row>
    <row r="29" spans="1:4" x14ac:dyDescent="0.25">
      <c r="A29">
        <v>48.5416666666666</v>
      </c>
      <c r="B29">
        <v>-2.39999999999999E-2</v>
      </c>
      <c r="C29">
        <v>0.187</v>
      </c>
      <c r="D29">
        <v>2</v>
      </c>
    </row>
    <row r="30" spans="1:4" x14ac:dyDescent="0.25">
      <c r="A30">
        <v>48.5416666666666</v>
      </c>
      <c r="B30">
        <v>-2.39999999999999E-2</v>
      </c>
      <c r="C30">
        <v>0.187</v>
      </c>
      <c r="D30">
        <v>2</v>
      </c>
    </row>
    <row r="31" spans="1:4" x14ac:dyDescent="0.25">
      <c r="A31">
        <v>47.118333333333297</v>
      </c>
      <c r="B31">
        <v>-2.39999999999999E-2</v>
      </c>
      <c r="C31">
        <v>0.186975</v>
      </c>
      <c r="D3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0" workbookViewId="0">
      <selection activeCell="G2" sqref="G2:G19"/>
    </sheetView>
  </sheetViews>
  <sheetFormatPr defaultRowHeight="15" x14ac:dyDescent="0.25"/>
  <cols>
    <col min="1" max="1" width="31" customWidth="1"/>
    <col min="2" max="2" width="23.5703125" customWidth="1"/>
    <col min="3" max="3" width="16.42578125" customWidth="1"/>
    <col min="4" max="4" width="14.7109375" customWidth="1"/>
    <col min="5" max="5" width="19.5703125" customWidth="1"/>
    <col min="6" max="6" width="17.7109375" customWidth="1"/>
    <col min="7" max="7" width="37.5703125" customWidth="1"/>
    <col min="8" max="8" width="35.85546875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1">
        <v>47.75</v>
      </c>
      <c r="B2" s="1">
        <v>47.75</v>
      </c>
      <c r="C2" s="1">
        <v>0.36</v>
      </c>
      <c r="D2" s="1">
        <v>0.36</v>
      </c>
      <c r="E2" s="1">
        <v>0.18679999999999999</v>
      </c>
      <c r="F2" s="1">
        <v>0.18679999999999999</v>
      </c>
      <c r="G2" s="1">
        <v>3</v>
      </c>
      <c r="H2" s="1">
        <v>3</v>
      </c>
    </row>
    <row r="3" spans="1:8" x14ac:dyDescent="0.25">
      <c r="A3" s="1">
        <v>50.25</v>
      </c>
      <c r="B3" s="1">
        <v>50.25</v>
      </c>
      <c r="C3" s="1">
        <v>0.36</v>
      </c>
      <c r="D3" s="1">
        <v>0.36</v>
      </c>
      <c r="E3" s="1">
        <v>0.18679999999999999</v>
      </c>
      <c r="F3" s="1">
        <v>0.18679999999999999</v>
      </c>
      <c r="G3" s="1">
        <v>3</v>
      </c>
      <c r="H3" s="1">
        <v>3</v>
      </c>
    </row>
    <row r="4" spans="1:8" x14ac:dyDescent="0.25">
      <c r="A4" s="1">
        <v>50.25</v>
      </c>
      <c r="B4" s="1">
        <v>50.25</v>
      </c>
      <c r="C4" s="1">
        <v>0.36</v>
      </c>
      <c r="D4" s="1">
        <v>0.36</v>
      </c>
      <c r="E4" s="1">
        <v>0.18679999999999999</v>
      </c>
      <c r="F4" s="1">
        <v>0.18679999999999999</v>
      </c>
      <c r="G4" s="1">
        <v>3</v>
      </c>
      <c r="H4" s="1">
        <v>3</v>
      </c>
    </row>
    <row r="5" spans="1:8" x14ac:dyDescent="0.25">
      <c r="A5" s="1">
        <v>50.25</v>
      </c>
      <c r="B5" s="1">
        <v>50.25</v>
      </c>
      <c r="C5" s="1">
        <v>0.36</v>
      </c>
      <c r="D5" s="1">
        <v>0.36</v>
      </c>
      <c r="E5" s="1">
        <v>0.18679999999999999</v>
      </c>
      <c r="F5" s="1">
        <v>0.18679999999999999</v>
      </c>
      <c r="G5" s="1">
        <v>3</v>
      </c>
      <c r="H5" s="1">
        <v>3</v>
      </c>
    </row>
    <row r="6" spans="1:8" x14ac:dyDescent="0.25">
      <c r="A6" s="1">
        <v>49.774999999999999</v>
      </c>
      <c r="B6" s="1">
        <v>49.774999999999999</v>
      </c>
      <c r="C6" s="1">
        <v>0.36</v>
      </c>
      <c r="D6" s="1">
        <v>0.36</v>
      </c>
      <c r="E6" s="1">
        <v>0.18709999999999999</v>
      </c>
      <c r="F6" s="1">
        <v>0.18709999999999999</v>
      </c>
      <c r="G6" s="1">
        <v>3</v>
      </c>
      <c r="H6" s="1">
        <v>3</v>
      </c>
    </row>
    <row r="7" spans="1:8" x14ac:dyDescent="0.25">
      <c r="A7" s="1">
        <v>49.774999999999999</v>
      </c>
      <c r="B7" s="1">
        <v>49.774999999999999</v>
      </c>
      <c r="C7" s="1">
        <v>0.36</v>
      </c>
      <c r="D7" s="1">
        <v>0.36</v>
      </c>
      <c r="E7" s="1">
        <v>0.18709999999999999</v>
      </c>
      <c r="F7" s="1">
        <v>0.18709999999999999</v>
      </c>
      <c r="G7" s="1">
        <v>3</v>
      </c>
      <c r="H7" s="1">
        <v>3</v>
      </c>
    </row>
    <row r="8" spans="1:8" x14ac:dyDescent="0.25">
      <c r="A8" s="1">
        <v>49.774999999999999</v>
      </c>
      <c r="B8" s="1">
        <v>49.774999999999999</v>
      </c>
      <c r="C8" s="1">
        <v>0.36</v>
      </c>
      <c r="D8" s="1">
        <v>0.36</v>
      </c>
      <c r="E8" s="1">
        <v>0.18709999999999999</v>
      </c>
      <c r="F8" s="1">
        <v>0.18709999999999999</v>
      </c>
      <c r="G8" s="1">
        <v>3</v>
      </c>
      <c r="H8" s="1">
        <v>3</v>
      </c>
    </row>
    <row r="9" spans="1:8" x14ac:dyDescent="0.25">
      <c r="A9" s="1">
        <v>46.35</v>
      </c>
      <c r="B9" s="1">
        <v>46.35</v>
      </c>
      <c r="C9" s="1">
        <v>0.36</v>
      </c>
      <c r="D9" s="1">
        <v>0.36</v>
      </c>
      <c r="E9" s="1">
        <v>0.18709999999999999</v>
      </c>
      <c r="F9" s="1">
        <v>0.18709999999999999</v>
      </c>
      <c r="G9" s="1">
        <v>3</v>
      </c>
      <c r="H9" s="1">
        <v>3</v>
      </c>
    </row>
    <row r="10" spans="1:8" x14ac:dyDescent="0.25">
      <c r="A10" s="1">
        <v>46.35</v>
      </c>
      <c r="B10" s="1">
        <v>46.35</v>
      </c>
      <c r="C10" s="1">
        <v>0.36</v>
      </c>
      <c r="D10" s="1">
        <v>0.36</v>
      </c>
      <c r="E10" s="1">
        <v>0.18709999999999999</v>
      </c>
      <c r="F10" s="1">
        <v>0.18709999999999999</v>
      </c>
      <c r="G10" s="1">
        <v>3</v>
      </c>
      <c r="H10" s="1">
        <v>3</v>
      </c>
    </row>
    <row r="11" spans="1:8" x14ac:dyDescent="0.25">
      <c r="A11" s="1">
        <v>49.85</v>
      </c>
      <c r="B11" s="1">
        <v>49.85</v>
      </c>
      <c r="C11" s="1">
        <v>0.36</v>
      </c>
      <c r="D11" s="1">
        <v>0.36</v>
      </c>
      <c r="E11" s="1">
        <v>0.18709999999999999</v>
      </c>
      <c r="F11" s="1">
        <v>0.18709999999999999</v>
      </c>
      <c r="G11" s="1">
        <v>3</v>
      </c>
      <c r="H11" s="1">
        <v>3</v>
      </c>
    </row>
    <row r="12" spans="1:8" x14ac:dyDescent="0.25">
      <c r="A12" s="1">
        <v>54.3</v>
      </c>
      <c r="B12" s="1">
        <v>54.3</v>
      </c>
      <c r="C12" s="1">
        <v>0.36</v>
      </c>
      <c r="D12" s="1">
        <v>0.36</v>
      </c>
      <c r="E12" s="1">
        <v>0.18709999999999999</v>
      </c>
      <c r="F12" s="1">
        <v>0.18709999999999999</v>
      </c>
      <c r="G12" s="1">
        <v>3</v>
      </c>
      <c r="H12" s="1">
        <v>3</v>
      </c>
    </row>
    <row r="13" spans="1:8" x14ac:dyDescent="0.25">
      <c r="A13" s="1">
        <v>54.3</v>
      </c>
      <c r="B13" s="1">
        <v>54.3</v>
      </c>
      <c r="C13" s="1">
        <v>0.36</v>
      </c>
      <c r="D13" s="1">
        <v>0.36</v>
      </c>
      <c r="E13" s="1">
        <v>0.18709999999999999</v>
      </c>
      <c r="F13" s="1">
        <v>0.18709999999999999</v>
      </c>
      <c r="G13" s="1">
        <v>3</v>
      </c>
      <c r="H13" s="1">
        <v>3</v>
      </c>
    </row>
    <row r="14" spans="1:8" x14ac:dyDescent="0.25">
      <c r="A14" s="1">
        <v>51.9</v>
      </c>
      <c r="B14" s="1">
        <v>51.9</v>
      </c>
      <c r="C14" s="1">
        <v>0.36</v>
      </c>
      <c r="D14" s="1">
        <v>0.36</v>
      </c>
      <c r="E14" s="1">
        <v>0.18709999999999999</v>
      </c>
      <c r="F14" s="1">
        <v>0.18709999999999999</v>
      </c>
      <c r="G14" s="1">
        <v>3</v>
      </c>
      <c r="H14" s="1">
        <v>3</v>
      </c>
    </row>
    <row r="15" spans="1:8" x14ac:dyDescent="0.25">
      <c r="A15" s="1">
        <v>51.9</v>
      </c>
      <c r="B15" s="1">
        <v>51.9</v>
      </c>
      <c r="C15" s="1">
        <v>0.36</v>
      </c>
      <c r="D15" s="1">
        <v>0.36</v>
      </c>
      <c r="E15" s="1">
        <v>0.18709999999999999</v>
      </c>
      <c r="F15" s="1">
        <v>0.18709999999999999</v>
      </c>
      <c r="G15" s="1">
        <v>3</v>
      </c>
      <c r="H15" s="1">
        <v>3</v>
      </c>
    </row>
    <row r="16" spans="1:8" x14ac:dyDescent="0.25">
      <c r="A16" s="1">
        <v>51.9</v>
      </c>
      <c r="B16" s="1">
        <v>51.9</v>
      </c>
      <c r="C16" s="1">
        <v>0.36</v>
      </c>
      <c r="D16" s="1">
        <v>0.36</v>
      </c>
      <c r="E16" s="1">
        <v>0.18709999999999999</v>
      </c>
      <c r="F16" s="1">
        <v>0.18709999999999999</v>
      </c>
      <c r="G16" s="1">
        <v>3</v>
      </c>
      <c r="H16" s="1">
        <v>3</v>
      </c>
    </row>
    <row r="17" spans="1:8" x14ac:dyDescent="0.25">
      <c r="A17" s="1">
        <v>46.125</v>
      </c>
      <c r="B17" s="1">
        <v>46.125</v>
      </c>
      <c r="C17" s="1">
        <v>0.36</v>
      </c>
      <c r="D17" s="1">
        <v>0.36</v>
      </c>
      <c r="E17" s="1">
        <v>0.18709999999999999</v>
      </c>
      <c r="F17" s="1">
        <v>0.18709999999999999</v>
      </c>
      <c r="G17" s="1">
        <v>3</v>
      </c>
      <c r="H17" s="1">
        <v>3</v>
      </c>
    </row>
    <row r="18" spans="1:8" x14ac:dyDescent="0.25">
      <c r="A18" s="1">
        <v>46.125</v>
      </c>
      <c r="B18" s="1">
        <v>46.125</v>
      </c>
      <c r="C18" s="1">
        <v>0.36</v>
      </c>
      <c r="D18" s="1">
        <v>0.36</v>
      </c>
      <c r="E18" s="1">
        <v>0.18709999999999999</v>
      </c>
      <c r="F18" s="1">
        <v>0.18709999999999999</v>
      </c>
      <c r="G18" s="1">
        <v>3</v>
      </c>
      <c r="H18" s="1">
        <v>3</v>
      </c>
    </row>
    <row r="19" spans="1:8" x14ac:dyDescent="0.25">
      <c r="A19" s="2">
        <v>44.65</v>
      </c>
      <c r="B19">
        <v>52.030533333333302</v>
      </c>
      <c r="C19" s="2">
        <v>0.36</v>
      </c>
      <c r="D19">
        <v>9.6000000000000002E-2</v>
      </c>
      <c r="E19" s="2">
        <v>0.18709999999999999</v>
      </c>
      <c r="F19">
        <v>0.186975</v>
      </c>
      <c r="G19" s="2">
        <v>3</v>
      </c>
      <c r="H19">
        <v>3</v>
      </c>
    </row>
    <row r="20" spans="1:8" x14ac:dyDescent="0.25">
      <c r="A20" s="2">
        <v>44.65</v>
      </c>
      <c r="B20">
        <v>52.672233333333303</v>
      </c>
      <c r="C20" s="2">
        <v>0.36</v>
      </c>
      <c r="D20">
        <v>9.6000000000000002E-2</v>
      </c>
      <c r="E20" s="2">
        <v>0.18709999999999999</v>
      </c>
      <c r="F20">
        <v>0.187</v>
      </c>
      <c r="G20" s="2">
        <v>3</v>
      </c>
      <c r="H20">
        <v>3</v>
      </c>
    </row>
    <row r="21" spans="1:8" x14ac:dyDescent="0.25">
      <c r="A21" s="2">
        <v>38.65</v>
      </c>
      <c r="B21">
        <v>51.1389</v>
      </c>
      <c r="C21" s="2">
        <v>0.36</v>
      </c>
      <c r="D21">
        <v>9.6000000000000002E-2</v>
      </c>
      <c r="E21" s="2">
        <v>0.18709999999999999</v>
      </c>
      <c r="F21">
        <v>0.187</v>
      </c>
      <c r="G21" s="2">
        <v>3</v>
      </c>
      <c r="H21">
        <v>3</v>
      </c>
    </row>
    <row r="22" spans="1:8" x14ac:dyDescent="0.25">
      <c r="A22" s="2">
        <v>39.200000000000003</v>
      </c>
      <c r="B22">
        <v>50.433333333333302</v>
      </c>
      <c r="C22" s="2">
        <v>0.36</v>
      </c>
      <c r="D22">
        <v>9.6000000000000002E-2</v>
      </c>
      <c r="E22" s="2">
        <v>0.18709999999999999</v>
      </c>
      <c r="F22">
        <v>0.187</v>
      </c>
      <c r="G22" s="2">
        <v>3</v>
      </c>
      <c r="H22">
        <v>3</v>
      </c>
    </row>
    <row r="23" spans="1:8" x14ac:dyDescent="0.25">
      <c r="A23" s="2">
        <v>39.200000000000003</v>
      </c>
      <c r="B23">
        <v>49.011099999999999</v>
      </c>
      <c r="C23" s="2">
        <v>0.36</v>
      </c>
      <c r="D23">
        <v>9.6000000000000002E-2</v>
      </c>
      <c r="E23" s="2">
        <v>0.18709999999999999</v>
      </c>
      <c r="F23">
        <v>0.187</v>
      </c>
      <c r="G23" s="2">
        <v>3</v>
      </c>
      <c r="H23">
        <v>3</v>
      </c>
    </row>
    <row r="24" spans="1:8" x14ac:dyDescent="0.25">
      <c r="A24" s="2">
        <v>39.200000000000003</v>
      </c>
      <c r="B24">
        <v>52.769433333333303</v>
      </c>
      <c r="C24" s="2">
        <v>0.36</v>
      </c>
      <c r="D24">
        <v>9.6000000000000002E-2</v>
      </c>
      <c r="E24" s="2">
        <v>0.18709999999999999</v>
      </c>
      <c r="F24">
        <v>0.18704999999999999</v>
      </c>
      <c r="G24" s="2">
        <v>3</v>
      </c>
      <c r="H24">
        <v>3</v>
      </c>
    </row>
    <row r="25" spans="1:8" x14ac:dyDescent="0.25">
      <c r="A25" s="2">
        <v>41.7</v>
      </c>
      <c r="B25">
        <v>57.463900000000002</v>
      </c>
      <c r="C25" s="2">
        <v>0.36</v>
      </c>
      <c r="D25">
        <v>9.6000000000000002E-2</v>
      </c>
      <c r="E25" s="2">
        <v>0.18709999999999999</v>
      </c>
      <c r="F25">
        <v>0.187025</v>
      </c>
      <c r="G25" s="2">
        <v>3</v>
      </c>
      <c r="H25">
        <v>3</v>
      </c>
    </row>
    <row r="26" spans="1:8" x14ac:dyDescent="0.25">
      <c r="A26" s="2">
        <v>41.7</v>
      </c>
      <c r="B26">
        <v>50.247233333333298</v>
      </c>
      <c r="C26" s="2">
        <v>0.36</v>
      </c>
      <c r="D26">
        <v>9.6000000000000002E-2</v>
      </c>
      <c r="E26" s="2">
        <v>0.18709999999999999</v>
      </c>
      <c r="F26">
        <v>0.187025</v>
      </c>
      <c r="G26" s="2">
        <v>3</v>
      </c>
      <c r="H26">
        <v>3</v>
      </c>
    </row>
    <row r="27" spans="1:8" x14ac:dyDescent="0.25">
      <c r="A27" s="2">
        <v>38.35</v>
      </c>
      <c r="B27">
        <v>47.3472333333333</v>
      </c>
      <c r="C27" s="2">
        <v>0.36</v>
      </c>
      <c r="D27">
        <v>9.6000000000000002E-2</v>
      </c>
      <c r="E27" s="2">
        <v>0.18709999999999999</v>
      </c>
      <c r="F27">
        <v>0.187025</v>
      </c>
      <c r="G27" s="2">
        <v>3</v>
      </c>
      <c r="H27">
        <v>3</v>
      </c>
    </row>
    <row r="28" spans="1:8" x14ac:dyDescent="0.25">
      <c r="A28" s="2">
        <v>41.7</v>
      </c>
      <c r="B28">
        <v>46.435000000000002</v>
      </c>
      <c r="C28" s="2">
        <v>0.36</v>
      </c>
      <c r="D28">
        <v>9.6000000000000002E-2</v>
      </c>
      <c r="E28" s="2">
        <v>0.18709999999999999</v>
      </c>
      <c r="F28">
        <v>0.18704999999999999</v>
      </c>
      <c r="G28" s="2">
        <v>3</v>
      </c>
      <c r="H28">
        <v>3</v>
      </c>
    </row>
    <row r="29" spans="1:8" x14ac:dyDescent="0.25">
      <c r="A29" s="2">
        <v>41.7</v>
      </c>
      <c r="B29">
        <v>47.093333333333298</v>
      </c>
      <c r="C29" s="2">
        <v>0.36</v>
      </c>
      <c r="D29">
        <v>9.6000000000000002E-2</v>
      </c>
      <c r="E29" s="2">
        <v>0.18709999999999999</v>
      </c>
      <c r="F29">
        <v>0.18704999999999999</v>
      </c>
      <c r="G29" s="2">
        <v>3</v>
      </c>
      <c r="H29">
        <v>3</v>
      </c>
    </row>
    <row r="30" spans="1:8" x14ac:dyDescent="0.25">
      <c r="A30" s="2">
        <v>38.799999999999997</v>
      </c>
      <c r="B30">
        <v>48.86</v>
      </c>
      <c r="C30" s="2">
        <v>0.36</v>
      </c>
      <c r="D30">
        <v>9.6000000000000002E-2</v>
      </c>
      <c r="E30" s="2">
        <v>0.18709999999999999</v>
      </c>
      <c r="F30">
        <v>0.18704999999999999</v>
      </c>
      <c r="G30" s="2">
        <v>3</v>
      </c>
      <c r="H30">
        <v>3</v>
      </c>
    </row>
    <row r="31" spans="1:8" x14ac:dyDescent="0.25">
      <c r="A31" s="2">
        <v>51.55</v>
      </c>
      <c r="B31">
        <v>48.86</v>
      </c>
      <c r="C31" s="2">
        <v>0.36</v>
      </c>
      <c r="D31">
        <v>9.6000000000000002E-2</v>
      </c>
      <c r="E31" s="2">
        <v>0.18709999999999999</v>
      </c>
      <c r="F31">
        <v>0.18704999999999999</v>
      </c>
      <c r="G31" s="2">
        <v>3</v>
      </c>
      <c r="H31">
        <v>3</v>
      </c>
    </row>
    <row r="32" spans="1:8" x14ac:dyDescent="0.25">
      <c r="A32" s="2">
        <v>38.65</v>
      </c>
      <c r="B32">
        <v>49.176666666666598</v>
      </c>
      <c r="C32" s="2">
        <v>0.36</v>
      </c>
      <c r="D32">
        <v>9.6000000000000002E-2</v>
      </c>
      <c r="E32" s="2">
        <v>0.18709999999999999</v>
      </c>
      <c r="F32">
        <v>0.187025</v>
      </c>
      <c r="G32" s="2">
        <v>3</v>
      </c>
      <c r="H32">
        <v>3</v>
      </c>
    </row>
    <row r="33" spans="1:8" x14ac:dyDescent="0.25">
      <c r="A33" s="2">
        <v>38.65</v>
      </c>
      <c r="B33">
        <v>45.15</v>
      </c>
      <c r="C33" s="2">
        <v>0.36</v>
      </c>
      <c r="D33">
        <v>9.6000000000000002E-2</v>
      </c>
      <c r="E33" s="2">
        <v>0.18709999999999999</v>
      </c>
      <c r="F33">
        <v>0.187025</v>
      </c>
      <c r="G33" s="2">
        <v>3</v>
      </c>
      <c r="H33">
        <v>2.3333333333333299</v>
      </c>
    </row>
    <row r="34" spans="1:8" x14ac:dyDescent="0.25">
      <c r="A34" s="2">
        <v>46.75</v>
      </c>
      <c r="B34">
        <v>44.983333333333299</v>
      </c>
      <c r="C34" s="2">
        <v>0.36</v>
      </c>
      <c r="D34">
        <v>4.8000000000000001E-2</v>
      </c>
      <c r="E34" s="2">
        <v>0.18709999999999999</v>
      </c>
      <c r="F34">
        <v>0.187025</v>
      </c>
      <c r="G34" s="2">
        <v>2</v>
      </c>
      <c r="H34">
        <v>2.3333333333333299</v>
      </c>
    </row>
    <row r="35" spans="1:8" x14ac:dyDescent="0.25">
      <c r="A35" s="2">
        <v>46.75</v>
      </c>
      <c r="B35">
        <v>44.076666666666597</v>
      </c>
      <c r="C35" s="2">
        <v>0.24</v>
      </c>
      <c r="D35">
        <v>2.4E-2</v>
      </c>
      <c r="E35" s="2">
        <v>0.18709999999999999</v>
      </c>
      <c r="F35">
        <v>0.187025</v>
      </c>
      <c r="G35" s="2">
        <v>2</v>
      </c>
      <c r="H35">
        <v>2</v>
      </c>
    </row>
    <row r="36" spans="1:8" x14ac:dyDescent="0.25">
      <c r="A36" s="2">
        <v>59.9</v>
      </c>
      <c r="B36">
        <v>45.076666666666597</v>
      </c>
      <c r="C36" s="2">
        <v>0.24</v>
      </c>
      <c r="D36">
        <v>-2.39999999999999E-2</v>
      </c>
      <c r="E36" s="2">
        <v>0.18709999999999999</v>
      </c>
      <c r="F36">
        <v>0.187025</v>
      </c>
      <c r="G36" s="2">
        <v>2</v>
      </c>
      <c r="H36">
        <v>2</v>
      </c>
    </row>
    <row r="37" spans="1:8" x14ac:dyDescent="0.25">
      <c r="A37" s="2">
        <v>59.9</v>
      </c>
      <c r="B37">
        <v>45.283333333333303</v>
      </c>
      <c r="C37" s="2">
        <v>0.24</v>
      </c>
      <c r="D37">
        <v>-2.39999999999999E-2</v>
      </c>
      <c r="E37" s="2">
        <v>0.18709999999999999</v>
      </c>
      <c r="F37">
        <v>0.187025</v>
      </c>
      <c r="G37" s="2">
        <v>2</v>
      </c>
      <c r="H37">
        <v>2</v>
      </c>
    </row>
    <row r="38" spans="1:8" x14ac:dyDescent="0.25">
      <c r="A38" s="2">
        <v>59.9</v>
      </c>
      <c r="B38">
        <v>42.383333333333297</v>
      </c>
      <c r="C38" s="2">
        <v>0.24</v>
      </c>
      <c r="D38">
        <v>-2.39999999999999E-2</v>
      </c>
      <c r="E38" s="2">
        <v>0.18709999999999999</v>
      </c>
      <c r="F38">
        <v>0.187</v>
      </c>
      <c r="G38" s="2">
        <v>2</v>
      </c>
      <c r="H38">
        <v>2</v>
      </c>
    </row>
    <row r="39" spans="1:8" x14ac:dyDescent="0.25">
      <c r="A39" s="2">
        <v>64.05</v>
      </c>
      <c r="B39">
        <v>38.799999999999997</v>
      </c>
      <c r="C39" s="2">
        <v>0.24</v>
      </c>
      <c r="D39">
        <v>-2.39999999999999E-2</v>
      </c>
      <c r="E39" s="2">
        <v>0.18709999999999999</v>
      </c>
      <c r="F39">
        <v>0.187</v>
      </c>
      <c r="G39" s="2">
        <v>2</v>
      </c>
      <c r="H39">
        <v>2</v>
      </c>
    </row>
    <row r="40" spans="1:8" x14ac:dyDescent="0.25">
      <c r="A40" s="2">
        <v>64.05</v>
      </c>
      <c r="B40">
        <v>39.493333333333297</v>
      </c>
      <c r="C40" s="2">
        <v>0.24</v>
      </c>
      <c r="D40">
        <v>-2.39999999999999E-2</v>
      </c>
      <c r="E40" s="2">
        <v>0.18709999999999999</v>
      </c>
      <c r="F40">
        <v>0.18709999999999999</v>
      </c>
      <c r="G40" s="2">
        <v>2</v>
      </c>
      <c r="H40">
        <v>2</v>
      </c>
    </row>
    <row r="41" spans="1:8" x14ac:dyDescent="0.25">
      <c r="A41" s="2">
        <v>56.15</v>
      </c>
      <c r="B41">
        <v>42.468333333333298</v>
      </c>
      <c r="C41" s="2">
        <v>0.24</v>
      </c>
      <c r="D41">
        <v>-2.39999999999999E-2</v>
      </c>
      <c r="E41" s="2">
        <v>0.1875</v>
      </c>
      <c r="F41">
        <v>0.18709999999999999</v>
      </c>
      <c r="G41" s="2">
        <v>2</v>
      </c>
      <c r="H41">
        <v>2</v>
      </c>
    </row>
    <row r="42" spans="1:8" x14ac:dyDescent="0.25">
      <c r="A42" s="2">
        <v>53.5</v>
      </c>
      <c r="B42">
        <v>44.551666666666598</v>
      </c>
      <c r="C42" s="2">
        <v>0.24</v>
      </c>
      <c r="D42">
        <v>-2.39999999999999E-2</v>
      </c>
      <c r="E42" s="2">
        <v>0.1875</v>
      </c>
      <c r="F42">
        <v>0.18704999999999999</v>
      </c>
      <c r="G42" s="2">
        <v>2</v>
      </c>
      <c r="H42">
        <v>2</v>
      </c>
    </row>
    <row r="43" spans="1:8" x14ac:dyDescent="0.25">
      <c r="A43" s="2">
        <v>48.4</v>
      </c>
      <c r="B43">
        <v>44.7766666666666</v>
      </c>
      <c r="C43" s="2">
        <v>0.24</v>
      </c>
      <c r="D43">
        <v>-2.39999999999999E-2</v>
      </c>
      <c r="E43" s="2">
        <v>0.1875</v>
      </c>
      <c r="F43">
        <v>0.18704999999999999</v>
      </c>
      <c r="G43" s="2">
        <v>2</v>
      </c>
      <c r="H43">
        <v>2</v>
      </c>
    </row>
    <row r="44" spans="1:8" x14ac:dyDescent="0.25">
      <c r="A44" s="2">
        <v>48.4</v>
      </c>
      <c r="B44">
        <v>45.616666666666603</v>
      </c>
      <c r="C44" s="2">
        <v>0.24</v>
      </c>
      <c r="D44">
        <v>-2.39999999999999E-2</v>
      </c>
      <c r="E44" s="2">
        <v>0.1875</v>
      </c>
      <c r="F44">
        <v>0.187025</v>
      </c>
      <c r="G44" s="2">
        <v>2</v>
      </c>
      <c r="H44">
        <v>2</v>
      </c>
    </row>
    <row r="45" spans="1:8" x14ac:dyDescent="0.25">
      <c r="A45" s="2">
        <v>52.6</v>
      </c>
      <c r="B45">
        <v>48.25</v>
      </c>
      <c r="C45" s="2">
        <v>0.24</v>
      </c>
      <c r="D45">
        <v>-2.39999999999999E-2</v>
      </c>
      <c r="E45" s="2">
        <v>0.18740000000000001</v>
      </c>
      <c r="F45">
        <v>0.187</v>
      </c>
      <c r="G45" s="2">
        <v>2</v>
      </c>
      <c r="H45">
        <v>2</v>
      </c>
    </row>
    <row r="46" spans="1:8" x14ac:dyDescent="0.25">
      <c r="A46" s="2">
        <v>52.6</v>
      </c>
      <c r="B46">
        <v>48.5416666666666</v>
      </c>
      <c r="C46" s="2">
        <v>0.24</v>
      </c>
      <c r="D46">
        <v>-2.39999999999999E-2</v>
      </c>
      <c r="E46" s="2">
        <v>0.18740000000000001</v>
      </c>
      <c r="F46">
        <v>0.187</v>
      </c>
      <c r="G46" s="2">
        <v>2</v>
      </c>
      <c r="H46">
        <v>2</v>
      </c>
    </row>
    <row r="47" spans="1:8" x14ac:dyDescent="0.25">
      <c r="A47" s="2">
        <v>55.5</v>
      </c>
      <c r="B47">
        <v>48.5416666666666</v>
      </c>
      <c r="C47" s="2">
        <v>0.24</v>
      </c>
      <c r="D47">
        <v>-2.39999999999999E-2</v>
      </c>
      <c r="E47" s="2">
        <v>0.18740000000000001</v>
      </c>
      <c r="F47">
        <v>0.187</v>
      </c>
      <c r="G47" s="2">
        <v>2</v>
      </c>
      <c r="H47">
        <v>2</v>
      </c>
    </row>
    <row r="48" spans="1:8" x14ac:dyDescent="0.25">
      <c r="A48" s="2">
        <v>55.5</v>
      </c>
      <c r="B48">
        <v>47.118333333333297</v>
      </c>
      <c r="C48" s="2">
        <v>0.24</v>
      </c>
      <c r="D48">
        <v>-2.39999999999999E-2</v>
      </c>
      <c r="E48" s="2">
        <v>0.18740000000000001</v>
      </c>
      <c r="F48">
        <v>0.186975</v>
      </c>
      <c r="G48" s="2">
        <v>2</v>
      </c>
      <c r="H48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tabSelected="1" workbookViewId="0">
      <selection activeCell="E4" sqref="E4"/>
    </sheetView>
  </sheetViews>
  <sheetFormatPr defaultRowHeight="15" x14ac:dyDescent="0.25"/>
  <cols>
    <col min="5" max="5" width="22.42578125" customWidth="1"/>
    <col min="8" max="8" width="21.42578125" customWidth="1"/>
  </cols>
  <sheetData>
    <row r="3" spans="1:9" x14ac:dyDescent="0.25">
      <c r="C3" t="s">
        <v>0</v>
      </c>
      <c r="D3" t="s">
        <v>1</v>
      </c>
      <c r="E3" t="s">
        <v>2</v>
      </c>
      <c r="F3" t="s">
        <v>3</v>
      </c>
    </row>
    <row r="4" spans="1:9" x14ac:dyDescent="0.25">
      <c r="B4" t="s">
        <v>12</v>
      </c>
      <c r="C4">
        <v>0.339825086602</v>
      </c>
      <c r="D4">
        <v>0.164760493827</v>
      </c>
      <c r="E4" s="4">
        <v>7.4429250370400005E-5</v>
      </c>
      <c r="F4">
        <v>0.35633580246899998</v>
      </c>
      <c r="G4">
        <f>AVERAGE(C4:F4)</f>
        <v>0.2152489530370926</v>
      </c>
      <c r="H4" s="4">
        <f>MAX(C4,D4,E4,F4)</f>
        <v>0.35633580246899998</v>
      </c>
      <c r="I4">
        <f>MIN(D4,E4,F4)</f>
        <v>7.4429250370400005E-5</v>
      </c>
    </row>
    <row r="7" spans="1:9" x14ac:dyDescent="0.25">
      <c r="C7" t="s">
        <v>0</v>
      </c>
      <c r="D7" t="s">
        <v>1</v>
      </c>
      <c r="E7" t="s">
        <v>2</v>
      </c>
      <c r="F7" t="s">
        <v>3</v>
      </c>
    </row>
    <row r="8" spans="1:9" x14ac:dyDescent="0.25">
      <c r="B8" t="s">
        <v>13</v>
      </c>
      <c r="C8">
        <f>SQRT(C4)</f>
        <v>0.5829451831879221</v>
      </c>
      <c r="D8">
        <f>SQRT(D4)</f>
        <v>0.40590700145107128</v>
      </c>
      <c r="E8">
        <f>SQRT(E4)</f>
        <v>8.6272388613275342E-3</v>
      </c>
      <c r="F8">
        <f>SQRT(F4)</f>
        <v>0.59693869238725006</v>
      </c>
      <c r="G8">
        <f>AVERAGE(C8:F8)</f>
        <v>0.39860452897189275</v>
      </c>
    </row>
    <row r="10" spans="1:9" x14ac:dyDescent="0.25">
      <c r="C10">
        <v>0.19514014920200001</v>
      </c>
      <c r="D10">
        <v>5.4166666666700003E-2</v>
      </c>
      <c r="E10" s="4">
        <v>1.9484444444399999E-5</v>
      </c>
      <c r="F10">
        <v>7.0555555555600002E-2</v>
      </c>
      <c r="G10">
        <f>AVERAGE(C10:F10)</f>
        <v>7.9970463967186101E-2</v>
      </c>
    </row>
    <row r="11" spans="1:9" x14ac:dyDescent="0.25">
      <c r="C11" t="s">
        <v>0</v>
      </c>
      <c r="D11" t="s">
        <v>1</v>
      </c>
      <c r="E11" t="s">
        <v>2</v>
      </c>
      <c r="F11" t="s">
        <v>3</v>
      </c>
    </row>
    <row r="12" spans="1:9" x14ac:dyDescent="0.25">
      <c r="A12" t="s">
        <v>14</v>
      </c>
      <c r="B12" t="s">
        <v>13</v>
      </c>
      <c r="C12">
        <f>SQRT(C10)</f>
        <v>0.441746702536646</v>
      </c>
      <c r="D12">
        <f>SQRT(D10)</f>
        <v>0.2327373340628873</v>
      </c>
      <c r="E12">
        <f>SQRT(E10)</f>
        <v>4.4141187619274585E-3</v>
      </c>
      <c r="F12">
        <f>SQRT(F10)</f>
        <v>0.26562295750857079</v>
      </c>
      <c r="G12">
        <f>AVERAGE(C12:F12)</f>
        <v>0.23613027821750787</v>
      </c>
    </row>
    <row r="14" spans="1:9" x14ac:dyDescent="0.25">
      <c r="C14" t="s">
        <v>15</v>
      </c>
      <c r="D14" t="s">
        <v>12</v>
      </c>
      <c r="E14" t="s">
        <v>16</v>
      </c>
    </row>
    <row r="15" spans="1:9" x14ac:dyDescent="0.25">
      <c r="B15" t="s">
        <v>17</v>
      </c>
      <c r="C15">
        <v>15</v>
      </c>
      <c r="D15">
        <v>1</v>
      </c>
      <c r="E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tested</vt:lpstr>
      <vt:lpstr>observed</vt:lpstr>
      <vt:lpstr>expected</vt:lpstr>
      <vt:lpstr>centralized</vt:lpstr>
      <vt:lpstr>stdDev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2014-02-14T13:20:54Z</dcterms:created>
  <dcterms:modified xsi:type="dcterms:W3CDTF">2014-02-18T17:11:24Z</dcterms:modified>
</cp:coreProperties>
</file>