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720" windowWidth="22515" windowHeight="9375" activeTab="4"/>
  </bookViews>
  <sheets>
    <sheet name="tested" sheetId="1" r:id="rId1"/>
    <sheet name="observed" sheetId="2" r:id="rId2"/>
    <sheet name="expected" sheetId="3" r:id="rId3"/>
    <sheet name="overall" sheetId="4" r:id="rId4"/>
    <sheet name="stdDev" sheetId="5" r:id="rId5"/>
  </sheets>
  <calcPr calcId="144525"/>
</workbook>
</file>

<file path=xl/calcChain.xml><?xml version="1.0" encoding="utf-8"?>
<calcChain xmlns="http://schemas.openxmlformats.org/spreadsheetml/2006/main">
  <c r="G10" i="5" l="1"/>
  <c r="G12" i="5"/>
  <c r="G5" i="5"/>
  <c r="F12" i="5" l="1"/>
  <c r="E12" i="5"/>
  <c r="D12" i="5"/>
  <c r="C12" i="5"/>
  <c r="F8" i="5"/>
  <c r="E8" i="5"/>
  <c r="D8" i="5"/>
  <c r="C8" i="5"/>
  <c r="G8" i="5" s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2" i="4"/>
</calcChain>
</file>

<file path=xl/sharedStrings.xml><?xml version="1.0" encoding="utf-8"?>
<sst xmlns="http://schemas.openxmlformats.org/spreadsheetml/2006/main" count="41" uniqueCount="19">
  <si>
    <t xml:space="preserve">cpuUsage </t>
  </si>
  <si>
    <t xml:space="preserve">cost </t>
  </si>
  <si>
    <t xml:space="preserve">latency </t>
  </si>
  <si>
    <t xml:space="preserve">numberOfVMs </t>
  </si>
  <si>
    <t xml:space="preserve">Observed CPU Usage </t>
  </si>
  <si>
    <t xml:space="preserve">Expected CPU Usage </t>
  </si>
  <si>
    <t xml:space="preserve">Observed Cost </t>
  </si>
  <si>
    <t xml:space="preserve">Expected Cost </t>
  </si>
  <si>
    <t xml:space="preserve">Observed Latency </t>
  </si>
  <si>
    <t xml:space="preserve">Expected Latency </t>
  </si>
  <si>
    <t xml:space="preserve">Observed Number Of VMs </t>
  </si>
  <si>
    <t xml:space="preserve">Expected Number Of VMs </t>
  </si>
  <si>
    <t>cpuUsage</t>
  </si>
  <si>
    <t>variance</t>
  </si>
  <si>
    <t>stdDeviation</t>
  </si>
  <si>
    <t>cl=sqrt+3</t>
  </si>
  <si>
    <t>mean</t>
  </si>
  <si>
    <t>std deviation</t>
  </si>
  <si>
    <t>actionTime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</si>
</sst>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observed!$A$1</c:f>
              <c:strCache>
                <c:ptCount val="1"/>
                <c:pt idx="0">
                  <c:v>cpuUsage </c:v>
                </c:pt>
              </c:strCache>
            </c:strRef>
          </c:tx>
          <c:marker>
            <c:symbol val="none"/>
          </c:marker>
          <c:val>
            <c:numRef>
              <c:f>observed!$A$2:$A$17</c:f>
              <c:numCache>
                <c:formatCode>General</c:formatCode>
                <c:ptCount val="16"/>
                <c:pt idx="0">
                  <c:v>56.9</c:v>
                </c:pt>
                <c:pt idx="1">
                  <c:v>56.9</c:v>
                </c:pt>
                <c:pt idx="2">
                  <c:v>48</c:v>
                </c:pt>
                <c:pt idx="3">
                  <c:v>49.8</c:v>
                </c:pt>
                <c:pt idx="4">
                  <c:v>49.8</c:v>
                </c:pt>
                <c:pt idx="5">
                  <c:v>49.8</c:v>
                </c:pt>
                <c:pt idx="6">
                  <c:v>49</c:v>
                </c:pt>
                <c:pt idx="7">
                  <c:v>49</c:v>
                </c:pt>
                <c:pt idx="8">
                  <c:v>48.5</c:v>
                </c:pt>
                <c:pt idx="9">
                  <c:v>55.2</c:v>
                </c:pt>
                <c:pt idx="10">
                  <c:v>55.2</c:v>
                </c:pt>
                <c:pt idx="11">
                  <c:v>50.9</c:v>
                </c:pt>
                <c:pt idx="12">
                  <c:v>50.9</c:v>
                </c:pt>
                <c:pt idx="13">
                  <c:v>71.3</c:v>
                </c:pt>
                <c:pt idx="14">
                  <c:v>51.8</c:v>
                </c:pt>
                <c:pt idx="15">
                  <c:v>51.8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expected!$A$1</c:f>
              <c:strCache>
                <c:ptCount val="1"/>
                <c:pt idx="0">
                  <c:v>cpuUsage</c:v>
                </c:pt>
              </c:strCache>
            </c:strRef>
          </c:tx>
          <c:marker>
            <c:symbol val="none"/>
          </c:marker>
          <c:val>
            <c:numRef>
              <c:f>expected!$A$2:$A$17</c:f>
              <c:numCache>
                <c:formatCode>General</c:formatCode>
                <c:ptCount val="16"/>
                <c:pt idx="0">
                  <c:v>58.891674999999999</c:v>
                </c:pt>
                <c:pt idx="1">
                  <c:v>55.829174999999999</c:v>
                </c:pt>
                <c:pt idx="2">
                  <c:v>56.274999999999999</c:v>
                </c:pt>
                <c:pt idx="3">
                  <c:v>55.162500000000001</c:v>
                </c:pt>
                <c:pt idx="4">
                  <c:v>54.962499999999999</c:v>
                </c:pt>
                <c:pt idx="5">
                  <c:v>59.479174999999998</c:v>
                </c:pt>
                <c:pt idx="6">
                  <c:v>59.354174999999998</c:v>
                </c:pt>
                <c:pt idx="7">
                  <c:v>56.329174999999999</c:v>
                </c:pt>
                <c:pt idx="8">
                  <c:v>51.958324999999903</c:v>
                </c:pt>
                <c:pt idx="9">
                  <c:v>52.833324999999903</c:v>
                </c:pt>
                <c:pt idx="10">
                  <c:v>52.69</c:v>
                </c:pt>
                <c:pt idx="11">
                  <c:v>63.19</c:v>
                </c:pt>
                <c:pt idx="12">
                  <c:v>59.89</c:v>
                </c:pt>
                <c:pt idx="13">
                  <c:v>59.04</c:v>
                </c:pt>
                <c:pt idx="14">
                  <c:v>60.75</c:v>
                </c:pt>
                <c:pt idx="15">
                  <c:v>56.65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55232"/>
        <c:axId val="43857024"/>
      </c:lineChart>
      <c:catAx>
        <c:axId val="438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857024"/>
        <c:crosses val="autoZero"/>
        <c:auto val="1"/>
        <c:lblAlgn val="ctr"/>
        <c:lblOffset val="100"/>
        <c:noMultiLvlLbl val="0"/>
      </c:catAx>
      <c:valAx>
        <c:axId val="4385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552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1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observed!$B$2:$B$16</c:f>
              <c:numCache>
                <c:formatCode>General</c:formatCode>
                <c:ptCount val="1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expected!$B$1</c:f>
              <c:strCache>
                <c:ptCount val="1"/>
                <c:pt idx="0">
                  <c:v>cost </c:v>
                </c:pt>
              </c:strCache>
            </c:strRef>
          </c:tx>
          <c:marker>
            <c:symbol val="none"/>
          </c:marker>
          <c:val>
            <c:numRef>
              <c:f>expected!$B$2:$B$17</c:f>
              <c:numCache>
                <c:formatCode>General</c:formatCode>
                <c:ptCount val="16"/>
                <c:pt idx="0">
                  <c:v>0.216</c:v>
                </c:pt>
                <c:pt idx="1">
                  <c:v>0.216</c:v>
                </c:pt>
                <c:pt idx="2">
                  <c:v>0.216</c:v>
                </c:pt>
                <c:pt idx="3">
                  <c:v>0.216</c:v>
                </c:pt>
                <c:pt idx="4">
                  <c:v>0.216</c:v>
                </c:pt>
                <c:pt idx="5">
                  <c:v>0.216</c:v>
                </c:pt>
                <c:pt idx="6">
                  <c:v>0.216</c:v>
                </c:pt>
                <c:pt idx="7">
                  <c:v>0.216</c:v>
                </c:pt>
                <c:pt idx="8">
                  <c:v>0.216</c:v>
                </c:pt>
                <c:pt idx="9">
                  <c:v>0.216</c:v>
                </c:pt>
                <c:pt idx="10">
                  <c:v>0.216</c:v>
                </c:pt>
                <c:pt idx="11">
                  <c:v>0.216</c:v>
                </c:pt>
                <c:pt idx="12">
                  <c:v>0.216</c:v>
                </c:pt>
                <c:pt idx="13">
                  <c:v>0.216</c:v>
                </c:pt>
                <c:pt idx="14">
                  <c:v>0.216</c:v>
                </c:pt>
                <c:pt idx="15">
                  <c:v>0.16800000000000001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6080"/>
        <c:axId val="43887616"/>
      </c:lineChart>
      <c:catAx>
        <c:axId val="4388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43887616"/>
        <c:crosses val="autoZero"/>
        <c:auto val="1"/>
        <c:lblAlgn val="ctr"/>
        <c:lblOffset val="100"/>
        <c:noMultiLvlLbl val="0"/>
      </c:catAx>
      <c:valAx>
        <c:axId val="4388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8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observed!$C$2:$C$23</c:f>
              <c:numCache>
                <c:formatCode>General</c:formatCode>
                <c:ptCount val="22"/>
                <c:pt idx="0">
                  <c:v>0.251</c:v>
                </c:pt>
                <c:pt idx="1">
                  <c:v>0.251</c:v>
                </c:pt>
                <c:pt idx="2">
                  <c:v>0.25059999999999999</c:v>
                </c:pt>
                <c:pt idx="3">
                  <c:v>0.25040000000000001</c:v>
                </c:pt>
                <c:pt idx="4">
                  <c:v>0.25040000000000001</c:v>
                </c:pt>
                <c:pt idx="5">
                  <c:v>0.25030000000000002</c:v>
                </c:pt>
                <c:pt idx="6">
                  <c:v>0.25030000000000002</c:v>
                </c:pt>
                <c:pt idx="7">
                  <c:v>0.25030000000000002</c:v>
                </c:pt>
                <c:pt idx="8">
                  <c:v>0.25030000000000002</c:v>
                </c:pt>
                <c:pt idx="9">
                  <c:v>0.3664</c:v>
                </c:pt>
                <c:pt idx="10">
                  <c:v>0.3664</c:v>
                </c:pt>
                <c:pt idx="11">
                  <c:v>0.3664</c:v>
                </c:pt>
                <c:pt idx="12">
                  <c:v>0.3664</c:v>
                </c:pt>
                <c:pt idx="13">
                  <c:v>0.3664</c:v>
                </c:pt>
                <c:pt idx="14">
                  <c:v>0.3664</c:v>
                </c:pt>
                <c:pt idx="15">
                  <c:v>0.3664</c:v>
                </c:pt>
                <c:pt idx="16">
                  <c:v>0.36620000000000003</c:v>
                </c:pt>
                <c:pt idx="17">
                  <c:v>0.36620000000000003</c:v>
                </c:pt>
                <c:pt idx="18">
                  <c:v>0.35899999999999999</c:v>
                </c:pt>
                <c:pt idx="19">
                  <c:v>0.35899999999999999</c:v>
                </c:pt>
                <c:pt idx="20">
                  <c:v>0.35899999999999999</c:v>
                </c:pt>
                <c:pt idx="21">
                  <c:v>0.35360000000000003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expected!$C$1</c:f>
              <c:strCache>
                <c:ptCount val="1"/>
                <c:pt idx="0">
                  <c:v>latency </c:v>
                </c:pt>
              </c:strCache>
            </c:strRef>
          </c:tx>
          <c:marker>
            <c:symbol val="none"/>
          </c:marker>
          <c:val>
            <c:numRef>
              <c:f>expected!$C$2:$C$17</c:f>
              <c:numCache>
                <c:formatCode>General</c:formatCode>
                <c:ptCount val="16"/>
                <c:pt idx="0">
                  <c:v>0.25632499999999903</c:v>
                </c:pt>
                <c:pt idx="1">
                  <c:v>0.25482499999999902</c:v>
                </c:pt>
                <c:pt idx="2">
                  <c:v>0.25482499999999902</c:v>
                </c:pt>
                <c:pt idx="3">
                  <c:v>0.25295000000000001</c:v>
                </c:pt>
                <c:pt idx="4">
                  <c:v>0.25295000000000001</c:v>
                </c:pt>
                <c:pt idx="5">
                  <c:v>0.26700000000000002</c:v>
                </c:pt>
                <c:pt idx="6">
                  <c:v>0.26700000000000002</c:v>
                </c:pt>
                <c:pt idx="7">
                  <c:v>0.29507499999999998</c:v>
                </c:pt>
                <c:pt idx="8">
                  <c:v>0.3135</c:v>
                </c:pt>
                <c:pt idx="9">
                  <c:v>0.31207499999999999</c:v>
                </c:pt>
                <c:pt idx="10">
                  <c:v>0.31182500000000002</c:v>
                </c:pt>
                <c:pt idx="11">
                  <c:v>0.31054999999999999</c:v>
                </c:pt>
                <c:pt idx="12">
                  <c:v>0.30622499999999903</c:v>
                </c:pt>
                <c:pt idx="13">
                  <c:v>0.3049</c:v>
                </c:pt>
                <c:pt idx="14">
                  <c:v>0.30320000000000003</c:v>
                </c:pt>
                <c:pt idx="15">
                  <c:v>0.30320000000000003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81440"/>
        <c:axId val="43582976"/>
      </c:lineChart>
      <c:catAx>
        <c:axId val="43581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582976"/>
        <c:crosses val="autoZero"/>
        <c:auto val="1"/>
        <c:lblAlgn val="ctr"/>
        <c:lblOffset val="100"/>
        <c:noMultiLvlLbl val="0"/>
      </c:catAx>
      <c:valAx>
        <c:axId val="435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581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overall!$A$1</c:f>
              <c:strCache>
                <c:ptCount val="1"/>
                <c:pt idx="0">
                  <c:v>Observed CPU Usage </c:v>
                </c:pt>
              </c:strCache>
            </c:strRef>
          </c:tx>
          <c:marker>
            <c:symbol val="none"/>
          </c:marker>
          <c:val>
            <c:numRef>
              <c:f>overall!$A$2:$A$48</c:f>
              <c:numCache>
                <c:formatCode>General</c:formatCode>
                <c:ptCount val="47"/>
                <c:pt idx="0">
                  <c:v>54.3</c:v>
                </c:pt>
                <c:pt idx="1">
                  <c:v>58.7</c:v>
                </c:pt>
                <c:pt idx="2">
                  <c:v>58.7</c:v>
                </c:pt>
                <c:pt idx="3">
                  <c:v>58.35</c:v>
                </c:pt>
                <c:pt idx="4">
                  <c:v>58.35</c:v>
                </c:pt>
                <c:pt idx="5">
                  <c:v>58.35</c:v>
                </c:pt>
                <c:pt idx="6">
                  <c:v>58.6</c:v>
                </c:pt>
                <c:pt idx="7">
                  <c:v>58.6</c:v>
                </c:pt>
                <c:pt idx="8">
                  <c:v>54.3</c:v>
                </c:pt>
                <c:pt idx="9">
                  <c:v>54.3</c:v>
                </c:pt>
                <c:pt idx="10">
                  <c:v>63.2</c:v>
                </c:pt>
                <c:pt idx="11">
                  <c:v>63.2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52.95</c:v>
                </c:pt>
                <c:pt idx="16">
                  <c:v>52.95</c:v>
                </c:pt>
                <c:pt idx="17">
                  <c:v>56.9</c:v>
                </c:pt>
                <c:pt idx="18">
                  <c:v>56.9</c:v>
                </c:pt>
                <c:pt idx="19">
                  <c:v>48</c:v>
                </c:pt>
                <c:pt idx="20">
                  <c:v>49.8</c:v>
                </c:pt>
                <c:pt idx="21">
                  <c:v>49.8</c:v>
                </c:pt>
                <c:pt idx="22">
                  <c:v>49.8</c:v>
                </c:pt>
                <c:pt idx="23">
                  <c:v>49</c:v>
                </c:pt>
                <c:pt idx="24">
                  <c:v>49</c:v>
                </c:pt>
                <c:pt idx="25">
                  <c:v>48.5</c:v>
                </c:pt>
                <c:pt idx="26">
                  <c:v>55.2</c:v>
                </c:pt>
                <c:pt idx="27">
                  <c:v>55.2</c:v>
                </c:pt>
                <c:pt idx="28">
                  <c:v>50.9</c:v>
                </c:pt>
                <c:pt idx="29">
                  <c:v>50.9</c:v>
                </c:pt>
                <c:pt idx="30">
                  <c:v>71.3</c:v>
                </c:pt>
                <c:pt idx="31">
                  <c:v>51.8</c:v>
                </c:pt>
                <c:pt idx="32">
                  <c:v>51.8</c:v>
                </c:pt>
                <c:pt idx="33">
                  <c:v>60.4</c:v>
                </c:pt>
                <c:pt idx="34">
                  <c:v>60.4</c:v>
                </c:pt>
                <c:pt idx="35">
                  <c:v>71.400000000000006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88.2</c:v>
                </c:pt>
                <c:pt idx="39">
                  <c:v>70.099999999999994</c:v>
                </c:pt>
                <c:pt idx="40">
                  <c:v>70.3</c:v>
                </c:pt>
                <c:pt idx="41">
                  <c:v>70.3</c:v>
                </c:pt>
                <c:pt idx="42">
                  <c:v>65.8</c:v>
                </c:pt>
                <c:pt idx="43">
                  <c:v>65.8</c:v>
                </c:pt>
                <c:pt idx="44">
                  <c:v>65.8</c:v>
                </c:pt>
                <c:pt idx="45">
                  <c:v>65.8</c:v>
                </c:pt>
                <c:pt idx="46">
                  <c:v>63.4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overall!$B$1</c:f>
              <c:strCache>
                <c:ptCount val="1"/>
                <c:pt idx="0">
                  <c:v>Expected CPU Usage </c:v>
                </c:pt>
              </c:strCache>
            </c:strRef>
          </c:tx>
          <c:marker>
            <c:symbol val="none"/>
          </c:marker>
          <c:val>
            <c:numRef>
              <c:f>overall!$B$2:$B$48</c:f>
              <c:numCache>
                <c:formatCode>General</c:formatCode>
                <c:ptCount val="47"/>
                <c:pt idx="0">
                  <c:v>54.3</c:v>
                </c:pt>
                <c:pt idx="1">
                  <c:v>58.7</c:v>
                </c:pt>
                <c:pt idx="2">
                  <c:v>58.7</c:v>
                </c:pt>
                <c:pt idx="3">
                  <c:v>58.35</c:v>
                </c:pt>
                <c:pt idx="4">
                  <c:v>58.35</c:v>
                </c:pt>
                <c:pt idx="5">
                  <c:v>58.35</c:v>
                </c:pt>
                <c:pt idx="6">
                  <c:v>58.6</c:v>
                </c:pt>
                <c:pt idx="7">
                  <c:v>58.6</c:v>
                </c:pt>
                <c:pt idx="8">
                  <c:v>54.3</c:v>
                </c:pt>
                <c:pt idx="9">
                  <c:v>54.3</c:v>
                </c:pt>
                <c:pt idx="10">
                  <c:v>63.2</c:v>
                </c:pt>
                <c:pt idx="11">
                  <c:v>63.2</c:v>
                </c:pt>
                <c:pt idx="12">
                  <c:v>64.8</c:v>
                </c:pt>
                <c:pt idx="13">
                  <c:v>64.8</c:v>
                </c:pt>
                <c:pt idx="14">
                  <c:v>64.8</c:v>
                </c:pt>
                <c:pt idx="15">
                  <c:v>52.95</c:v>
                </c:pt>
                <c:pt idx="16">
                  <c:v>52.95</c:v>
                </c:pt>
                <c:pt idx="17">
                  <c:v>58.891674999999999</c:v>
                </c:pt>
                <c:pt idx="18">
                  <c:v>55.829174999999999</c:v>
                </c:pt>
                <c:pt idx="19">
                  <c:v>56.274999999999999</c:v>
                </c:pt>
                <c:pt idx="20">
                  <c:v>55.162500000000001</c:v>
                </c:pt>
                <c:pt idx="21">
                  <c:v>54.962499999999999</c:v>
                </c:pt>
                <c:pt idx="22">
                  <c:v>59.479174999999998</c:v>
                </c:pt>
                <c:pt idx="23">
                  <c:v>59.354174999999998</c:v>
                </c:pt>
                <c:pt idx="24">
                  <c:v>56.329174999999999</c:v>
                </c:pt>
                <c:pt idx="25">
                  <c:v>51.958324999999903</c:v>
                </c:pt>
                <c:pt idx="26">
                  <c:v>52.833324999999903</c:v>
                </c:pt>
                <c:pt idx="27">
                  <c:v>52.69</c:v>
                </c:pt>
                <c:pt idx="28">
                  <c:v>63.19</c:v>
                </c:pt>
                <c:pt idx="29">
                  <c:v>59.89</c:v>
                </c:pt>
                <c:pt idx="30">
                  <c:v>59.04</c:v>
                </c:pt>
                <c:pt idx="31">
                  <c:v>60.75</c:v>
                </c:pt>
                <c:pt idx="32">
                  <c:v>56.65</c:v>
                </c:pt>
                <c:pt idx="33">
                  <c:v>58.765000000000001</c:v>
                </c:pt>
                <c:pt idx="34">
                  <c:v>63.564999999999998</c:v>
                </c:pt>
                <c:pt idx="35">
                  <c:v>62.8</c:v>
                </c:pt>
                <c:pt idx="36">
                  <c:v>64.05</c:v>
                </c:pt>
                <c:pt idx="37">
                  <c:v>58.214999999999897</c:v>
                </c:pt>
                <c:pt idx="38">
                  <c:v>58.265000000000001</c:v>
                </c:pt>
                <c:pt idx="39">
                  <c:v>53.914999999999999</c:v>
                </c:pt>
                <c:pt idx="40">
                  <c:v>52.79</c:v>
                </c:pt>
                <c:pt idx="41">
                  <c:v>57.825000000000003</c:v>
                </c:pt>
                <c:pt idx="42">
                  <c:v>61.65</c:v>
                </c:pt>
                <c:pt idx="43">
                  <c:v>61.774999999999999</c:v>
                </c:pt>
                <c:pt idx="44">
                  <c:v>66.3</c:v>
                </c:pt>
                <c:pt idx="45">
                  <c:v>70.924999999999997</c:v>
                </c:pt>
                <c:pt idx="46">
                  <c:v>67.965000000000003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5744"/>
        <c:axId val="44177280"/>
      </c:lineChart>
      <c:catAx>
        <c:axId val="4417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44177280"/>
        <c:crosses val="autoZero"/>
        <c:auto val="1"/>
        <c:lblAlgn val="ctr"/>
        <c:lblOffset val="100"/>
        <c:noMultiLvlLbl val="0"/>
      </c:catAx>
      <c:valAx>
        <c:axId val="4417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7574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overall!$C$1</c:f>
              <c:strCache>
                <c:ptCount val="1"/>
                <c:pt idx="0">
                  <c:v>Observed Cost </c:v>
                </c:pt>
              </c:strCache>
            </c:strRef>
          </c:tx>
          <c:marker>
            <c:symbol val="none"/>
          </c:marker>
          <c:val>
            <c:numRef>
              <c:f>overall!$C$2:$C$48</c:f>
              <c:numCache>
                <c:formatCode>General</c:formatCode>
                <c:ptCount val="47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overall!$D$1</c:f>
              <c:strCache>
                <c:ptCount val="1"/>
                <c:pt idx="0">
                  <c:v>Expected Cost </c:v>
                </c:pt>
              </c:strCache>
            </c:strRef>
          </c:tx>
          <c:marker>
            <c:symbol val="none"/>
          </c:marker>
          <c:val>
            <c:numRef>
              <c:f>overall!$D$2:$D$48</c:f>
              <c:numCache>
                <c:formatCode>General</c:formatCode>
                <c:ptCount val="47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0.216</c:v>
                </c:pt>
                <c:pt idx="18">
                  <c:v>0.216</c:v>
                </c:pt>
                <c:pt idx="19">
                  <c:v>0.216</c:v>
                </c:pt>
                <c:pt idx="20">
                  <c:v>0.216</c:v>
                </c:pt>
                <c:pt idx="21">
                  <c:v>0.216</c:v>
                </c:pt>
                <c:pt idx="22">
                  <c:v>0.216</c:v>
                </c:pt>
                <c:pt idx="23">
                  <c:v>0.216</c:v>
                </c:pt>
                <c:pt idx="24">
                  <c:v>0.216</c:v>
                </c:pt>
                <c:pt idx="25">
                  <c:v>0.216</c:v>
                </c:pt>
                <c:pt idx="26">
                  <c:v>0.216</c:v>
                </c:pt>
                <c:pt idx="27">
                  <c:v>0.216</c:v>
                </c:pt>
                <c:pt idx="28">
                  <c:v>0.216</c:v>
                </c:pt>
                <c:pt idx="29">
                  <c:v>0.216</c:v>
                </c:pt>
                <c:pt idx="30">
                  <c:v>0.216</c:v>
                </c:pt>
                <c:pt idx="31">
                  <c:v>0.216</c:v>
                </c:pt>
                <c:pt idx="32">
                  <c:v>0.16800000000000001</c:v>
                </c:pt>
                <c:pt idx="33">
                  <c:v>0.14399999999999999</c:v>
                </c:pt>
                <c:pt idx="34">
                  <c:v>9.6000000000000002E-2</c:v>
                </c:pt>
                <c:pt idx="35">
                  <c:v>9.6000000000000002E-2</c:v>
                </c:pt>
                <c:pt idx="36">
                  <c:v>9.6000000000000002E-2</c:v>
                </c:pt>
                <c:pt idx="37">
                  <c:v>9.6000000000000002E-2</c:v>
                </c:pt>
                <c:pt idx="38">
                  <c:v>9.6000000000000002E-2</c:v>
                </c:pt>
                <c:pt idx="39">
                  <c:v>9.6000000000000002E-2</c:v>
                </c:pt>
                <c:pt idx="40">
                  <c:v>9.6000000000000002E-2</c:v>
                </c:pt>
                <c:pt idx="41">
                  <c:v>9.6000000000000002E-2</c:v>
                </c:pt>
                <c:pt idx="42">
                  <c:v>9.6000000000000002E-2</c:v>
                </c:pt>
                <c:pt idx="43">
                  <c:v>9.6000000000000002E-2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9.6000000000000002E-2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90720"/>
        <c:axId val="44217088"/>
      </c:lineChart>
      <c:catAx>
        <c:axId val="4419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4217088"/>
        <c:crosses val="autoZero"/>
        <c:auto val="1"/>
        <c:lblAlgn val="ctr"/>
        <c:lblOffset val="100"/>
        <c:noMultiLvlLbl val="0"/>
      </c:catAx>
      <c:valAx>
        <c:axId val="4421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1907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overall!$E$1</c:f>
              <c:strCache>
                <c:ptCount val="1"/>
                <c:pt idx="0">
                  <c:v>Observed Latency </c:v>
                </c:pt>
              </c:strCache>
            </c:strRef>
          </c:tx>
          <c:marker>
            <c:symbol val="none"/>
          </c:marker>
          <c:val>
            <c:numRef>
              <c:f>overall!$E$2:$E$48</c:f>
              <c:numCache>
                <c:formatCode>General</c:formatCode>
                <c:ptCount val="47"/>
                <c:pt idx="0">
                  <c:v>0.27979999999999999</c:v>
                </c:pt>
                <c:pt idx="1">
                  <c:v>0.2742</c:v>
                </c:pt>
                <c:pt idx="2">
                  <c:v>0.2742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0.26240000000000002</c:v>
                </c:pt>
                <c:pt idx="7">
                  <c:v>0.26240000000000002</c:v>
                </c:pt>
                <c:pt idx="8">
                  <c:v>0.25969999999999999</c:v>
                </c:pt>
                <c:pt idx="9">
                  <c:v>0.25969999999999999</c:v>
                </c:pt>
                <c:pt idx="10">
                  <c:v>0.25600000000000001</c:v>
                </c:pt>
                <c:pt idx="11">
                  <c:v>0.25600000000000001</c:v>
                </c:pt>
                <c:pt idx="12">
                  <c:v>0.25840000000000002</c:v>
                </c:pt>
                <c:pt idx="13">
                  <c:v>0.25840000000000002</c:v>
                </c:pt>
                <c:pt idx="14">
                  <c:v>0.25840000000000002</c:v>
                </c:pt>
                <c:pt idx="15">
                  <c:v>0.25530000000000003</c:v>
                </c:pt>
                <c:pt idx="16">
                  <c:v>0.25530000000000003</c:v>
                </c:pt>
                <c:pt idx="17">
                  <c:v>0.251</c:v>
                </c:pt>
                <c:pt idx="18">
                  <c:v>0.251</c:v>
                </c:pt>
                <c:pt idx="19">
                  <c:v>0.25059999999999999</c:v>
                </c:pt>
                <c:pt idx="20">
                  <c:v>0.25040000000000001</c:v>
                </c:pt>
                <c:pt idx="21">
                  <c:v>0.25040000000000001</c:v>
                </c:pt>
                <c:pt idx="22">
                  <c:v>0.25030000000000002</c:v>
                </c:pt>
                <c:pt idx="23">
                  <c:v>0.25030000000000002</c:v>
                </c:pt>
                <c:pt idx="24">
                  <c:v>0.25030000000000002</c:v>
                </c:pt>
                <c:pt idx="25">
                  <c:v>0.25030000000000002</c:v>
                </c:pt>
                <c:pt idx="26">
                  <c:v>0.3664</c:v>
                </c:pt>
                <c:pt idx="27">
                  <c:v>0.3664</c:v>
                </c:pt>
                <c:pt idx="28">
                  <c:v>0.3664</c:v>
                </c:pt>
                <c:pt idx="29">
                  <c:v>0.3664</c:v>
                </c:pt>
                <c:pt idx="30">
                  <c:v>0.3664</c:v>
                </c:pt>
                <c:pt idx="31">
                  <c:v>0.3664</c:v>
                </c:pt>
                <c:pt idx="32">
                  <c:v>0.3664</c:v>
                </c:pt>
                <c:pt idx="33">
                  <c:v>0.36620000000000003</c:v>
                </c:pt>
                <c:pt idx="34">
                  <c:v>0.36620000000000003</c:v>
                </c:pt>
                <c:pt idx="35">
                  <c:v>0.35899999999999999</c:v>
                </c:pt>
                <c:pt idx="36">
                  <c:v>0.35899999999999999</c:v>
                </c:pt>
                <c:pt idx="37">
                  <c:v>0.35899999999999999</c:v>
                </c:pt>
                <c:pt idx="38">
                  <c:v>0.35360000000000003</c:v>
                </c:pt>
                <c:pt idx="39">
                  <c:v>0.3422</c:v>
                </c:pt>
                <c:pt idx="40">
                  <c:v>0.33550000000000002</c:v>
                </c:pt>
                <c:pt idx="41">
                  <c:v>0.33550000000000002</c:v>
                </c:pt>
                <c:pt idx="42">
                  <c:v>0.33379999999999999</c:v>
                </c:pt>
                <c:pt idx="43">
                  <c:v>0.33379999999999999</c:v>
                </c:pt>
                <c:pt idx="44">
                  <c:v>0.33379999999999999</c:v>
                </c:pt>
                <c:pt idx="45">
                  <c:v>0.33379999999999999</c:v>
                </c:pt>
                <c:pt idx="46">
                  <c:v>0.32929999999999998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overall!$F$1</c:f>
              <c:strCache>
                <c:ptCount val="1"/>
                <c:pt idx="0">
                  <c:v>Expected Latency </c:v>
                </c:pt>
              </c:strCache>
            </c:strRef>
          </c:tx>
          <c:marker>
            <c:symbol val="none"/>
          </c:marker>
          <c:val>
            <c:numRef>
              <c:f>overall!$F$2:$F$48</c:f>
              <c:numCache>
                <c:formatCode>General</c:formatCode>
                <c:ptCount val="47"/>
                <c:pt idx="0">
                  <c:v>0.27979999999999999</c:v>
                </c:pt>
                <c:pt idx="1">
                  <c:v>0.2742</c:v>
                </c:pt>
                <c:pt idx="2">
                  <c:v>0.2742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0.26240000000000002</c:v>
                </c:pt>
                <c:pt idx="7">
                  <c:v>0.26240000000000002</c:v>
                </c:pt>
                <c:pt idx="8">
                  <c:v>0.25969999999999999</c:v>
                </c:pt>
                <c:pt idx="9">
                  <c:v>0.25969999999999999</c:v>
                </c:pt>
                <c:pt idx="10">
                  <c:v>0.25600000000000001</c:v>
                </c:pt>
                <c:pt idx="11">
                  <c:v>0.25600000000000001</c:v>
                </c:pt>
                <c:pt idx="12">
                  <c:v>0.25840000000000002</c:v>
                </c:pt>
                <c:pt idx="13">
                  <c:v>0.25840000000000002</c:v>
                </c:pt>
                <c:pt idx="14">
                  <c:v>0.25840000000000002</c:v>
                </c:pt>
                <c:pt idx="15">
                  <c:v>0.25530000000000003</c:v>
                </c:pt>
                <c:pt idx="16">
                  <c:v>0.25530000000000003</c:v>
                </c:pt>
                <c:pt idx="17">
                  <c:v>0.25632499999999903</c:v>
                </c:pt>
                <c:pt idx="18">
                  <c:v>0.25482499999999902</c:v>
                </c:pt>
                <c:pt idx="19">
                  <c:v>0.25482499999999902</c:v>
                </c:pt>
                <c:pt idx="20">
                  <c:v>0.25295000000000001</c:v>
                </c:pt>
                <c:pt idx="21">
                  <c:v>0.25295000000000001</c:v>
                </c:pt>
                <c:pt idx="22">
                  <c:v>0.26700000000000002</c:v>
                </c:pt>
                <c:pt idx="23">
                  <c:v>0.26700000000000002</c:v>
                </c:pt>
                <c:pt idx="24">
                  <c:v>0.29507499999999998</c:v>
                </c:pt>
                <c:pt idx="25">
                  <c:v>0.3135</c:v>
                </c:pt>
                <c:pt idx="26">
                  <c:v>0.31207499999999999</c:v>
                </c:pt>
                <c:pt idx="27">
                  <c:v>0.31182500000000002</c:v>
                </c:pt>
                <c:pt idx="28">
                  <c:v>0.31054999999999999</c:v>
                </c:pt>
                <c:pt idx="29">
                  <c:v>0.30622499999999903</c:v>
                </c:pt>
                <c:pt idx="30">
                  <c:v>0.3049</c:v>
                </c:pt>
                <c:pt idx="31">
                  <c:v>0.30320000000000003</c:v>
                </c:pt>
                <c:pt idx="32">
                  <c:v>0.30320000000000003</c:v>
                </c:pt>
                <c:pt idx="33">
                  <c:v>0.29925000000000002</c:v>
                </c:pt>
                <c:pt idx="34">
                  <c:v>0.29782500000000001</c:v>
                </c:pt>
                <c:pt idx="35">
                  <c:v>0.29775000000000001</c:v>
                </c:pt>
                <c:pt idx="36">
                  <c:v>0.29327500000000001</c:v>
                </c:pt>
                <c:pt idx="37">
                  <c:v>0.29004999999999997</c:v>
                </c:pt>
                <c:pt idx="38">
                  <c:v>0.28837499999999999</c:v>
                </c:pt>
                <c:pt idx="39">
                  <c:v>0.28542499999999998</c:v>
                </c:pt>
                <c:pt idx="40">
                  <c:v>0.28499999999999998</c:v>
                </c:pt>
                <c:pt idx="41">
                  <c:v>0.282225</c:v>
                </c:pt>
                <c:pt idx="42">
                  <c:v>0.281775</c:v>
                </c:pt>
                <c:pt idx="43">
                  <c:v>0.27929999999999999</c:v>
                </c:pt>
                <c:pt idx="44">
                  <c:v>0.27647500000000003</c:v>
                </c:pt>
                <c:pt idx="45">
                  <c:v>0.27400000000000002</c:v>
                </c:pt>
                <c:pt idx="46">
                  <c:v>0.27229999999999999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1040"/>
        <c:axId val="43912576"/>
      </c:lineChart>
      <c:catAx>
        <c:axId val="439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912576"/>
        <c:crosses val="autoZero"/>
        <c:auto val="1"/>
        <c:lblAlgn val="ctr"/>
        <c:lblOffset val="100"/>
        <c:noMultiLvlLbl val="0"/>
      </c:catAx>
      <c:valAx>
        <c:axId val="4391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110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overall!$G$1</c:f>
              <c:strCache>
                <c:ptCount val="1"/>
                <c:pt idx="0">
                  <c:v>Observed Number Of VMs </c:v>
                </c:pt>
              </c:strCache>
            </c:strRef>
          </c:tx>
          <c:marker>
            <c:symbol val="none"/>
          </c:marker>
          <c:val>
            <c:numRef>
              <c:f>overall!$G$2:$G$48</c:f>
              <c:numCache>
                <c:formatCode>General</c:formatCode>
                <c:ptCount val="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overall!$I$1</c:f>
              <c:strCache>
                <c:ptCount val="1"/>
                <c:pt idx="0">
                  <c:v>Expected Number Of VMs </c:v>
                </c:pt>
              </c:strCache>
            </c:strRef>
          </c:tx>
          <c:marker>
            <c:symbol val="none"/>
          </c:marker>
          <c:val>
            <c:numRef>
              <c:f>overall!$I$2:$I$48</c:f>
              <c:numCache>
                <c:formatCode>General</c:formatCode>
                <c:ptCount val="4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6752"/>
        <c:axId val="43948288"/>
      </c:lineChart>
      <c:catAx>
        <c:axId val="4394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948288"/>
        <c:crosses val="autoZero"/>
        <c:auto val="1"/>
        <c:lblAlgn val="ctr"/>
        <c:lblOffset val="100"/>
        <c:noMultiLvlLbl val="0"/>
      </c:catAx>
      <c:valAx>
        <c:axId val="43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675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185736</xdr:rowOff>
    </xdr:from>
    <xdr:to>
      <xdr:col>19</xdr:col>
      <xdr:colOff>447674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485775</xdr:colOff>
      <xdr:row>22</xdr:row>
      <xdr:rowOff>147637</xdr:rowOff>
    </xdr:from>
    <xdr:to>
      <xdr:col>29</xdr:col>
      <xdr:colOff>180975</xdr:colOff>
      <xdr:row>37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</xdr:row>
      <xdr:rowOff>166687</xdr:rowOff>
    </xdr:from>
    <xdr:to>
      <xdr:col>26</xdr:col>
      <xdr:colOff>428625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33336</xdr:rowOff>
    </xdr:from>
    <xdr:to>
      <xdr:col>13</xdr:col>
      <xdr:colOff>457199</xdr:colOff>
      <xdr:row>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11566</xdr:rowOff>
    </xdr:from>
    <xdr:to>
      <xdr:col>13</xdr:col>
      <xdr:colOff>402771</xdr:colOff>
      <xdr:row>41</xdr:row>
      <xdr:rowOff>83004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101371</xdr:rowOff>
    </xdr:from>
    <xdr:to>
      <xdr:col>29</xdr:col>
      <xdr:colOff>517071</xdr:colOff>
      <xdr:row>47</xdr:row>
      <xdr:rowOff>125184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394607</xdr:colOff>
      <xdr:row>6</xdr:row>
      <xdr:rowOff>10204</xdr:rowOff>
    </xdr:from>
    <xdr:to>
      <xdr:col>31</xdr:col>
      <xdr:colOff>432707</xdr:colOff>
      <xdr:row>34</xdr:row>
      <xdr:rowOff>129267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:D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54.3</v>
      </c>
      <c r="B2">
        <v>0.24</v>
      </c>
      <c r="C2">
        <v>0.27979999999999999</v>
      </c>
      <c r="D2">
        <v>2</v>
      </c>
    </row>
    <row r="3" spans="1:4" x14ac:dyDescent="0.25">
      <c r="A3">
        <v>58.7</v>
      </c>
      <c r="B3">
        <v>0.24</v>
      </c>
      <c r="C3">
        <v>0.2742</v>
      </c>
      <c r="D3">
        <v>2</v>
      </c>
    </row>
    <row r="4" spans="1:4" x14ac:dyDescent="0.25">
      <c r="A4">
        <v>58.7</v>
      </c>
      <c r="B4">
        <v>0.24</v>
      </c>
      <c r="C4">
        <v>0.2742</v>
      </c>
      <c r="D4">
        <v>2</v>
      </c>
    </row>
    <row r="5" spans="1:4" x14ac:dyDescent="0.25">
      <c r="A5">
        <v>58.35</v>
      </c>
      <c r="B5">
        <v>0.24</v>
      </c>
      <c r="C5">
        <v>0.27</v>
      </c>
      <c r="D5">
        <v>2</v>
      </c>
    </row>
    <row r="6" spans="1:4" x14ac:dyDescent="0.25">
      <c r="A6">
        <v>58.35</v>
      </c>
      <c r="B6">
        <v>0.24</v>
      </c>
      <c r="C6">
        <v>0.27</v>
      </c>
      <c r="D6">
        <v>2</v>
      </c>
    </row>
    <row r="7" spans="1:4" x14ac:dyDescent="0.25">
      <c r="A7">
        <v>58.35</v>
      </c>
      <c r="B7">
        <v>0.24</v>
      </c>
      <c r="C7">
        <v>0.27</v>
      </c>
      <c r="D7">
        <v>2</v>
      </c>
    </row>
    <row r="8" spans="1:4" x14ac:dyDescent="0.25">
      <c r="A8">
        <v>58.6</v>
      </c>
      <c r="B8">
        <v>0.24</v>
      </c>
      <c r="C8">
        <v>0.26240000000000002</v>
      </c>
      <c r="D8">
        <v>2</v>
      </c>
    </row>
    <row r="9" spans="1:4" x14ac:dyDescent="0.25">
      <c r="A9">
        <v>58.6</v>
      </c>
      <c r="B9">
        <v>0.24</v>
      </c>
      <c r="C9">
        <v>0.26240000000000002</v>
      </c>
      <c r="D9">
        <v>2</v>
      </c>
    </row>
    <row r="10" spans="1:4" x14ac:dyDescent="0.25">
      <c r="A10">
        <v>54.3</v>
      </c>
      <c r="B10">
        <v>0.24</v>
      </c>
      <c r="C10">
        <v>0.25969999999999999</v>
      </c>
      <c r="D10">
        <v>2</v>
      </c>
    </row>
    <row r="11" spans="1:4" x14ac:dyDescent="0.25">
      <c r="A11">
        <v>54.3</v>
      </c>
      <c r="B11">
        <v>0.24</v>
      </c>
      <c r="C11">
        <v>0.25969999999999999</v>
      </c>
      <c r="D11">
        <v>2</v>
      </c>
    </row>
    <row r="12" spans="1:4" x14ac:dyDescent="0.25">
      <c r="A12">
        <v>63.2</v>
      </c>
      <c r="B12">
        <v>0.24</v>
      </c>
      <c r="C12">
        <v>0.25600000000000001</v>
      </c>
      <c r="D12">
        <v>2</v>
      </c>
    </row>
    <row r="13" spans="1:4" x14ac:dyDescent="0.25">
      <c r="A13">
        <v>63.2</v>
      </c>
      <c r="B13">
        <v>0.24</v>
      </c>
      <c r="C13">
        <v>0.25600000000000001</v>
      </c>
      <c r="D13">
        <v>2</v>
      </c>
    </row>
    <row r="14" spans="1:4" x14ac:dyDescent="0.25">
      <c r="A14">
        <v>64.8</v>
      </c>
      <c r="B14">
        <v>0.24</v>
      </c>
      <c r="C14">
        <v>0.25840000000000002</v>
      </c>
      <c r="D14">
        <v>2</v>
      </c>
    </row>
    <row r="15" spans="1:4" x14ac:dyDescent="0.25">
      <c r="A15">
        <v>64.8</v>
      </c>
      <c r="B15">
        <v>0.24</v>
      </c>
      <c r="C15">
        <v>0.25840000000000002</v>
      </c>
      <c r="D15">
        <v>2</v>
      </c>
    </row>
    <row r="16" spans="1:4" x14ac:dyDescent="0.25">
      <c r="A16">
        <v>64.8</v>
      </c>
      <c r="B16">
        <v>0.24</v>
      </c>
      <c r="C16">
        <v>0.25840000000000002</v>
      </c>
      <c r="D16">
        <v>2</v>
      </c>
    </row>
    <row r="17" spans="1:4" x14ac:dyDescent="0.25">
      <c r="A17">
        <v>52.95</v>
      </c>
      <c r="B17">
        <v>0.24</v>
      </c>
      <c r="C17">
        <v>0.25530000000000003</v>
      </c>
      <c r="D17">
        <v>2</v>
      </c>
    </row>
    <row r="18" spans="1:4" x14ac:dyDescent="0.25">
      <c r="A18">
        <v>52.95</v>
      </c>
      <c r="B18">
        <v>0.24</v>
      </c>
      <c r="C18">
        <v>0.25530000000000003</v>
      </c>
      <c r="D1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10" workbookViewId="0">
      <selection activeCell="A2" sqref="A2:D4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56.9</v>
      </c>
      <c r="B2">
        <v>0.24</v>
      </c>
      <c r="C2">
        <v>0.251</v>
      </c>
      <c r="D2">
        <v>2</v>
      </c>
    </row>
    <row r="3" spans="1:4" x14ac:dyDescent="0.25">
      <c r="A3">
        <v>56.9</v>
      </c>
      <c r="B3">
        <v>0.24</v>
      </c>
      <c r="C3">
        <v>0.251</v>
      </c>
      <c r="D3">
        <v>2</v>
      </c>
    </row>
    <row r="4" spans="1:4" x14ac:dyDescent="0.25">
      <c r="A4">
        <v>48</v>
      </c>
      <c r="B4">
        <v>0.24</v>
      </c>
      <c r="C4">
        <v>0.25059999999999999</v>
      </c>
      <c r="D4">
        <v>2</v>
      </c>
    </row>
    <row r="5" spans="1:4" x14ac:dyDescent="0.25">
      <c r="A5">
        <v>49.8</v>
      </c>
      <c r="B5">
        <v>0.24</v>
      </c>
      <c r="C5">
        <v>0.25040000000000001</v>
      </c>
      <c r="D5">
        <v>2</v>
      </c>
    </row>
    <row r="6" spans="1:4" x14ac:dyDescent="0.25">
      <c r="A6">
        <v>49.8</v>
      </c>
      <c r="B6">
        <v>0.24</v>
      </c>
      <c r="C6">
        <v>0.25040000000000001</v>
      </c>
      <c r="D6">
        <v>2</v>
      </c>
    </row>
    <row r="7" spans="1:4" x14ac:dyDescent="0.25">
      <c r="A7">
        <v>49.8</v>
      </c>
      <c r="B7">
        <v>0.24</v>
      </c>
      <c r="C7">
        <v>0.25030000000000002</v>
      </c>
      <c r="D7">
        <v>2</v>
      </c>
    </row>
    <row r="8" spans="1:4" x14ac:dyDescent="0.25">
      <c r="A8">
        <v>49</v>
      </c>
      <c r="B8">
        <v>0.24</v>
      </c>
      <c r="C8">
        <v>0.25030000000000002</v>
      </c>
      <c r="D8">
        <v>2</v>
      </c>
    </row>
    <row r="9" spans="1:4" x14ac:dyDescent="0.25">
      <c r="A9">
        <v>49</v>
      </c>
      <c r="B9">
        <v>0.24</v>
      </c>
      <c r="C9">
        <v>0.25030000000000002</v>
      </c>
      <c r="D9">
        <v>2</v>
      </c>
    </row>
    <row r="10" spans="1:4" x14ac:dyDescent="0.25">
      <c r="A10">
        <v>48.5</v>
      </c>
      <c r="B10">
        <v>0.24</v>
      </c>
      <c r="C10">
        <v>0.25030000000000002</v>
      </c>
      <c r="D10">
        <v>2</v>
      </c>
    </row>
    <row r="11" spans="1:4" x14ac:dyDescent="0.25">
      <c r="A11">
        <v>55.2</v>
      </c>
      <c r="B11">
        <v>0.24</v>
      </c>
      <c r="C11">
        <v>0.3664</v>
      </c>
      <c r="D11">
        <v>2</v>
      </c>
    </row>
    <row r="12" spans="1:4" x14ac:dyDescent="0.25">
      <c r="A12">
        <v>55.2</v>
      </c>
      <c r="B12">
        <v>0.24</v>
      </c>
      <c r="C12">
        <v>0.3664</v>
      </c>
      <c r="D12">
        <v>2</v>
      </c>
    </row>
    <row r="13" spans="1:4" x14ac:dyDescent="0.25">
      <c r="A13">
        <v>50.9</v>
      </c>
      <c r="B13">
        <v>0.24</v>
      </c>
      <c r="C13">
        <v>0.3664</v>
      </c>
      <c r="D13">
        <v>2</v>
      </c>
    </row>
    <row r="14" spans="1:4" x14ac:dyDescent="0.25">
      <c r="A14">
        <v>50.9</v>
      </c>
      <c r="B14">
        <v>0.24</v>
      </c>
      <c r="C14">
        <v>0.3664</v>
      </c>
      <c r="D14">
        <v>2</v>
      </c>
    </row>
    <row r="15" spans="1:4" x14ac:dyDescent="0.25">
      <c r="A15">
        <v>71.3</v>
      </c>
      <c r="B15">
        <v>0.24</v>
      </c>
      <c r="C15">
        <v>0.3664</v>
      </c>
      <c r="D15">
        <v>2</v>
      </c>
    </row>
    <row r="16" spans="1:4" x14ac:dyDescent="0.25">
      <c r="A16">
        <v>51.8</v>
      </c>
      <c r="B16">
        <v>0.24</v>
      </c>
      <c r="C16">
        <v>0.3664</v>
      </c>
      <c r="D16">
        <v>2</v>
      </c>
    </row>
    <row r="17" spans="1:4" x14ac:dyDescent="0.25">
      <c r="A17">
        <v>51.8</v>
      </c>
      <c r="B17">
        <v>0.24</v>
      </c>
      <c r="C17">
        <v>0.3664</v>
      </c>
      <c r="D17">
        <v>2</v>
      </c>
    </row>
    <row r="18" spans="1:4" x14ac:dyDescent="0.25">
      <c r="A18">
        <v>60.4</v>
      </c>
      <c r="B18">
        <v>0.24</v>
      </c>
      <c r="C18">
        <v>0.36620000000000003</v>
      </c>
      <c r="D18">
        <v>2</v>
      </c>
    </row>
    <row r="19" spans="1:4" x14ac:dyDescent="0.25">
      <c r="A19">
        <v>60.4</v>
      </c>
      <c r="B19">
        <v>0.12</v>
      </c>
      <c r="C19">
        <v>0.36620000000000003</v>
      </c>
      <c r="D19">
        <v>1</v>
      </c>
    </row>
    <row r="20" spans="1:4" x14ac:dyDescent="0.25">
      <c r="A20">
        <v>71.400000000000006</v>
      </c>
      <c r="B20">
        <v>0.12</v>
      </c>
      <c r="C20">
        <v>0.35899999999999999</v>
      </c>
      <c r="D20">
        <v>1</v>
      </c>
    </row>
    <row r="21" spans="1:4" x14ac:dyDescent="0.25">
      <c r="A21">
        <v>71.400000000000006</v>
      </c>
      <c r="B21">
        <v>0.12</v>
      </c>
      <c r="C21">
        <v>0.35899999999999999</v>
      </c>
      <c r="D21">
        <v>1</v>
      </c>
    </row>
    <row r="22" spans="1:4" x14ac:dyDescent="0.25">
      <c r="A22">
        <v>71.400000000000006</v>
      </c>
      <c r="B22">
        <v>0.12</v>
      </c>
      <c r="C22">
        <v>0.35899999999999999</v>
      </c>
      <c r="D22">
        <v>1</v>
      </c>
    </row>
    <row r="23" spans="1:4" x14ac:dyDescent="0.25">
      <c r="A23">
        <v>88.2</v>
      </c>
      <c r="B23">
        <v>0.12</v>
      </c>
      <c r="C23">
        <v>0.35360000000000003</v>
      </c>
      <c r="D23">
        <v>1</v>
      </c>
    </row>
    <row r="24" spans="1:4" x14ac:dyDescent="0.25">
      <c r="A24">
        <v>70.099999999999994</v>
      </c>
      <c r="B24">
        <v>0.12</v>
      </c>
      <c r="C24">
        <v>0.3422</v>
      </c>
      <c r="D24">
        <v>1</v>
      </c>
    </row>
    <row r="25" spans="1:4" x14ac:dyDescent="0.25">
      <c r="A25">
        <v>70.3</v>
      </c>
      <c r="B25">
        <v>0.12</v>
      </c>
      <c r="C25">
        <v>0.33550000000000002</v>
      </c>
      <c r="D25">
        <v>1</v>
      </c>
    </row>
    <row r="26" spans="1:4" x14ac:dyDescent="0.25">
      <c r="A26">
        <v>70.3</v>
      </c>
      <c r="B26">
        <v>0.12</v>
      </c>
      <c r="C26">
        <v>0.33550000000000002</v>
      </c>
      <c r="D26">
        <v>1</v>
      </c>
    </row>
    <row r="27" spans="1:4" x14ac:dyDescent="0.25">
      <c r="A27">
        <v>65.8</v>
      </c>
      <c r="B27">
        <v>0.12</v>
      </c>
      <c r="C27">
        <v>0.33379999999999999</v>
      </c>
      <c r="D27">
        <v>1</v>
      </c>
    </row>
    <row r="28" spans="1:4" x14ac:dyDescent="0.25">
      <c r="A28">
        <v>65.8</v>
      </c>
      <c r="B28">
        <v>0.12</v>
      </c>
      <c r="C28">
        <v>0.33379999999999999</v>
      </c>
      <c r="D28">
        <v>1</v>
      </c>
    </row>
    <row r="29" spans="1:4" x14ac:dyDescent="0.25">
      <c r="A29">
        <v>65.8</v>
      </c>
      <c r="B29">
        <v>0.12</v>
      </c>
      <c r="C29">
        <v>0.33379999999999999</v>
      </c>
      <c r="D29">
        <v>1</v>
      </c>
    </row>
    <row r="30" spans="1:4" x14ac:dyDescent="0.25">
      <c r="A30">
        <v>65.8</v>
      </c>
      <c r="B30">
        <v>0.12</v>
      </c>
      <c r="C30">
        <v>0.33379999999999999</v>
      </c>
      <c r="D30">
        <v>1</v>
      </c>
    </row>
    <row r="31" spans="1:4" x14ac:dyDescent="0.25">
      <c r="A31">
        <v>63.4</v>
      </c>
      <c r="B31">
        <v>0.12</v>
      </c>
      <c r="C31">
        <v>0.32929999999999998</v>
      </c>
      <c r="D31">
        <v>1</v>
      </c>
    </row>
    <row r="32" spans="1:4" x14ac:dyDescent="0.25">
      <c r="A32">
        <v>72.8</v>
      </c>
      <c r="B32">
        <v>0.12</v>
      </c>
      <c r="C32">
        <v>0.32550000000000001</v>
      </c>
      <c r="D32">
        <v>1</v>
      </c>
    </row>
    <row r="33" spans="1:4" x14ac:dyDescent="0.25">
      <c r="A33">
        <v>72.8</v>
      </c>
      <c r="B33">
        <v>0.12</v>
      </c>
      <c r="C33">
        <v>0.32550000000000001</v>
      </c>
      <c r="D33">
        <v>1</v>
      </c>
    </row>
    <row r="34" spans="1:4" x14ac:dyDescent="0.25">
      <c r="A34">
        <v>72.099999999999994</v>
      </c>
      <c r="B34">
        <v>0.12</v>
      </c>
      <c r="C34">
        <v>0.3105</v>
      </c>
      <c r="D34">
        <v>1</v>
      </c>
    </row>
    <row r="35" spans="1:4" x14ac:dyDescent="0.25">
      <c r="A35">
        <v>72.099999999999994</v>
      </c>
      <c r="B35">
        <v>0.12</v>
      </c>
      <c r="C35">
        <v>0.3105</v>
      </c>
      <c r="D35">
        <v>1</v>
      </c>
    </row>
    <row r="36" spans="1:4" x14ac:dyDescent="0.25">
      <c r="A36">
        <v>76.3</v>
      </c>
      <c r="B36">
        <v>0.12</v>
      </c>
      <c r="C36">
        <v>0.30020000000000002</v>
      </c>
      <c r="D36">
        <v>1</v>
      </c>
    </row>
    <row r="37" spans="1:4" x14ac:dyDescent="0.25">
      <c r="A37">
        <v>76.3</v>
      </c>
      <c r="B37">
        <v>0.12</v>
      </c>
      <c r="C37">
        <v>0.30020000000000002</v>
      </c>
      <c r="D37">
        <v>1</v>
      </c>
    </row>
    <row r="38" spans="1:4" x14ac:dyDescent="0.25">
      <c r="A38">
        <v>76.3</v>
      </c>
      <c r="B38">
        <v>0.12</v>
      </c>
      <c r="C38">
        <v>0.30020000000000002</v>
      </c>
      <c r="D38">
        <v>1</v>
      </c>
    </row>
    <row r="39" spans="1:4" x14ac:dyDescent="0.25">
      <c r="A39">
        <v>62.3</v>
      </c>
      <c r="B39">
        <v>0.12</v>
      </c>
      <c r="C39">
        <v>0.29770000000000002</v>
      </c>
      <c r="D39">
        <v>1</v>
      </c>
    </row>
    <row r="40" spans="1:4" x14ac:dyDescent="0.25">
      <c r="A40">
        <v>68.2</v>
      </c>
      <c r="B40">
        <v>0.12</v>
      </c>
      <c r="C40">
        <v>0.29420000000000002</v>
      </c>
      <c r="D4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D2:D31"/>
    </sheetView>
  </sheetViews>
  <sheetFormatPr defaultRowHeight="15" x14ac:dyDescent="0.25"/>
  <sheetData>
    <row r="1" spans="1:4" x14ac:dyDescent="0.25">
      <c r="A1" t="s">
        <v>12</v>
      </c>
      <c r="B1" t="s">
        <v>1</v>
      </c>
      <c r="C1" t="s">
        <v>2</v>
      </c>
      <c r="D1" t="s">
        <v>3</v>
      </c>
    </row>
    <row r="2" spans="1:4" x14ac:dyDescent="0.25">
      <c r="A2">
        <v>58.891674999999999</v>
      </c>
      <c r="B2">
        <v>0.216</v>
      </c>
      <c r="C2">
        <v>0.25632499999999903</v>
      </c>
      <c r="D2">
        <v>1.7999999999999901</v>
      </c>
    </row>
    <row r="3" spans="1:4" x14ac:dyDescent="0.25">
      <c r="A3">
        <v>55.829174999999999</v>
      </c>
      <c r="B3">
        <v>0.216</v>
      </c>
      <c r="C3">
        <v>0.25482499999999902</v>
      </c>
      <c r="D3">
        <v>1.7999999999999901</v>
      </c>
    </row>
    <row r="4" spans="1:4" x14ac:dyDescent="0.25">
      <c r="A4">
        <v>56.274999999999999</v>
      </c>
      <c r="B4">
        <v>0.216</v>
      </c>
      <c r="C4">
        <v>0.25482499999999902</v>
      </c>
      <c r="D4">
        <v>1.7999999999999901</v>
      </c>
    </row>
    <row r="5" spans="1:4" x14ac:dyDescent="0.25">
      <c r="A5">
        <v>55.162500000000001</v>
      </c>
      <c r="B5">
        <v>0.216</v>
      </c>
      <c r="C5">
        <v>0.25295000000000001</v>
      </c>
      <c r="D5">
        <v>1.7999999999999901</v>
      </c>
    </row>
    <row r="6" spans="1:4" x14ac:dyDescent="0.25">
      <c r="A6">
        <v>54.962499999999999</v>
      </c>
      <c r="B6">
        <v>0.216</v>
      </c>
      <c r="C6">
        <v>0.25295000000000001</v>
      </c>
      <c r="D6">
        <v>1.7999999999999901</v>
      </c>
    </row>
    <row r="7" spans="1:4" x14ac:dyDescent="0.25">
      <c r="A7">
        <v>59.479174999999998</v>
      </c>
      <c r="B7">
        <v>0.216</v>
      </c>
      <c r="C7">
        <v>0.26700000000000002</v>
      </c>
      <c r="D7">
        <v>1.7999999999999901</v>
      </c>
    </row>
    <row r="8" spans="1:4" x14ac:dyDescent="0.25">
      <c r="A8">
        <v>59.354174999999998</v>
      </c>
      <c r="B8">
        <v>0.216</v>
      </c>
      <c r="C8">
        <v>0.26700000000000002</v>
      </c>
      <c r="D8">
        <v>1.7999999999999901</v>
      </c>
    </row>
    <row r="9" spans="1:4" x14ac:dyDescent="0.25">
      <c r="A9">
        <v>56.329174999999999</v>
      </c>
      <c r="B9">
        <v>0.216</v>
      </c>
      <c r="C9">
        <v>0.29507499999999998</v>
      </c>
      <c r="D9">
        <v>1.7999999999999901</v>
      </c>
    </row>
    <row r="10" spans="1:4" x14ac:dyDescent="0.25">
      <c r="A10">
        <v>51.958324999999903</v>
      </c>
      <c r="B10">
        <v>0.216</v>
      </c>
      <c r="C10">
        <v>0.3135</v>
      </c>
      <c r="D10">
        <v>1.7999999999999901</v>
      </c>
    </row>
    <row r="11" spans="1:4" x14ac:dyDescent="0.25">
      <c r="A11">
        <v>52.833324999999903</v>
      </c>
      <c r="B11">
        <v>0.216</v>
      </c>
      <c r="C11">
        <v>0.31207499999999999</v>
      </c>
      <c r="D11">
        <v>1.7999999999999901</v>
      </c>
    </row>
    <row r="12" spans="1:4" x14ac:dyDescent="0.25">
      <c r="A12">
        <v>52.69</v>
      </c>
      <c r="B12">
        <v>0.216</v>
      </c>
      <c r="C12">
        <v>0.31182500000000002</v>
      </c>
      <c r="D12">
        <v>1.7999999999999901</v>
      </c>
    </row>
    <row r="13" spans="1:4" x14ac:dyDescent="0.25">
      <c r="A13">
        <v>63.19</v>
      </c>
      <c r="B13">
        <v>0.216</v>
      </c>
      <c r="C13">
        <v>0.31054999999999999</v>
      </c>
      <c r="D13">
        <v>1.7999999999999901</v>
      </c>
    </row>
    <row r="14" spans="1:4" x14ac:dyDescent="0.25">
      <c r="A14">
        <v>59.89</v>
      </c>
      <c r="B14">
        <v>0.216</v>
      </c>
      <c r="C14">
        <v>0.30622499999999903</v>
      </c>
      <c r="D14">
        <v>1.7999999999999901</v>
      </c>
    </row>
    <row r="15" spans="1:4" x14ac:dyDescent="0.25">
      <c r="A15">
        <v>59.04</v>
      </c>
      <c r="B15">
        <v>0.216</v>
      </c>
      <c r="C15">
        <v>0.3049</v>
      </c>
      <c r="D15">
        <v>1.7999999999999901</v>
      </c>
    </row>
    <row r="16" spans="1:4" x14ac:dyDescent="0.25">
      <c r="A16">
        <v>60.75</v>
      </c>
      <c r="B16">
        <v>0.216</v>
      </c>
      <c r="C16">
        <v>0.30320000000000003</v>
      </c>
      <c r="D16">
        <v>1.7999999999999901</v>
      </c>
    </row>
    <row r="17" spans="1:4" x14ac:dyDescent="0.25">
      <c r="A17">
        <v>56.65</v>
      </c>
      <c r="B17">
        <v>0.16800000000000001</v>
      </c>
      <c r="C17">
        <v>0.30320000000000003</v>
      </c>
      <c r="D17">
        <v>1.4</v>
      </c>
    </row>
    <row r="18" spans="1:4" x14ac:dyDescent="0.25">
      <c r="A18">
        <v>58.765000000000001</v>
      </c>
      <c r="B18">
        <v>0.14399999999999999</v>
      </c>
      <c r="C18">
        <v>0.29925000000000002</v>
      </c>
      <c r="D18">
        <v>1.2</v>
      </c>
    </row>
    <row r="19" spans="1:4" x14ac:dyDescent="0.25">
      <c r="A19">
        <v>63.564999999999998</v>
      </c>
      <c r="B19">
        <v>9.6000000000000002E-2</v>
      </c>
      <c r="C19">
        <v>0.29782500000000001</v>
      </c>
      <c r="D19">
        <v>0.79999999999999905</v>
      </c>
    </row>
    <row r="20" spans="1:4" x14ac:dyDescent="0.25">
      <c r="A20">
        <v>62.8</v>
      </c>
      <c r="B20">
        <v>9.6000000000000002E-2</v>
      </c>
      <c r="C20">
        <v>0.29775000000000001</v>
      </c>
      <c r="D20">
        <v>0.79999999999999905</v>
      </c>
    </row>
    <row r="21" spans="1:4" x14ac:dyDescent="0.25">
      <c r="A21">
        <v>64.05</v>
      </c>
      <c r="B21">
        <v>9.6000000000000002E-2</v>
      </c>
      <c r="C21">
        <v>0.29327500000000001</v>
      </c>
      <c r="D21">
        <v>0.79999999999999905</v>
      </c>
    </row>
    <row r="22" spans="1:4" x14ac:dyDescent="0.25">
      <c r="A22">
        <v>58.214999999999897</v>
      </c>
      <c r="B22">
        <v>9.6000000000000002E-2</v>
      </c>
      <c r="C22">
        <v>0.29004999999999997</v>
      </c>
      <c r="D22">
        <v>0.79999999999999905</v>
      </c>
    </row>
    <row r="23" spans="1:4" x14ac:dyDescent="0.25">
      <c r="A23">
        <v>58.265000000000001</v>
      </c>
      <c r="B23">
        <v>9.6000000000000002E-2</v>
      </c>
      <c r="C23">
        <v>0.28837499999999999</v>
      </c>
      <c r="D23">
        <v>0.79999999999999905</v>
      </c>
    </row>
    <row r="24" spans="1:4" x14ac:dyDescent="0.25">
      <c r="A24">
        <v>53.914999999999999</v>
      </c>
      <c r="B24">
        <v>9.6000000000000002E-2</v>
      </c>
      <c r="C24">
        <v>0.28542499999999998</v>
      </c>
      <c r="D24">
        <v>0.79999999999999905</v>
      </c>
    </row>
    <row r="25" spans="1:4" x14ac:dyDescent="0.25">
      <c r="A25">
        <v>52.79</v>
      </c>
      <c r="B25">
        <v>9.6000000000000002E-2</v>
      </c>
      <c r="C25">
        <v>0.28499999999999998</v>
      </c>
      <c r="D25">
        <v>0.79999999999999905</v>
      </c>
    </row>
    <row r="26" spans="1:4" x14ac:dyDescent="0.25">
      <c r="A26">
        <v>57.825000000000003</v>
      </c>
      <c r="B26">
        <v>9.6000000000000002E-2</v>
      </c>
      <c r="C26">
        <v>0.282225</v>
      </c>
      <c r="D26">
        <v>0.79999999999999905</v>
      </c>
    </row>
    <row r="27" spans="1:4" x14ac:dyDescent="0.25">
      <c r="A27">
        <v>61.65</v>
      </c>
      <c r="B27">
        <v>9.6000000000000002E-2</v>
      </c>
      <c r="C27">
        <v>0.281775</v>
      </c>
      <c r="D27">
        <v>0.79999999999999905</v>
      </c>
    </row>
    <row r="28" spans="1:4" x14ac:dyDescent="0.25">
      <c r="A28">
        <v>61.774999999999999</v>
      </c>
      <c r="B28">
        <v>9.6000000000000002E-2</v>
      </c>
      <c r="C28">
        <v>0.27929999999999999</v>
      </c>
      <c r="D28">
        <v>0.79999999999999905</v>
      </c>
    </row>
    <row r="29" spans="1:4" x14ac:dyDescent="0.25">
      <c r="A29">
        <v>66.3</v>
      </c>
      <c r="B29">
        <v>9.6000000000000002E-2</v>
      </c>
      <c r="C29">
        <v>0.27647500000000003</v>
      </c>
      <c r="D29">
        <v>0.79999999999999905</v>
      </c>
    </row>
    <row r="30" spans="1:4" x14ac:dyDescent="0.25">
      <c r="A30">
        <v>70.924999999999997</v>
      </c>
      <c r="B30">
        <v>9.6000000000000002E-2</v>
      </c>
      <c r="C30">
        <v>0.27400000000000002</v>
      </c>
      <c r="D30">
        <v>0.79999999999999905</v>
      </c>
    </row>
    <row r="31" spans="1:4" x14ac:dyDescent="0.25">
      <c r="A31">
        <v>67.965000000000003</v>
      </c>
      <c r="B31">
        <v>9.6000000000000002E-2</v>
      </c>
      <c r="C31">
        <v>0.27229999999999999</v>
      </c>
      <c r="D31">
        <v>0.79999999999999905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B6" zoomScale="70" zoomScaleNormal="70" workbookViewId="0">
      <selection activeCell="S37" sqref="S37"/>
    </sheetView>
  </sheetViews>
  <sheetFormatPr defaultRowHeight="15" x14ac:dyDescent="0.25"/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11</v>
      </c>
    </row>
    <row r="2" spans="1:9" x14ac:dyDescent="0.25">
      <c r="A2" s="2">
        <v>54.3</v>
      </c>
      <c r="B2" s="2">
        <v>54.3</v>
      </c>
      <c r="C2" s="2">
        <v>0.24</v>
      </c>
      <c r="D2" s="2">
        <v>0.24</v>
      </c>
      <c r="E2" s="2">
        <v>0.27979999999999999</v>
      </c>
      <c r="F2" s="2">
        <v>0.27979999999999999</v>
      </c>
      <c r="G2" s="2">
        <v>2</v>
      </c>
      <c r="H2" s="2">
        <v>2</v>
      </c>
      <c r="I2">
        <f>ROUND(H2,0)</f>
        <v>2</v>
      </c>
    </row>
    <row r="3" spans="1:9" x14ac:dyDescent="0.25">
      <c r="A3" s="2">
        <v>58.7</v>
      </c>
      <c r="B3" s="2">
        <v>58.7</v>
      </c>
      <c r="C3" s="2">
        <v>0.24</v>
      </c>
      <c r="D3" s="2">
        <v>0.24</v>
      </c>
      <c r="E3" s="2">
        <v>0.2742</v>
      </c>
      <c r="F3" s="2">
        <v>0.2742</v>
      </c>
      <c r="G3" s="2">
        <v>2</v>
      </c>
      <c r="H3" s="2">
        <v>2</v>
      </c>
      <c r="I3">
        <f t="shared" ref="I3:I48" si="0">ROUND(H3,0)</f>
        <v>2</v>
      </c>
    </row>
    <row r="4" spans="1:9" x14ac:dyDescent="0.25">
      <c r="A4" s="2">
        <v>58.7</v>
      </c>
      <c r="B4" s="2">
        <v>58.7</v>
      </c>
      <c r="C4" s="2">
        <v>0.24</v>
      </c>
      <c r="D4" s="2">
        <v>0.24</v>
      </c>
      <c r="E4" s="2">
        <v>0.2742</v>
      </c>
      <c r="F4" s="2">
        <v>0.2742</v>
      </c>
      <c r="G4" s="2">
        <v>2</v>
      </c>
      <c r="H4" s="2">
        <v>2</v>
      </c>
      <c r="I4">
        <f t="shared" si="0"/>
        <v>2</v>
      </c>
    </row>
    <row r="5" spans="1:9" x14ac:dyDescent="0.25">
      <c r="A5" s="2">
        <v>58.35</v>
      </c>
      <c r="B5" s="2">
        <v>58.35</v>
      </c>
      <c r="C5" s="2">
        <v>0.24</v>
      </c>
      <c r="D5" s="2">
        <v>0.24</v>
      </c>
      <c r="E5" s="2">
        <v>0.27</v>
      </c>
      <c r="F5" s="2">
        <v>0.27</v>
      </c>
      <c r="G5" s="2">
        <v>2</v>
      </c>
      <c r="H5" s="2">
        <v>2</v>
      </c>
      <c r="I5">
        <f t="shared" si="0"/>
        <v>2</v>
      </c>
    </row>
    <row r="6" spans="1:9" x14ac:dyDescent="0.25">
      <c r="A6" s="2">
        <v>58.35</v>
      </c>
      <c r="B6" s="2">
        <v>58.35</v>
      </c>
      <c r="C6" s="2">
        <v>0.24</v>
      </c>
      <c r="D6" s="2">
        <v>0.24</v>
      </c>
      <c r="E6" s="2">
        <v>0.27</v>
      </c>
      <c r="F6" s="2">
        <v>0.27</v>
      </c>
      <c r="G6" s="2">
        <v>2</v>
      </c>
      <c r="H6" s="2">
        <v>2</v>
      </c>
      <c r="I6">
        <f t="shared" si="0"/>
        <v>2</v>
      </c>
    </row>
    <row r="7" spans="1:9" x14ac:dyDescent="0.25">
      <c r="A7" s="2">
        <v>58.35</v>
      </c>
      <c r="B7" s="2">
        <v>58.35</v>
      </c>
      <c r="C7" s="2">
        <v>0.24</v>
      </c>
      <c r="D7" s="2">
        <v>0.24</v>
      </c>
      <c r="E7" s="2">
        <v>0.27</v>
      </c>
      <c r="F7" s="2">
        <v>0.27</v>
      </c>
      <c r="G7" s="2">
        <v>2</v>
      </c>
      <c r="H7" s="2">
        <v>2</v>
      </c>
      <c r="I7">
        <f t="shared" si="0"/>
        <v>2</v>
      </c>
    </row>
    <row r="8" spans="1:9" x14ac:dyDescent="0.25">
      <c r="A8" s="2">
        <v>58.6</v>
      </c>
      <c r="B8" s="2">
        <v>58.6</v>
      </c>
      <c r="C8" s="2">
        <v>0.24</v>
      </c>
      <c r="D8" s="2">
        <v>0.24</v>
      </c>
      <c r="E8" s="2">
        <v>0.26240000000000002</v>
      </c>
      <c r="F8" s="2">
        <v>0.26240000000000002</v>
      </c>
      <c r="G8" s="2">
        <v>2</v>
      </c>
      <c r="H8" s="2">
        <v>2</v>
      </c>
      <c r="I8">
        <f t="shared" si="0"/>
        <v>2</v>
      </c>
    </row>
    <row r="9" spans="1:9" x14ac:dyDescent="0.25">
      <c r="A9" s="2">
        <v>58.6</v>
      </c>
      <c r="B9" s="2">
        <v>58.6</v>
      </c>
      <c r="C9" s="2">
        <v>0.24</v>
      </c>
      <c r="D9" s="2">
        <v>0.24</v>
      </c>
      <c r="E9" s="2">
        <v>0.26240000000000002</v>
      </c>
      <c r="F9" s="2">
        <v>0.26240000000000002</v>
      </c>
      <c r="G9" s="2">
        <v>2</v>
      </c>
      <c r="H9" s="2">
        <v>2</v>
      </c>
      <c r="I9">
        <f t="shared" si="0"/>
        <v>2</v>
      </c>
    </row>
    <row r="10" spans="1:9" x14ac:dyDescent="0.25">
      <c r="A10" s="2">
        <v>54.3</v>
      </c>
      <c r="B10" s="2">
        <v>54.3</v>
      </c>
      <c r="C10" s="2">
        <v>0.24</v>
      </c>
      <c r="D10" s="2">
        <v>0.24</v>
      </c>
      <c r="E10" s="2">
        <v>0.25969999999999999</v>
      </c>
      <c r="F10" s="2">
        <v>0.25969999999999999</v>
      </c>
      <c r="G10" s="2">
        <v>2</v>
      </c>
      <c r="H10" s="2">
        <v>2</v>
      </c>
      <c r="I10">
        <f t="shared" si="0"/>
        <v>2</v>
      </c>
    </row>
    <row r="11" spans="1:9" x14ac:dyDescent="0.25">
      <c r="A11" s="2">
        <v>54.3</v>
      </c>
      <c r="B11" s="2">
        <v>54.3</v>
      </c>
      <c r="C11" s="2">
        <v>0.24</v>
      </c>
      <c r="D11" s="2">
        <v>0.24</v>
      </c>
      <c r="E11" s="2">
        <v>0.25969999999999999</v>
      </c>
      <c r="F11" s="2">
        <v>0.25969999999999999</v>
      </c>
      <c r="G11" s="2">
        <v>2</v>
      </c>
      <c r="H11" s="2">
        <v>2</v>
      </c>
      <c r="I11">
        <f t="shared" si="0"/>
        <v>2</v>
      </c>
    </row>
    <row r="12" spans="1:9" x14ac:dyDescent="0.25">
      <c r="A12" s="2">
        <v>63.2</v>
      </c>
      <c r="B12" s="2">
        <v>63.2</v>
      </c>
      <c r="C12" s="2">
        <v>0.24</v>
      </c>
      <c r="D12" s="2">
        <v>0.24</v>
      </c>
      <c r="E12" s="2">
        <v>0.25600000000000001</v>
      </c>
      <c r="F12" s="2">
        <v>0.25600000000000001</v>
      </c>
      <c r="G12" s="2">
        <v>2</v>
      </c>
      <c r="H12" s="2">
        <v>2</v>
      </c>
      <c r="I12">
        <f t="shared" si="0"/>
        <v>2</v>
      </c>
    </row>
    <row r="13" spans="1:9" x14ac:dyDescent="0.25">
      <c r="A13" s="2">
        <v>63.2</v>
      </c>
      <c r="B13" s="2">
        <v>63.2</v>
      </c>
      <c r="C13" s="2">
        <v>0.24</v>
      </c>
      <c r="D13" s="2">
        <v>0.24</v>
      </c>
      <c r="E13" s="2">
        <v>0.25600000000000001</v>
      </c>
      <c r="F13" s="2">
        <v>0.25600000000000001</v>
      </c>
      <c r="G13" s="2">
        <v>2</v>
      </c>
      <c r="H13" s="2">
        <v>2</v>
      </c>
      <c r="I13">
        <f t="shared" si="0"/>
        <v>2</v>
      </c>
    </row>
    <row r="14" spans="1:9" x14ac:dyDescent="0.25">
      <c r="A14" s="2">
        <v>64.8</v>
      </c>
      <c r="B14" s="2">
        <v>64.8</v>
      </c>
      <c r="C14" s="2">
        <v>0.24</v>
      </c>
      <c r="D14" s="2">
        <v>0.24</v>
      </c>
      <c r="E14" s="2">
        <v>0.25840000000000002</v>
      </c>
      <c r="F14" s="2">
        <v>0.25840000000000002</v>
      </c>
      <c r="G14" s="2">
        <v>2</v>
      </c>
      <c r="H14" s="2">
        <v>2</v>
      </c>
      <c r="I14">
        <f t="shared" si="0"/>
        <v>2</v>
      </c>
    </row>
    <row r="15" spans="1:9" x14ac:dyDescent="0.25">
      <c r="A15" s="2">
        <v>64.8</v>
      </c>
      <c r="B15" s="2">
        <v>64.8</v>
      </c>
      <c r="C15" s="2">
        <v>0.24</v>
      </c>
      <c r="D15" s="2">
        <v>0.24</v>
      </c>
      <c r="E15" s="2">
        <v>0.25840000000000002</v>
      </c>
      <c r="F15" s="2">
        <v>0.25840000000000002</v>
      </c>
      <c r="G15" s="2">
        <v>2</v>
      </c>
      <c r="H15" s="2">
        <v>2</v>
      </c>
      <c r="I15">
        <f t="shared" si="0"/>
        <v>2</v>
      </c>
    </row>
    <row r="16" spans="1:9" x14ac:dyDescent="0.25">
      <c r="A16" s="2">
        <v>64.8</v>
      </c>
      <c r="B16" s="2">
        <v>64.8</v>
      </c>
      <c r="C16" s="2">
        <v>0.24</v>
      </c>
      <c r="D16" s="2">
        <v>0.24</v>
      </c>
      <c r="E16" s="2">
        <v>0.25840000000000002</v>
      </c>
      <c r="F16" s="2">
        <v>0.25840000000000002</v>
      </c>
      <c r="G16" s="2">
        <v>2</v>
      </c>
      <c r="H16" s="2">
        <v>2</v>
      </c>
      <c r="I16">
        <f t="shared" si="0"/>
        <v>2</v>
      </c>
    </row>
    <row r="17" spans="1:9" x14ac:dyDescent="0.25">
      <c r="A17" s="2">
        <v>52.95</v>
      </c>
      <c r="B17" s="2">
        <v>52.95</v>
      </c>
      <c r="C17" s="2">
        <v>0.24</v>
      </c>
      <c r="D17" s="2">
        <v>0.24</v>
      </c>
      <c r="E17" s="2">
        <v>0.25530000000000003</v>
      </c>
      <c r="F17" s="2">
        <v>0.25530000000000003</v>
      </c>
      <c r="G17" s="2">
        <v>2</v>
      </c>
      <c r="H17" s="2">
        <v>2</v>
      </c>
      <c r="I17">
        <f t="shared" si="0"/>
        <v>2</v>
      </c>
    </row>
    <row r="18" spans="1:9" x14ac:dyDescent="0.25">
      <c r="A18" s="2">
        <v>52.95</v>
      </c>
      <c r="B18" s="2">
        <v>52.95</v>
      </c>
      <c r="C18" s="2">
        <v>0.24</v>
      </c>
      <c r="D18" s="2">
        <v>0.24</v>
      </c>
      <c r="E18" s="2">
        <v>0.25530000000000003</v>
      </c>
      <c r="F18" s="2">
        <v>0.25530000000000003</v>
      </c>
      <c r="G18" s="2">
        <v>2</v>
      </c>
      <c r="H18" s="2">
        <v>2</v>
      </c>
      <c r="I18">
        <f t="shared" si="0"/>
        <v>2</v>
      </c>
    </row>
    <row r="19" spans="1:9" x14ac:dyDescent="0.25">
      <c r="A19" s="3">
        <v>56.9</v>
      </c>
      <c r="B19" s="1">
        <v>58.891674999999999</v>
      </c>
      <c r="C19" s="3">
        <v>0.24</v>
      </c>
      <c r="D19" s="1">
        <v>0.216</v>
      </c>
      <c r="E19" s="3">
        <v>0.251</v>
      </c>
      <c r="F19" s="1">
        <v>0.25632499999999903</v>
      </c>
      <c r="G19" s="3">
        <v>2</v>
      </c>
      <c r="H19" s="1">
        <v>1.7999999999999901</v>
      </c>
      <c r="I19">
        <f t="shared" si="0"/>
        <v>2</v>
      </c>
    </row>
    <row r="20" spans="1:9" x14ac:dyDescent="0.25">
      <c r="A20" s="3">
        <v>56.9</v>
      </c>
      <c r="B20" s="1">
        <v>55.829174999999999</v>
      </c>
      <c r="C20" s="3">
        <v>0.24</v>
      </c>
      <c r="D20" s="1">
        <v>0.216</v>
      </c>
      <c r="E20" s="3">
        <v>0.251</v>
      </c>
      <c r="F20" s="1">
        <v>0.25482499999999902</v>
      </c>
      <c r="G20" s="3">
        <v>2</v>
      </c>
      <c r="H20" s="1">
        <v>1.7999999999999901</v>
      </c>
      <c r="I20">
        <f t="shared" si="0"/>
        <v>2</v>
      </c>
    </row>
    <row r="21" spans="1:9" x14ac:dyDescent="0.25">
      <c r="A21" s="3">
        <v>48</v>
      </c>
      <c r="B21" s="1">
        <v>56.274999999999999</v>
      </c>
      <c r="C21" s="3">
        <v>0.24</v>
      </c>
      <c r="D21" s="1">
        <v>0.216</v>
      </c>
      <c r="E21" s="3">
        <v>0.25059999999999999</v>
      </c>
      <c r="F21" s="1">
        <v>0.25482499999999902</v>
      </c>
      <c r="G21" s="3">
        <v>2</v>
      </c>
      <c r="H21" s="1">
        <v>1.7999999999999901</v>
      </c>
      <c r="I21">
        <f t="shared" si="0"/>
        <v>2</v>
      </c>
    </row>
    <row r="22" spans="1:9" x14ac:dyDescent="0.25">
      <c r="A22" s="3">
        <v>49.8</v>
      </c>
      <c r="B22" s="1">
        <v>55.162500000000001</v>
      </c>
      <c r="C22" s="3">
        <v>0.24</v>
      </c>
      <c r="D22" s="1">
        <v>0.216</v>
      </c>
      <c r="E22" s="3">
        <v>0.25040000000000001</v>
      </c>
      <c r="F22" s="1">
        <v>0.25295000000000001</v>
      </c>
      <c r="G22" s="3">
        <v>2</v>
      </c>
      <c r="H22" s="1">
        <v>1.7999999999999901</v>
      </c>
      <c r="I22">
        <f t="shared" si="0"/>
        <v>2</v>
      </c>
    </row>
    <row r="23" spans="1:9" x14ac:dyDescent="0.25">
      <c r="A23" s="3">
        <v>49.8</v>
      </c>
      <c r="B23" s="1">
        <v>54.962499999999999</v>
      </c>
      <c r="C23" s="3">
        <v>0.24</v>
      </c>
      <c r="D23" s="1">
        <v>0.216</v>
      </c>
      <c r="E23" s="3">
        <v>0.25040000000000001</v>
      </c>
      <c r="F23" s="1">
        <v>0.25295000000000001</v>
      </c>
      <c r="G23" s="3">
        <v>2</v>
      </c>
      <c r="H23" s="1">
        <v>1.7999999999999901</v>
      </c>
      <c r="I23">
        <f t="shared" si="0"/>
        <v>2</v>
      </c>
    </row>
    <row r="24" spans="1:9" x14ac:dyDescent="0.25">
      <c r="A24" s="3">
        <v>49.8</v>
      </c>
      <c r="B24" s="1">
        <v>59.479174999999998</v>
      </c>
      <c r="C24" s="3">
        <v>0.24</v>
      </c>
      <c r="D24" s="1">
        <v>0.216</v>
      </c>
      <c r="E24" s="3">
        <v>0.25030000000000002</v>
      </c>
      <c r="F24" s="1">
        <v>0.26700000000000002</v>
      </c>
      <c r="G24" s="3">
        <v>2</v>
      </c>
      <c r="H24" s="1">
        <v>1.7999999999999901</v>
      </c>
      <c r="I24">
        <f t="shared" si="0"/>
        <v>2</v>
      </c>
    </row>
    <row r="25" spans="1:9" x14ac:dyDescent="0.25">
      <c r="A25" s="3">
        <v>49</v>
      </c>
      <c r="B25" s="1">
        <v>59.354174999999998</v>
      </c>
      <c r="C25" s="3">
        <v>0.24</v>
      </c>
      <c r="D25" s="1">
        <v>0.216</v>
      </c>
      <c r="E25" s="3">
        <v>0.25030000000000002</v>
      </c>
      <c r="F25" s="1">
        <v>0.26700000000000002</v>
      </c>
      <c r="G25" s="3">
        <v>2</v>
      </c>
      <c r="H25" s="1">
        <v>1.7999999999999901</v>
      </c>
      <c r="I25">
        <f t="shared" si="0"/>
        <v>2</v>
      </c>
    </row>
    <row r="26" spans="1:9" x14ac:dyDescent="0.25">
      <c r="A26" s="3">
        <v>49</v>
      </c>
      <c r="B26" s="1">
        <v>56.329174999999999</v>
      </c>
      <c r="C26" s="3">
        <v>0.24</v>
      </c>
      <c r="D26" s="1">
        <v>0.216</v>
      </c>
      <c r="E26" s="3">
        <v>0.25030000000000002</v>
      </c>
      <c r="F26" s="1">
        <v>0.29507499999999998</v>
      </c>
      <c r="G26" s="3">
        <v>2</v>
      </c>
      <c r="H26" s="1">
        <v>1.7999999999999901</v>
      </c>
      <c r="I26">
        <f t="shared" si="0"/>
        <v>2</v>
      </c>
    </row>
    <row r="27" spans="1:9" x14ac:dyDescent="0.25">
      <c r="A27" s="3">
        <v>48.5</v>
      </c>
      <c r="B27" s="1">
        <v>51.958324999999903</v>
      </c>
      <c r="C27" s="3">
        <v>0.24</v>
      </c>
      <c r="D27" s="1">
        <v>0.216</v>
      </c>
      <c r="E27" s="3">
        <v>0.25030000000000002</v>
      </c>
      <c r="F27" s="1">
        <v>0.3135</v>
      </c>
      <c r="G27" s="3">
        <v>2</v>
      </c>
      <c r="H27" s="1">
        <v>1.7999999999999901</v>
      </c>
      <c r="I27">
        <f t="shared" si="0"/>
        <v>2</v>
      </c>
    </row>
    <row r="28" spans="1:9" x14ac:dyDescent="0.25">
      <c r="A28" s="3">
        <v>55.2</v>
      </c>
      <c r="B28" s="1">
        <v>52.833324999999903</v>
      </c>
      <c r="C28" s="3">
        <v>0.24</v>
      </c>
      <c r="D28" s="1">
        <v>0.216</v>
      </c>
      <c r="E28" s="3">
        <v>0.3664</v>
      </c>
      <c r="F28" s="1">
        <v>0.31207499999999999</v>
      </c>
      <c r="G28" s="3">
        <v>2</v>
      </c>
      <c r="H28" s="1">
        <v>1.7999999999999901</v>
      </c>
      <c r="I28">
        <f t="shared" si="0"/>
        <v>2</v>
      </c>
    </row>
    <row r="29" spans="1:9" x14ac:dyDescent="0.25">
      <c r="A29" s="3">
        <v>55.2</v>
      </c>
      <c r="B29" s="1">
        <v>52.69</v>
      </c>
      <c r="C29" s="3">
        <v>0.24</v>
      </c>
      <c r="D29" s="1">
        <v>0.216</v>
      </c>
      <c r="E29" s="3">
        <v>0.3664</v>
      </c>
      <c r="F29" s="1">
        <v>0.31182500000000002</v>
      </c>
      <c r="G29" s="3">
        <v>2</v>
      </c>
      <c r="H29" s="1">
        <v>1.7999999999999901</v>
      </c>
      <c r="I29">
        <f t="shared" si="0"/>
        <v>2</v>
      </c>
    </row>
    <row r="30" spans="1:9" x14ac:dyDescent="0.25">
      <c r="A30" s="3">
        <v>50.9</v>
      </c>
      <c r="B30" s="1">
        <v>63.19</v>
      </c>
      <c r="C30" s="3">
        <v>0.24</v>
      </c>
      <c r="D30" s="1">
        <v>0.216</v>
      </c>
      <c r="E30" s="3">
        <v>0.3664</v>
      </c>
      <c r="F30" s="1">
        <v>0.31054999999999999</v>
      </c>
      <c r="G30" s="3">
        <v>2</v>
      </c>
      <c r="H30" s="1">
        <v>1.7999999999999901</v>
      </c>
      <c r="I30">
        <f t="shared" si="0"/>
        <v>2</v>
      </c>
    </row>
    <row r="31" spans="1:9" x14ac:dyDescent="0.25">
      <c r="A31" s="3">
        <v>50.9</v>
      </c>
      <c r="B31" s="1">
        <v>59.89</v>
      </c>
      <c r="C31" s="3">
        <v>0.24</v>
      </c>
      <c r="D31" s="1">
        <v>0.216</v>
      </c>
      <c r="E31" s="3">
        <v>0.3664</v>
      </c>
      <c r="F31" s="1">
        <v>0.30622499999999903</v>
      </c>
      <c r="G31" s="3">
        <v>2</v>
      </c>
      <c r="H31" s="1">
        <v>1.7999999999999901</v>
      </c>
      <c r="I31">
        <f t="shared" si="0"/>
        <v>2</v>
      </c>
    </row>
    <row r="32" spans="1:9" x14ac:dyDescent="0.25">
      <c r="A32" s="3">
        <v>71.3</v>
      </c>
      <c r="B32" s="1">
        <v>59.04</v>
      </c>
      <c r="C32" s="3">
        <v>0.24</v>
      </c>
      <c r="D32" s="1">
        <v>0.216</v>
      </c>
      <c r="E32" s="3">
        <v>0.3664</v>
      </c>
      <c r="F32" s="1">
        <v>0.3049</v>
      </c>
      <c r="G32" s="3">
        <v>2</v>
      </c>
      <c r="H32" s="1">
        <v>1.7999999999999901</v>
      </c>
      <c r="I32">
        <f t="shared" si="0"/>
        <v>2</v>
      </c>
    </row>
    <row r="33" spans="1:9" x14ac:dyDescent="0.25">
      <c r="A33" s="3">
        <v>51.8</v>
      </c>
      <c r="B33" s="1">
        <v>60.75</v>
      </c>
      <c r="C33" s="3">
        <v>0.24</v>
      </c>
      <c r="D33" s="1">
        <v>0.216</v>
      </c>
      <c r="E33" s="3">
        <v>0.3664</v>
      </c>
      <c r="F33" s="1">
        <v>0.30320000000000003</v>
      </c>
      <c r="G33" s="3">
        <v>2</v>
      </c>
      <c r="H33" s="1">
        <v>1.7999999999999901</v>
      </c>
      <c r="I33">
        <f t="shared" si="0"/>
        <v>2</v>
      </c>
    </row>
    <row r="34" spans="1:9" x14ac:dyDescent="0.25">
      <c r="A34" s="3">
        <v>51.8</v>
      </c>
      <c r="B34" s="1">
        <v>56.65</v>
      </c>
      <c r="C34" s="3">
        <v>0.24</v>
      </c>
      <c r="D34" s="1">
        <v>0.16800000000000001</v>
      </c>
      <c r="E34" s="3">
        <v>0.3664</v>
      </c>
      <c r="F34" s="1">
        <v>0.30320000000000003</v>
      </c>
      <c r="G34" s="3">
        <v>2</v>
      </c>
      <c r="H34" s="1">
        <v>1.4</v>
      </c>
      <c r="I34">
        <f t="shared" si="0"/>
        <v>1</v>
      </c>
    </row>
    <row r="35" spans="1:9" x14ac:dyDescent="0.25">
      <c r="A35" s="3">
        <v>60.4</v>
      </c>
      <c r="B35" s="1">
        <v>58.765000000000001</v>
      </c>
      <c r="C35" s="3">
        <v>0.24</v>
      </c>
      <c r="D35" s="1">
        <v>0.14399999999999999</v>
      </c>
      <c r="E35" s="3">
        <v>0.36620000000000003</v>
      </c>
      <c r="F35" s="1">
        <v>0.29925000000000002</v>
      </c>
      <c r="G35" s="3">
        <v>2</v>
      </c>
      <c r="H35" s="1">
        <v>1.2</v>
      </c>
      <c r="I35">
        <f t="shared" si="0"/>
        <v>1</v>
      </c>
    </row>
    <row r="36" spans="1:9" x14ac:dyDescent="0.25">
      <c r="A36" s="3">
        <v>60.4</v>
      </c>
      <c r="B36" s="1">
        <v>63.564999999999998</v>
      </c>
      <c r="C36" s="3">
        <v>0.12</v>
      </c>
      <c r="D36" s="1">
        <v>9.6000000000000002E-2</v>
      </c>
      <c r="E36" s="3">
        <v>0.36620000000000003</v>
      </c>
      <c r="F36" s="1">
        <v>0.29782500000000001</v>
      </c>
      <c r="G36" s="3">
        <v>1</v>
      </c>
      <c r="H36" s="1">
        <v>0.79999999999999905</v>
      </c>
      <c r="I36">
        <f t="shared" si="0"/>
        <v>1</v>
      </c>
    </row>
    <row r="37" spans="1:9" x14ac:dyDescent="0.25">
      <c r="A37" s="3">
        <v>71.400000000000006</v>
      </c>
      <c r="B37" s="1">
        <v>62.8</v>
      </c>
      <c r="C37" s="3">
        <v>0.12</v>
      </c>
      <c r="D37" s="1">
        <v>9.6000000000000002E-2</v>
      </c>
      <c r="E37" s="3">
        <v>0.35899999999999999</v>
      </c>
      <c r="F37" s="1">
        <v>0.29775000000000001</v>
      </c>
      <c r="G37" s="3">
        <v>1</v>
      </c>
      <c r="H37" s="1">
        <v>0.79999999999999905</v>
      </c>
      <c r="I37">
        <f t="shared" si="0"/>
        <v>1</v>
      </c>
    </row>
    <row r="38" spans="1:9" x14ac:dyDescent="0.25">
      <c r="A38" s="3">
        <v>71.400000000000006</v>
      </c>
      <c r="B38" s="1">
        <v>64.05</v>
      </c>
      <c r="C38" s="3">
        <v>0.12</v>
      </c>
      <c r="D38" s="1">
        <v>9.6000000000000002E-2</v>
      </c>
      <c r="E38" s="3">
        <v>0.35899999999999999</v>
      </c>
      <c r="F38" s="1">
        <v>0.29327500000000001</v>
      </c>
      <c r="G38" s="3">
        <v>1</v>
      </c>
      <c r="H38" s="1">
        <v>0.79999999999999905</v>
      </c>
      <c r="I38">
        <f t="shared" si="0"/>
        <v>1</v>
      </c>
    </row>
    <row r="39" spans="1:9" x14ac:dyDescent="0.25">
      <c r="A39" s="3">
        <v>71.400000000000006</v>
      </c>
      <c r="B39" s="1">
        <v>58.214999999999897</v>
      </c>
      <c r="C39" s="3">
        <v>0.12</v>
      </c>
      <c r="D39" s="1">
        <v>9.6000000000000002E-2</v>
      </c>
      <c r="E39" s="3">
        <v>0.35899999999999999</v>
      </c>
      <c r="F39" s="1">
        <v>0.29004999999999997</v>
      </c>
      <c r="G39" s="3">
        <v>1</v>
      </c>
      <c r="H39" s="1">
        <v>0.79999999999999905</v>
      </c>
      <c r="I39">
        <f t="shared" si="0"/>
        <v>1</v>
      </c>
    </row>
    <row r="40" spans="1:9" x14ac:dyDescent="0.25">
      <c r="A40" s="3">
        <v>88.2</v>
      </c>
      <c r="B40" s="1">
        <v>58.265000000000001</v>
      </c>
      <c r="C40" s="3">
        <v>0.12</v>
      </c>
      <c r="D40" s="1">
        <v>9.6000000000000002E-2</v>
      </c>
      <c r="E40" s="3">
        <v>0.35360000000000003</v>
      </c>
      <c r="F40" s="1">
        <v>0.28837499999999999</v>
      </c>
      <c r="G40" s="3">
        <v>1</v>
      </c>
      <c r="H40" s="1">
        <v>0.79999999999999905</v>
      </c>
      <c r="I40">
        <f t="shared" si="0"/>
        <v>1</v>
      </c>
    </row>
    <row r="41" spans="1:9" x14ac:dyDescent="0.25">
      <c r="A41" s="3">
        <v>70.099999999999994</v>
      </c>
      <c r="B41" s="1">
        <v>53.914999999999999</v>
      </c>
      <c r="C41" s="3">
        <v>0.12</v>
      </c>
      <c r="D41" s="1">
        <v>9.6000000000000002E-2</v>
      </c>
      <c r="E41" s="3">
        <v>0.3422</v>
      </c>
      <c r="F41" s="1">
        <v>0.28542499999999998</v>
      </c>
      <c r="G41" s="3">
        <v>1</v>
      </c>
      <c r="H41" s="1">
        <v>0.79999999999999905</v>
      </c>
      <c r="I41">
        <f t="shared" si="0"/>
        <v>1</v>
      </c>
    </row>
    <row r="42" spans="1:9" x14ac:dyDescent="0.25">
      <c r="A42" s="3">
        <v>70.3</v>
      </c>
      <c r="B42" s="1">
        <v>52.79</v>
      </c>
      <c r="C42" s="3">
        <v>0.12</v>
      </c>
      <c r="D42" s="1">
        <v>9.6000000000000002E-2</v>
      </c>
      <c r="E42" s="3">
        <v>0.33550000000000002</v>
      </c>
      <c r="F42" s="1">
        <v>0.28499999999999998</v>
      </c>
      <c r="G42" s="3">
        <v>1</v>
      </c>
      <c r="H42" s="1">
        <v>0.79999999999999905</v>
      </c>
      <c r="I42">
        <f t="shared" si="0"/>
        <v>1</v>
      </c>
    </row>
    <row r="43" spans="1:9" x14ac:dyDescent="0.25">
      <c r="A43" s="3">
        <v>70.3</v>
      </c>
      <c r="B43" s="1">
        <v>57.825000000000003</v>
      </c>
      <c r="C43" s="3">
        <v>0.12</v>
      </c>
      <c r="D43" s="1">
        <v>9.6000000000000002E-2</v>
      </c>
      <c r="E43" s="3">
        <v>0.33550000000000002</v>
      </c>
      <c r="F43" s="1">
        <v>0.282225</v>
      </c>
      <c r="G43" s="3">
        <v>1</v>
      </c>
      <c r="H43" s="1">
        <v>0.79999999999999905</v>
      </c>
      <c r="I43">
        <f t="shared" si="0"/>
        <v>1</v>
      </c>
    </row>
    <row r="44" spans="1:9" x14ac:dyDescent="0.25">
      <c r="A44" s="3">
        <v>65.8</v>
      </c>
      <c r="B44" s="1">
        <v>61.65</v>
      </c>
      <c r="C44" s="3">
        <v>0.12</v>
      </c>
      <c r="D44" s="1">
        <v>9.6000000000000002E-2</v>
      </c>
      <c r="E44" s="3">
        <v>0.33379999999999999</v>
      </c>
      <c r="F44" s="1">
        <v>0.281775</v>
      </c>
      <c r="G44" s="3">
        <v>1</v>
      </c>
      <c r="H44" s="1">
        <v>0.79999999999999905</v>
      </c>
      <c r="I44">
        <f t="shared" si="0"/>
        <v>1</v>
      </c>
    </row>
    <row r="45" spans="1:9" x14ac:dyDescent="0.25">
      <c r="A45" s="3">
        <v>65.8</v>
      </c>
      <c r="B45" s="1">
        <v>61.774999999999999</v>
      </c>
      <c r="C45" s="3">
        <v>0.12</v>
      </c>
      <c r="D45" s="1">
        <v>9.6000000000000002E-2</v>
      </c>
      <c r="E45" s="3">
        <v>0.33379999999999999</v>
      </c>
      <c r="F45" s="1">
        <v>0.27929999999999999</v>
      </c>
      <c r="G45" s="3">
        <v>1</v>
      </c>
      <c r="H45" s="1">
        <v>0.79999999999999905</v>
      </c>
      <c r="I45">
        <f t="shared" si="0"/>
        <v>1</v>
      </c>
    </row>
    <row r="46" spans="1:9" x14ac:dyDescent="0.25">
      <c r="A46" s="3">
        <v>65.8</v>
      </c>
      <c r="B46" s="1">
        <v>66.3</v>
      </c>
      <c r="C46" s="3">
        <v>0.12</v>
      </c>
      <c r="D46" s="1">
        <v>9.6000000000000002E-2</v>
      </c>
      <c r="E46" s="3">
        <v>0.33379999999999999</v>
      </c>
      <c r="F46" s="1">
        <v>0.27647500000000003</v>
      </c>
      <c r="G46" s="3">
        <v>1</v>
      </c>
      <c r="H46" s="1">
        <v>0.79999999999999905</v>
      </c>
      <c r="I46">
        <f t="shared" si="0"/>
        <v>1</v>
      </c>
    </row>
    <row r="47" spans="1:9" x14ac:dyDescent="0.25">
      <c r="A47" s="3">
        <v>65.8</v>
      </c>
      <c r="B47" s="1">
        <v>70.924999999999997</v>
      </c>
      <c r="C47" s="3">
        <v>0.12</v>
      </c>
      <c r="D47" s="1">
        <v>9.6000000000000002E-2</v>
      </c>
      <c r="E47" s="3">
        <v>0.33379999999999999</v>
      </c>
      <c r="F47" s="1">
        <v>0.27400000000000002</v>
      </c>
      <c r="G47" s="3">
        <v>1</v>
      </c>
      <c r="H47" s="1">
        <v>0.79999999999999905</v>
      </c>
      <c r="I47">
        <f t="shared" si="0"/>
        <v>1</v>
      </c>
    </row>
    <row r="48" spans="1:9" x14ac:dyDescent="0.25">
      <c r="A48" s="3">
        <v>63.4</v>
      </c>
      <c r="B48" s="1">
        <v>67.965000000000003</v>
      </c>
      <c r="C48" s="3">
        <v>0.12</v>
      </c>
      <c r="D48" s="1">
        <v>9.6000000000000002E-2</v>
      </c>
      <c r="E48" s="3">
        <v>0.32929999999999998</v>
      </c>
      <c r="F48" s="1">
        <v>0.27229999999999999</v>
      </c>
      <c r="G48" s="3">
        <v>1</v>
      </c>
      <c r="H48" s="1">
        <v>0.79999999999999905</v>
      </c>
      <c r="I48">
        <f t="shared" si="0"/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5"/>
  <sheetViews>
    <sheetView tabSelected="1" workbookViewId="0">
      <selection activeCell="H17" sqref="H17"/>
    </sheetView>
  </sheetViews>
  <sheetFormatPr defaultRowHeight="15" x14ac:dyDescent="0.25"/>
  <sheetData>
    <row r="4" spans="1:7" x14ac:dyDescent="0.25">
      <c r="C4" t="s">
        <v>0</v>
      </c>
      <c r="D4" t="s">
        <v>1</v>
      </c>
      <c r="E4" t="s">
        <v>2</v>
      </c>
      <c r="F4" t="s">
        <v>3</v>
      </c>
    </row>
    <row r="5" spans="1:7" x14ac:dyDescent="0.25">
      <c r="B5" t="s">
        <v>13</v>
      </c>
      <c r="C5">
        <v>0.36306801071599998</v>
      </c>
      <c r="D5">
        <v>0.52602222222200001</v>
      </c>
      <c r="E5">
        <v>0.68745567327400003</v>
      </c>
      <c r="F5">
        <v>0.522044444444</v>
      </c>
      <c r="G5">
        <f>AVERAGE(C5,D5,E5,F5)</f>
        <v>0.52464758766399999</v>
      </c>
    </row>
    <row r="7" spans="1:7" x14ac:dyDescent="0.25">
      <c r="C7" t="s">
        <v>0</v>
      </c>
      <c r="D7" t="s">
        <v>1</v>
      </c>
      <c r="E7" t="s">
        <v>2</v>
      </c>
      <c r="F7" t="s">
        <v>3</v>
      </c>
    </row>
    <row r="8" spans="1:7" x14ac:dyDescent="0.25">
      <c r="B8" t="s">
        <v>14</v>
      </c>
      <c r="C8">
        <f>SQRT(C5)</f>
        <v>0.60255125152637434</v>
      </c>
      <c r="D8">
        <f>SQRT(D5)</f>
        <v>0.72527389462326575</v>
      </c>
      <c r="E8">
        <f>SQRT(E5)</f>
        <v>0.82912946713646596</v>
      </c>
      <c r="F8">
        <f>SQRT(F5)</f>
        <v>0.7225264316576937</v>
      </c>
      <c r="G8">
        <f>AVERAGE(C8,D8,E8,F8)</f>
        <v>0.71987026123594999</v>
      </c>
    </row>
    <row r="10" spans="1:7" x14ac:dyDescent="0.25">
      <c r="C10">
        <v>0.31024800172900002</v>
      </c>
      <c r="D10">
        <v>0.36875000000000002</v>
      </c>
      <c r="E10">
        <v>0.26422059901599998</v>
      </c>
      <c r="F10">
        <v>0.3725</v>
      </c>
      <c r="G10">
        <f>AVERAGE(C10,D10,E10,F10)</f>
        <v>0.32892965018625003</v>
      </c>
    </row>
    <row r="11" spans="1:7" x14ac:dyDescent="0.25">
      <c r="C11" t="s">
        <v>0</v>
      </c>
      <c r="D11" t="s">
        <v>1</v>
      </c>
      <c r="E11" t="s">
        <v>2</v>
      </c>
      <c r="F11" t="s">
        <v>3</v>
      </c>
    </row>
    <row r="12" spans="1:7" x14ac:dyDescent="0.25">
      <c r="A12" t="s">
        <v>15</v>
      </c>
      <c r="B12" t="s">
        <v>14</v>
      </c>
      <c r="C12">
        <f>SQRT(C10)</f>
        <v>0.55699910388527563</v>
      </c>
      <c r="D12">
        <f>SQRT(D10)</f>
        <v>0.60724789007455593</v>
      </c>
      <c r="E12">
        <f>SQRT(E10)</f>
        <v>0.5140239284469158</v>
      </c>
      <c r="F12">
        <f>SQRT(F10)</f>
        <v>0.61032778078668515</v>
      </c>
      <c r="G12">
        <f>AVERAGE(C12,D12,E12,F12)</f>
        <v>0.57214967579835818</v>
      </c>
    </row>
    <row r="14" spans="1:7" x14ac:dyDescent="0.25">
      <c r="C14" t="s">
        <v>16</v>
      </c>
      <c r="D14" t="s">
        <v>13</v>
      </c>
      <c r="E14" t="s">
        <v>17</v>
      </c>
    </row>
    <row r="15" spans="1:7" x14ac:dyDescent="0.25">
      <c r="B15" t="s">
        <v>18</v>
      </c>
      <c r="C15">
        <v>15</v>
      </c>
      <c r="D15">
        <v>1</v>
      </c>
      <c r="E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tested</vt:lpstr>
      <vt:lpstr>observed</vt:lpstr>
      <vt:lpstr>expected</vt:lpstr>
      <vt:lpstr>overall</vt:lpstr>
      <vt:lpstr>stdDev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Georgiana</dc:creator>
  <cp:lastModifiedBy>Georgiana</cp:lastModifiedBy>
  <dcterms:created xsi:type="dcterms:W3CDTF">2014-02-14T13:20:54Z</dcterms:created>
  <dcterms:modified xsi:type="dcterms:W3CDTF">2014-02-17T19:17:36Z</dcterms:modified>
</cp:coreProperties>
</file>