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50" windowWidth="22515" windowHeight="9345" activeTab="3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C10" i="5" l="1"/>
  <c r="G8" i="5"/>
  <c r="F6" i="5"/>
  <c r="E6" i="5"/>
  <c r="D6" i="5"/>
  <c r="C6" i="5"/>
  <c r="G6" i="5" l="1"/>
  <c r="G3" i="5"/>
  <c r="F10" i="5" l="1"/>
  <c r="E10" i="5"/>
  <c r="D10" i="5"/>
  <c r="G10" i="5" s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2" i="4"/>
</calcChain>
</file>

<file path=xl/sharedStrings.xml><?xml version="1.0" encoding="utf-8"?>
<sst xmlns="http://schemas.openxmlformats.org/spreadsheetml/2006/main" count="42" uniqueCount="20">
  <si>
    <t xml:space="preserve">cpuUsage </t>
  </si>
  <si>
    <t xml:space="preserve">cost </t>
  </si>
  <si>
    <t xml:space="preserve">latency </t>
  </si>
  <si>
    <t xml:space="preserve">numberOfVMs </t>
  </si>
  <si>
    <t xml:space="preserve">Observed CPU Usage </t>
  </si>
  <si>
    <t xml:space="preserve">Expected CPU Usage </t>
  </si>
  <si>
    <t xml:space="preserve">Observed Cost </t>
  </si>
  <si>
    <t xml:space="preserve">Expected Cost </t>
  </si>
  <si>
    <t xml:space="preserve">Observed Latency </t>
  </si>
  <si>
    <t xml:space="preserve">Expected Latency </t>
  </si>
  <si>
    <t xml:space="preserve">Observed Number Of VMs </t>
  </si>
  <si>
    <t xml:space="preserve">Expected Number Of VMs </t>
  </si>
  <si>
    <t>cpuUsage</t>
  </si>
  <si>
    <t>variance</t>
  </si>
  <si>
    <t>stdDeviation</t>
  </si>
  <si>
    <t>cl=sqrt+3</t>
  </si>
  <si>
    <t>mean</t>
  </si>
  <si>
    <t>std deviation</t>
  </si>
  <si>
    <t>actionTime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</si>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</sst>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54.05</c:v>
                </c:pt>
                <c:pt idx="1">
                  <c:v>49.65</c:v>
                </c:pt>
                <c:pt idx="2">
                  <c:v>49.65</c:v>
                </c:pt>
                <c:pt idx="3">
                  <c:v>65.75</c:v>
                </c:pt>
                <c:pt idx="4">
                  <c:v>73.650000000000006</c:v>
                </c:pt>
                <c:pt idx="5">
                  <c:v>73.650000000000006</c:v>
                </c:pt>
                <c:pt idx="6">
                  <c:v>69.95</c:v>
                </c:pt>
                <c:pt idx="7">
                  <c:v>69.95</c:v>
                </c:pt>
                <c:pt idx="8">
                  <c:v>70.7</c:v>
                </c:pt>
                <c:pt idx="9">
                  <c:v>70.7</c:v>
                </c:pt>
                <c:pt idx="10">
                  <c:v>70.7</c:v>
                </c:pt>
                <c:pt idx="11">
                  <c:v>70.7</c:v>
                </c:pt>
                <c:pt idx="12">
                  <c:v>70.7</c:v>
                </c:pt>
                <c:pt idx="13">
                  <c:v>58.6</c:v>
                </c:pt>
                <c:pt idx="14">
                  <c:v>58.6</c:v>
                </c:pt>
                <c:pt idx="15">
                  <c:v>76.333299999999994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cpuUsage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57.85</c:v>
                </c:pt>
                <c:pt idx="1">
                  <c:v>57.35</c:v>
                </c:pt>
                <c:pt idx="2">
                  <c:v>68.8</c:v>
                </c:pt>
                <c:pt idx="3">
                  <c:v>72.75</c:v>
                </c:pt>
                <c:pt idx="4">
                  <c:v>72.75</c:v>
                </c:pt>
                <c:pt idx="5">
                  <c:v>70.900000000000006</c:v>
                </c:pt>
                <c:pt idx="6">
                  <c:v>74.275000000000006</c:v>
                </c:pt>
                <c:pt idx="7">
                  <c:v>74.650000000000006</c:v>
                </c:pt>
                <c:pt idx="8">
                  <c:v>73.5</c:v>
                </c:pt>
                <c:pt idx="9">
                  <c:v>73.5</c:v>
                </c:pt>
                <c:pt idx="10">
                  <c:v>75.633349999999993</c:v>
                </c:pt>
                <c:pt idx="11">
                  <c:v>75.633349999999993</c:v>
                </c:pt>
                <c:pt idx="12">
                  <c:v>69.583349999999996</c:v>
                </c:pt>
                <c:pt idx="13">
                  <c:v>69.583349999999996</c:v>
                </c:pt>
                <c:pt idx="14">
                  <c:v>78.449999999999903</c:v>
                </c:pt>
                <c:pt idx="15">
                  <c:v>78.449999999999903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2592"/>
        <c:axId val="85024128"/>
      </c:lineChart>
      <c:catAx>
        <c:axId val="850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024128"/>
        <c:crosses val="autoZero"/>
        <c:auto val="1"/>
        <c:lblAlgn val="ctr"/>
        <c:lblOffset val="100"/>
        <c:noMultiLvlLbl val="0"/>
      </c:catAx>
      <c:valAx>
        <c:axId val="850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22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0.27999999999999903</c:v>
                </c:pt>
                <c:pt idx="5">
                  <c:v>0.32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3440"/>
        <c:axId val="85054976"/>
      </c:lineChart>
      <c:catAx>
        <c:axId val="850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054976"/>
        <c:crosses val="autoZero"/>
        <c:auto val="1"/>
        <c:lblAlgn val="ctr"/>
        <c:lblOffset val="100"/>
        <c:noMultiLvlLbl val="0"/>
      </c:catAx>
      <c:valAx>
        <c:axId val="85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0.21759999999999999</c:v>
                </c:pt>
                <c:pt idx="1">
                  <c:v>0.21729999999999999</c:v>
                </c:pt>
                <c:pt idx="2">
                  <c:v>0.21609999999999999</c:v>
                </c:pt>
                <c:pt idx="3">
                  <c:v>0.21609999999999999</c:v>
                </c:pt>
                <c:pt idx="4">
                  <c:v>0.217</c:v>
                </c:pt>
                <c:pt idx="5">
                  <c:v>0.217</c:v>
                </c:pt>
                <c:pt idx="6">
                  <c:v>0.2162</c:v>
                </c:pt>
                <c:pt idx="7">
                  <c:v>0.2162</c:v>
                </c:pt>
                <c:pt idx="8">
                  <c:v>0.2155</c:v>
                </c:pt>
                <c:pt idx="9">
                  <c:v>0.2155</c:v>
                </c:pt>
                <c:pt idx="10">
                  <c:v>0.2155</c:v>
                </c:pt>
                <c:pt idx="11">
                  <c:v>0.2155</c:v>
                </c:pt>
                <c:pt idx="12">
                  <c:v>0.2155</c:v>
                </c:pt>
                <c:pt idx="13">
                  <c:v>0.14319999999999999</c:v>
                </c:pt>
                <c:pt idx="14">
                  <c:v>0.14319999999999999</c:v>
                </c:pt>
                <c:pt idx="15">
                  <c:v>0.32229999999999998</c:v>
                </c:pt>
                <c:pt idx="16">
                  <c:v>0.32229999999999998</c:v>
                </c:pt>
                <c:pt idx="17">
                  <c:v>0.32229999999999998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0.20909999999999901</c:v>
                </c:pt>
                <c:pt idx="1">
                  <c:v>0.20785000000000001</c:v>
                </c:pt>
                <c:pt idx="2">
                  <c:v>0.20724999999999899</c:v>
                </c:pt>
                <c:pt idx="3">
                  <c:v>0.20549999999999999</c:v>
                </c:pt>
                <c:pt idx="4">
                  <c:v>0.20509999999999901</c:v>
                </c:pt>
                <c:pt idx="5">
                  <c:v>0.20355000000000001</c:v>
                </c:pt>
                <c:pt idx="6">
                  <c:v>0.20355000000000001</c:v>
                </c:pt>
                <c:pt idx="7">
                  <c:v>0.20319999999999999</c:v>
                </c:pt>
                <c:pt idx="8">
                  <c:v>0.20319999999999999</c:v>
                </c:pt>
                <c:pt idx="9">
                  <c:v>0.15809999999999999</c:v>
                </c:pt>
                <c:pt idx="10">
                  <c:v>0.15809999999999999</c:v>
                </c:pt>
                <c:pt idx="11">
                  <c:v>7.1249999999999994E-2</c:v>
                </c:pt>
                <c:pt idx="12">
                  <c:v>3.5099999999999902E-2</c:v>
                </c:pt>
                <c:pt idx="13">
                  <c:v>3.5099999999999902E-2</c:v>
                </c:pt>
                <c:pt idx="14">
                  <c:v>0.124649999999999</c:v>
                </c:pt>
                <c:pt idx="15">
                  <c:v>0.41110000000000002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2128"/>
        <c:axId val="85078016"/>
      </c:lineChart>
      <c:catAx>
        <c:axId val="85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5078016"/>
        <c:crosses val="autoZero"/>
        <c:auto val="1"/>
        <c:lblAlgn val="ctr"/>
        <c:lblOffset val="100"/>
        <c:noMultiLvlLbl val="0"/>
      </c:catAx>
      <c:valAx>
        <c:axId val="850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val>
            <c:numRef>
              <c:f>overall!$A$2:$A$32</c:f>
              <c:numCache>
                <c:formatCode>General</c:formatCode>
                <c:ptCount val="31"/>
                <c:pt idx="0">
                  <c:v>79.3</c:v>
                </c:pt>
                <c:pt idx="1">
                  <c:v>79.3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61</c:v>
                </c:pt>
                <c:pt idx="8">
                  <c:v>64.3</c:v>
                </c:pt>
                <c:pt idx="9">
                  <c:v>64.3</c:v>
                </c:pt>
                <c:pt idx="10">
                  <c:v>73.8</c:v>
                </c:pt>
                <c:pt idx="11">
                  <c:v>73.8</c:v>
                </c:pt>
                <c:pt idx="12">
                  <c:v>73.8</c:v>
                </c:pt>
                <c:pt idx="13">
                  <c:v>73.8</c:v>
                </c:pt>
                <c:pt idx="14">
                  <c:v>62.7</c:v>
                </c:pt>
                <c:pt idx="15">
                  <c:v>62.7</c:v>
                </c:pt>
                <c:pt idx="16">
                  <c:v>53.3</c:v>
                </c:pt>
                <c:pt idx="17">
                  <c:v>53.3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0.24</c:v>
                </c:pt>
                <c:pt idx="22">
                  <c:v>0.24</c:v>
                </c:pt>
                <c:pt idx="23">
                  <c:v>75.7</c:v>
                </c:pt>
                <c:pt idx="24">
                  <c:v>75.7</c:v>
                </c:pt>
                <c:pt idx="25">
                  <c:v>75.7</c:v>
                </c:pt>
                <c:pt idx="26">
                  <c:v>80.900000000000006</c:v>
                </c:pt>
                <c:pt idx="27">
                  <c:v>80.900000000000006</c:v>
                </c:pt>
                <c:pt idx="28">
                  <c:v>65.2</c:v>
                </c:pt>
                <c:pt idx="29">
                  <c:v>65.2</c:v>
                </c:pt>
                <c:pt idx="30">
                  <c:v>65.2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marker>
            <c:symbol val="none"/>
          </c:marker>
          <c:val>
            <c:numRef>
              <c:f>overall!$B$2:$B$32</c:f>
              <c:numCache>
                <c:formatCode>General</c:formatCode>
                <c:ptCount val="31"/>
                <c:pt idx="0">
                  <c:v>79.3</c:v>
                </c:pt>
                <c:pt idx="1">
                  <c:v>79.3</c:v>
                </c:pt>
                <c:pt idx="2">
                  <c:v>55.5</c:v>
                </c:pt>
                <c:pt idx="3">
                  <c:v>55.5</c:v>
                </c:pt>
                <c:pt idx="4">
                  <c:v>55.5</c:v>
                </c:pt>
                <c:pt idx="5">
                  <c:v>55.5</c:v>
                </c:pt>
                <c:pt idx="6">
                  <c:v>55.5</c:v>
                </c:pt>
                <c:pt idx="7">
                  <c:v>61</c:v>
                </c:pt>
                <c:pt idx="8">
                  <c:v>64.3</c:v>
                </c:pt>
                <c:pt idx="9">
                  <c:v>64.3</c:v>
                </c:pt>
                <c:pt idx="10">
                  <c:v>73.8</c:v>
                </c:pt>
                <c:pt idx="11">
                  <c:v>73.8</c:v>
                </c:pt>
                <c:pt idx="12">
                  <c:v>73.8</c:v>
                </c:pt>
                <c:pt idx="13">
                  <c:v>73.8</c:v>
                </c:pt>
                <c:pt idx="14">
                  <c:v>62.7</c:v>
                </c:pt>
                <c:pt idx="15">
                  <c:v>53.3</c:v>
                </c:pt>
                <c:pt idx="16">
                  <c:v>53.3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0.24</c:v>
                </c:pt>
                <c:pt idx="21">
                  <c:v>0.24</c:v>
                </c:pt>
                <c:pt idx="22">
                  <c:v>75.7</c:v>
                </c:pt>
                <c:pt idx="23">
                  <c:v>75.7</c:v>
                </c:pt>
                <c:pt idx="24">
                  <c:v>75.7</c:v>
                </c:pt>
                <c:pt idx="25">
                  <c:v>80.900000000000006</c:v>
                </c:pt>
                <c:pt idx="26">
                  <c:v>80.900000000000006</c:v>
                </c:pt>
                <c:pt idx="27">
                  <c:v>65.2</c:v>
                </c:pt>
                <c:pt idx="28">
                  <c:v>65.2</c:v>
                </c:pt>
                <c:pt idx="29">
                  <c:v>65.2</c:v>
                </c:pt>
                <c:pt idx="30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0464"/>
        <c:axId val="84912000"/>
      </c:lineChart>
      <c:catAx>
        <c:axId val="849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4912000"/>
        <c:crosses val="autoZero"/>
        <c:auto val="1"/>
        <c:lblAlgn val="ctr"/>
        <c:lblOffset val="100"/>
        <c:noMultiLvlLbl val="0"/>
      </c:catAx>
      <c:valAx>
        <c:axId val="849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0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 </c:v>
                </c:pt>
              </c:strCache>
            </c:strRef>
          </c:tx>
          <c:marker>
            <c:symbol val="none"/>
          </c:marker>
          <c:val>
            <c:numRef>
              <c:f>overall!$C$2:$C$32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Expected Cost </c:v>
                </c:pt>
              </c:strCache>
            </c:strRef>
          </c:tx>
          <c:marker>
            <c:symbol val="none"/>
          </c:marker>
          <c:val>
            <c:numRef>
              <c:f>overall!$D$2:$D$32</c:f>
              <c:numCache>
                <c:formatCode>General</c:formatCode>
                <c:ptCount val="31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0.45333333333333298</c:v>
                </c:pt>
                <c:pt idx="18">
                  <c:v>0.49333333333333301</c:v>
                </c:pt>
                <c:pt idx="19">
                  <c:v>0.53333333333333299</c:v>
                </c:pt>
                <c:pt idx="20">
                  <c:v>0.86666666666666603</c:v>
                </c:pt>
                <c:pt idx="21">
                  <c:v>0.86666666666666603</c:v>
                </c:pt>
                <c:pt idx="22">
                  <c:v>0.27999999999999903</c:v>
                </c:pt>
                <c:pt idx="23">
                  <c:v>0.27999999999999903</c:v>
                </c:pt>
                <c:pt idx="24">
                  <c:v>0.27999999999999903</c:v>
                </c:pt>
                <c:pt idx="25">
                  <c:v>0.27999999999999903</c:v>
                </c:pt>
                <c:pt idx="26">
                  <c:v>0.27999999999999903</c:v>
                </c:pt>
                <c:pt idx="27">
                  <c:v>0.27999999999999903</c:v>
                </c:pt>
                <c:pt idx="28">
                  <c:v>0.27999999999999903</c:v>
                </c:pt>
                <c:pt idx="29">
                  <c:v>0.27999999999999903</c:v>
                </c:pt>
                <c:pt idx="30">
                  <c:v>0.27999999999999903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8768"/>
        <c:axId val="83832832"/>
      </c:lineChart>
      <c:catAx>
        <c:axId val="849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32832"/>
        <c:crosses val="autoZero"/>
        <c:auto val="1"/>
        <c:lblAlgn val="ctr"/>
        <c:lblOffset val="100"/>
        <c:noMultiLvlLbl val="0"/>
      </c:catAx>
      <c:valAx>
        <c:axId val="838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28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Latency </c:v>
                </c:pt>
              </c:strCache>
            </c:strRef>
          </c:tx>
          <c:marker>
            <c:symbol val="none"/>
          </c:marker>
          <c:val>
            <c:numRef>
              <c:f>overall!$E$2:$E$32</c:f>
              <c:numCache>
                <c:formatCode>General</c:formatCode>
                <c:ptCount val="31"/>
                <c:pt idx="0">
                  <c:v>0.22989999999999999</c:v>
                </c:pt>
                <c:pt idx="1">
                  <c:v>0.22989999999999999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0.22689999999999999</c:v>
                </c:pt>
                <c:pt idx="8">
                  <c:v>0.22570000000000001</c:v>
                </c:pt>
                <c:pt idx="9">
                  <c:v>0.22570000000000001</c:v>
                </c:pt>
                <c:pt idx="10">
                  <c:v>0.22370000000000001</c:v>
                </c:pt>
                <c:pt idx="11">
                  <c:v>0.22370000000000001</c:v>
                </c:pt>
                <c:pt idx="12">
                  <c:v>0.22370000000000001</c:v>
                </c:pt>
                <c:pt idx="13">
                  <c:v>0.22370000000000001</c:v>
                </c:pt>
                <c:pt idx="14">
                  <c:v>0.22289999999999999</c:v>
                </c:pt>
                <c:pt idx="15">
                  <c:v>0.22289999999999999</c:v>
                </c:pt>
                <c:pt idx="16">
                  <c:v>0.22189999999999999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Expected Latency </c:v>
                </c:pt>
              </c:strCache>
            </c:strRef>
          </c:tx>
          <c:marker>
            <c:symbol val="none"/>
          </c:marker>
          <c:val>
            <c:numRef>
              <c:f>overall!$F$2:$F$32</c:f>
              <c:numCache>
                <c:formatCode>General</c:formatCode>
                <c:ptCount val="31"/>
                <c:pt idx="0">
                  <c:v>0.22989999999999999</c:v>
                </c:pt>
                <c:pt idx="1">
                  <c:v>0.22989999999999999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0.22689999999999999</c:v>
                </c:pt>
                <c:pt idx="8">
                  <c:v>0.22570000000000001</c:v>
                </c:pt>
                <c:pt idx="9">
                  <c:v>0.22570000000000001</c:v>
                </c:pt>
                <c:pt idx="10">
                  <c:v>0.22370000000000001</c:v>
                </c:pt>
                <c:pt idx="11">
                  <c:v>0.22370000000000001</c:v>
                </c:pt>
                <c:pt idx="12">
                  <c:v>0.22370000000000001</c:v>
                </c:pt>
                <c:pt idx="13">
                  <c:v>0.22370000000000001</c:v>
                </c:pt>
                <c:pt idx="14">
                  <c:v>0.22289999999999999</c:v>
                </c:pt>
                <c:pt idx="15">
                  <c:v>0.22189999999999999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8016"/>
        <c:axId val="84999552"/>
      </c:lineChart>
      <c:catAx>
        <c:axId val="849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999552"/>
        <c:crosses val="autoZero"/>
        <c:auto val="1"/>
        <c:lblAlgn val="ctr"/>
        <c:lblOffset val="100"/>
        <c:noMultiLvlLbl val="0"/>
      </c:catAx>
      <c:valAx>
        <c:axId val="849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98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overall!$I$1</c:f>
              <c:strCache>
                <c:ptCount val="1"/>
                <c:pt idx="0">
                  <c:v>Expected Number Of VMs </c:v>
                </c:pt>
              </c:strCache>
            </c:strRef>
          </c:tx>
          <c:marker>
            <c:symbol val="none"/>
          </c:marker>
          <c:val>
            <c:numRef>
              <c:f>overall!$I$2:$I$32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1.25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21280"/>
        <c:axId val="93523968"/>
      </c:lineChart>
      <c:catAx>
        <c:axId val="851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3523968"/>
        <c:crosses val="autoZero"/>
        <c:auto val="1"/>
        <c:lblAlgn val="ctr"/>
        <c:lblOffset val="100"/>
        <c:noMultiLvlLbl val="0"/>
      </c:catAx>
      <c:valAx>
        <c:axId val="935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21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</xdr:row>
      <xdr:rowOff>166687</xdr:rowOff>
    </xdr:from>
    <xdr:to>
      <xdr:col>26</xdr:col>
      <xdr:colOff>428625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</xdr:row>
      <xdr:rowOff>166687</xdr:rowOff>
    </xdr:from>
    <xdr:to>
      <xdr:col>18</xdr:col>
      <xdr:colOff>209550</xdr:colOff>
      <xdr:row>17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17</xdr:row>
      <xdr:rowOff>61912</xdr:rowOff>
    </xdr:from>
    <xdr:to>
      <xdr:col>18</xdr:col>
      <xdr:colOff>200025</xdr:colOff>
      <xdr:row>31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2</xdr:row>
      <xdr:rowOff>166687</xdr:rowOff>
    </xdr:from>
    <xdr:to>
      <xdr:col>25</xdr:col>
      <xdr:colOff>523875</xdr:colOff>
      <xdr:row>17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209550</xdr:colOff>
      <xdr:row>17</xdr:row>
      <xdr:rowOff>42862</xdr:rowOff>
    </xdr:from>
    <xdr:to>
      <xdr:col>25</xdr:col>
      <xdr:colOff>514350</xdr:colOff>
      <xdr:row>31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:D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57.25</v>
      </c>
      <c r="B2">
        <v>0.24</v>
      </c>
      <c r="C2">
        <v>0.218</v>
      </c>
      <c r="D2">
        <v>2</v>
      </c>
    </row>
    <row r="3" spans="1:4" x14ac:dyDescent="0.25">
      <c r="A3">
        <v>55.1</v>
      </c>
      <c r="B3">
        <v>0.24</v>
      </c>
      <c r="C3">
        <v>0.21790000000000001</v>
      </c>
      <c r="D3">
        <v>2</v>
      </c>
    </row>
    <row r="4" spans="1:4" x14ac:dyDescent="0.25">
      <c r="A4">
        <v>55.1</v>
      </c>
      <c r="B4">
        <v>0.24</v>
      </c>
      <c r="C4">
        <v>0.21790000000000001</v>
      </c>
      <c r="D4">
        <v>2</v>
      </c>
    </row>
    <row r="5" spans="1:4" x14ac:dyDescent="0.25">
      <c r="A5">
        <v>55.1</v>
      </c>
      <c r="B5">
        <v>0.24</v>
      </c>
      <c r="C5">
        <v>0.21790000000000001</v>
      </c>
      <c r="D5">
        <v>2</v>
      </c>
    </row>
    <row r="6" spans="1:4" x14ac:dyDescent="0.25">
      <c r="A6">
        <v>55.1</v>
      </c>
      <c r="B6">
        <v>0.24</v>
      </c>
      <c r="C6">
        <v>0.21790000000000001</v>
      </c>
      <c r="D6">
        <v>2</v>
      </c>
    </row>
    <row r="7" spans="1:4" x14ac:dyDescent="0.25">
      <c r="A7">
        <v>51.3</v>
      </c>
      <c r="B7">
        <v>0.24</v>
      </c>
      <c r="C7">
        <v>0.21790000000000001</v>
      </c>
      <c r="D7">
        <v>2</v>
      </c>
    </row>
    <row r="8" spans="1:4" x14ac:dyDescent="0.25">
      <c r="A8">
        <v>51.3</v>
      </c>
      <c r="B8">
        <v>0.24</v>
      </c>
      <c r="C8">
        <v>0.21790000000000001</v>
      </c>
      <c r="D8">
        <v>2</v>
      </c>
    </row>
    <row r="9" spans="1:4" x14ac:dyDescent="0.25">
      <c r="A9">
        <v>51.3</v>
      </c>
      <c r="B9">
        <v>0.24</v>
      </c>
      <c r="C9">
        <v>0.21790000000000001</v>
      </c>
      <c r="D9">
        <v>2</v>
      </c>
    </row>
    <row r="10" spans="1:4" x14ac:dyDescent="0.25">
      <c r="A10">
        <v>61.5</v>
      </c>
      <c r="B10">
        <v>0.24</v>
      </c>
      <c r="C10">
        <v>0.21790000000000001</v>
      </c>
      <c r="D10">
        <v>2</v>
      </c>
    </row>
    <row r="11" spans="1:4" x14ac:dyDescent="0.25">
      <c r="A11">
        <v>61.5</v>
      </c>
      <c r="B11">
        <v>0.24</v>
      </c>
      <c r="C11">
        <v>0.21790000000000001</v>
      </c>
      <c r="D11">
        <v>2</v>
      </c>
    </row>
    <row r="12" spans="1:4" x14ac:dyDescent="0.25">
      <c r="A12">
        <v>54.45</v>
      </c>
      <c r="B12">
        <v>0.24</v>
      </c>
      <c r="C12">
        <v>0.21779999999999999</v>
      </c>
      <c r="D12">
        <v>2</v>
      </c>
    </row>
    <row r="13" spans="1:4" x14ac:dyDescent="0.25">
      <c r="A13">
        <v>54.45</v>
      </c>
      <c r="B13">
        <v>0.24</v>
      </c>
      <c r="C13">
        <v>0.21779999999999999</v>
      </c>
      <c r="D13">
        <v>2</v>
      </c>
    </row>
    <row r="14" spans="1:4" x14ac:dyDescent="0.25">
      <c r="A14">
        <v>54.45</v>
      </c>
      <c r="B14">
        <v>0.24</v>
      </c>
      <c r="C14">
        <v>0.21779999999999999</v>
      </c>
      <c r="D14">
        <v>2</v>
      </c>
    </row>
    <row r="15" spans="1:4" x14ac:dyDescent="0.25">
      <c r="A15">
        <v>54.05</v>
      </c>
      <c r="B15">
        <v>0.24</v>
      </c>
      <c r="C15">
        <v>0.21759999999999999</v>
      </c>
      <c r="D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2" sqref="A2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54.05</v>
      </c>
      <c r="B2">
        <v>0.24</v>
      </c>
      <c r="C2">
        <v>0.21759999999999999</v>
      </c>
      <c r="D2">
        <v>2</v>
      </c>
    </row>
    <row r="3" spans="1:4" x14ac:dyDescent="0.25">
      <c r="A3">
        <v>49.65</v>
      </c>
      <c r="B3">
        <v>0.24</v>
      </c>
      <c r="C3">
        <v>0.21729999999999999</v>
      </c>
      <c r="D3">
        <v>2</v>
      </c>
    </row>
    <row r="4" spans="1:4" x14ac:dyDescent="0.25">
      <c r="A4">
        <v>49.65</v>
      </c>
      <c r="B4">
        <v>0.24</v>
      </c>
      <c r="C4">
        <v>0.21609999999999999</v>
      </c>
      <c r="D4">
        <v>2</v>
      </c>
    </row>
    <row r="5" spans="1:4" x14ac:dyDescent="0.25">
      <c r="A5">
        <v>65.75</v>
      </c>
      <c r="B5">
        <v>0.24</v>
      </c>
      <c r="C5">
        <v>0.21609999999999999</v>
      </c>
      <c r="D5">
        <v>2</v>
      </c>
    </row>
    <row r="6" spans="1:4" x14ac:dyDescent="0.25">
      <c r="A6">
        <v>73.650000000000006</v>
      </c>
      <c r="B6">
        <v>0.24</v>
      </c>
      <c r="C6">
        <v>0.217</v>
      </c>
      <c r="D6">
        <v>2</v>
      </c>
    </row>
    <row r="7" spans="1:4" x14ac:dyDescent="0.25">
      <c r="A7">
        <v>73.650000000000006</v>
      </c>
      <c r="B7">
        <v>0.24</v>
      </c>
      <c r="C7">
        <v>0.217</v>
      </c>
      <c r="D7">
        <v>2</v>
      </c>
    </row>
    <row r="8" spans="1:4" x14ac:dyDescent="0.25">
      <c r="A8">
        <v>69.95</v>
      </c>
      <c r="B8">
        <v>0.36</v>
      </c>
      <c r="C8">
        <v>0.2162</v>
      </c>
      <c r="D8">
        <v>3</v>
      </c>
    </row>
    <row r="9" spans="1:4" x14ac:dyDescent="0.25">
      <c r="A9">
        <v>69.95</v>
      </c>
      <c r="B9">
        <v>0.36</v>
      </c>
      <c r="C9">
        <v>0.2162</v>
      </c>
      <c r="D9">
        <v>3</v>
      </c>
    </row>
    <row r="10" spans="1:4" x14ac:dyDescent="0.25">
      <c r="A10">
        <v>70.7</v>
      </c>
      <c r="B10">
        <v>0.36</v>
      </c>
      <c r="C10">
        <v>0.2155</v>
      </c>
      <c r="D10">
        <v>3</v>
      </c>
    </row>
    <row r="11" spans="1:4" x14ac:dyDescent="0.25">
      <c r="A11">
        <v>70.7</v>
      </c>
      <c r="B11">
        <v>0.36</v>
      </c>
      <c r="C11">
        <v>0.2155</v>
      </c>
      <c r="D11">
        <v>3</v>
      </c>
    </row>
    <row r="12" spans="1:4" x14ac:dyDescent="0.25">
      <c r="A12">
        <v>70.7</v>
      </c>
      <c r="B12">
        <v>0.36</v>
      </c>
      <c r="C12">
        <v>0.2155</v>
      </c>
      <c r="D12">
        <v>3</v>
      </c>
    </row>
    <row r="13" spans="1:4" x14ac:dyDescent="0.25">
      <c r="A13">
        <v>70.7</v>
      </c>
      <c r="B13">
        <v>0.36</v>
      </c>
      <c r="C13">
        <v>0.2155</v>
      </c>
      <c r="D13">
        <v>3</v>
      </c>
    </row>
    <row r="14" spans="1:4" x14ac:dyDescent="0.25">
      <c r="A14">
        <v>70.7</v>
      </c>
      <c r="B14">
        <v>0.36</v>
      </c>
      <c r="C14">
        <v>0.2155</v>
      </c>
      <c r="D14">
        <v>3</v>
      </c>
    </row>
    <row r="15" spans="1:4" x14ac:dyDescent="0.25">
      <c r="A15">
        <v>58.6</v>
      </c>
      <c r="B15">
        <v>0.36</v>
      </c>
      <c r="C15">
        <v>0.14319999999999999</v>
      </c>
      <c r="D15">
        <v>3</v>
      </c>
    </row>
    <row r="16" spans="1:4" x14ac:dyDescent="0.25">
      <c r="A16">
        <v>58.6</v>
      </c>
      <c r="B16">
        <v>0.36</v>
      </c>
      <c r="C16">
        <v>0.14319999999999999</v>
      </c>
      <c r="D16">
        <v>3</v>
      </c>
    </row>
    <row r="17" spans="1:4" x14ac:dyDescent="0.25">
      <c r="A17">
        <v>76.333299999999994</v>
      </c>
      <c r="B17">
        <v>0.36</v>
      </c>
      <c r="C17">
        <v>0.32229999999999998</v>
      </c>
      <c r="D17">
        <v>3</v>
      </c>
    </row>
    <row r="18" spans="1:4" x14ac:dyDescent="0.25">
      <c r="A18">
        <v>76.333299999999994</v>
      </c>
      <c r="B18">
        <v>0.36</v>
      </c>
      <c r="C18">
        <v>0.32229999999999998</v>
      </c>
      <c r="D18">
        <v>3</v>
      </c>
    </row>
    <row r="19" spans="1:4" x14ac:dyDescent="0.25">
      <c r="A19">
        <v>76.333299999999994</v>
      </c>
      <c r="B19">
        <v>0.36</v>
      </c>
      <c r="C19">
        <v>0.32229999999999998</v>
      </c>
      <c r="D19">
        <v>3</v>
      </c>
    </row>
    <row r="20" spans="1:4" x14ac:dyDescent="0.25">
      <c r="A20">
        <v>75.433300000000003</v>
      </c>
      <c r="B20">
        <v>0.36</v>
      </c>
      <c r="C20">
        <v>0</v>
      </c>
      <c r="D20">
        <v>3</v>
      </c>
    </row>
    <row r="21" spans="1:4" x14ac:dyDescent="0.25">
      <c r="A21">
        <v>75.433300000000003</v>
      </c>
      <c r="B21">
        <v>0.36</v>
      </c>
      <c r="C21">
        <v>0</v>
      </c>
      <c r="D21">
        <v>3</v>
      </c>
    </row>
    <row r="22" spans="1:4" x14ac:dyDescent="0.25">
      <c r="A22">
        <v>79.566699999999997</v>
      </c>
      <c r="B22">
        <v>0.36</v>
      </c>
      <c r="C22">
        <v>0</v>
      </c>
      <c r="D22">
        <v>3</v>
      </c>
    </row>
    <row r="23" spans="1:4" x14ac:dyDescent="0.25">
      <c r="A23">
        <v>79.566699999999997</v>
      </c>
      <c r="B23">
        <v>0.36</v>
      </c>
      <c r="C23">
        <v>0</v>
      </c>
      <c r="D23">
        <v>3</v>
      </c>
    </row>
    <row r="24" spans="1:4" x14ac:dyDescent="0.25">
      <c r="A24">
        <v>79.566699999999997</v>
      </c>
      <c r="B24">
        <v>0.36</v>
      </c>
      <c r="C24">
        <v>0</v>
      </c>
      <c r="D24">
        <v>3</v>
      </c>
    </row>
    <row r="25" spans="1:4" x14ac:dyDescent="0.25">
      <c r="A25">
        <v>79.566699999999997</v>
      </c>
      <c r="B25">
        <v>0.36</v>
      </c>
      <c r="C25">
        <v>0</v>
      </c>
      <c r="D25">
        <v>3</v>
      </c>
    </row>
    <row r="34" spans="1:4" x14ac:dyDescent="0.25">
      <c r="A34">
        <v>79.533324999999905</v>
      </c>
      <c r="B34">
        <v>0.12</v>
      </c>
      <c r="C34">
        <v>0.21477499999999999</v>
      </c>
      <c r="D34">
        <v>1</v>
      </c>
    </row>
    <row r="35" spans="1:4" x14ac:dyDescent="0.25">
      <c r="A35">
        <v>79.283324999999905</v>
      </c>
      <c r="B35">
        <v>0.12</v>
      </c>
      <c r="C35">
        <v>0.2137125</v>
      </c>
      <c r="D35">
        <v>1</v>
      </c>
    </row>
    <row r="36" spans="1:4" x14ac:dyDescent="0.25">
      <c r="A36">
        <v>82.316649999999996</v>
      </c>
      <c r="B36">
        <v>0.12</v>
      </c>
      <c r="C36">
        <v>6.0249999999999998E-2</v>
      </c>
      <c r="D36">
        <v>1</v>
      </c>
    </row>
    <row r="37" spans="1:4" x14ac:dyDescent="0.25">
      <c r="A37">
        <v>88.291650000000004</v>
      </c>
      <c r="B37">
        <v>0.12</v>
      </c>
      <c r="C37">
        <v>0.18479999999999999</v>
      </c>
      <c r="D37">
        <v>1</v>
      </c>
    </row>
    <row r="38" spans="1:4" x14ac:dyDescent="0.25">
      <c r="A38">
        <v>88.091650000000001</v>
      </c>
      <c r="B38">
        <v>0.159999999999999</v>
      </c>
      <c r="C38">
        <v>0.18461249999999901</v>
      </c>
      <c r="D38">
        <v>1.25</v>
      </c>
    </row>
    <row r="39" spans="1:4" x14ac:dyDescent="0.25">
      <c r="A39">
        <v>85.483324999999994</v>
      </c>
      <c r="B39">
        <v>0.22</v>
      </c>
      <c r="C39">
        <v>0.1842125</v>
      </c>
      <c r="D39">
        <v>2</v>
      </c>
    </row>
    <row r="40" spans="1:4" x14ac:dyDescent="0.25">
      <c r="A40">
        <v>87.170824999999994</v>
      </c>
      <c r="B40">
        <v>0.23999999999999899</v>
      </c>
      <c r="C40">
        <v>0.183425</v>
      </c>
      <c r="D40">
        <v>2</v>
      </c>
    </row>
    <row r="41" spans="1:4" x14ac:dyDescent="0.25">
      <c r="A41">
        <v>88.133324999999999</v>
      </c>
      <c r="B41">
        <v>0.23999999999999899</v>
      </c>
      <c r="C41">
        <v>0.18286249999999901</v>
      </c>
      <c r="D41">
        <v>2</v>
      </c>
    </row>
    <row r="42" spans="1:4" x14ac:dyDescent="0.25">
      <c r="A42">
        <v>89.583325000000002</v>
      </c>
      <c r="B42">
        <v>0.23999999999999899</v>
      </c>
      <c r="C42">
        <v>0.18226249999999999</v>
      </c>
      <c r="D42">
        <v>2</v>
      </c>
    </row>
    <row r="43" spans="1:4" x14ac:dyDescent="0.25">
      <c r="A43">
        <v>89.583325000000002</v>
      </c>
      <c r="B43">
        <v>0.23999999999999899</v>
      </c>
      <c r="C43">
        <v>0.1564625</v>
      </c>
      <c r="D43">
        <v>2</v>
      </c>
    </row>
    <row r="44" spans="1:4" x14ac:dyDescent="0.25">
      <c r="A44">
        <v>91.643749999999997</v>
      </c>
      <c r="B44">
        <v>0.23999999999999899</v>
      </c>
      <c r="C44">
        <v>0.13072500000000001</v>
      </c>
      <c r="D44">
        <v>2</v>
      </c>
    </row>
    <row r="45" spans="1:4" x14ac:dyDescent="0.25">
      <c r="A45">
        <v>95.481249999999903</v>
      </c>
      <c r="B45">
        <v>0.23999999999999899</v>
      </c>
      <c r="C45">
        <v>0.10061249999999999</v>
      </c>
      <c r="D45">
        <v>2</v>
      </c>
    </row>
    <row r="46" spans="1:4" x14ac:dyDescent="0.25">
      <c r="A46">
        <v>93.493749999999906</v>
      </c>
      <c r="B46">
        <v>0.23999999999999899</v>
      </c>
      <c r="C46">
        <v>5.1062499999999997E-2</v>
      </c>
      <c r="D46">
        <v>2</v>
      </c>
    </row>
    <row r="47" spans="1:4" x14ac:dyDescent="0.25">
      <c r="A47">
        <v>93.493749999999906</v>
      </c>
      <c r="B47">
        <v>0.23999999999999899</v>
      </c>
      <c r="C47">
        <v>3.6537500000000001E-2</v>
      </c>
      <c r="D47">
        <v>2</v>
      </c>
    </row>
    <row r="48" spans="1:4" x14ac:dyDescent="0.25">
      <c r="A48">
        <v>98.877074999999905</v>
      </c>
      <c r="B48">
        <v>0.23999999999999899</v>
      </c>
      <c r="C48">
        <v>2.3599999999999899E-2</v>
      </c>
      <c r="D48">
        <v>2</v>
      </c>
    </row>
    <row r="49" spans="1:4" x14ac:dyDescent="0.25">
      <c r="A49">
        <v>99.408324999999905</v>
      </c>
      <c r="B49">
        <v>0.23999999999999899</v>
      </c>
      <c r="C49">
        <v>0.136837499999999</v>
      </c>
      <c r="D49">
        <v>2</v>
      </c>
    </row>
    <row r="50" spans="1:4" x14ac:dyDescent="0.25">
      <c r="A50">
        <v>95.258324999999999</v>
      </c>
      <c r="B50">
        <v>0.23999999999999899</v>
      </c>
      <c r="C50">
        <v>0.1753625</v>
      </c>
      <c r="D50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8"/>
    </sheetView>
  </sheetViews>
  <sheetFormatPr defaultRowHeight="15" x14ac:dyDescent="0.25"/>
  <sheetData>
    <row r="1" spans="1:4" x14ac:dyDescent="0.25">
      <c r="A1" t="s">
        <v>12</v>
      </c>
      <c r="B1" t="s">
        <v>1</v>
      </c>
      <c r="C1" t="s">
        <v>2</v>
      </c>
      <c r="D1" t="s">
        <v>3</v>
      </c>
    </row>
    <row r="2" spans="1:4" x14ac:dyDescent="0.25">
      <c r="A2">
        <v>57.85</v>
      </c>
      <c r="B2">
        <v>0.24</v>
      </c>
      <c r="C2">
        <v>0.20909999999999901</v>
      </c>
      <c r="D2">
        <v>2</v>
      </c>
    </row>
    <row r="3" spans="1:4" x14ac:dyDescent="0.25">
      <c r="A3">
        <v>57.35</v>
      </c>
      <c r="B3">
        <v>0.24</v>
      </c>
      <c r="C3">
        <v>0.20785000000000001</v>
      </c>
      <c r="D3">
        <v>2</v>
      </c>
    </row>
    <row r="4" spans="1:4" x14ac:dyDescent="0.25">
      <c r="A4">
        <v>68.8</v>
      </c>
      <c r="B4">
        <v>0.24</v>
      </c>
      <c r="C4">
        <v>0.20724999999999899</v>
      </c>
      <c r="D4">
        <v>2</v>
      </c>
    </row>
    <row r="5" spans="1:4" x14ac:dyDescent="0.25">
      <c r="A5">
        <v>72.75</v>
      </c>
      <c r="B5">
        <v>0.24</v>
      </c>
      <c r="C5">
        <v>0.20549999999999999</v>
      </c>
      <c r="D5">
        <v>2</v>
      </c>
    </row>
    <row r="6" spans="1:4" x14ac:dyDescent="0.25">
      <c r="A6">
        <v>72.75</v>
      </c>
      <c r="B6">
        <v>0.27999999999999903</v>
      </c>
      <c r="C6">
        <v>0.20509999999999901</v>
      </c>
      <c r="D6">
        <v>2.3333333333333299</v>
      </c>
    </row>
    <row r="7" spans="1:4" x14ac:dyDescent="0.25">
      <c r="A7">
        <v>70.900000000000006</v>
      </c>
      <c r="B7">
        <v>0.32</v>
      </c>
      <c r="C7">
        <v>0.20355000000000001</v>
      </c>
      <c r="D7">
        <v>2.6666666666666599</v>
      </c>
    </row>
    <row r="8" spans="1:4" x14ac:dyDescent="0.25">
      <c r="A8">
        <v>74.275000000000006</v>
      </c>
      <c r="B8">
        <v>0.36</v>
      </c>
      <c r="C8">
        <v>0.20355000000000001</v>
      </c>
      <c r="D8">
        <v>3</v>
      </c>
    </row>
    <row r="9" spans="1:4" x14ac:dyDescent="0.25">
      <c r="A9">
        <v>74.650000000000006</v>
      </c>
      <c r="B9">
        <v>0.36</v>
      </c>
      <c r="C9">
        <v>0.20319999999999999</v>
      </c>
      <c r="D9">
        <v>3</v>
      </c>
    </row>
    <row r="10" spans="1:4" x14ac:dyDescent="0.25">
      <c r="A10">
        <v>73.5</v>
      </c>
      <c r="B10">
        <v>0.36</v>
      </c>
      <c r="C10">
        <v>0.20319999999999999</v>
      </c>
      <c r="D10">
        <v>3</v>
      </c>
    </row>
    <row r="11" spans="1:4" x14ac:dyDescent="0.25">
      <c r="A11">
        <v>73.5</v>
      </c>
      <c r="B11">
        <v>0.36</v>
      </c>
      <c r="C11">
        <v>0.15809999999999999</v>
      </c>
      <c r="D11">
        <v>3</v>
      </c>
    </row>
    <row r="12" spans="1:4" x14ac:dyDescent="0.25">
      <c r="A12">
        <v>75.633349999999993</v>
      </c>
      <c r="B12">
        <v>0.36</v>
      </c>
      <c r="C12">
        <v>0.15809999999999999</v>
      </c>
      <c r="D12">
        <v>3</v>
      </c>
    </row>
    <row r="13" spans="1:4" x14ac:dyDescent="0.25">
      <c r="A13">
        <v>75.633349999999993</v>
      </c>
      <c r="B13">
        <v>0.36</v>
      </c>
      <c r="C13">
        <v>7.1249999999999994E-2</v>
      </c>
      <c r="D13">
        <v>3</v>
      </c>
    </row>
    <row r="14" spans="1:4" x14ac:dyDescent="0.25">
      <c r="A14">
        <v>69.583349999999996</v>
      </c>
      <c r="B14">
        <v>0.36</v>
      </c>
      <c r="C14">
        <v>3.5099999999999902E-2</v>
      </c>
      <c r="D14">
        <v>3</v>
      </c>
    </row>
    <row r="15" spans="1:4" x14ac:dyDescent="0.25">
      <c r="A15">
        <v>69.583349999999996</v>
      </c>
      <c r="B15">
        <v>0.36</v>
      </c>
      <c r="C15">
        <v>3.5099999999999902E-2</v>
      </c>
      <c r="D15">
        <v>3</v>
      </c>
    </row>
    <row r="16" spans="1:4" x14ac:dyDescent="0.25">
      <c r="A16">
        <v>78.449999999999903</v>
      </c>
      <c r="B16">
        <v>0.36</v>
      </c>
      <c r="C16">
        <v>0.124649999999999</v>
      </c>
      <c r="D16">
        <v>3</v>
      </c>
    </row>
    <row r="17" spans="1:4" x14ac:dyDescent="0.25">
      <c r="A17">
        <v>78.449999999999903</v>
      </c>
      <c r="B17">
        <v>0.36</v>
      </c>
      <c r="C17">
        <v>0.41110000000000002</v>
      </c>
      <c r="D17">
        <v>3</v>
      </c>
    </row>
    <row r="18" spans="1:4" x14ac:dyDescent="0.25">
      <c r="A18">
        <v>78.449999999999903</v>
      </c>
      <c r="B18">
        <v>0.36</v>
      </c>
      <c r="C18">
        <v>0.34655000000000002</v>
      </c>
      <c r="D1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E1" workbookViewId="0">
      <selection activeCell="D14" sqref="D14"/>
    </sheetView>
  </sheetViews>
  <sheetFormatPr defaultRowHeight="15" x14ac:dyDescent="0.25"/>
  <cols>
    <col min="4" max="4" width="23.285156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</row>
    <row r="2" spans="1:9" x14ac:dyDescent="0.25">
      <c r="A2">
        <v>79.3</v>
      </c>
      <c r="B2">
        <v>79.3</v>
      </c>
      <c r="C2">
        <v>0.12</v>
      </c>
      <c r="D2">
        <v>0.12</v>
      </c>
      <c r="E2">
        <v>0.22989999999999999</v>
      </c>
      <c r="F2">
        <v>0.22989999999999999</v>
      </c>
      <c r="G2">
        <v>1</v>
      </c>
      <c r="H2">
        <v>1</v>
      </c>
      <c r="I2" s="1">
        <f>ROUND(H2,0)</f>
        <v>1</v>
      </c>
    </row>
    <row r="3" spans="1:9" x14ac:dyDescent="0.25">
      <c r="A3">
        <v>79.3</v>
      </c>
      <c r="B3">
        <v>79.3</v>
      </c>
      <c r="C3">
        <v>0.12</v>
      </c>
      <c r="D3">
        <v>0.12</v>
      </c>
      <c r="E3">
        <v>0.22989999999999999</v>
      </c>
      <c r="F3">
        <v>0.22989999999999999</v>
      </c>
      <c r="G3">
        <v>1</v>
      </c>
      <c r="H3">
        <v>1</v>
      </c>
      <c r="I3" s="1">
        <f t="shared" ref="I3:I15" si="0">ROUND(H3,0)</f>
        <v>1</v>
      </c>
    </row>
    <row r="4" spans="1:9" x14ac:dyDescent="0.25">
      <c r="A4">
        <v>55.5</v>
      </c>
      <c r="B4">
        <v>55.5</v>
      </c>
      <c r="C4">
        <v>0.12</v>
      </c>
      <c r="D4">
        <v>0.12</v>
      </c>
      <c r="E4">
        <v>0.22819999999999999</v>
      </c>
      <c r="F4">
        <v>0.22819999999999999</v>
      </c>
      <c r="G4">
        <v>1</v>
      </c>
      <c r="H4">
        <v>1</v>
      </c>
      <c r="I4" s="1">
        <f t="shared" si="0"/>
        <v>1</v>
      </c>
    </row>
    <row r="5" spans="1:9" x14ac:dyDescent="0.25">
      <c r="A5">
        <v>55.5</v>
      </c>
      <c r="B5">
        <v>55.5</v>
      </c>
      <c r="C5">
        <v>0.12</v>
      </c>
      <c r="D5">
        <v>0.12</v>
      </c>
      <c r="E5">
        <v>0.22819999999999999</v>
      </c>
      <c r="F5">
        <v>0.22819999999999999</v>
      </c>
      <c r="G5">
        <v>1</v>
      </c>
      <c r="H5">
        <v>1</v>
      </c>
      <c r="I5" s="1">
        <f t="shared" si="0"/>
        <v>1</v>
      </c>
    </row>
    <row r="6" spans="1:9" x14ac:dyDescent="0.25">
      <c r="A6">
        <v>55.5</v>
      </c>
      <c r="B6">
        <v>55.5</v>
      </c>
      <c r="C6">
        <v>0.12</v>
      </c>
      <c r="D6">
        <v>0.12</v>
      </c>
      <c r="E6">
        <v>0.22819999999999999</v>
      </c>
      <c r="F6">
        <v>0.22819999999999999</v>
      </c>
      <c r="G6">
        <v>1</v>
      </c>
      <c r="H6">
        <v>1</v>
      </c>
      <c r="I6" s="1">
        <f t="shared" si="0"/>
        <v>1</v>
      </c>
    </row>
    <row r="7" spans="1:9" x14ac:dyDescent="0.25">
      <c r="A7">
        <v>55.5</v>
      </c>
      <c r="B7">
        <v>55.5</v>
      </c>
      <c r="C7">
        <v>0.12</v>
      </c>
      <c r="D7">
        <v>0.12</v>
      </c>
      <c r="E7">
        <v>0.22819999999999999</v>
      </c>
      <c r="F7">
        <v>0.22819999999999999</v>
      </c>
      <c r="G7">
        <v>1</v>
      </c>
      <c r="H7">
        <v>1</v>
      </c>
      <c r="I7" s="1">
        <f t="shared" si="0"/>
        <v>1</v>
      </c>
    </row>
    <row r="8" spans="1:9" x14ac:dyDescent="0.25">
      <c r="A8">
        <v>55.5</v>
      </c>
      <c r="B8">
        <v>55.5</v>
      </c>
      <c r="C8">
        <v>0.12</v>
      </c>
      <c r="D8">
        <v>0.12</v>
      </c>
      <c r="E8">
        <v>0.22819999999999999</v>
      </c>
      <c r="F8">
        <v>0.22819999999999999</v>
      </c>
      <c r="G8">
        <v>1</v>
      </c>
      <c r="H8">
        <v>1</v>
      </c>
      <c r="I8" s="1">
        <f t="shared" si="0"/>
        <v>1</v>
      </c>
    </row>
    <row r="9" spans="1:9" x14ac:dyDescent="0.25">
      <c r="A9">
        <v>61</v>
      </c>
      <c r="B9">
        <v>61</v>
      </c>
      <c r="C9">
        <v>0.12</v>
      </c>
      <c r="D9">
        <v>0.12</v>
      </c>
      <c r="E9">
        <v>0.22689999999999999</v>
      </c>
      <c r="F9">
        <v>0.22689999999999999</v>
      </c>
      <c r="G9">
        <v>1</v>
      </c>
      <c r="H9">
        <v>1</v>
      </c>
      <c r="I9" s="1">
        <f t="shared" si="0"/>
        <v>1</v>
      </c>
    </row>
    <row r="10" spans="1:9" x14ac:dyDescent="0.25">
      <c r="A10">
        <v>64.3</v>
      </c>
      <c r="B10">
        <v>64.3</v>
      </c>
      <c r="C10">
        <v>0.12</v>
      </c>
      <c r="D10">
        <v>0.12</v>
      </c>
      <c r="E10">
        <v>0.22570000000000001</v>
      </c>
      <c r="F10">
        <v>0.22570000000000001</v>
      </c>
      <c r="G10">
        <v>1</v>
      </c>
      <c r="H10">
        <v>1</v>
      </c>
      <c r="I10" s="1">
        <f t="shared" si="0"/>
        <v>1</v>
      </c>
    </row>
    <row r="11" spans="1:9" x14ac:dyDescent="0.25">
      <c r="A11">
        <v>64.3</v>
      </c>
      <c r="B11">
        <v>64.3</v>
      </c>
      <c r="C11">
        <v>0.12</v>
      </c>
      <c r="D11">
        <v>0.12</v>
      </c>
      <c r="E11">
        <v>0.22570000000000001</v>
      </c>
      <c r="F11">
        <v>0.22570000000000001</v>
      </c>
      <c r="G11">
        <v>1</v>
      </c>
      <c r="H11">
        <v>1</v>
      </c>
      <c r="I11" s="1">
        <f t="shared" si="0"/>
        <v>1</v>
      </c>
    </row>
    <row r="12" spans="1:9" x14ac:dyDescent="0.25">
      <c r="A12">
        <v>73.8</v>
      </c>
      <c r="B12">
        <v>73.8</v>
      </c>
      <c r="C12">
        <v>0.12</v>
      </c>
      <c r="D12">
        <v>0.12</v>
      </c>
      <c r="E12">
        <v>0.22370000000000001</v>
      </c>
      <c r="F12">
        <v>0.22370000000000001</v>
      </c>
      <c r="G12">
        <v>1</v>
      </c>
      <c r="H12">
        <v>1</v>
      </c>
      <c r="I12">
        <f t="shared" si="0"/>
        <v>1</v>
      </c>
    </row>
    <row r="13" spans="1:9" x14ac:dyDescent="0.25">
      <c r="A13">
        <v>73.8</v>
      </c>
      <c r="B13">
        <v>73.8</v>
      </c>
      <c r="C13">
        <v>0.12</v>
      </c>
      <c r="D13">
        <v>0.12</v>
      </c>
      <c r="E13">
        <v>0.22370000000000001</v>
      </c>
      <c r="F13">
        <v>0.22370000000000001</v>
      </c>
      <c r="G13">
        <v>1</v>
      </c>
      <c r="H13">
        <v>1</v>
      </c>
      <c r="I13">
        <f t="shared" si="0"/>
        <v>1</v>
      </c>
    </row>
    <row r="14" spans="1:9" x14ac:dyDescent="0.25">
      <c r="A14">
        <v>73.8</v>
      </c>
      <c r="B14">
        <v>73.8</v>
      </c>
      <c r="C14">
        <v>0.12</v>
      </c>
      <c r="D14">
        <v>0.12</v>
      </c>
      <c r="E14">
        <v>0.22370000000000001</v>
      </c>
      <c r="F14">
        <v>0.22370000000000001</v>
      </c>
      <c r="G14">
        <v>1</v>
      </c>
      <c r="H14">
        <v>1</v>
      </c>
      <c r="I14">
        <f t="shared" si="0"/>
        <v>1</v>
      </c>
    </row>
    <row r="15" spans="1:9" x14ac:dyDescent="0.25">
      <c r="A15">
        <v>73.8</v>
      </c>
      <c r="B15">
        <v>73.8</v>
      </c>
      <c r="C15">
        <v>0.12</v>
      </c>
      <c r="D15">
        <v>0.12</v>
      </c>
      <c r="E15">
        <v>0.22370000000000001</v>
      </c>
      <c r="F15">
        <v>0.22370000000000001</v>
      </c>
      <c r="G15">
        <v>1</v>
      </c>
      <c r="H15">
        <v>1</v>
      </c>
      <c r="I15">
        <f t="shared" si="0"/>
        <v>1</v>
      </c>
    </row>
    <row r="16" spans="1:9" x14ac:dyDescent="0.25">
      <c r="A16">
        <v>62.7</v>
      </c>
      <c r="B16">
        <v>62.7</v>
      </c>
      <c r="C16">
        <v>0.12</v>
      </c>
      <c r="D16">
        <v>0.159999999999999</v>
      </c>
      <c r="E16">
        <v>0.22289999999999999</v>
      </c>
      <c r="F16">
        <v>0.22289999999999999</v>
      </c>
      <c r="G16">
        <v>1</v>
      </c>
      <c r="H16">
        <v>1</v>
      </c>
      <c r="I16">
        <v>1</v>
      </c>
    </row>
    <row r="17" spans="1:9" x14ac:dyDescent="0.25">
      <c r="A17">
        <v>62.7</v>
      </c>
      <c r="B17">
        <v>53.3</v>
      </c>
      <c r="C17">
        <v>0.12</v>
      </c>
      <c r="D17">
        <v>0.159999999999999</v>
      </c>
      <c r="E17">
        <v>0.22289999999999999</v>
      </c>
      <c r="F17">
        <v>0.22189999999999999</v>
      </c>
      <c r="G17">
        <v>1</v>
      </c>
      <c r="H17">
        <v>1</v>
      </c>
      <c r="I17">
        <v>1</v>
      </c>
    </row>
    <row r="18" spans="1:9" x14ac:dyDescent="0.25">
      <c r="A18">
        <v>53.3</v>
      </c>
      <c r="B18">
        <v>53.3</v>
      </c>
      <c r="C18">
        <v>0.12</v>
      </c>
      <c r="D18">
        <v>0.159999999999999</v>
      </c>
      <c r="E18">
        <v>0.22189999999999999</v>
      </c>
      <c r="F18">
        <v>-1</v>
      </c>
      <c r="G18">
        <v>1</v>
      </c>
      <c r="H18">
        <v>1</v>
      </c>
      <c r="I18">
        <v>1</v>
      </c>
    </row>
    <row r="19" spans="1:9" x14ac:dyDescent="0.25">
      <c r="A19">
        <v>53.3</v>
      </c>
      <c r="B19">
        <v>0.12</v>
      </c>
      <c r="C19">
        <v>0.12</v>
      </c>
      <c r="D19">
        <v>0.45333333333333298</v>
      </c>
      <c r="E19">
        <v>-1</v>
      </c>
      <c r="F19">
        <v>0</v>
      </c>
      <c r="G19">
        <v>1</v>
      </c>
      <c r="H19">
        <v>1</v>
      </c>
      <c r="I19">
        <v>1</v>
      </c>
    </row>
    <row r="20" spans="1:9" x14ac:dyDescent="0.25">
      <c r="A20">
        <v>0.12</v>
      </c>
      <c r="B20">
        <v>0.12</v>
      </c>
      <c r="C20">
        <v>1</v>
      </c>
      <c r="D20">
        <v>0.49333333333333301</v>
      </c>
      <c r="E20">
        <v>0</v>
      </c>
      <c r="F20">
        <v>0</v>
      </c>
      <c r="G20">
        <v>1</v>
      </c>
      <c r="H20">
        <v>1.25</v>
      </c>
      <c r="I20">
        <v>1.25</v>
      </c>
    </row>
    <row r="21" spans="1:9" x14ac:dyDescent="0.25">
      <c r="A21">
        <v>0.12</v>
      </c>
      <c r="B21">
        <v>0.12</v>
      </c>
      <c r="C21">
        <v>1</v>
      </c>
      <c r="D21">
        <v>0.53333333333333299</v>
      </c>
      <c r="E21">
        <v>0</v>
      </c>
      <c r="F21">
        <v>0</v>
      </c>
      <c r="G21">
        <v>1</v>
      </c>
      <c r="H21">
        <v>2</v>
      </c>
      <c r="I21">
        <v>2</v>
      </c>
    </row>
    <row r="22" spans="1:9" x14ac:dyDescent="0.25">
      <c r="A22">
        <v>0.12</v>
      </c>
      <c r="B22">
        <v>0.24</v>
      </c>
      <c r="C22">
        <v>1</v>
      </c>
      <c r="D22">
        <v>0.86666666666666603</v>
      </c>
      <c r="E22">
        <v>0</v>
      </c>
      <c r="F22">
        <v>0</v>
      </c>
      <c r="G22">
        <v>2</v>
      </c>
      <c r="H22">
        <v>2</v>
      </c>
      <c r="I22">
        <v>2</v>
      </c>
    </row>
    <row r="23" spans="1:9" x14ac:dyDescent="0.25">
      <c r="A23">
        <v>0.24</v>
      </c>
      <c r="B23">
        <v>0.24</v>
      </c>
      <c r="C23">
        <v>2</v>
      </c>
      <c r="D23">
        <v>0.86666666666666603</v>
      </c>
      <c r="E23">
        <v>0</v>
      </c>
      <c r="F23">
        <v>0</v>
      </c>
      <c r="G23">
        <v>2</v>
      </c>
      <c r="H23">
        <v>2</v>
      </c>
      <c r="I23">
        <v>2</v>
      </c>
    </row>
    <row r="24" spans="1:9" x14ac:dyDescent="0.25">
      <c r="A24">
        <v>0.24</v>
      </c>
      <c r="B24">
        <v>75.7</v>
      </c>
      <c r="C24">
        <v>2</v>
      </c>
      <c r="D24">
        <v>0.27999999999999903</v>
      </c>
      <c r="E24">
        <v>0</v>
      </c>
      <c r="F24">
        <v>0</v>
      </c>
      <c r="G24">
        <v>2</v>
      </c>
      <c r="H24">
        <v>2</v>
      </c>
      <c r="I24">
        <v>2</v>
      </c>
    </row>
    <row r="25" spans="1:9" x14ac:dyDescent="0.25">
      <c r="A25">
        <v>75.7</v>
      </c>
      <c r="B25">
        <v>75.7</v>
      </c>
      <c r="C25">
        <v>0.24</v>
      </c>
      <c r="D25">
        <v>0.27999999999999903</v>
      </c>
      <c r="E25">
        <v>0</v>
      </c>
      <c r="F25">
        <v>0</v>
      </c>
      <c r="G25">
        <v>2</v>
      </c>
      <c r="H25">
        <v>2</v>
      </c>
      <c r="I25">
        <v>2</v>
      </c>
    </row>
    <row r="26" spans="1:9" x14ac:dyDescent="0.25">
      <c r="A26">
        <v>75.7</v>
      </c>
      <c r="B26">
        <v>75.7</v>
      </c>
      <c r="C26">
        <v>0.24</v>
      </c>
      <c r="D26">
        <v>0.27999999999999903</v>
      </c>
      <c r="E26">
        <v>0</v>
      </c>
      <c r="F26">
        <v>0</v>
      </c>
      <c r="G26">
        <v>2</v>
      </c>
      <c r="H26">
        <v>2</v>
      </c>
      <c r="I26">
        <v>2</v>
      </c>
    </row>
    <row r="27" spans="1:9" x14ac:dyDescent="0.25">
      <c r="A27">
        <v>75.7</v>
      </c>
      <c r="B27">
        <v>80.900000000000006</v>
      </c>
      <c r="C27">
        <v>0.24</v>
      </c>
      <c r="D27">
        <v>0.27999999999999903</v>
      </c>
      <c r="E27">
        <v>0</v>
      </c>
      <c r="F27">
        <v>0</v>
      </c>
      <c r="G27">
        <v>2</v>
      </c>
      <c r="H27">
        <v>2</v>
      </c>
      <c r="I27">
        <v>2</v>
      </c>
    </row>
    <row r="28" spans="1:9" x14ac:dyDescent="0.25">
      <c r="A28">
        <v>80.900000000000006</v>
      </c>
      <c r="B28">
        <v>80.900000000000006</v>
      </c>
      <c r="C28">
        <v>0.24</v>
      </c>
      <c r="D28">
        <v>0.27999999999999903</v>
      </c>
      <c r="E28">
        <v>0</v>
      </c>
      <c r="F28">
        <v>0</v>
      </c>
      <c r="G28">
        <v>2</v>
      </c>
      <c r="H28">
        <v>2</v>
      </c>
      <c r="I28">
        <v>2</v>
      </c>
    </row>
    <row r="29" spans="1:9" x14ac:dyDescent="0.25">
      <c r="A29">
        <v>80.900000000000006</v>
      </c>
      <c r="B29">
        <v>65.2</v>
      </c>
      <c r="C29">
        <v>0.24</v>
      </c>
      <c r="D29">
        <v>0.27999999999999903</v>
      </c>
      <c r="E29">
        <v>0</v>
      </c>
      <c r="F29">
        <v>0</v>
      </c>
      <c r="G29">
        <v>2</v>
      </c>
      <c r="H29">
        <v>2</v>
      </c>
      <c r="I29">
        <v>2</v>
      </c>
    </row>
    <row r="30" spans="1:9" x14ac:dyDescent="0.25">
      <c r="A30">
        <v>65.2</v>
      </c>
      <c r="B30">
        <v>65.2</v>
      </c>
      <c r="C30">
        <v>0.24</v>
      </c>
      <c r="D30">
        <v>0.27999999999999903</v>
      </c>
      <c r="E30">
        <v>0</v>
      </c>
      <c r="F30">
        <v>0</v>
      </c>
      <c r="G30">
        <v>2</v>
      </c>
      <c r="H30">
        <v>2</v>
      </c>
      <c r="I30">
        <v>2</v>
      </c>
    </row>
    <row r="31" spans="1:9" x14ac:dyDescent="0.25">
      <c r="A31">
        <v>65.2</v>
      </c>
      <c r="B31">
        <v>65.2</v>
      </c>
      <c r="C31">
        <v>0.24</v>
      </c>
      <c r="D31">
        <v>0.27999999999999903</v>
      </c>
      <c r="E31">
        <v>0</v>
      </c>
      <c r="F31">
        <v>0</v>
      </c>
      <c r="G31">
        <v>2</v>
      </c>
      <c r="H31">
        <v>2</v>
      </c>
      <c r="I31">
        <v>2</v>
      </c>
    </row>
    <row r="32" spans="1:9" x14ac:dyDescent="0.25">
      <c r="A32">
        <v>65.2</v>
      </c>
      <c r="B32">
        <v>78.099999999999994</v>
      </c>
      <c r="C32">
        <v>0.24</v>
      </c>
      <c r="D32">
        <v>0.27999999999999903</v>
      </c>
      <c r="E32">
        <v>0</v>
      </c>
      <c r="F32">
        <v>0</v>
      </c>
      <c r="G32">
        <v>2</v>
      </c>
      <c r="H32">
        <v>2</v>
      </c>
      <c r="I3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8" sqref="D8"/>
    </sheetView>
  </sheetViews>
  <sheetFormatPr defaultRowHeight="15" x14ac:dyDescent="0.25"/>
  <sheetData>
    <row r="2" spans="1:7" x14ac:dyDescent="0.25">
      <c r="C2" t="s">
        <v>0</v>
      </c>
      <c r="D2" t="s">
        <v>1</v>
      </c>
      <c r="E2" t="s">
        <v>2</v>
      </c>
      <c r="F2" t="s">
        <v>3</v>
      </c>
      <c r="G2" t="s">
        <v>19</v>
      </c>
    </row>
    <row r="3" spans="1:7" x14ac:dyDescent="0.25">
      <c r="B3" t="s">
        <v>13</v>
      </c>
      <c r="C3">
        <v>0.16603685983399999</v>
      </c>
      <c r="D3">
        <v>0.181426865095</v>
      </c>
      <c r="E3">
        <v>1.40918815107</v>
      </c>
      <c r="F3">
        <v>7.4324926831199997E-2</v>
      </c>
      <c r="G3">
        <f>AVERAGE(C3,D3,E3,F3)</f>
        <v>0.45774420070755001</v>
      </c>
    </row>
    <row r="5" spans="1:7" x14ac:dyDescent="0.25">
      <c r="C5" t="s">
        <v>0</v>
      </c>
      <c r="D5" t="s">
        <v>1</v>
      </c>
      <c r="E5" t="s">
        <v>2</v>
      </c>
      <c r="F5" t="s">
        <v>3</v>
      </c>
    </row>
    <row r="6" spans="1:7" x14ac:dyDescent="0.25">
      <c r="B6" t="s">
        <v>14</v>
      </c>
      <c r="C6">
        <f>SQRT(C3)</f>
        <v>0.40747620769070675</v>
      </c>
      <c r="D6">
        <f>SQRT(D3)</f>
        <v>0.42594232601961501</v>
      </c>
      <c r="E6">
        <f>SQRT(E3)</f>
        <v>1.1870923094140573</v>
      </c>
      <c r="F6">
        <f>SQRT(F3)</f>
        <v>0.27262598341170635</v>
      </c>
      <c r="G6">
        <f>AVERAGE(C6,D6,E6,F6)</f>
        <v>0.57328420663402135</v>
      </c>
    </row>
    <row r="8" spans="1:7" x14ac:dyDescent="0.25">
      <c r="C8">
        <v>0.16603685983399999</v>
      </c>
      <c r="D8">
        <v>0.181426865095</v>
      </c>
      <c r="E8">
        <v>1.40918815107</v>
      </c>
      <c r="F8">
        <v>7.4324926831199997E-2</v>
      </c>
      <c r="G8">
        <f>AVERAGE(C8,D8,E8,F8)</f>
        <v>0.45774420070755001</v>
      </c>
    </row>
    <row r="9" spans="1:7" x14ac:dyDescent="0.25">
      <c r="C9" t="s">
        <v>0</v>
      </c>
      <c r="D9" t="s">
        <v>1</v>
      </c>
      <c r="E9" t="s">
        <v>2</v>
      </c>
      <c r="F9" t="s">
        <v>3</v>
      </c>
    </row>
    <row r="10" spans="1:7" x14ac:dyDescent="0.25">
      <c r="A10" t="s">
        <v>15</v>
      </c>
      <c r="B10" t="s">
        <v>14</v>
      </c>
      <c r="C10">
        <f>SQRT(C8)</f>
        <v>0.40747620769070675</v>
      </c>
      <c r="D10">
        <f>SQRT(D8)</f>
        <v>0.42594232601961501</v>
      </c>
      <c r="E10">
        <f>SQRT(E8)</f>
        <v>1.1870923094140573</v>
      </c>
      <c r="F10">
        <f>SQRT(F8)</f>
        <v>0.27262598341170635</v>
      </c>
      <c r="G10">
        <f>AVERAGE(C10,D10,E10,F10)</f>
        <v>0.57328420663402135</v>
      </c>
    </row>
    <row r="12" spans="1:7" x14ac:dyDescent="0.25">
      <c r="C12" t="s">
        <v>16</v>
      </c>
      <c r="D12" t="s">
        <v>13</v>
      </c>
      <c r="E12" t="s">
        <v>17</v>
      </c>
    </row>
    <row r="13" spans="1:7" x14ac:dyDescent="0.25">
      <c r="B13" t="s">
        <v>18</v>
      </c>
      <c r="C13">
        <v>4</v>
      </c>
      <c r="D13">
        <v>1</v>
      </c>
      <c r="E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2014-02-17T20:50:00Z</dcterms:modified>
</cp:coreProperties>
</file>