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4"/>
  </bookViews>
  <sheets>
    <sheet name="tested" sheetId="1" r:id="rId1"/>
    <sheet name="observed" sheetId="2" r:id="rId2"/>
    <sheet name="expected" sheetId="3" r:id="rId3"/>
    <sheet name="overall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C10" i="5" l="1"/>
  <c r="G6" i="5"/>
  <c r="F6" i="5"/>
  <c r="E6" i="5"/>
  <c r="D6" i="5"/>
  <c r="C6" i="5"/>
  <c r="F10" i="5"/>
  <c r="E10" i="5"/>
  <c r="D10" i="5"/>
  <c r="H3" i="5"/>
  <c r="H6" i="5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</calcChain>
</file>

<file path=xl/sharedStrings.xml><?xml version="1.0" encoding="utf-8"?>
<sst xmlns="http://schemas.openxmlformats.org/spreadsheetml/2006/main" count="51" uniqueCount="22">
  <si>
    <t xml:space="preserve">cost </t>
  </si>
  <si>
    <t xml:space="preserve">numberOfVMs </t>
  </si>
  <si>
    <t xml:space="preserve">responseTime </t>
  </si>
  <si>
    <t xml:space="preserve">throughput </t>
  </si>
  <si>
    <t>activeConnections</t>
  </si>
  <si>
    <t xml:space="preserve">Observed Response Time </t>
  </si>
  <si>
    <t>Estimated Cost</t>
  </si>
  <si>
    <t>Observed Cost</t>
  </si>
  <si>
    <t xml:space="preserve">Estimated Response Time </t>
  </si>
  <si>
    <t xml:space="preserve">Observed Throughput </t>
  </si>
  <si>
    <t xml:space="preserve">Estimated Throughput </t>
  </si>
  <si>
    <t>Observed Active Connections</t>
  </si>
  <si>
    <t>Estimated Active Connections</t>
  </si>
  <si>
    <t xml:space="preserve">Observed Number of VMs </t>
  </si>
  <si>
    <t xml:space="preserve">Estimated Number of VMs </t>
  </si>
  <si>
    <t>avg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</si>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</sst>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observed!$A$2:$A$17</c:f>
              <c:numCache>
                <c:formatCode>General</c:formatCode>
                <c:ptCount val="1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expected!$A$2:$A$17</c:f>
              <c:numCache>
                <c:formatCode>General</c:formatCode>
                <c:ptCount val="1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0.65999999999999903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5392"/>
        <c:axId val="46876928"/>
      </c:lineChart>
      <c:catAx>
        <c:axId val="46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876928"/>
        <c:crosses val="autoZero"/>
        <c:auto val="1"/>
        <c:lblAlgn val="ctr"/>
        <c:lblOffset val="100"/>
        <c:noMultiLvlLbl val="0"/>
      </c:catAx>
      <c:valAx>
        <c:axId val="46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75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responseTime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8.1999999999999993</c:v>
                </c:pt>
                <c:pt idx="1">
                  <c:v>6.2</c:v>
                </c:pt>
                <c:pt idx="2">
                  <c:v>6.2</c:v>
                </c:pt>
                <c:pt idx="3">
                  <c:v>7.2</c:v>
                </c:pt>
                <c:pt idx="4">
                  <c:v>7.2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6.25</c:v>
                </c:pt>
                <c:pt idx="14">
                  <c:v>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responseTime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8.4555666666666696</c:v>
                </c:pt>
                <c:pt idx="1">
                  <c:v>7.6222333333333303</c:v>
                </c:pt>
                <c:pt idx="2">
                  <c:v>7.6222333333333303</c:v>
                </c:pt>
                <c:pt idx="3">
                  <c:v>6.15556666666666</c:v>
                </c:pt>
                <c:pt idx="4">
                  <c:v>6.15556666666666</c:v>
                </c:pt>
                <c:pt idx="5">
                  <c:v>6.40556666666666</c:v>
                </c:pt>
                <c:pt idx="6">
                  <c:v>6.40556666666666</c:v>
                </c:pt>
                <c:pt idx="7">
                  <c:v>5.9166666666666599</c:v>
                </c:pt>
                <c:pt idx="8">
                  <c:v>5.8611000000000004</c:v>
                </c:pt>
                <c:pt idx="9">
                  <c:v>5.2277666666666596</c:v>
                </c:pt>
                <c:pt idx="10">
                  <c:v>3.45</c:v>
                </c:pt>
                <c:pt idx="11">
                  <c:v>4.3333333333333304</c:v>
                </c:pt>
                <c:pt idx="12">
                  <c:v>4.3333333333333304</c:v>
                </c:pt>
                <c:pt idx="13">
                  <c:v>4.3333333333333304</c:v>
                </c:pt>
                <c:pt idx="14">
                  <c:v>4.3333333333333304</c:v>
                </c:pt>
                <c:pt idx="15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7792"/>
        <c:axId val="46899584"/>
      </c:lineChart>
      <c:catAx>
        <c:axId val="468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899584"/>
        <c:crosses val="autoZero"/>
        <c:auto val="1"/>
        <c:lblAlgn val="ctr"/>
        <c:lblOffset val="100"/>
        <c:noMultiLvlLbl val="0"/>
      </c:catAx>
      <c:valAx>
        <c:axId val="46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103</c:v>
                </c:pt>
                <c:pt idx="1">
                  <c:v>161</c:v>
                </c:pt>
                <c:pt idx="2">
                  <c:v>161</c:v>
                </c:pt>
                <c:pt idx="3">
                  <c:v>144</c:v>
                </c:pt>
                <c:pt idx="4">
                  <c:v>144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184</c:v>
                </c:pt>
                <c:pt idx="10">
                  <c:v>184</c:v>
                </c:pt>
                <c:pt idx="11">
                  <c:v>0</c:v>
                </c:pt>
                <c:pt idx="12">
                  <c:v>0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throughput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364.5</c:v>
                </c:pt>
                <c:pt idx="1">
                  <c:v>324</c:v>
                </c:pt>
                <c:pt idx="2">
                  <c:v>277.5</c:v>
                </c:pt>
                <c:pt idx="3">
                  <c:v>271</c:v>
                </c:pt>
                <c:pt idx="4">
                  <c:v>227.166666666666</c:v>
                </c:pt>
                <c:pt idx="5">
                  <c:v>324.666666666666</c:v>
                </c:pt>
                <c:pt idx="6">
                  <c:v>295.83333333333297</c:v>
                </c:pt>
                <c:pt idx="7">
                  <c:v>256.83333333333297</c:v>
                </c:pt>
                <c:pt idx="8">
                  <c:v>283.166666666666</c:v>
                </c:pt>
                <c:pt idx="9">
                  <c:v>245.166666666666</c:v>
                </c:pt>
                <c:pt idx="10">
                  <c:v>205.666666666666</c:v>
                </c:pt>
                <c:pt idx="11">
                  <c:v>243.166666666666</c:v>
                </c:pt>
                <c:pt idx="12">
                  <c:v>243.166666666666</c:v>
                </c:pt>
                <c:pt idx="13">
                  <c:v>240.333333333333</c:v>
                </c:pt>
                <c:pt idx="14">
                  <c:v>240.333333333333</c:v>
                </c:pt>
                <c:pt idx="15">
                  <c:v>180.333333333333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2784"/>
        <c:axId val="46664320"/>
      </c:lineChart>
      <c:catAx>
        <c:axId val="466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664320"/>
        <c:crosses val="autoZero"/>
        <c:auto val="1"/>
        <c:lblAlgn val="ctr"/>
        <c:lblOffset val="100"/>
        <c:noMultiLvlLbl val="0"/>
      </c:catAx>
      <c:valAx>
        <c:axId val="466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overall!$A$2:$A$38</c:f>
              <c:numCache>
                <c:formatCode>General</c:formatCode>
                <c:ptCount val="37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overall!$B$2:$B$38</c:f>
              <c:numCache>
                <c:formatCode>General</c:formatCode>
                <c:ptCount val="37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0.65999999999999903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0.63</c:v>
                </c:pt>
                <c:pt idx="36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4320"/>
        <c:axId val="46745856"/>
      </c:lineChart>
      <c:catAx>
        <c:axId val="467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45856"/>
        <c:crosses val="autoZero"/>
        <c:auto val="1"/>
        <c:lblAlgn val="ctr"/>
        <c:lblOffset val="100"/>
        <c:noMultiLvlLbl val="0"/>
      </c:catAx>
      <c:valAx>
        <c:axId val="467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4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Response Time </c:v>
                </c:pt>
              </c:strCache>
            </c:strRef>
          </c:tx>
          <c:marker>
            <c:symbol val="none"/>
          </c:marker>
          <c:val>
            <c:numRef>
              <c:f>overall!$C$2:$C$38</c:f>
              <c:numCache>
                <c:formatCode>General</c:formatCode>
                <c:ptCount val="37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7</c:v>
                </c:pt>
                <c:pt idx="5">
                  <c:v>7</c:v>
                </c:pt>
                <c:pt idx="6">
                  <c:v>6.4</c:v>
                </c:pt>
                <c:pt idx="7">
                  <c:v>6.4</c:v>
                </c:pt>
                <c:pt idx="8">
                  <c:v>6.4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6.2</c:v>
                </c:pt>
                <c:pt idx="17">
                  <c:v>6.2</c:v>
                </c:pt>
                <c:pt idx="18">
                  <c:v>7.2</c:v>
                </c:pt>
                <c:pt idx="19">
                  <c:v>7.2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6.25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Response Time </c:v>
                </c:pt>
              </c:strCache>
            </c:strRef>
          </c:tx>
          <c:marker>
            <c:symbol val="none"/>
          </c:marker>
          <c:val>
            <c:numRef>
              <c:f>overall!$D$2:$D$38</c:f>
              <c:numCache>
                <c:formatCode>General</c:formatCode>
                <c:ptCount val="37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7</c:v>
                </c:pt>
                <c:pt idx="5">
                  <c:v>7</c:v>
                </c:pt>
                <c:pt idx="6">
                  <c:v>6.4</c:v>
                </c:pt>
                <c:pt idx="7">
                  <c:v>6.4</c:v>
                </c:pt>
                <c:pt idx="8">
                  <c:v>6.4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8.1999999999999993</c:v>
                </c:pt>
                <c:pt idx="15">
                  <c:v>8.4555666666666696</c:v>
                </c:pt>
                <c:pt idx="16">
                  <c:v>7.6222333333333303</c:v>
                </c:pt>
                <c:pt idx="17">
                  <c:v>7.6222333333333303</c:v>
                </c:pt>
                <c:pt idx="18">
                  <c:v>6.15556666666666</c:v>
                </c:pt>
                <c:pt idx="19">
                  <c:v>6.15556666666666</c:v>
                </c:pt>
                <c:pt idx="20">
                  <c:v>6.40556666666666</c:v>
                </c:pt>
                <c:pt idx="21">
                  <c:v>6.40556666666666</c:v>
                </c:pt>
                <c:pt idx="22">
                  <c:v>5.9166666666666599</c:v>
                </c:pt>
                <c:pt idx="23">
                  <c:v>5.8611000000000004</c:v>
                </c:pt>
                <c:pt idx="24">
                  <c:v>5.2277666666666596</c:v>
                </c:pt>
                <c:pt idx="25">
                  <c:v>3.45</c:v>
                </c:pt>
                <c:pt idx="26">
                  <c:v>4.3333333333333304</c:v>
                </c:pt>
                <c:pt idx="27">
                  <c:v>4.3333333333333304</c:v>
                </c:pt>
                <c:pt idx="28">
                  <c:v>4.3333333333333304</c:v>
                </c:pt>
                <c:pt idx="29">
                  <c:v>4.3333333333333304</c:v>
                </c:pt>
                <c:pt idx="30">
                  <c:v>5.15</c:v>
                </c:pt>
                <c:pt idx="31">
                  <c:v>5.15</c:v>
                </c:pt>
                <c:pt idx="32">
                  <c:v>5.35</c:v>
                </c:pt>
                <c:pt idx="33">
                  <c:v>5.35</c:v>
                </c:pt>
                <c:pt idx="34">
                  <c:v>4.8499999999999996</c:v>
                </c:pt>
                <c:pt idx="35">
                  <c:v>7.5166666666666604</c:v>
                </c:pt>
                <c:pt idx="36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4912"/>
        <c:axId val="46776704"/>
      </c:lineChart>
      <c:catAx>
        <c:axId val="467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76704"/>
        <c:crosses val="autoZero"/>
        <c:auto val="1"/>
        <c:lblAlgn val="ctr"/>
        <c:lblOffset val="100"/>
        <c:noMultiLvlLbl val="0"/>
      </c:catAx>
      <c:valAx>
        <c:axId val="46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74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Throughput </c:v>
                </c:pt>
              </c:strCache>
            </c:strRef>
          </c:tx>
          <c:marker>
            <c:symbol val="none"/>
          </c:marker>
          <c:val>
            <c:numRef>
              <c:f>overall!$E$2:$E$38</c:f>
              <c:numCache>
                <c:formatCode>General</c:formatCode>
                <c:ptCount val="37"/>
                <c:pt idx="0">
                  <c:v>233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132</c:v>
                </c:pt>
                <c:pt idx="5">
                  <c:v>132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316</c:v>
                </c:pt>
                <c:pt idx="10">
                  <c:v>316</c:v>
                </c:pt>
                <c:pt idx="11">
                  <c:v>316</c:v>
                </c:pt>
                <c:pt idx="12">
                  <c:v>316</c:v>
                </c:pt>
                <c:pt idx="13">
                  <c:v>316</c:v>
                </c:pt>
                <c:pt idx="14">
                  <c:v>103</c:v>
                </c:pt>
                <c:pt idx="15">
                  <c:v>103</c:v>
                </c:pt>
                <c:pt idx="16">
                  <c:v>161</c:v>
                </c:pt>
                <c:pt idx="17">
                  <c:v>161</c:v>
                </c:pt>
                <c:pt idx="18">
                  <c:v>144</c:v>
                </c:pt>
                <c:pt idx="19">
                  <c:v>144</c:v>
                </c:pt>
                <c:pt idx="20">
                  <c:v>179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184</c:v>
                </c:pt>
                <c:pt idx="25">
                  <c:v>184</c:v>
                </c:pt>
                <c:pt idx="26">
                  <c:v>0</c:v>
                </c:pt>
                <c:pt idx="27">
                  <c:v>0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Throughput </c:v>
                </c:pt>
              </c:strCache>
            </c:strRef>
          </c:tx>
          <c:marker>
            <c:symbol val="none"/>
          </c:marker>
          <c:val>
            <c:numRef>
              <c:f>overall!$F$2:$F$38</c:f>
              <c:numCache>
                <c:formatCode>General</c:formatCode>
                <c:ptCount val="37"/>
                <c:pt idx="0">
                  <c:v>233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132</c:v>
                </c:pt>
                <c:pt idx="5">
                  <c:v>132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316</c:v>
                </c:pt>
                <c:pt idx="10">
                  <c:v>316</c:v>
                </c:pt>
                <c:pt idx="11">
                  <c:v>316</c:v>
                </c:pt>
                <c:pt idx="12">
                  <c:v>316</c:v>
                </c:pt>
                <c:pt idx="13">
                  <c:v>316</c:v>
                </c:pt>
                <c:pt idx="14">
                  <c:v>103</c:v>
                </c:pt>
                <c:pt idx="15">
                  <c:v>364.5</c:v>
                </c:pt>
                <c:pt idx="16">
                  <c:v>324</c:v>
                </c:pt>
                <c:pt idx="17">
                  <c:v>277.5</c:v>
                </c:pt>
                <c:pt idx="18">
                  <c:v>271</c:v>
                </c:pt>
                <c:pt idx="19">
                  <c:v>227.166666666666</c:v>
                </c:pt>
                <c:pt idx="20">
                  <c:v>324.666666666666</c:v>
                </c:pt>
                <c:pt idx="21">
                  <c:v>295.83333333333297</c:v>
                </c:pt>
                <c:pt idx="22">
                  <c:v>256.83333333333297</c:v>
                </c:pt>
                <c:pt idx="23">
                  <c:v>283.166666666666</c:v>
                </c:pt>
                <c:pt idx="24">
                  <c:v>245.166666666666</c:v>
                </c:pt>
                <c:pt idx="25">
                  <c:v>205.666666666666</c:v>
                </c:pt>
                <c:pt idx="26">
                  <c:v>243.166666666666</c:v>
                </c:pt>
                <c:pt idx="27">
                  <c:v>243.166666666666</c:v>
                </c:pt>
                <c:pt idx="28">
                  <c:v>240.333333333333</c:v>
                </c:pt>
                <c:pt idx="29">
                  <c:v>240.333333333333</c:v>
                </c:pt>
                <c:pt idx="30">
                  <c:v>180.333333333333</c:v>
                </c:pt>
                <c:pt idx="31">
                  <c:v>182.5</c:v>
                </c:pt>
                <c:pt idx="32">
                  <c:v>182.833333333333</c:v>
                </c:pt>
                <c:pt idx="33">
                  <c:v>157.5</c:v>
                </c:pt>
                <c:pt idx="34">
                  <c:v>200.833333333333</c:v>
                </c:pt>
                <c:pt idx="35">
                  <c:v>220.666666666666</c:v>
                </c:pt>
                <c:pt idx="36">
                  <c:v>214.833333333333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1680"/>
        <c:axId val="47207168"/>
      </c:lineChart>
      <c:catAx>
        <c:axId val="467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207168"/>
        <c:crosses val="autoZero"/>
        <c:auto val="1"/>
        <c:lblAlgn val="ctr"/>
        <c:lblOffset val="100"/>
        <c:noMultiLvlLbl val="0"/>
      </c:catAx>
      <c:valAx>
        <c:axId val="47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1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Active Connections</c:v>
                </c:pt>
              </c:strCache>
            </c:strRef>
          </c:tx>
          <c:marker>
            <c:symbol val="none"/>
          </c:marker>
          <c:val>
            <c:numRef>
              <c:f>overall!$G$2:$G$38</c:f>
              <c:numCache>
                <c:formatCode>General</c:formatCode>
                <c:ptCount val="37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183</c:v>
                </c:pt>
                <c:pt idx="5">
                  <c:v>183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21</c:v>
                </c:pt>
                <c:pt idx="15">
                  <c:v>21</c:v>
                </c:pt>
                <c:pt idx="16">
                  <c:v>51</c:v>
                </c:pt>
                <c:pt idx="17">
                  <c:v>51</c:v>
                </c:pt>
                <c:pt idx="18">
                  <c:v>44</c:v>
                </c:pt>
                <c:pt idx="19">
                  <c:v>44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19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Active Connections</c:v>
                </c:pt>
              </c:strCache>
            </c:strRef>
          </c:tx>
          <c:marker>
            <c:symbol val="none"/>
          </c:marker>
          <c:val>
            <c:numRef>
              <c:f>overall!$H$2:$H$38</c:f>
              <c:numCache>
                <c:formatCode>General</c:formatCode>
                <c:ptCount val="37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183</c:v>
                </c:pt>
                <c:pt idx="5">
                  <c:v>183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21</c:v>
                </c:pt>
                <c:pt idx="15">
                  <c:v>271.25</c:v>
                </c:pt>
                <c:pt idx="16">
                  <c:v>230.25</c:v>
                </c:pt>
                <c:pt idx="17">
                  <c:v>230.25</c:v>
                </c:pt>
                <c:pt idx="18">
                  <c:v>287.25</c:v>
                </c:pt>
                <c:pt idx="19">
                  <c:v>287.25</c:v>
                </c:pt>
                <c:pt idx="20">
                  <c:v>269.25</c:v>
                </c:pt>
                <c:pt idx="21">
                  <c:v>229</c:v>
                </c:pt>
                <c:pt idx="22">
                  <c:v>211</c:v>
                </c:pt>
                <c:pt idx="23">
                  <c:v>203.75</c:v>
                </c:pt>
                <c:pt idx="24">
                  <c:v>203.5</c:v>
                </c:pt>
                <c:pt idx="25">
                  <c:v>160</c:v>
                </c:pt>
                <c:pt idx="26">
                  <c:v>205.75</c:v>
                </c:pt>
                <c:pt idx="27">
                  <c:v>205.75</c:v>
                </c:pt>
                <c:pt idx="28">
                  <c:v>242</c:v>
                </c:pt>
                <c:pt idx="29">
                  <c:v>242</c:v>
                </c:pt>
                <c:pt idx="30">
                  <c:v>254</c:v>
                </c:pt>
                <c:pt idx="31">
                  <c:v>217.75</c:v>
                </c:pt>
                <c:pt idx="32">
                  <c:v>201</c:v>
                </c:pt>
                <c:pt idx="33">
                  <c:v>201</c:v>
                </c:pt>
                <c:pt idx="34">
                  <c:v>255.25</c:v>
                </c:pt>
                <c:pt idx="35">
                  <c:v>255.25</c:v>
                </c:pt>
                <c:pt idx="36">
                  <c:v>261.5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032"/>
        <c:axId val="47229568"/>
      </c:lineChart>
      <c:catAx>
        <c:axId val="472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9568"/>
        <c:crosses val="autoZero"/>
        <c:auto val="1"/>
        <c:lblAlgn val="ctr"/>
        <c:lblOffset val="100"/>
        <c:noMultiLvlLbl val="0"/>
      </c:catAx>
      <c:valAx>
        <c:axId val="472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8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overall!$I$1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overall!$I$2:$I$38</c:f>
              <c:numCache>
                <c:formatCode>General</c:formatCode>
                <c:ptCount val="3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overall!$J$1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val>
            <c:numRef>
              <c:f>overall!$K$2:$K$38</c:f>
              <c:numCache>
                <c:formatCode>General</c:formatCode>
                <c:ptCount val="3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000"/>
        <c:axId val="47010176"/>
      </c:lineChart>
      <c:catAx>
        <c:axId val="4699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10176"/>
        <c:crosses val="autoZero"/>
        <c:auto val="1"/>
        <c:lblAlgn val="ctr"/>
        <c:lblOffset val="100"/>
        <c:noMultiLvlLbl val="0"/>
      </c:catAx>
      <c:valAx>
        <c:axId val="470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9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185736</xdr:rowOff>
    </xdr:from>
    <xdr:to>
      <xdr:col>19</xdr:col>
      <xdr:colOff>447674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3</xdr:row>
      <xdr:rowOff>128587</xdr:rowOff>
    </xdr:from>
    <xdr:to>
      <xdr:col>30</xdr:col>
      <xdr:colOff>457200</xdr:colOff>
      <xdr:row>18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6</xdr:row>
      <xdr:rowOff>33337</xdr:rowOff>
    </xdr:from>
    <xdr:to>
      <xdr:col>17</xdr:col>
      <xdr:colOff>552450</xdr:colOff>
      <xdr:row>20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22</xdr:row>
      <xdr:rowOff>23812</xdr:rowOff>
    </xdr:from>
    <xdr:to>
      <xdr:col>19</xdr:col>
      <xdr:colOff>0</xdr:colOff>
      <xdr:row>36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16</xdr:row>
      <xdr:rowOff>147637</xdr:rowOff>
    </xdr:from>
    <xdr:to>
      <xdr:col>7</xdr:col>
      <xdr:colOff>2228850</xdr:colOff>
      <xdr:row>31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809625</xdr:colOff>
      <xdr:row>13</xdr:row>
      <xdr:rowOff>109537</xdr:rowOff>
    </xdr:from>
    <xdr:to>
      <xdr:col>4</xdr:col>
      <xdr:colOff>723900</xdr:colOff>
      <xdr:row>27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323850</xdr:colOff>
      <xdr:row>2</xdr:row>
      <xdr:rowOff>33337</xdr:rowOff>
    </xdr:from>
    <xdr:to>
      <xdr:col>8</xdr:col>
      <xdr:colOff>542925</xdr:colOff>
      <xdr:row>16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0" sqref="A2:F20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0.72</v>
      </c>
      <c r="B2">
        <v>8.8000000000000007</v>
      </c>
      <c r="C2">
        <v>233</v>
      </c>
      <c r="D2">
        <v>484</v>
      </c>
      <c r="E2">
        <v>6</v>
      </c>
    </row>
    <row r="3" spans="1:5" x14ac:dyDescent="0.25">
      <c r="A3">
        <v>0.72</v>
      </c>
      <c r="B3">
        <v>8.8000000000000007</v>
      </c>
      <c r="C3">
        <v>233</v>
      </c>
      <c r="D3">
        <v>484</v>
      </c>
      <c r="E3">
        <v>6</v>
      </c>
    </row>
    <row r="4" spans="1:5" x14ac:dyDescent="0.25">
      <c r="A4">
        <v>0.72</v>
      </c>
      <c r="B4">
        <v>8.8000000000000007</v>
      </c>
      <c r="C4">
        <v>233</v>
      </c>
      <c r="D4">
        <v>484</v>
      </c>
      <c r="E4">
        <v>6</v>
      </c>
    </row>
    <row r="5" spans="1:5" x14ac:dyDescent="0.25">
      <c r="A5">
        <v>0.72</v>
      </c>
      <c r="B5">
        <v>8.8000000000000007</v>
      </c>
      <c r="C5">
        <v>233</v>
      </c>
      <c r="D5">
        <v>484</v>
      </c>
      <c r="E5">
        <v>6</v>
      </c>
    </row>
    <row r="6" spans="1:5" x14ac:dyDescent="0.25">
      <c r="A6">
        <v>0.72</v>
      </c>
      <c r="B6">
        <v>7</v>
      </c>
      <c r="C6">
        <v>132</v>
      </c>
      <c r="D6">
        <v>183</v>
      </c>
      <c r="E6">
        <v>6</v>
      </c>
    </row>
    <row r="7" spans="1:5" x14ac:dyDescent="0.25">
      <c r="A7">
        <v>0.72</v>
      </c>
      <c r="B7">
        <v>7</v>
      </c>
      <c r="C7">
        <v>132</v>
      </c>
      <c r="D7">
        <v>183</v>
      </c>
      <c r="E7">
        <v>6</v>
      </c>
    </row>
    <row r="8" spans="1:5" x14ac:dyDescent="0.25">
      <c r="A8">
        <v>0.72</v>
      </c>
      <c r="B8">
        <v>6.4</v>
      </c>
      <c r="C8">
        <v>158</v>
      </c>
      <c r="D8">
        <v>29</v>
      </c>
      <c r="E8">
        <v>6</v>
      </c>
    </row>
    <row r="9" spans="1:5" x14ac:dyDescent="0.25">
      <c r="A9">
        <v>0.72</v>
      </c>
      <c r="B9">
        <v>6.4</v>
      </c>
      <c r="C9">
        <v>158</v>
      </c>
      <c r="D9">
        <v>29</v>
      </c>
      <c r="E9">
        <v>6</v>
      </c>
    </row>
    <row r="10" spans="1:5" x14ac:dyDescent="0.25">
      <c r="A10">
        <v>0.72</v>
      </c>
      <c r="B10">
        <v>6.4</v>
      </c>
      <c r="C10">
        <v>158</v>
      </c>
      <c r="D10">
        <v>29</v>
      </c>
      <c r="E10">
        <v>6</v>
      </c>
    </row>
    <row r="11" spans="1:5" x14ac:dyDescent="0.25">
      <c r="A11">
        <v>0.72</v>
      </c>
      <c r="B11">
        <v>7.2</v>
      </c>
      <c r="C11">
        <v>316</v>
      </c>
      <c r="D11">
        <v>180</v>
      </c>
      <c r="E11">
        <v>6</v>
      </c>
    </row>
    <row r="12" spans="1:5" x14ac:dyDescent="0.25">
      <c r="A12">
        <v>0.72</v>
      </c>
      <c r="B12">
        <v>7.2</v>
      </c>
      <c r="C12">
        <v>316</v>
      </c>
      <c r="D12">
        <v>180</v>
      </c>
      <c r="E12">
        <v>6</v>
      </c>
    </row>
    <row r="13" spans="1:5" x14ac:dyDescent="0.25">
      <c r="A13">
        <v>0.72</v>
      </c>
      <c r="B13">
        <v>7.2</v>
      </c>
      <c r="C13">
        <v>316</v>
      </c>
      <c r="D13">
        <v>180</v>
      </c>
      <c r="E13">
        <v>6</v>
      </c>
    </row>
    <row r="14" spans="1:5" x14ac:dyDescent="0.25">
      <c r="A14">
        <v>0.72</v>
      </c>
      <c r="B14">
        <v>7.2</v>
      </c>
      <c r="C14">
        <v>316</v>
      </c>
      <c r="D14">
        <v>180</v>
      </c>
      <c r="E14">
        <v>6</v>
      </c>
    </row>
    <row r="15" spans="1:5" x14ac:dyDescent="0.25">
      <c r="A15">
        <v>0.72</v>
      </c>
      <c r="B15">
        <v>7.2</v>
      </c>
      <c r="C15">
        <v>316</v>
      </c>
      <c r="D15">
        <v>180</v>
      </c>
      <c r="E15">
        <v>6</v>
      </c>
    </row>
    <row r="16" spans="1:5" x14ac:dyDescent="0.25">
      <c r="A16">
        <v>0.72</v>
      </c>
      <c r="B16">
        <v>8.1999999999999993</v>
      </c>
      <c r="C16">
        <v>103</v>
      </c>
      <c r="D16">
        <v>21</v>
      </c>
      <c r="E1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A2" sqref="A2:E3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0.72</v>
      </c>
      <c r="B2">
        <v>8.1999999999999993</v>
      </c>
      <c r="C2">
        <v>103</v>
      </c>
      <c r="D2">
        <v>21</v>
      </c>
      <c r="E2">
        <v>6</v>
      </c>
    </row>
    <row r="3" spans="1:5" x14ac:dyDescent="0.25">
      <c r="A3">
        <v>0.72</v>
      </c>
      <c r="B3">
        <v>6.2</v>
      </c>
      <c r="C3">
        <v>161</v>
      </c>
      <c r="D3">
        <v>51</v>
      </c>
      <c r="E3">
        <v>6</v>
      </c>
    </row>
    <row r="4" spans="1:5" x14ac:dyDescent="0.25">
      <c r="A4">
        <v>0.72</v>
      </c>
      <c r="B4">
        <v>6.2</v>
      </c>
      <c r="C4">
        <v>161</v>
      </c>
      <c r="D4">
        <v>51</v>
      </c>
      <c r="E4">
        <v>6</v>
      </c>
    </row>
    <row r="5" spans="1:5" x14ac:dyDescent="0.25">
      <c r="A5">
        <v>0.72</v>
      </c>
      <c r="B5">
        <v>7.2</v>
      </c>
      <c r="C5">
        <v>144</v>
      </c>
      <c r="D5">
        <v>44</v>
      </c>
      <c r="E5">
        <v>6</v>
      </c>
    </row>
    <row r="6" spans="1:5" x14ac:dyDescent="0.25">
      <c r="A6">
        <v>0.72</v>
      </c>
      <c r="B6">
        <v>7.2</v>
      </c>
      <c r="C6">
        <v>144</v>
      </c>
      <c r="D6">
        <v>44</v>
      </c>
      <c r="E6">
        <v>6</v>
      </c>
    </row>
    <row r="7" spans="1:5" x14ac:dyDescent="0.25">
      <c r="A7">
        <v>0.72</v>
      </c>
      <c r="B7">
        <v>4.8</v>
      </c>
      <c r="C7">
        <v>179</v>
      </c>
      <c r="D7">
        <v>91</v>
      </c>
      <c r="E7">
        <v>6</v>
      </c>
    </row>
    <row r="8" spans="1:5" x14ac:dyDescent="0.25">
      <c r="A8">
        <v>0.72</v>
      </c>
      <c r="B8">
        <v>4.8</v>
      </c>
      <c r="C8">
        <v>179</v>
      </c>
      <c r="D8">
        <v>91</v>
      </c>
      <c r="E8">
        <v>6</v>
      </c>
    </row>
    <row r="9" spans="1:5" x14ac:dyDescent="0.25">
      <c r="A9">
        <v>0.72</v>
      </c>
      <c r="B9">
        <v>4.8</v>
      </c>
      <c r="C9">
        <v>179</v>
      </c>
      <c r="D9">
        <v>91</v>
      </c>
      <c r="E9">
        <v>6</v>
      </c>
    </row>
    <row r="10" spans="1:5" x14ac:dyDescent="0.25">
      <c r="A10">
        <v>0.72</v>
      </c>
      <c r="B10">
        <v>4.8</v>
      </c>
      <c r="C10">
        <v>179</v>
      </c>
      <c r="D10">
        <v>91</v>
      </c>
      <c r="E10">
        <v>6</v>
      </c>
    </row>
    <row r="11" spans="1:5" x14ac:dyDescent="0.25">
      <c r="A11">
        <v>0.72</v>
      </c>
      <c r="B11">
        <v>5</v>
      </c>
      <c r="C11">
        <v>184</v>
      </c>
      <c r="D11">
        <v>19</v>
      </c>
      <c r="E11">
        <v>6</v>
      </c>
    </row>
    <row r="12" spans="1:5" x14ac:dyDescent="0.25">
      <c r="A12">
        <v>0.72</v>
      </c>
      <c r="B12">
        <v>5</v>
      </c>
      <c r="C12">
        <v>184</v>
      </c>
      <c r="D12">
        <v>19</v>
      </c>
      <c r="E12">
        <v>6</v>
      </c>
    </row>
    <row r="13" spans="1:5" x14ac:dyDescent="0.25">
      <c r="A13">
        <v>0.72</v>
      </c>
      <c r="B13">
        <v>0</v>
      </c>
      <c r="C13">
        <v>0</v>
      </c>
      <c r="D13">
        <v>0</v>
      </c>
      <c r="E13">
        <v>6</v>
      </c>
    </row>
    <row r="14" spans="1:5" x14ac:dyDescent="0.25">
      <c r="A14">
        <v>0.72</v>
      </c>
      <c r="B14">
        <v>0</v>
      </c>
      <c r="C14">
        <v>0</v>
      </c>
      <c r="D14">
        <v>0</v>
      </c>
      <c r="E14">
        <v>6</v>
      </c>
    </row>
    <row r="15" spans="1:5" x14ac:dyDescent="0.25">
      <c r="A15">
        <v>0.6</v>
      </c>
      <c r="B15">
        <v>6.25</v>
      </c>
      <c r="C15">
        <v>164</v>
      </c>
      <c r="D15">
        <v>38</v>
      </c>
      <c r="E15">
        <v>5</v>
      </c>
    </row>
    <row r="16" spans="1:5" x14ac:dyDescent="0.25">
      <c r="A16">
        <v>0.6</v>
      </c>
      <c r="B16">
        <v>6.25</v>
      </c>
      <c r="C16">
        <v>164</v>
      </c>
      <c r="D16">
        <v>38</v>
      </c>
      <c r="E16">
        <v>5</v>
      </c>
    </row>
    <row r="17" spans="1:5" x14ac:dyDescent="0.25">
      <c r="A17">
        <v>0.6</v>
      </c>
      <c r="B17">
        <v>6.25</v>
      </c>
      <c r="C17">
        <v>164</v>
      </c>
      <c r="D17">
        <v>38</v>
      </c>
      <c r="E17">
        <v>5</v>
      </c>
    </row>
    <row r="18" spans="1:5" x14ac:dyDescent="0.25">
      <c r="A18">
        <v>0.6</v>
      </c>
      <c r="B18">
        <v>6.25</v>
      </c>
      <c r="C18">
        <v>164</v>
      </c>
      <c r="D18">
        <v>38</v>
      </c>
      <c r="E18">
        <v>5</v>
      </c>
    </row>
    <row r="19" spans="1:5" x14ac:dyDescent="0.25">
      <c r="A19">
        <v>0.6</v>
      </c>
      <c r="B19">
        <v>8.5</v>
      </c>
      <c r="C19">
        <v>41</v>
      </c>
      <c r="D19">
        <v>69</v>
      </c>
      <c r="E19">
        <v>5</v>
      </c>
    </row>
    <row r="20" spans="1:5" x14ac:dyDescent="0.25">
      <c r="A20">
        <v>0.6</v>
      </c>
      <c r="B20">
        <v>8.5</v>
      </c>
      <c r="C20">
        <v>41</v>
      </c>
      <c r="D20">
        <v>69</v>
      </c>
      <c r="E20">
        <v>5</v>
      </c>
    </row>
    <row r="21" spans="1:5" x14ac:dyDescent="0.25">
      <c r="A21">
        <v>0.6</v>
      </c>
      <c r="B21">
        <v>8.5</v>
      </c>
      <c r="C21">
        <v>41</v>
      </c>
      <c r="D21">
        <v>69</v>
      </c>
      <c r="E21">
        <v>5</v>
      </c>
    </row>
    <row r="22" spans="1:5" x14ac:dyDescent="0.25">
      <c r="A22">
        <v>0.6</v>
      </c>
      <c r="B22">
        <v>8.5</v>
      </c>
      <c r="C22">
        <v>41</v>
      </c>
      <c r="D22">
        <v>69</v>
      </c>
      <c r="E22">
        <v>5</v>
      </c>
    </row>
    <row r="23" spans="1:5" x14ac:dyDescent="0.25">
      <c r="A23">
        <v>0.6</v>
      </c>
      <c r="B23">
        <v>7</v>
      </c>
      <c r="C23">
        <v>151</v>
      </c>
      <c r="D23">
        <v>189</v>
      </c>
      <c r="E23">
        <v>5</v>
      </c>
    </row>
    <row r="24" spans="1:5" x14ac:dyDescent="0.25">
      <c r="A24">
        <v>0.6</v>
      </c>
      <c r="B24">
        <v>7</v>
      </c>
      <c r="C24">
        <v>151</v>
      </c>
      <c r="D24">
        <v>189</v>
      </c>
      <c r="E24">
        <v>5</v>
      </c>
    </row>
    <row r="25" spans="1:5" x14ac:dyDescent="0.25">
      <c r="A25">
        <v>0.6</v>
      </c>
      <c r="B25">
        <v>0</v>
      </c>
      <c r="C25">
        <v>0</v>
      </c>
      <c r="D25">
        <v>0</v>
      </c>
      <c r="E25">
        <v>5</v>
      </c>
    </row>
    <row r="26" spans="1:5" x14ac:dyDescent="0.25">
      <c r="A26">
        <v>0.6</v>
      </c>
      <c r="B26">
        <v>0</v>
      </c>
      <c r="C26">
        <v>0</v>
      </c>
      <c r="D26">
        <v>0</v>
      </c>
      <c r="E26">
        <v>5</v>
      </c>
    </row>
    <row r="27" spans="1:5" x14ac:dyDescent="0.25">
      <c r="A27">
        <v>0.6</v>
      </c>
      <c r="B27">
        <v>0</v>
      </c>
      <c r="C27">
        <v>0</v>
      </c>
      <c r="D27">
        <v>0</v>
      </c>
      <c r="E27">
        <v>5</v>
      </c>
    </row>
    <row r="28" spans="1:5" x14ac:dyDescent="0.25">
      <c r="A28">
        <v>0.6</v>
      </c>
      <c r="B28">
        <v>7.25</v>
      </c>
      <c r="C28">
        <v>311</v>
      </c>
      <c r="D28">
        <v>12</v>
      </c>
      <c r="E28">
        <v>5</v>
      </c>
    </row>
    <row r="29" spans="1:5" x14ac:dyDescent="0.25">
      <c r="A29">
        <v>0.6</v>
      </c>
      <c r="B29">
        <v>7.25</v>
      </c>
      <c r="C29">
        <v>311</v>
      </c>
      <c r="D29">
        <v>12</v>
      </c>
      <c r="E29">
        <v>5</v>
      </c>
    </row>
    <row r="30" spans="1:5" x14ac:dyDescent="0.25">
      <c r="A30">
        <v>0.6</v>
      </c>
      <c r="B30">
        <v>6</v>
      </c>
      <c r="C30">
        <v>245</v>
      </c>
      <c r="D30">
        <v>364</v>
      </c>
      <c r="E30">
        <v>5</v>
      </c>
    </row>
    <row r="31" spans="1:5" x14ac:dyDescent="0.25">
      <c r="A31">
        <v>0.6</v>
      </c>
      <c r="B31">
        <v>6</v>
      </c>
      <c r="C31">
        <v>245</v>
      </c>
      <c r="D31">
        <v>364</v>
      </c>
      <c r="E31">
        <v>5</v>
      </c>
    </row>
    <row r="32" spans="1:5" x14ac:dyDescent="0.25">
      <c r="A32">
        <v>0.6</v>
      </c>
      <c r="B32">
        <v>6.75</v>
      </c>
      <c r="C32">
        <v>289</v>
      </c>
      <c r="D32">
        <v>129</v>
      </c>
      <c r="E32">
        <v>5</v>
      </c>
    </row>
    <row r="33" spans="1:5" x14ac:dyDescent="0.25">
      <c r="A33">
        <v>0.6</v>
      </c>
      <c r="B33">
        <v>6.75</v>
      </c>
      <c r="C33">
        <v>289</v>
      </c>
      <c r="D33">
        <v>129</v>
      </c>
      <c r="E33">
        <v>5</v>
      </c>
    </row>
    <row r="34" spans="1:5" x14ac:dyDescent="0.25">
      <c r="A34">
        <v>0.6</v>
      </c>
      <c r="B34">
        <v>6.75</v>
      </c>
      <c r="C34">
        <v>168</v>
      </c>
      <c r="D34">
        <v>0</v>
      </c>
      <c r="E34">
        <v>5</v>
      </c>
    </row>
    <row r="35" spans="1:5" x14ac:dyDescent="0.25">
      <c r="A35">
        <v>0.6</v>
      </c>
      <c r="B35">
        <v>6.75</v>
      </c>
      <c r="C35">
        <v>168</v>
      </c>
      <c r="D35">
        <v>0</v>
      </c>
      <c r="E35">
        <v>5</v>
      </c>
    </row>
    <row r="36" spans="1:5" x14ac:dyDescent="0.25">
      <c r="A36">
        <v>0.6</v>
      </c>
      <c r="B36">
        <v>6.25</v>
      </c>
      <c r="C36">
        <v>121</v>
      </c>
      <c r="D36">
        <v>359</v>
      </c>
      <c r="E36">
        <v>5</v>
      </c>
    </row>
    <row r="37" spans="1:5" x14ac:dyDescent="0.25">
      <c r="A37">
        <v>0.6</v>
      </c>
      <c r="B37">
        <v>6.25</v>
      </c>
      <c r="C37">
        <v>121</v>
      </c>
      <c r="D37">
        <v>359</v>
      </c>
      <c r="E37">
        <v>5</v>
      </c>
    </row>
    <row r="38" spans="1:5" x14ac:dyDescent="0.25">
      <c r="A38">
        <v>0.6</v>
      </c>
      <c r="B38">
        <v>6.25</v>
      </c>
      <c r="C38">
        <v>121</v>
      </c>
      <c r="D38">
        <v>359</v>
      </c>
      <c r="E38">
        <v>5</v>
      </c>
    </row>
    <row r="39" spans="1:5" x14ac:dyDescent="0.25">
      <c r="A39">
        <v>0.6</v>
      </c>
      <c r="B39">
        <v>6.25</v>
      </c>
      <c r="C39">
        <v>121</v>
      </c>
      <c r="D39">
        <v>359</v>
      </c>
      <c r="E39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" sqref="E2:E2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0.75</v>
      </c>
      <c r="B2">
        <v>8.4555666666666696</v>
      </c>
      <c r="C2">
        <v>364.5</v>
      </c>
      <c r="D2">
        <v>271.25</v>
      </c>
      <c r="E2">
        <v>6.25</v>
      </c>
    </row>
    <row r="3" spans="1:5" x14ac:dyDescent="0.25">
      <c r="A3">
        <v>0.75</v>
      </c>
      <c r="B3">
        <v>7.6222333333333303</v>
      </c>
      <c r="C3">
        <v>324</v>
      </c>
      <c r="D3">
        <v>230.25</v>
      </c>
      <c r="E3">
        <v>6.25</v>
      </c>
    </row>
    <row r="4" spans="1:5" x14ac:dyDescent="0.25">
      <c r="A4">
        <v>0.75</v>
      </c>
      <c r="B4">
        <v>7.6222333333333303</v>
      </c>
      <c r="C4">
        <v>277.5</v>
      </c>
      <c r="D4">
        <v>230.25</v>
      </c>
      <c r="E4">
        <v>6.25</v>
      </c>
    </row>
    <row r="5" spans="1:5" x14ac:dyDescent="0.25">
      <c r="A5">
        <v>0.75</v>
      </c>
      <c r="B5">
        <v>6.15556666666666</v>
      </c>
      <c r="C5">
        <v>271</v>
      </c>
      <c r="D5">
        <v>287.25</v>
      </c>
      <c r="E5">
        <v>6.25</v>
      </c>
    </row>
    <row r="6" spans="1:5" x14ac:dyDescent="0.25">
      <c r="A6">
        <v>0.75</v>
      </c>
      <c r="B6">
        <v>6.15556666666666</v>
      </c>
      <c r="C6">
        <v>227.166666666666</v>
      </c>
      <c r="D6">
        <v>287.25</v>
      </c>
      <c r="E6">
        <v>6.25</v>
      </c>
    </row>
    <row r="7" spans="1:5" x14ac:dyDescent="0.25">
      <c r="A7">
        <v>0.75</v>
      </c>
      <c r="B7">
        <v>6.40556666666666</v>
      </c>
      <c r="C7">
        <v>324.666666666666</v>
      </c>
      <c r="D7">
        <v>269.25</v>
      </c>
      <c r="E7">
        <v>6.25</v>
      </c>
    </row>
    <row r="8" spans="1:5" x14ac:dyDescent="0.25">
      <c r="A8">
        <v>0.75</v>
      </c>
      <c r="B8">
        <v>6.40556666666666</v>
      </c>
      <c r="C8">
        <v>295.83333333333297</v>
      </c>
      <c r="D8">
        <v>229</v>
      </c>
      <c r="E8">
        <v>6.25</v>
      </c>
    </row>
    <row r="9" spans="1:5" x14ac:dyDescent="0.25">
      <c r="A9">
        <v>0.75</v>
      </c>
      <c r="B9">
        <v>5.9166666666666599</v>
      </c>
      <c r="C9">
        <v>256.83333333333297</v>
      </c>
      <c r="D9">
        <v>211</v>
      </c>
      <c r="E9">
        <v>6.25</v>
      </c>
    </row>
    <row r="10" spans="1:5" x14ac:dyDescent="0.25">
      <c r="A10">
        <v>0.75</v>
      </c>
      <c r="B10">
        <v>5.8611000000000004</v>
      </c>
      <c r="C10">
        <v>283.166666666666</v>
      </c>
      <c r="D10">
        <v>203.75</v>
      </c>
      <c r="E10">
        <v>6.25</v>
      </c>
    </row>
    <row r="11" spans="1:5" x14ac:dyDescent="0.25">
      <c r="A11">
        <v>0.75</v>
      </c>
      <c r="B11">
        <v>5.2277666666666596</v>
      </c>
      <c r="C11">
        <v>245.166666666666</v>
      </c>
      <c r="D11">
        <v>203.5</v>
      </c>
      <c r="E11">
        <v>6.25</v>
      </c>
    </row>
    <row r="12" spans="1:5" x14ac:dyDescent="0.25">
      <c r="A12">
        <v>0.75</v>
      </c>
      <c r="B12">
        <v>3.45</v>
      </c>
      <c r="C12">
        <v>205.666666666666</v>
      </c>
      <c r="D12">
        <v>160</v>
      </c>
      <c r="E12">
        <v>6.25</v>
      </c>
    </row>
    <row r="13" spans="1:5" x14ac:dyDescent="0.25">
      <c r="A13">
        <v>0.65999999999999903</v>
      </c>
      <c r="B13">
        <v>4.3333333333333304</v>
      </c>
      <c r="C13">
        <v>243.166666666666</v>
      </c>
      <c r="D13">
        <v>205.75</v>
      </c>
      <c r="E13">
        <v>5.5</v>
      </c>
    </row>
    <row r="14" spans="1:5" x14ac:dyDescent="0.25">
      <c r="A14">
        <v>0.63</v>
      </c>
      <c r="B14">
        <v>4.3333333333333304</v>
      </c>
      <c r="C14">
        <v>243.166666666666</v>
      </c>
      <c r="D14">
        <v>205.75</v>
      </c>
      <c r="E14">
        <v>5.25</v>
      </c>
    </row>
    <row r="15" spans="1:5" x14ac:dyDescent="0.25">
      <c r="A15">
        <v>0.63</v>
      </c>
      <c r="B15">
        <v>4.3333333333333304</v>
      </c>
      <c r="C15">
        <v>240.333333333333</v>
      </c>
      <c r="D15">
        <v>242</v>
      </c>
      <c r="E15">
        <v>5.25</v>
      </c>
    </row>
    <row r="16" spans="1:5" x14ac:dyDescent="0.25">
      <c r="A16">
        <v>0.63</v>
      </c>
      <c r="B16">
        <v>4.3333333333333304</v>
      </c>
      <c r="C16">
        <v>240.333333333333</v>
      </c>
      <c r="D16">
        <v>242</v>
      </c>
      <c r="E16">
        <v>5.25</v>
      </c>
    </row>
    <row r="17" spans="1:5" x14ac:dyDescent="0.25">
      <c r="A17">
        <v>0.63</v>
      </c>
      <c r="B17">
        <v>5.15</v>
      </c>
      <c r="C17">
        <v>180.333333333333</v>
      </c>
      <c r="D17">
        <v>254</v>
      </c>
      <c r="E17">
        <v>5.25</v>
      </c>
    </row>
    <row r="18" spans="1:5" x14ac:dyDescent="0.25">
      <c r="A18">
        <v>0.63</v>
      </c>
      <c r="B18">
        <v>5.15</v>
      </c>
      <c r="C18">
        <v>182.5</v>
      </c>
      <c r="D18">
        <v>217.75</v>
      </c>
      <c r="E18">
        <v>5.25</v>
      </c>
    </row>
    <row r="19" spans="1:5" x14ac:dyDescent="0.25">
      <c r="A19">
        <v>0.63</v>
      </c>
      <c r="B19">
        <v>5.35</v>
      </c>
      <c r="C19">
        <v>182.833333333333</v>
      </c>
      <c r="D19">
        <v>201</v>
      </c>
      <c r="E19">
        <v>5.25</v>
      </c>
    </row>
    <row r="20" spans="1:5" x14ac:dyDescent="0.25">
      <c r="A20">
        <v>0.63</v>
      </c>
      <c r="B20">
        <v>5.35</v>
      </c>
      <c r="C20">
        <v>157.5</v>
      </c>
      <c r="D20">
        <v>201</v>
      </c>
      <c r="E20">
        <v>5.25</v>
      </c>
    </row>
    <row r="21" spans="1:5" x14ac:dyDescent="0.25">
      <c r="A21">
        <v>0.63</v>
      </c>
      <c r="B21">
        <v>4.8499999999999996</v>
      </c>
      <c r="C21">
        <v>200.833333333333</v>
      </c>
      <c r="D21">
        <v>255.25</v>
      </c>
      <c r="E21">
        <v>5.25</v>
      </c>
    </row>
    <row r="22" spans="1:5" x14ac:dyDescent="0.25">
      <c r="A22">
        <v>0.63</v>
      </c>
      <c r="B22">
        <v>7.5166666666666604</v>
      </c>
      <c r="C22">
        <v>220.666666666666</v>
      </c>
      <c r="D22">
        <v>255.25</v>
      </c>
      <c r="E22">
        <v>5.25</v>
      </c>
    </row>
    <row r="23" spans="1:5" x14ac:dyDescent="0.25">
      <c r="A23">
        <v>0.63</v>
      </c>
      <c r="B23">
        <v>6.85</v>
      </c>
      <c r="C23">
        <v>214.833333333333</v>
      </c>
      <c r="D23">
        <v>261.5</v>
      </c>
      <c r="E23">
        <v>5.25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N3" sqref="N3"/>
    </sheetView>
  </sheetViews>
  <sheetFormatPr defaultRowHeight="15" x14ac:dyDescent="0.25"/>
  <cols>
    <col min="1" max="1" width="15.140625" customWidth="1"/>
    <col min="2" max="2" width="23.5703125" customWidth="1"/>
    <col min="3" max="3" width="16.42578125" customWidth="1"/>
    <col min="4" max="4" width="14.7109375" customWidth="1"/>
    <col min="5" max="5" width="19.5703125" customWidth="1"/>
    <col min="6" max="6" width="17.7109375" customWidth="1"/>
    <col min="7" max="7" width="29.42578125" customWidth="1"/>
    <col min="8" max="8" width="35.85546875" customWidth="1"/>
  </cols>
  <sheetData>
    <row r="1" spans="1:11" x14ac:dyDescent="0.25">
      <c r="A1" t="s">
        <v>7</v>
      </c>
      <c r="B1" t="s">
        <v>6</v>
      </c>
      <c r="C1" t="s">
        <v>5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x14ac:dyDescent="0.25">
      <c r="A2" s="2">
        <v>0.72</v>
      </c>
      <c r="B2" s="2">
        <v>0.72</v>
      </c>
      <c r="C2" s="2">
        <v>8.8000000000000007</v>
      </c>
      <c r="D2" s="2">
        <v>8.8000000000000007</v>
      </c>
      <c r="E2" s="2">
        <v>233</v>
      </c>
      <c r="F2" s="2">
        <v>233</v>
      </c>
      <c r="G2" s="2">
        <v>484</v>
      </c>
      <c r="H2" s="2">
        <v>484</v>
      </c>
      <c r="I2" s="2">
        <v>6</v>
      </c>
      <c r="J2" s="2">
        <v>6</v>
      </c>
      <c r="K2">
        <f>ROUND(J2,0)</f>
        <v>6</v>
      </c>
    </row>
    <row r="3" spans="1:11" x14ac:dyDescent="0.25">
      <c r="A3" s="2">
        <v>0.72</v>
      </c>
      <c r="B3" s="2">
        <v>0.72</v>
      </c>
      <c r="C3" s="2">
        <v>8.8000000000000007</v>
      </c>
      <c r="D3" s="2">
        <v>8.8000000000000007</v>
      </c>
      <c r="E3" s="2">
        <v>233</v>
      </c>
      <c r="F3" s="2">
        <v>233</v>
      </c>
      <c r="G3" s="2">
        <v>484</v>
      </c>
      <c r="H3" s="2">
        <v>484</v>
      </c>
      <c r="I3" s="2">
        <v>6</v>
      </c>
      <c r="J3" s="2">
        <v>6</v>
      </c>
      <c r="K3">
        <f t="shared" ref="K3:K38" si="0">ROUND(J3,0)</f>
        <v>6</v>
      </c>
    </row>
    <row r="4" spans="1:11" x14ac:dyDescent="0.25">
      <c r="A4" s="2">
        <v>0.72</v>
      </c>
      <c r="B4" s="2">
        <v>0.72</v>
      </c>
      <c r="C4" s="2">
        <v>8.8000000000000007</v>
      </c>
      <c r="D4" s="2">
        <v>8.8000000000000007</v>
      </c>
      <c r="E4" s="2">
        <v>233</v>
      </c>
      <c r="F4" s="2">
        <v>233</v>
      </c>
      <c r="G4" s="2">
        <v>484</v>
      </c>
      <c r="H4" s="2">
        <v>484</v>
      </c>
      <c r="I4" s="2">
        <v>6</v>
      </c>
      <c r="J4" s="2">
        <v>6</v>
      </c>
      <c r="K4">
        <f t="shared" si="0"/>
        <v>6</v>
      </c>
    </row>
    <row r="5" spans="1:11" x14ac:dyDescent="0.25">
      <c r="A5" s="2">
        <v>0.72</v>
      </c>
      <c r="B5" s="2">
        <v>0.72</v>
      </c>
      <c r="C5" s="2">
        <v>8.8000000000000007</v>
      </c>
      <c r="D5" s="2">
        <v>8.8000000000000007</v>
      </c>
      <c r="E5" s="2">
        <v>233</v>
      </c>
      <c r="F5" s="2">
        <v>233</v>
      </c>
      <c r="G5" s="2">
        <v>484</v>
      </c>
      <c r="H5" s="2">
        <v>484</v>
      </c>
      <c r="I5" s="2">
        <v>6</v>
      </c>
      <c r="J5" s="2">
        <v>6</v>
      </c>
      <c r="K5">
        <f t="shared" si="0"/>
        <v>6</v>
      </c>
    </row>
    <row r="6" spans="1:11" x14ac:dyDescent="0.25">
      <c r="A6" s="2">
        <v>0.72</v>
      </c>
      <c r="B6" s="2">
        <v>0.72</v>
      </c>
      <c r="C6" s="2">
        <v>7</v>
      </c>
      <c r="D6" s="2">
        <v>7</v>
      </c>
      <c r="E6" s="2">
        <v>132</v>
      </c>
      <c r="F6" s="2">
        <v>132</v>
      </c>
      <c r="G6" s="2">
        <v>183</v>
      </c>
      <c r="H6" s="2">
        <v>183</v>
      </c>
      <c r="I6" s="2">
        <v>6</v>
      </c>
      <c r="J6" s="2">
        <v>6</v>
      </c>
      <c r="K6">
        <f t="shared" si="0"/>
        <v>6</v>
      </c>
    </row>
    <row r="7" spans="1:11" x14ac:dyDescent="0.25">
      <c r="A7" s="2">
        <v>0.72</v>
      </c>
      <c r="B7" s="2">
        <v>0.72</v>
      </c>
      <c r="C7" s="2">
        <v>7</v>
      </c>
      <c r="D7" s="2">
        <v>7</v>
      </c>
      <c r="E7" s="2">
        <v>132</v>
      </c>
      <c r="F7" s="2">
        <v>132</v>
      </c>
      <c r="G7" s="2">
        <v>183</v>
      </c>
      <c r="H7" s="2">
        <v>183</v>
      </c>
      <c r="I7" s="2">
        <v>6</v>
      </c>
      <c r="J7" s="2">
        <v>6</v>
      </c>
      <c r="K7">
        <f t="shared" si="0"/>
        <v>6</v>
      </c>
    </row>
    <row r="8" spans="1:11" x14ac:dyDescent="0.25">
      <c r="A8" s="2">
        <v>0.72</v>
      </c>
      <c r="B8" s="2">
        <v>0.72</v>
      </c>
      <c r="C8" s="2">
        <v>6.4</v>
      </c>
      <c r="D8" s="2">
        <v>6.4</v>
      </c>
      <c r="E8" s="2">
        <v>158</v>
      </c>
      <c r="F8" s="2">
        <v>158</v>
      </c>
      <c r="G8" s="2">
        <v>29</v>
      </c>
      <c r="H8" s="2">
        <v>29</v>
      </c>
      <c r="I8" s="2">
        <v>6</v>
      </c>
      <c r="J8" s="2">
        <v>6</v>
      </c>
      <c r="K8">
        <f t="shared" si="0"/>
        <v>6</v>
      </c>
    </row>
    <row r="9" spans="1:11" x14ac:dyDescent="0.25">
      <c r="A9" s="2">
        <v>0.72</v>
      </c>
      <c r="B9" s="2">
        <v>0.72</v>
      </c>
      <c r="C9" s="2">
        <v>6.4</v>
      </c>
      <c r="D9" s="2">
        <v>6.4</v>
      </c>
      <c r="E9" s="2">
        <v>158</v>
      </c>
      <c r="F9" s="2">
        <v>158</v>
      </c>
      <c r="G9" s="2">
        <v>29</v>
      </c>
      <c r="H9" s="2">
        <v>29</v>
      </c>
      <c r="I9" s="2">
        <v>6</v>
      </c>
      <c r="J9" s="2">
        <v>6</v>
      </c>
      <c r="K9">
        <f t="shared" si="0"/>
        <v>6</v>
      </c>
    </row>
    <row r="10" spans="1:11" x14ac:dyDescent="0.25">
      <c r="A10" s="2">
        <v>0.72</v>
      </c>
      <c r="B10" s="2">
        <v>0.72</v>
      </c>
      <c r="C10" s="2">
        <v>6.4</v>
      </c>
      <c r="D10" s="2">
        <v>6.4</v>
      </c>
      <c r="E10" s="2">
        <v>158</v>
      </c>
      <c r="F10" s="2">
        <v>158</v>
      </c>
      <c r="G10" s="2">
        <v>29</v>
      </c>
      <c r="H10" s="2">
        <v>29</v>
      </c>
      <c r="I10" s="2">
        <v>6</v>
      </c>
      <c r="J10" s="2">
        <v>6</v>
      </c>
      <c r="K10">
        <f t="shared" si="0"/>
        <v>6</v>
      </c>
    </row>
    <row r="11" spans="1:11" x14ac:dyDescent="0.25">
      <c r="A11" s="2">
        <v>0.72</v>
      </c>
      <c r="B11" s="2">
        <v>0.72</v>
      </c>
      <c r="C11" s="2">
        <v>7.2</v>
      </c>
      <c r="D11" s="2">
        <v>7.2</v>
      </c>
      <c r="E11" s="2">
        <v>316</v>
      </c>
      <c r="F11" s="2">
        <v>316</v>
      </c>
      <c r="G11" s="2">
        <v>180</v>
      </c>
      <c r="H11" s="2">
        <v>180</v>
      </c>
      <c r="I11" s="2">
        <v>6</v>
      </c>
      <c r="J11" s="2">
        <v>6</v>
      </c>
      <c r="K11">
        <f t="shared" si="0"/>
        <v>6</v>
      </c>
    </row>
    <row r="12" spans="1:11" x14ac:dyDescent="0.25">
      <c r="A12" s="2">
        <v>0.72</v>
      </c>
      <c r="B12" s="2">
        <v>0.72</v>
      </c>
      <c r="C12" s="2">
        <v>7.2</v>
      </c>
      <c r="D12" s="2">
        <v>7.2</v>
      </c>
      <c r="E12" s="2">
        <v>316</v>
      </c>
      <c r="F12" s="2">
        <v>316</v>
      </c>
      <c r="G12" s="2">
        <v>180</v>
      </c>
      <c r="H12" s="2">
        <v>180</v>
      </c>
      <c r="I12" s="2">
        <v>6</v>
      </c>
      <c r="J12" s="2">
        <v>6</v>
      </c>
      <c r="K12">
        <f t="shared" si="0"/>
        <v>6</v>
      </c>
    </row>
    <row r="13" spans="1:11" x14ac:dyDescent="0.25">
      <c r="A13" s="2">
        <v>0.72</v>
      </c>
      <c r="B13" s="2">
        <v>0.72</v>
      </c>
      <c r="C13" s="2">
        <v>7.2</v>
      </c>
      <c r="D13" s="2">
        <v>7.2</v>
      </c>
      <c r="E13" s="2">
        <v>316</v>
      </c>
      <c r="F13" s="2">
        <v>316</v>
      </c>
      <c r="G13" s="2">
        <v>180</v>
      </c>
      <c r="H13" s="2">
        <v>180</v>
      </c>
      <c r="I13" s="2">
        <v>6</v>
      </c>
      <c r="J13" s="2">
        <v>6</v>
      </c>
      <c r="K13">
        <f t="shared" si="0"/>
        <v>6</v>
      </c>
    </row>
    <row r="14" spans="1:11" x14ac:dyDescent="0.25">
      <c r="A14" s="2">
        <v>0.72</v>
      </c>
      <c r="B14" s="2">
        <v>0.72</v>
      </c>
      <c r="C14" s="2">
        <v>7.2</v>
      </c>
      <c r="D14" s="2">
        <v>7.2</v>
      </c>
      <c r="E14" s="2">
        <v>316</v>
      </c>
      <c r="F14" s="2">
        <v>316</v>
      </c>
      <c r="G14" s="2">
        <v>180</v>
      </c>
      <c r="H14" s="2">
        <v>180</v>
      </c>
      <c r="I14" s="2">
        <v>6</v>
      </c>
      <c r="J14" s="2">
        <v>6</v>
      </c>
      <c r="K14">
        <f t="shared" si="0"/>
        <v>6</v>
      </c>
    </row>
    <row r="15" spans="1:11" x14ac:dyDescent="0.25">
      <c r="A15" s="2">
        <v>0.72</v>
      </c>
      <c r="B15" s="2">
        <v>0.72</v>
      </c>
      <c r="C15" s="2">
        <v>7.2</v>
      </c>
      <c r="D15" s="2">
        <v>7.2</v>
      </c>
      <c r="E15" s="2">
        <v>316</v>
      </c>
      <c r="F15" s="2">
        <v>316</v>
      </c>
      <c r="G15" s="2">
        <v>180</v>
      </c>
      <c r="H15" s="2">
        <v>180</v>
      </c>
      <c r="I15" s="2">
        <v>6</v>
      </c>
      <c r="J15" s="2">
        <v>6</v>
      </c>
      <c r="K15">
        <f t="shared" si="0"/>
        <v>6</v>
      </c>
    </row>
    <row r="16" spans="1:11" x14ac:dyDescent="0.25">
      <c r="A16" s="2">
        <v>0.72</v>
      </c>
      <c r="B16" s="2">
        <v>0.72</v>
      </c>
      <c r="C16" s="2">
        <v>8.1999999999999993</v>
      </c>
      <c r="D16" s="2">
        <v>8.1999999999999993</v>
      </c>
      <c r="E16" s="2">
        <v>103</v>
      </c>
      <c r="F16" s="2">
        <v>103</v>
      </c>
      <c r="G16" s="2">
        <v>21</v>
      </c>
      <c r="H16" s="2">
        <v>21</v>
      </c>
      <c r="I16" s="2">
        <v>6</v>
      </c>
      <c r="J16" s="2">
        <v>6</v>
      </c>
      <c r="K16">
        <f t="shared" si="0"/>
        <v>6</v>
      </c>
    </row>
    <row r="17" spans="1:11" x14ac:dyDescent="0.25">
      <c r="A17">
        <v>0.72</v>
      </c>
      <c r="B17">
        <v>0.75</v>
      </c>
      <c r="C17">
        <v>8.1999999999999993</v>
      </c>
      <c r="D17">
        <v>8.4555666666666696</v>
      </c>
      <c r="E17">
        <v>103</v>
      </c>
      <c r="F17">
        <v>364.5</v>
      </c>
      <c r="G17">
        <v>21</v>
      </c>
      <c r="H17">
        <v>271.25</v>
      </c>
      <c r="I17">
        <v>6</v>
      </c>
      <c r="J17">
        <v>6.25</v>
      </c>
      <c r="K17">
        <f t="shared" si="0"/>
        <v>6</v>
      </c>
    </row>
    <row r="18" spans="1:11" x14ac:dyDescent="0.25">
      <c r="A18">
        <v>0.72</v>
      </c>
      <c r="B18">
        <v>0.75</v>
      </c>
      <c r="C18">
        <v>6.2</v>
      </c>
      <c r="D18">
        <v>7.6222333333333303</v>
      </c>
      <c r="E18">
        <v>161</v>
      </c>
      <c r="F18">
        <v>324</v>
      </c>
      <c r="G18">
        <v>51</v>
      </c>
      <c r="H18">
        <v>230.25</v>
      </c>
      <c r="I18">
        <v>6</v>
      </c>
      <c r="J18">
        <v>6.25</v>
      </c>
      <c r="K18">
        <f t="shared" si="0"/>
        <v>6</v>
      </c>
    </row>
    <row r="19" spans="1:11" x14ac:dyDescent="0.25">
      <c r="A19">
        <v>0.72</v>
      </c>
      <c r="B19">
        <v>0.75</v>
      </c>
      <c r="C19">
        <v>6.2</v>
      </c>
      <c r="D19">
        <v>7.6222333333333303</v>
      </c>
      <c r="E19">
        <v>161</v>
      </c>
      <c r="F19">
        <v>277.5</v>
      </c>
      <c r="G19">
        <v>51</v>
      </c>
      <c r="H19">
        <v>230.25</v>
      </c>
      <c r="I19">
        <v>6</v>
      </c>
      <c r="J19">
        <v>6.25</v>
      </c>
      <c r="K19">
        <f t="shared" si="0"/>
        <v>6</v>
      </c>
    </row>
    <row r="20" spans="1:11" x14ac:dyDescent="0.25">
      <c r="A20">
        <v>0.72</v>
      </c>
      <c r="B20">
        <v>0.75</v>
      </c>
      <c r="C20">
        <v>7.2</v>
      </c>
      <c r="D20">
        <v>6.15556666666666</v>
      </c>
      <c r="E20">
        <v>144</v>
      </c>
      <c r="F20">
        <v>271</v>
      </c>
      <c r="G20">
        <v>44</v>
      </c>
      <c r="H20">
        <v>287.25</v>
      </c>
      <c r="I20">
        <v>6</v>
      </c>
      <c r="J20">
        <v>6.25</v>
      </c>
      <c r="K20">
        <f t="shared" si="0"/>
        <v>6</v>
      </c>
    </row>
    <row r="21" spans="1:11" x14ac:dyDescent="0.25">
      <c r="A21">
        <v>0.72</v>
      </c>
      <c r="B21">
        <v>0.75</v>
      </c>
      <c r="C21">
        <v>7.2</v>
      </c>
      <c r="D21">
        <v>6.15556666666666</v>
      </c>
      <c r="E21">
        <v>144</v>
      </c>
      <c r="F21">
        <v>227.166666666666</v>
      </c>
      <c r="G21">
        <v>44</v>
      </c>
      <c r="H21">
        <v>287.25</v>
      </c>
      <c r="I21">
        <v>6</v>
      </c>
      <c r="J21">
        <v>6.25</v>
      </c>
      <c r="K21">
        <f t="shared" si="0"/>
        <v>6</v>
      </c>
    </row>
    <row r="22" spans="1:11" x14ac:dyDescent="0.25">
      <c r="A22">
        <v>0.72</v>
      </c>
      <c r="B22">
        <v>0.75</v>
      </c>
      <c r="C22">
        <v>4.8</v>
      </c>
      <c r="D22">
        <v>6.40556666666666</v>
      </c>
      <c r="E22">
        <v>179</v>
      </c>
      <c r="F22">
        <v>324.666666666666</v>
      </c>
      <c r="G22">
        <v>91</v>
      </c>
      <c r="H22">
        <v>269.25</v>
      </c>
      <c r="I22">
        <v>6</v>
      </c>
      <c r="J22">
        <v>6.25</v>
      </c>
      <c r="K22">
        <f t="shared" si="0"/>
        <v>6</v>
      </c>
    </row>
    <row r="23" spans="1:11" x14ac:dyDescent="0.25">
      <c r="A23">
        <v>0.72</v>
      </c>
      <c r="B23">
        <v>0.75</v>
      </c>
      <c r="C23">
        <v>4.8</v>
      </c>
      <c r="D23">
        <v>6.40556666666666</v>
      </c>
      <c r="E23">
        <v>179</v>
      </c>
      <c r="F23">
        <v>295.83333333333297</v>
      </c>
      <c r="G23">
        <v>91</v>
      </c>
      <c r="H23">
        <v>229</v>
      </c>
      <c r="I23">
        <v>6</v>
      </c>
      <c r="J23">
        <v>6.25</v>
      </c>
      <c r="K23">
        <f t="shared" si="0"/>
        <v>6</v>
      </c>
    </row>
    <row r="24" spans="1:11" x14ac:dyDescent="0.25">
      <c r="A24">
        <v>0.72</v>
      </c>
      <c r="B24">
        <v>0.75</v>
      </c>
      <c r="C24">
        <v>4.8</v>
      </c>
      <c r="D24">
        <v>5.9166666666666599</v>
      </c>
      <c r="E24">
        <v>179</v>
      </c>
      <c r="F24">
        <v>256.83333333333297</v>
      </c>
      <c r="G24">
        <v>91</v>
      </c>
      <c r="H24">
        <v>211</v>
      </c>
      <c r="I24">
        <v>6</v>
      </c>
      <c r="J24">
        <v>6.25</v>
      </c>
      <c r="K24">
        <f t="shared" si="0"/>
        <v>6</v>
      </c>
    </row>
    <row r="25" spans="1:11" x14ac:dyDescent="0.25">
      <c r="A25">
        <v>0.72</v>
      </c>
      <c r="B25">
        <v>0.75</v>
      </c>
      <c r="C25">
        <v>4.8</v>
      </c>
      <c r="D25">
        <v>5.8611000000000004</v>
      </c>
      <c r="E25">
        <v>179</v>
      </c>
      <c r="F25">
        <v>283.166666666666</v>
      </c>
      <c r="G25">
        <v>91</v>
      </c>
      <c r="H25">
        <v>203.75</v>
      </c>
      <c r="I25">
        <v>6</v>
      </c>
      <c r="J25">
        <v>6.25</v>
      </c>
      <c r="K25">
        <f t="shared" si="0"/>
        <v>6</v>
      </c>
    </row>
    <row r="26" spans="1:11" x14ac:dyDescent="0.25">
      <c r="A26">
        <v>0.72</v>
      </c>
      <c r="B26">
        <v>0.75</v>
      </c>
      <c r="C26">
        <v>5</v>
      </c>
      <c r="D26">
        <v>5.2277666666666596</v>
      </c>
      <c r="E26">
        <v>184</v>
      </c>
      <c r="F26">
        <v>245.166666666666</v>
      </c>
      <c r="G26">
        <v>19</v>
      </c>
      <c r="H26">
        <v>203.5</v>
      </c>
      <c r="I26">
        <v>6</v>
      </c>
      <c r="J26">
        <v>6.25</v>
      </c>
      <c r="K26">
        <f t="shared" si="0"/>
        <v>6</v>
      </c>
    </row>
    <row r="27" spans="1:11" x14ac:dyDescent="0.25">
      <c r="A27">
        <v>0.72</v>
      </c>
      <c r="B27">
        <v>0.75</v>
      </c>
      <c r="C27">
        <v>5</v>
      </c>
      <c r="D27">
        <v>3.45</v>
      </c>
      <c r="E27">
        <v>184</v>
      </c>
      <c r="F27">
        <v>205.666666666666</v>
      </c>
      <c r="G27">
        <v>19</v>
      </c>
      <c r="H27">
        <v>160</v>
      </c>
      <c r="I27">
        <v>6</v>
      </c>
      <c r="J27">
        <v>6.25</v>
      </c>
      <c r="K27">
        <f t="shared" si="0"/>
        <v>6</v>
      </c>
    </row>
    <row r="28" spans="1:11" x14ac:dyDescent="0.25">
      <c r="A28">
        <v>0.72</v>
      </c>
      <c r="B28">
        <v>0.65999999999999903</v>
      </c>
      <c r="C28">
        <v>0</v>
      </c>
      <c r="D28">
        <v>4.3333333333333304</v>
      </c>
      <c r="E28">
        <v>0</v>
      </c>
      <c r="F28">
        <v>243.166666666666</v>
      </c>
      <c r="G28">
        <v>0</v>
      </c>
      <c r="H28">
        <v>205.75</v>
      </c>
      <c r="I28">
        <v>6</v>
      </c>
      <c r="J28">
        <v>5.5</v>
      </c>
      <c r="K28">
        <f t="shared" si="0"/>
        <v>6</v>
      </c>
    </row>
    <row r="29" spans="1:11" x14ac:dyDescent="0.25">
      <c r="A29">
        <v>0.72</v>
      </c>
      <c r="B29">
        <v>0.63</v>
      </c>
      <c r="C29">
        <v>0</v>
      </c>
      <c r="D29">
        <v>4.3333333333333304</v>
      </c>
      <c r="E29">
        <v>0</v>
      </c>
      <c r="F29">
        <v>243.166666666666</v>
      </c>
      <c r="G29">
        <v>0</v>
      </c>
      <c r="H29">
        <v>205.75</v>
      </c>
      <c r="I29">
        <v>6</v>
      </c>
      <c r="J29">
        <v>5.25</v>
      </c>
      <c r="K29">
        <f t="shared" si="0"/>
        <v>5</v>
      </c>
    </row>
    <row r="30" spans="1:11" x14ac:dyDescent="0.25">
      <c r="A30">
        <v>0.6</v>
      </c>
      <c r="B30">
        <v>0.63</v>
      </c>
      <c r="C30">
        <v>6.25</v>
      </c>
      <c r="D30">
        <v>4.3333333333333304</v>
      </c>
      <c r="E30">
        <v>164</v>
      </c>
      <c r="F30">
        <v>240.333333333333</v>
      </c>
      <c r="G30">
        <v>38</v>
      </c>
      <c r="H30">
        <v>242</v>
      </c>
      <c r="I30">
        <v>5</v>
      </c>
      <c r="J30">
        <v>5.25</v>
      </c>
      <c r="K30">
        <f t="shared" si="0"/>
        <v>5</v>
      </c>
    </row>
    <row r="31" spans="1:11" x14ac:dyDescent="0.25">
      <c r="A31">
        <v>0.6</v>
      </c>
      <c r="B31">
        <v>0.63</v>
      </c>
      <c r="C31">
        <v>6.25</v>
      </c>
      <c r="D31">
        <v>4.3333333333333304</v>
      </c>
      <c r="E31">
        <v>164</v>
      </c>
      <c r="F31">
        <v>240.333333333333</v>
      </c>
      <c r="G31">
        <v>38</v>
      </c>
      <c r="H31">
        <v>242</v>
      </c>
      <c r="I31">
        <v>5</v>
      </c>
      <c r="J31">
        <v>5.25</v>
      </c>
      <c r="K31">
        <f t="shared" si="0"/>
        <v>5</v>
      </c>
    </row>
    <row r="32" spans="1:11" x14ac:dyDescent="0.25">
      <c r="A32">
        <v>0.6</v>
      </c>
      <c r="B32">
        <v>0.63</v>
      </c>
      <c r="C32">
        <v>6.25</v>
      </c>
      <c r="D32">
        <v>5.15</v>
      </c>
      <c r="E32">
        <v>164</v>
      </c>
      <c r="F32">
        <v>180.333333333333</v>
      </c>
      <c r="G32">
        <v>38</v>
      </c>
      <c r="H32">
        <v>254</v>
      </c>
      <c r="I32">
        <v>5</v>
      </c>
      <c r="J32">
        <v>5.25</v>
      </c>
      <c r="K32">
        <f t="shared" si="0"/>
        <v>5</v>
      </c>
    </row>
    <row r="33" spans="1:11" x14ac:dyDescent="0.25">
      <c r="A33">
        <v>0.6</v>
      </c>
      <c r="B33">
        <v>0.63</v>
      </c>
      <c r="C33">
        <v>6.25</v>
      </c>
      <c r="D33">
        <v>5.15</v>
      </c>
      <c r="E33">
        <v>164</v>
      </c>
      <c r="F33">
        <v>182.5</v>
      </c>
      <c r="G33">
        <v>38</v>
      </c>
      <c r="H33">
        <v>217.75</v>
      </c>
      <c r="I33">
        <v>5</v>
      </c>
      <c r="J33">
        <v>5.25</v>
      </c>
      <c r="K33">
        <f t="shared" si="0"/>
        <v>5</v>
      </c>
    </row>
    <row r="34" spans="1:11" x14ac:dyDescent="0.25">
      <c r="A34">
        <v>0.6</v>
      </c>
      <c r="B34">
        <v>0.63</v>
      </c>
      <c r="C34">
        <v>8.5</v>
      </c>
      <c r="D34">
        <v>5.35</v>
      </c>
      <c r="E34">
        <v>41</v>
      </c>
      <c r="F34">
        <v>182.833333333333</v>
      </c>
      <c r="G34">
        <v>69</v>
      </c>
      <c r="H34">
        <v>201</v>
      </c>
      <c r="I34">
        <v>5</v>
      </c>
      <c r="J34">
        <v>5.25</v>
      </c>
      <c r="K34">
        <f t="shared" si="0"/>
        <v>5</v>
      </c>
    </row>
    <row r="35" spans="1:11" x14ac:dyDescent="0.25">
      <c r="A35">
        <v>0.6</v>
      </c>
      <c r="B35">
        <v>0.63</v>
      </c>
      <c r="C35">
        <v>8.5</v>
      </c>
      <c r="D35">
        <v>5.35</v>
      </c>
      <c r="E35">
        <v>41</v>
      </c>
      <c r="F35">
        <v>157.5</v>
      </c>
      <c r="G35">
        <v>69</v>
      </c>
      <c r="H35">
        <v>201</v>
      </c>
      <c r="I35">
        <v>5</v>
      </c>
      <c r="J35">
        <v>5.25</v>
      </c>
      <c r="K35">
        <f t="shared" si="0"/>
        <v>5</v>
      </c>
    </row>
    <row r="36" spans="1:11" x14ac:dyDescent="0.25">
      <c r="A36">
        <v>0.6</v>
      </c>
      <c r="B36">
        <v>0.63</v>
      </c>
      <c r="C36">
        <v>8.5</v>
      </c>
      <c r="D36">
        <v>4.8499999999999996</v>
      </c>
      <c r="E36">
        <v>41</v>
      </c>
      <c r="F36">
        <v>200.833333333333</v>
      </c>
      <c r="G36">
        <v>69</v>
      </c>
      <c r="H36">
        <v>255.25</v>
      </c>
      <c r="I36">
        <v>5</v>
      </c>
      <c r="J36">
        <v>5.25</v>
      </c>
      <c r="K36">
        <f t="shared" si="0"/>
        <v>5</v>
      </c>
    </row>
    <row r="37" spans="1:11" x14ac:dyDescent="0.25">
      <c r="A37">
        <v>0.6</v>
      </c>
      <c r="B37">
        <v>0.63</v>
      </c>
      <c r="C37">
        <v>8.5</v>
      </c>
      <c r="D37">
        <v>7.5166666666666604</v>
      </c>
      <c r="E37">
        <v>41</v>
      </c>
      <c r="F37">
        <v>220.666666666666</v>
      </c>
      <c r="G37">
        <v>69</v>
      </c>
      <c r="H37">
        <v>255.25</v>
      </c>
      <c r="I37">
        <v>5</v>
      </c>
      <c r="J37">
        <v>5.25</v>
      </c>
      <c r="K37">
        <f t="shared" si="0"/>
        <v>5</v>
      </c>
    </row>
    <row r="38" spans="1:11" x14ac:dyDescent="0.25">
      <c r="A38">
        <v>0.6</v>
      </c>
      <c r="B38">
        <v>0.63</v>
      </c>
      <c r="C38">
        <v>7</v>
      </c>
      <c r="D38">
        <v>6.85</v>
      </c>
      <c r="E38">
        <v>151</v>
      </c>
      <c r="F38">
        <v>214.833333333333</v>
      </c>
      <c r="G38">
        <v>189</v>
      </c>
      <c r="H38">
        <v>261.5</v>
      </c>
      <c r="I38">
        <v>5</v>
      </c>
      <c r="J38">
        <v>5.25</v>
      </c>
      <c r="K38">
        <f t="shared" si="0"/>
        <v>5</v>
      </c>
    </row>
    <row r="39" spans="1:11" x14ac:dyDescent="0.25">
      <c r="A39" s="1"/>
      <c r="B39" s="1"/>
      <c r="C39" s="1"/>
      <c r="D39" s="1"/>
      <c r="E39" s="1"/>
      <c r="F39" s="1"/>
      <c r="G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H3" sqref="H3"/>
    </sheetView>
  </sheetViews>
  <sheetFormatPr defaultRowHeight="15" x14ac:dyDescent="0.25"/>
  <cols>
    <col min="2" max="2" width="15.5703125" customWidth="1"/>
  </cols>
  <sheetData>
    <row r="2" spans="1:8" x14ac:dyDescent="0.25">
      <c r="C2" t="s">
        <v>0</v>
      </c>
      <c r="D2" t="s">
        <v>2</v>
      </c>
      <c r="E2" t="s">
        <v>3</v>
      </c>
      <c r="F2" t="s">
        <v>4</v>
      </c>
      <c r="G2" t="s">
        <v>1</v>
      </c>
      <c r="H2" t="s">
        <v>15</v>
      </c>
    </row>
    <row r="3" spans="1:8" x14ac:dyDescent="0.25">
      <c r="B3" t="s">
        <v>16</v>
      </c>
      <c r="C3">
        <v>4.8046604128399999E-2</v>
      </c>
      <c r="D3">
        <v>1.7985057637799999</v>
      </c>
      <c r="E3">
        <v>2.3891501582200001</v>
      </c>
      <c r="F3">
        <v>4.9022895985800004</v>
      </c>
      <c r="G3">
        <v>4.6928930517300002E-2</v>
      </c>
      <c r="H3">
        <f>AVERAGE(C3,D3,E3,F3,G3)</f>
        <v>1.8369842110451402</v>
      </c>
    </row>
    <row r="5" spans="1:8" x14ac:dyDescent="0.25">
      <c r="C5" t="s">
        <v>0</v>
      </c>
      <c r="D5" t="s">
        <v>2</v>
      </c>
      <c r="E5" t="s">
        <v>3</v>
      </c>
      <c r="F5" t="s">
        <v>4</v>
      </c>
      <c r="G5" t="s">
        <v>1</v>
      </c>
      <c r="H5" t="s">
        <v>15</v>
      </c>
    </row>
    <row r="6" spans="1:8" x14ac:dyDescent="0.25">
      <c r="B6" t="s">
        <v>17</v>
      </c>
      <c r="C6">
        <f>SQRT(C3)</f>
        <v>0.21919535608310683</v>
      </c>
      <c r="D6">
        <f>SQRT(D3)</f>
        <v>1.3410838019229074</v>
      </c>
      <c r="E6">
        <f>SQRT(E3)</f>
        <v>1.5456876004613611</v>
      </c>
      <c r="F6">
        <f>SQRT(F3)</f>
        <v>2.2141114693212716</v>
      </c>
      <c r="G6">
        <f>SQRT(G3)</f>
        <v>0.21663086233798728</v>
      </c>
      <c r="H6">
        <f>AVERAGE(C6,D6,E6,F6,G6)</f>
        <v>1.1073418180253269</v>
      </c>
    </row>
    <row r="8" spans="1:8" x14ac:dyDescent="0.25">
      <c r="C8">
        <v>0.147120049383</v>
      </c>
      <c r="D8">
        <v>2.5993003380299999</v>
      </c>
      <c r="E8">
        <v>1.3942016992099999</v>
      </c>
      <c r="F8">
        <v>3.4284139092500001</v>
      </c>
      <c r="G8">
        <v>0.14357242567100001</v>
      </c>
    </row>
    <row r="9" spans="1:8" x14ac:dyDescent="0.25">
      <c r="C9" t="s">
        <v>0</v>
      </c>
      <c r="D9" t="s">
        <v>2</v>
      </c>
      <c r="E9" t="s">
        <v>3</v>
      </c>
      <c r="F9" t="s">
        <v>4</v>
      </c>
      <c r="G9" t="s">
        <v>1</v>
      </c>
      <c r="H9" t="s">
        <v>15</v>
      </c>
    </row>
    <row r="10" spans="1:8" x14ac:dyDescent="0.25">
      <c r="A10" t="s">
        <v>18</v>
      </c>
      <c r="B10" t="s">
        <v>17</v>
      </c>
      <c r="C10">
        <f>SQRT(C8)</f>
        <v>0.3835623148629177</v>
      </c>
      <c r="D10">
        <f>SQRT(D8)</f>
        <v>1.6122345790951143</v>
      </c>
      <c r="E10">
        <f>SQRT(E8)</f>
        <v>1.1807631850671836</v>
      </c>
      <c r="F10">
        <f>SQRT(F8)</f>
        <v>1.8515976639783276</v>
      </c>
    </row>
    <row r="12" spans="1:8" x14ac:dyDescent="0.25">
      <c r="C12" t="s">
        <v>19</v>
      </c>
      <c r="D12" t="s">
        <v>16</v>
      </c>
      <c r="E12" t="s">
        <v>20</v>
      </c>
    </row>
    <row r="13" spans="1:8" x14ac:dyDescent="0.25">
      <c r="B13" t="s">
        <v>21</v>
      </c>
      <c r="C13">
        <v>9</v>
      </c>
      <c r="D13">
        <v>17</v>
      </c>
      <c r="E13">
        <v>4.1231056256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overall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2014-02-17T18:38:12Z</dcterms:modified>
</cp:coreProperties>
</file>