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510" windowWidth="20940" windowHeight="4920" activeTab="5"/>
  </bookViews>
  <sheets>
    <sheet name="before" sheetId="1" r:id="rId1"/>
    <sheet name="after" sheetId="2" r:id="rId2"/>
    <sheet name="estimated1" sheetId="3" r:id="rId3"/>
    <sheet name="overall" sheetId="5" r:id="rId4"/>
    <sheet name="stdDev" sheetId="6" r:id="rId5"/>
    <sheet name="Sheet1" sheetId="7" r:id="rId6"/>
  </sheets>
  <calcPr calcId="144525"/>
</workbook>
</file>

<file path=xl/calcChain.xml><?xml version="1.0" encoding="utf-8"?>
<calcChain xmlns="http://schemas.openxmlformats.org/spreadsheetml/2006/main">
  <c r="G9" i="6" l="1"/>
  <c r="F9" i="6"/>
  <c r="E9" i="6"/>
  <c r="B9" i="6"/>
  <c r="G6" i="6"/>
  <c r="F6" i="6"/>
  <c r="E6" i="6"/>
  <c r="B6" i="6"/>
  <c r="J8" i="6"/>
  <c r="I8" i="6"/>
  <c r="J5" i="6"/>
  <c r="I5" i="6"/>
  <c r="H8" i="6"/>
  <c r="H5" i="6"/>
  <c r="D6" i="6" l="1"/>
  <c r="C6" i="6"/>
  <c r="D9" i="6"/>
  <c r="C9" i="6"/>
  <c r="J9" i="6" l="1"/>
  <c r="I9" i="6"/>
  <c r="H9" i="6"/>
  <c r="J6" i="6"/>
  <c r="I6" i="6"/>
  <c r="H6" i="6"/>
</calcChain>
</file>

<file path=xl/sharedStrings.xml><?xml version="1.0" encoding="utf-8"?>
<sst xmlns="http://schemas.openxmlformats.org/spreadsheetml/2006/main" count="55" uniqueCount="32">
  <si>
    <t xml:space="preserve">cpuUsage </t>
  </si>
  <si>
    <t xml:space="preserve">numberOfVMs </t>
  </si>
  <si>
    <t>Average time for this action is</t>
  </si>
  <si>
    <t>Variance</t>
  </si>
  <si>
    <t>Std deviation</t>
  </si>
  <si>
    <t>avg</t>
  </si>
  <si>
    <t xml:space="preserve">Action time </t>
  </si>
  <si>
    <t>mean</t>
  </si>
  <si>
    <t>variance</t>
  </si>
  <si>
    <t>std deviation</t>
  </si>
  <si>
    <t>max</t>
  </si>
  <si>
    <t>min</t>
  </si>
  <si>
    <t>Observed Number of VMs</t>
  </si>
  <si>
    <t>Estimated Number of VMs</t>
  </si>
  <si>
    <t>cluster nb=sqrt(items)+2</t>
  </si>
  <si>
    <t xml:space="preserve">cost </t>
  </si>
  <si>
    <t xml:space="preserve">memUsed </t>
  </si>
  <si>
    <t xml:space="preserve">requestThroughput </t>
  </si>
  <si>
    <t xml:space="preserve">busyThreads </t>
  </si>
  <si>
    <t>Observed Cost</t>
  </si>
  <si>
    <t>Estimated Cost</t>
  </si>
  <si>
    <t>Observed Memory Usage</t>
  </si>
  <si>
    <t>Estimated Memory Usage</t>
  </si>
  <si>
    <t>Observed Busy Threads</t>
  </si>
  <si>
    <t>Estimated Busy Threads</t>
  </si>
  <si>
    <t>Observed CPU Usage</t>
  </si>
  <si>
    <t>Estimated CPU Usage</t>
  </si>
  <si>
    <t xml:space="preserve">Estimated Request Throughput </t>
  </si>
  <si>
    <t>Observed Request Throughput</t>
  </si>
  <si>
    <t>busyThreads</t>
  </si>
  <si>
    <t>memoryUsage</t>
  </si>
  <si>
    <t>mem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</si>
</sst>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after!$B$1</c:f>
              <c:strCache>
                <c:ptCount val="1"/>
                <c:pt idx="0">
                  <c:v>cost </c:v>
                </c:pt>
              </c:strCache>
            </c:strRef>
          </c:tx>
          <c:marker>
            <c:symbol val="none"/>
          </c:marker>
          <c:val>
            <c:numRef>
              <c:f>after!$C$2:$C$29</c:f>
              <c:numCache>
                <c:formatCode>General</c:formatCode>
                <c:ptCount val="28"/>
                <c:pt idx="0">
                  <c:v>10.25</c:v>
                </c:pt>
                <c:pt idx="1">
                  <c:v>10</c:v>
                </c:pt>
                <c:pt idx="2">
                  <c:v>10</c:v>
                </c:pt>
                <c:pt idx="3">
                  <c:v>16.25</c:v>
                </c:pt>
                <c:pt idx="4">
                  <c:v>16.25</c:v>
                </c:pt>
                <c:pt idx="5">
                  <c:v>18.75</c:v>
                </c:pt>
                <c:pt idx="6">
                  <c:v>18</c:v>
                </c:pt>
                <c:pt idx="7">
                  <c:v>18</c:v>
                </c:pt>
                <c:pt idx="8">
                  <c:v>17.25</c:v>
                </c:pt>
                <c:pt idx="9">
                  <c:v>17.75</c:v>
                </c:pt>
                <c:pt idx="10">
                  <c:v>17.75</c:v>
                </c:pt>
                <c:pt idx="11">
                  <c:v>19</c:v>
                </c:pt>
                <c:pt idx="12">
                  <c:v>19</c:v>
                </c:pt>
                <c:pt idx="13">
                  <c:v>19.333300000000001</c:v>
                </c:pt>
                <c:pt idx="14">
                  <c:v>18.333300000000001</c:v>
                </c:pt>
                <c:pt idx="15">
                  <c:v>18.333300000000001</c:v>
                </c:pt>
                <c:pt idx="16">
                  <c:v>18.333300000000001</c:v>
                </c:pt>
                <c:pt idx="17">
                  <c:v>18</c:v>
                </c:pt>
                <c:pt idx="18">
                  <c:v>18</c:v>
                </c:pt>
                <c:pt idx="19">
                  <c:v>16.333300000000001</c:v>
                </c:pt>
                <c:pt idx="20">
                  <c:v>16.333300000000001</c:v>
                </c:pt>
                <c:pt idx="21">
                  <c:v>16.333300000000001</c:v>
                </c:pt>
                <c:pt idx="22">
                  <c:v>16.333300000000001</c:v>
                </c:pt>
                <c:pt idx="23">
                  <c:v>15.666700000000001</c:v>
                </c:pt>
                <c:pt idx="24">
                  <c:v>15.666700000000001</c:v>
                </c:pt>
                <c:pt idx="25">
                  <c:v>16</c:v>
                </c:pt>
                <c:pt idx="26">
                  <c:v>14.666700000000001</c:v>
                </c:pt>
                <c:pt idx="27">
                  <c:v>14.666700000000001</c:v>
                </c:pt>
              </c:numCache>
            </c:numRef>
          </c:val>
          <c:smooth val="0"/>
        </c:ser>
        <c:ser>
          <c:idx val="1"/>
          <c:order val="1"/>
          <c:tx>
            <c:v>Estimated CPU usage</c:v>
          </c:tx>
          <c:marker>
            <c:symbol val="none"/>
          </c:marker>
          <c:val>
            <c:numRef>
              <c:f>estimated1!$B$2:$B$30</c:f>
              <c:numCache>
                <c:formatCode>General</c:formatCode>
                <c:ptCount val="29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0.36</c:v>
                </c:pt>
                <c:pt idx="24">
                  <c:v>0.36</c:v>
                </c:pt>
                <c:pt idx="25">
                  <c:v>0.36</c:v>
                </c:pt>
                <c:pt idx="26">
                  <c:v>0.36</c:v>
                </c:pt>
                <c:pt idx="27">
                  <c:v>0.36</c:v>
                </c:pt>
                <c:pt idx="28">
                  <c:v>0.36</c:v>
                </c:pt>
              </c:numCache>
            </c:numRef>
          </c:val>
          <c:smooth val="0"/>
        </c:ser>
        <c:ser>
          <c:idx val="2"/>
          <c:order val="2"/>
          <c:tx>
            <c:v>Estimated 2 CPU Usage</c:v>
          </c:tx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52640"/>
        <c:axId val="73954432"/>
      </c:lineChart>
      <c:catAx>
        <c:axId val="7395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954432"/>
        <c:crosses val="autoZero"/>
        <c:auto val="1"/>
        <c:lblAlgn val="ctr"/>
        <c:lblOffset val="100"/>
        <c:noMultiLvlLbl val="0"/>
      </c:catAx>
      <c:valAx>
        <c:axId val="7395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95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overall!$G$1</c:f>
              <c:strCache>
                <c:ptCount val="1"/>
                <c:pt idx="0">
                  <c:v>Observed Request Throughput</c:v>
                </c:pt>
              </c:strCache>
            </c:strRef>
          </c:tx>
          <c:spPr>
            <a:ln>
              <a:prstDash val="sysDot"/>
            </a:ln>
          </c:spPr>
          <c:marker>
            <c:symbol val="diamond"/>
            <c:size val="5"/>
          </c:marker>
          <c:val>
            <c:numRef>
              <c:f>overall!$G$2:$G$58</c:f>
              <c:numCache>
                <c:formatCode>General</c:formatCode>
                <c:ptCount val="57"/>
                <c:pt idx="0">
                  <c:v>2.3301333333333298</c:v>
                </c:pt>
                <c:pt idx="1">
                  <c:v>2.319</c:v>
                </c:pt>
                <c:pt idx="2">
                  <c:v>2.3010333333333302</c:v>
                </c:pt>
                <c:pt idx="3">
                  <c:v>2.3010333333333302</c:v>
                </c:pt>
                <c:pt idx="4">
                  <c:v>2.3071333333333301</c:v>
                </c:pt>
                <c:pt idx="5">
                  <c:v>2.2684333333333302</c:v>
                </c:pt>
                <c:pt idx="6">
                  <c:v>2.24226666666666</c:v>
                </c:pt>
                <c:pt idx="7">
                  <c:v>2.3879000000000001</c:v>
                </c:pt>
                <c:pt idx="8">
                  <c:v>2.21576666666666</c:v>
                </c:pt>
                <c:pt idx="9">
                  <c:v>1.7907999999999999</c:v>
                </c:pt>
                <c:pt idx="10">
                  <c:v>1.8059333333333301</c:v>
                </c:pt>
                <c:pt idx="11">
                  <c:v>1.66973333333333</c:v>
                </c:pt>
                <c:pt idx="12">
                  <c:v>1.66973333333333</c:v>
                </c:pt>
                <c:pt idx="13">
                  <c:v>1.6843999999999999</c:v>
                </c:pt>
                <c:pt idx="14">
                  <c:v>1.7170333333333301</c:v>
                </c:pt>
                <c:pt idx="15">
                  <c:v>1.7170333333333301</c:v>
                </c:pt>
                <c:pt idx="16">
                  <c:v>1.7223999999999999</c:v>
                </c:pt>
                <c:pt idx="17">
                  <c:v>1.6798</c:v>
                </c:pt>
                <c:pt idx="18">
                  <c:v>1.6884999999999999</c:v>
                </c:pt>
                <c:pt idx="19">
                  <c:v>1.6884999999999999</c:v>
                </c:pt>
                <c:pt idx="20">
                  <c:v>1.6906333333333301</c:v>
                </c:pt>
                <c:pt idx="21">
                  <c:v>1.6906333333333301</c:v>
                </c:pt>
                <c:pt idx="22">
                  <c:v>1.6906333333333301</c:v>
                </c:pt>
                <c:pt idx="23">
                  <c:v>2.4333</c:v>
                </c:pt>
                <c:pt idx="24">
                  <c:v>2.4333</c:v>
                </c:pt>
                <c:pt idx="25">
                  <c:v>2.4333</c:v>
                </c:pt>
                <c:pt idx="26">
                  <c:v>2.4258000000000002</c:v>
                </c:pt>
                <c:pt idx="27">
                  <c:v>2.4258000000000002</c:v>
                </c:pt>
                <c:pt idx="28">
                  <c:v>2.4773999999999998</c:v>
                </c:pt>
                <c:pt idx="29">
                  <c:v>2.4333</c:v>
                </c:pt>
                <c:pt idx="30">
                  <c:v>2.4333</c:v>
                </c:pt>
                <c:pt idx="31">
                  <c:v>2.3161</c:v>
                </c:pt>
                <c:pt idx="32">
                  <c:v>2.2473999999999998</c:v>
                </c:pt>
                <c:pt idx="33">
                  <c:v>2.1623999999999999</c:v>
                </c:pt>
                <c:pt idx="34">
                  <c:v>1.7946</c:v>
                </c:pt>
                <c:pt idx="35">
                  <c:v>1.7946</c:v>
                </c:pt>
                <c:pt idx="36">
                  <c:v>1.8462000000000001</c:v>
                </c:pt>
                <c:pt idx="37">
                  <c:v>1.9</c:v>
                </c:pt>
                <c:pt idx="38">
                  <c:v>1.9</c:v>
                </c:pt>
                <c:pt idx="39">
                  <c:v>1.9</c:v>
                </c:pt>
                <c:pt idx="40">
                  <c:v>1.9666999999999999</c:v>
                </c:pt>
                <c:pt idx="41">
                  <c:v>1.9666999999999999</c:v>
                </c:pt>
                <c:pt idx="42">
                  <c:v>1.9784999999999999</c:v>
                </c:pt>
                <c:pt idx="43">
                  <c:v>1.9784999999999999</c:v>
                </c:pt>
                <c:pt idx="44">
                  <c:v>1.9784999999999999</c:v>
                </c:pt>
                <c:pt idx="45">
                  <c:v>1.9784999999999999</c:v>
                </c:pt>
                <c:pt idx="46">
                  <c:v>1.9784999999999999</c:v>
                </c:pt>
                <c:pt idx="47">
                  <c:v>1.9784999999999999</c:v>
                </c:pt>
                <c:pt idx="48">
                  <c:v>1.9333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2.0333000000000001</c:v>
                </c:pt>
                <c:pt idx="53">
                  <c:v>2.0667</c:v>
                </c:pt>
                <c:pt idx="54">
                  <c:v>2.0667</c:v>
                </c:pt>
                <c:pt idx="55">
                  <c:v>2.0667</c:v>
                </c:pt>
                <c:pt idx="56">
                  <c:v>2.0667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overall!$H$1</c:f>
              <c:strCache>
                <c:ptCount val="1"/>
                <c:pt idx="0">
                  <c:v>Estimated Request Throughput </c:v>
                </c:pt>
              </c:strCache>
            </c:strRef>
          </c:tx>
          <c:marker>
            <c:symbol val="none"/>
          </c:marker>
          <c:val>
            <c:numRef>
              <c:f>overall!$H$2:$H$58</c:f>
              <c:numCache>
                <c:formatCode>General</c:formatCode>
                <c:ptCount val="57"/>
                <c:pt idx="0">
                  <c:v>2.3301333333333298</c:v>
                </c:pt>
                <c:pt idx="1">
                  <c:v>2.319</c:v>
                </c:pt>
                <c:pt idx="2">
                  <c:v>2.3010333333333302</c:v>
                </c:pt>
                <c:pt idx="3">
                  <c:v>2.3010333333333302</c:v>
                </c:pt>
                <c:pt idx="4">
                  <c:v>2.3071333333333301</c:v>
                </c:pt>
                <c:pt idx="5">
                  <c:v>2.2684333333333302</c:v>
                </c:pt>
                <c:pt idx="6">
                  <c:v>2.24226666666666</c:v>
                </c:pt>
                <c:pt idx="7">
                  <c:v>2.3879000000000001</c:v>
                </c:pt>
                <c:pt idx="8">
                  <c:v>2.21576666666666</c:v>
                </c:pt>
                <c:pt idx="9">
                  <c:v>1.7907999999999999</c:v>
                </c:pt>
                <c:pt idx="10">
                  <c:v>1.8059333333333301</c:v>
                </c:pt>
                <c:pt idx="11">
                  <c:v>1.66973333333333</c:v>
                </c:pt>
                <c:pt idx="12">
                  <c:v>1.66973333333333</c:v>
                </c:pt>
                <c:pt idx="13">
                  <c:v>1.6843999999999999</c:v>
                </c:pt>
                <c:pt idx="14">
                  <c:v>1.7170333333333301</c:v>
                </c:pt>
                <c:pt idx="15">
                  <c:v>1.7170333333333301</c:v>
                </c:pt>
                <c:pt idx="16">
                  <c:v>1.7223999999999999</c:v>
                </c:pt>
                <c:pt idx="17">
                  <c:v>1.6798</c:v>
                </c:pt>
                <c:pt idx="18">
                  <c:v>1.6884999999999999</c:v>
                </c:pt>
                <c:pt idx="19">
                  <c:v>1.6884999999999999</c:v>
                </c:pt>
                <c:pt idx="20">
                  <c:v>1.6906333333333301</c:v>
                </c:pt>
                <c:pt idx="21">
                  <c:v>1.6906333333333301</c:v>
                </c:pt>
                <c:pt idx="22">
                  <c:v>1.6906333333333301</c:v>
                </c:pt>
                <c:pt idx="23">
                  <c:v>2.7429999999999999</c:v>
                </c:pt>
                <c:pt idx="24">
                  <c:v>2.7383999999999999</c:v>
                </c:pt>
                <c:pt idx="25">
                  <c:v>2.6948750000000001</c:v>
                </c:pt>
                <c:pt idx="26">
                  <c:v>2.678525</c:v>
                </c:pt>
                <c:pt idx="27">
                  <c:v>2.69142499999999</c:v>
                </c:pt>
                <c:pt idx="28">
                  <c:v>2.6919499999999998</c:v>
                </c:pt>
                <c:pt idx="29">
                  <c:v>2.6147749999999998</c:v>
                </c:pt>
                <c:pt idx="30">
                  <c:v>2.4301499999999998</c:v>
                </c:pt>
                <c:pt idx="31">
                  <c:v>2.4046500000000002</c:v>
                </c:pt>
                <c:pt idx="32">
                  <c:v>2.2387249999999899</c:v>
                </c:pt>
                <c:pt idx="33">
                  <c:v>2.2072500000000002</c:v>
                </c:pt>
                <c:pt idx="34">
                  <c:v>2.2540249999999999</c:v>
                </c:pt>
                <c:pt idx="35">
                  <c:v>2.274975</c:v>
                </c:pt>
                <c:pt idx="36">
                  <c:v>2.2946249999999999</c:v>
                </c:pt>
                <c:pt idx="37">
                  <c:v>2.2946249999999999</c:v>
                </c:pt>
                <c:pt idx="38">
                  <c:v>2.3113000000000001</c:v>
                </c:pt>
                <c:pt idx="39">
                  <c:v>2.3333499999999998</c:v>
                </c:pt>
                <c:pt idx="40">
                  <c:v>2.3333499999999998</c:v>
                </c:pt>
                <c:pt idx="41">
                  <c:v>2.3363</c:v>
                </c:pt>
                <c:pt idx="42">
                  <c:v>2.32795</c:v>
                </c:pt>
                <c:pt idx="43">
                  <c:v>2.24782499999999</c:v>
                </c:pt>
                <c:pt idx="44">
                  <c:v>2.236275</c:v>
                </c:pt>
                <c:pt idx="45">
                  <c:v>2.236275</c:v>
                </c:pt>
                <c:pt idx="46">
                  <c:v>2.236275</c:v>
                </c:pt>
                <c:pt idx="47">
                  <c:v>2.2279249999999999</c:v>
                </c:pt>
                <c:pt idx="48">
                  <c:v>2.2413749999999899</c:v>
                </c:pt>
                <c:pt idx="49">
                  <c:v>2.259725</c:v>
                </c:pt>
                <c:pt idx="50">
                  <c:v>2.235525</c:v>
                </c:pt>
                <c:pt idx="51">
                  <c:v>2.2438500000000001</c:v>
                </c:pt>
                <c:pt idx="52">
                  <c:v>2.2575750000000001</c:v>
                </c:pt>
                <c:pt idx="53">
                  <c:v>2.2742499999999999</c:v>
                </c:pt>
                <c:pt idx="54">
                  <c:v>2.2742499999999999</c:v>
                </c:pt>
                <c:pt idx="55">
                  <c:v>2.2371749999999899</c:v>
                </c:pt>
                <c:pt idx="56">
                  <c:v>2.2291249999999998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overall!$I$1</c:f>
              <c:strCache>
                <c:ptCount val="1"/>
                <c:pt idx="0">
                  <c:v>Observed Busy Threads</c:v>
                </c:pt>
              </c:strCache>
            </c:strRef>
          </c:tx>
          <c:marker>
            <c:symbol val="none"/>
          </c:marker>
          <c:val>
            <c:numRef>
              <c:f>overall!$I$2:$I$58</c:f>
              <c:numCache>
                <c:formatCode>General</c:formatCode>
                <c:ptCount val="5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9.75</c:v>
                </c:pt>
                <c:pt idx="8">
                  <c:v>9.75</c:v>
                </c:pt>
                <c:pt idx="9">
                  <c:v>10.25</c:v>
                </c:pt>
                <c:pt idx="10">
                  <c:v>10.25</c:v>
                </c:pt>
                <c:pt idx="11">
                  <c:v>10</c:v>
                </c:pt>
                <c:pt idx="12">
                  <c:v>10</c:v>
                </c:pt>
                <c:pt idx="13">
                  <c:v>9.75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10.25</c:v>
                </c:pt>
                <c:pt idx="18">
                  <c:v>10.25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9.75</c:v>
                </c:pt>
                <c:pt idx="23">
                  <c:v>10.25</c:v>
                </c:pt>
                <c:pt idx="24">
                  <c:v>10</c:v>
                </c:pt>
                <c:pt idx="25">
                  <c:v>10</c:v>
                </c:pt>
                <c:pt idx="26">
                  <c:v>16.25</c:v>
                </c:pt>
                <c:pt idx="27">
                  <c:v>16.25</c:v>
                </c:pt>
                <c:pt idx="28">
                  <c:v>18.75</c:v>
                </c:pt>
                <c:pt idx="29">
                  <c:v>18</c:v>
                </c:pt>
                <c:pt idx="30">
                  <c:v>18</c:v>
                </c:pt>
                <c:pt idx="31">
                  <c:v>17.25</c:v>
                </c:pt>
                <c:pt idx="32">
                  <c:v>17.75</c:v>
                </c:pt>
                <c:pt idx="33">
                  <c:v>17.75</c:v>
                </c:pt>
                <c:pt idx="34">
                  <c:v>19</c:v>
                </c:pt>
                <c:pt idx="35">
                  <c:v>19</c:v>
                </c:pt>
                <c:pt idx="36">
                  <c:v>19.333300000000001</c:v>
                </c:pt>
                <c:pt idx="37">
                  <c:v>18.333300000000001</c:v>
                </c:pt>
                <c:pt idx="38">
                  <c:v>18.333300000000001</c:v>
                </c:pt>
                <c:pt idx="39">
                  <c:v>18.333300000000001</c:v>
                </c:pt>
                <c:pt idx="40">
                  <c:v>18</c:v>
                </c:pt>
                <c:pt idx="41">
                  <c:v>18</c:v>
                </c:pt>
                <c:pt idx="42">
                  <c:v>16.333300000000001</c:v>
                </c:pt>
                <c:pt idx="43">
                  <c:v>16.333300000000001</c:v>
                </c:pt>
                <c:pt idx="44">
                  <c:v>16.333300000000001</c:v>
                </c:pt>
                <c:pt idx="45">
                  <c:v>16.333300000000001</c:v>
                </c:pt>
                <c:pt idx="46">
                  <c:v>15.666700000000001</c:v>
                </c:pt>
                <c:pt idx="47">
                  <c:v>15.666700000000001</c:v>
                </c:pt>
                <c:pt idx="48">
                  <c:v>16</c:v>
                </c:pt>
                <c:pt idx="49">
                  <c:v>14.666700000000001</c:v>
                </c:pt>
                <c:pt idx="50">
                  <c:v>14.666700000000001</c:v>
                </c:pt>
                <c:pt idx="51">
                  <c:v>14.666700000000001</c:v>
                </c:pt>
                <c:pt idx="52">
                  <c:v>14.333299999999999</c:v>
                </c:pt>
                <c:pt idx="53">
                  <c:v>13.666700000000001</c:v>
                </c:pt>
                <c:pt idx="54">
                  <c:v>13.666700000000001</c:v>
                </c:pt>
                <c:pt idx="55">
                  <c:v>13.666700000000001</c:v>
                </c:pt>
                <c:pt idx="56">
                  <c:v>13.666700000000001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overall!$J$1</c:f>
              <c:strCache>
                <c:ptCount val="1"/>
                <c:pt idx="0">
                  <c:v>Estimated Busy Threads</c:v>
                </c:pt>
              </c:strCache>
            </c:strRef>
          </c:tx>
          <c:spPr>
            <a:ln>
              <a:prstDash val="sysDot"/>
            </a:ln>
          </c:spPr>
          <c:marker>
            <c:symbol val="diamond"/>
            <c:size val="5"/>
          </c:marker>
          <c:val>
            <c:numRef>
              <c:f>overall!$J$2:$J$58</c:f>
              <c:numCache>
                <c:formatCode>General</c:formatCode>
                <c:ptCount val="5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9.75</c:v>
                </c:pt>
                <c:pt idx="8">
                  <c:v>9.75</c:v>
                </c:pt>
                <c:pt idx="9">
                  <c:v>10.25</c:v>
                </c:pt>
                <c:pt idx="10">
                  <c:v>10.25</c:v>
                </c:pt>
                <c:pt idx="11">
                  <c:v>10</c:v>
                </c:pt>
                <c:pt idx="12">
                  <c:v>10</c:v>
                </c:pt>
                <c:pt idx="13">
                  <c:v>9.75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10.25</c:v>
                </c:pt>
                <c:pt idx="18">
                  <c:v>10.25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9.75</c:v>
                </c:pt>
                <c:pt idx="23">
                  <c:v>12.1</c:v>
                </c:pt>
                <c:pt idx="24">
                  <c:v>11.899999999999901</c:v>
                </c:pt>
                <c:pt idx="25">
                  <c:v>15.0388999999999</c:v>
                </c:pt>
                <c:pt idx="26">
                  <c:v>16.605566666666601</c:v>
                </c:pt>
                <c:pt idx="27">
                  <c:v>17.527766666666601</c:v>
                </c:pt>
                <c:pt idx="28">
                  <c:v>17.2222333333333</c:v>
                </c:pt>
                <c:pt idx="29">
                  <c:v>16.955566666666599</c:v>
                </c:pt>
                <c:pt idx="30">
                  <c:v>16.705566666666599</c:v>
                </c:pt>
                <c:pt idx="31">
                  <c:v>16.516666666666602</c:v>
                </c:pt>
                <c:pt idx="32">
                  <c:v>16.649999999999999</c:v>
                </c:pt>
                <c:pt idx="33">
                  <c:v>16.799999999999901</c:v>
                </c:pt>
                <c:pt idx="34">
                  <c:v>16.466666666666601</c:v>
                </c:pt>
                <c:pt idx="35">
                  <c:v>16.411100000000001</c:v>
                </c:pt>
                <c:pt idx="36">
                  <c:v>15.5777666666666</c:v>
                </c:pt>
                <c:pt idx="37">
                  <c:v>15.5777666666666</c:v>
                </c:pt>
                <c:pt idx="38">
                  <c:v>14.861099999999899</c:v>
                </c:pt>
                <c:pt idx="39">
                  <c:v>14.6666666666666</c:v>
                </c:pt>
                <c:pt idx="40">
                  <c:v>14.6666666666666</c:v>
                </c:pt>
                <c:pt idx="41">
                  <c:v>14.111099999999899</c:v>
                </c:pt>
                <c:pt idx="42">
                  <c:v>14.0444333333333</c:v>
                </c:pt>
                <c:pt idx="43">
                  <c:v>13.661099999999999</c:v>
                </c:pt>
                <c:pt idx="44">
                  <c:v>13.661099999999999</c:v>
                </c:pt>
                <c:pt idx="45">
                  <c:v>13.4389</c:v>
                </c:pt>
                <c:pt idx="46">
                  <c:v>13.4389</c:v>
                </c:pt>
                <c:pt idx="47">
                  <c:v>13.55</c:v>
                </c:pt>
                <c:pt idx="48">
                  <c:v>12.9389</c:v>
                </c:pt>
                <c:pt idx="49">
                  <c:v>12.6889</c:v>
                </c:pt>
                <c:pt idx="50">
                  <c:v>12.6889</c:v>
                </c:pt>
                <c:pt idx="51">
                  <c:v>12.5777666666666</c:v>
                </c:pt>
                <c:pt idx="52">
                  <c:v>12.422233333333301</c:v>
                </c:pt>
                <c:pt idx="53">
                  <c:v>12.422233333333301</c:v>
                </c:pt>
                <c:pt idx="54">
                  <c:v>11.8888999999999</c:v>
                </c:pt>
                <c:pt idx="55">
                  <c:v>11.8055666666666</c:v>
                </c:pt>
                <c:pt idx="56">
                  <c:v>11.6388999999999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41984"/>
        <c:axId val="116486912"/>
      </c:lineChart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Cost</c:v>
                </c:pt>
              </c:strCache>
            </c:strRef>
          </c:tx>
          <c:marker>
            <c:symbol val="none"/>
          </c:marker>
          <c:val>
            <c:numRef>
              <c:f>overall!$C$2:$C$58</c:f>
              <c:numCache>
                <c:formatCode>General</c:formatCode>
                <c:ptCount val="57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0.36</c:v>
                </c:pt>
                <c:pt idx="39">
                  <c:v>0.36</c:v>
                </c:pt>
                <c:pt idx="40">
                  <c:v>0.36</c:v>
                </c:pt>
                <c:pt idx="41">
                  <c:v>0.36</c:v>
                </c:pt>
                <c:pt idx="42">
                  <c:v>0.36</c:v>
                </c:pt>
                <c:pt idx="43">
                  <c:v>0.36</c:v>
                </c:pt>
                <c:pt idx="44">
                  <c:v>0.36</c:v>
                </c:pt>
                <c:pt idx="45">
                  <c:v>0.36</c:v>
                </c:pt>
                <c:pt idx="46">
                  <c:v>0.36</c:v>
                </c:pt>
                <c:pt idx="47">
                  <c:v>0.36</c:v>
                </c:pt>
                <c:pt idx="48">
                  <c:v>0.36</c:v>
                </c:pt>
                <c:pt idx="49">
                  <c:v>0.36</c:v>
                </c:pt>
                <c:pt idx="50">
                  <c:v>0.36</c:v>
                </c:pt>
                <c:pt idx="51">
                  <c:v>0.36</c:v>
                </c:pt>
                <c:pt idx="52">
                  <c:v>0.36</c:v>
                </c:pt>
                <c:pt idx="53">
                  <c:v>0.36</c:v>
                </c:pt>
                <c:pt idx="54">
                  <c:v>0.36</c:v>
                </c:pt>
                <c:pt idx="55">
                  <c:v>0.36</c:v>
                </c:pt>
                <c:pt idx="56">
                  <c:v>0.36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Estimated Cost</c:v>
                </c:pt>
              </c:strCache>
            </c:strRef>
          </c:tx>
          <c:spPr>
            <a:ln>
              <a:prstDash val="sysDot"/>
            </a:ln>
          </c:spPr>
          <c:marker>
            <c:symbol val="diamond"/>
            <c:size val="5"/>
          </c:marker>
          <c:val>
            <c:numRef>
              <c:f>overall!$D$2:$D$58</c:f>
              <c:numCache>
                <c:formatCode>General</c:formatCode>
                <c:ptCount val="57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0.44</c:v>
                </c:pt>
                <c:pt idx="37">
                  <c:v>0.36</c:v>
                </c:pt>
                <c:pt idx="38">
                  <c:v>0.36</c:v>
                </c:pt>
                <c:pt idx="39">
                  <c:v>0.36</c:v>
                </c:pt>
                <c:pt idx="40">
                  <c:v>0.36</c:v>
                </c:pt>
                <c:pt idx="41">
                  <c:v>0.36</c:v>
                </c:pt>
                <c:pt idx="42">
                  <c:v>0.36</c:v>
                </c:pt>
                <c:pt idx="43">
                  <c:v>0.36</c:v>
                </c:pt>
                <c:pt idx="44">
                  <c:v>0.36</c:v>
                </c:pt>
                <c:pt idx="45">
                  <c:v>0.36</c:v>
                </c:pt>
                <c:pt idx="46">
                  <c:v>0.36</c:v>
                </c:pt>
                <c:pt idx="47">
                  <c:v>0.36</c:v>
                </c:pt>
                <c:pt idx="48">
                  <c:v>0.36</c:v>
                </c:pt>
                <c:pt idx="49">
                  <c:v>0.36</c:v>
                </c:pt>
                <c:pt idx="50">
                  <c:v>0.36</c:v>
                </c:pt>
                <c:pt idx="51">
                  <c:v>0.36</c:v>
                </c:pt>
                <c:pt idx="52">
                  <c:v>0.36</c:v>
                </c:pt>
                <c:pt idx="53">
                  <c:v>0.36</c:v>
                </c:pt>
                <c:pt idx="54">
                  <c:v>0.36</c:v>
                </c:pt>
                <c:pt idx="55">
                  <c:v>0.36</c:v>
                </c:pt>
                <c:pt idx="56">
                  <c:v>0.36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95104"/>
        <c:axId val="116488832"/>
      </c:lineChart>
      <c:catAx>
        <c:axId val="9964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6486912"/>
        <c:crosses val="autoZero"/>
        <c:auto val="1"/>
        <c:lblAlgn val="ctr"/>
        <c:lblOffset val="100"/>
        <c:noMultiLvlLbl val="0"/>
      </c:catAx>
      <c:valAx>
        <c:axId val="116486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Request Throughput (ops/s), Busy Threads (#)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9641984"/>
        <c:crosses val="autoZero"/>
        <c:crossBetween val="between"/>
      </c:valAx>
      <c:valAx>
        <c:axId val="1164888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Cost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6495104"/>
        <c:crosses val="max"/>
        <c:crossBetween val="between"/>
      </c:valAx>
      <c:catAx>
        <c:axId val="116495104"/>
        <c:scaling>
          <c:orientation val="minMax"/>
        </c:scaling>
        <c:delete val="1"/>
        <c:axPos val="b"/>
        <c:majorTickMark val="out"/>
        <c:minorTickMark val="none"/>
        <c:tickLblPos val="nextTo"/>
        <c:crossAx val="11648883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after!$C$1</c:f>
              <c:strCache>
                <c:ptCount val="1"/>
                <c:pt idx="0">
                  <c:v>busyThreads</c:v>
                </c:pt>
              </c:strCache>
            </c:strRef>
          </c:tx>
          <c:marker>
            <c:symbol val="none"/>
          </c:marker>
          <c:val>
            <c:numRef>
              <c:f>after!$D$2:$D$29</c:f>
              <c:numCache>
                <c:formatCode>General</c:formatCode>
                <c:ptCount val="28"/>
                <c:pt idx="0">
                  <c:v>26.704599999999999</c:v>
                </c:pt>
                <c:pt idx="1">
                  <c:v>25.910900000000002</c:v>
                </c:pt>
                <c:pt idx="2">
                  <c:v>25.8703</c:v>
                </c:pt>
                <c:pt idx="3">
                  <c:v>29.412299999999998</c:v>
                </c:pt>
                <c:pt idx="4">
                  <c:v>32.832500000000003</c:v>
                </c:pt>
                <c:pt idx="5">
                  <c:v>34.125500000000002</c:v>
                </c:pt>
                <c:pt idx="6">
                  <c:v>35.461100000000002</c:v>
                </c:pt>
                <c:pt idx="7">
                  <c:v>34.723100000000002</c:v>
                </c:pt>
                <c:pt idx="8">
                  <c:v>34.842799999999997</c:v>
                </c:pt>
                <c:pt idx="9">
                  <c:v>34.753999999999998</c:v>
                </c:pt>
                <c:pt idx="10">
                  <c:v>35.427100000000003</c:v>
                </c:pt>
                <c:pt idx="11">
                  <c:v>38.5002</c:v>
                </c:pt>
                <c:pt idx="12">
                  <c:v>37.865299999999998</c:v>
                </c:pt>
                <c:pt idx="13">
                  <c:v>37.536499999999997</c:v>
                </c:pt>
                <c:pt idx="14">
                  <c:v>37.271000000000001</c:v>
                </c:pt>
                <c:pt idx="15">
                  <c:v>37.396500000000003</c:v>
                </c:pt>
                <c:pt idx="16">
                  <c:v>37.396500000000003</c:v>
                </c:pt>
                <c:pt idx="17">
                  <c:v>37.020600000000002</c:v>
                </c:pt>
                <c:pt idx="18">
                  <c:v>36.556600000000003</c:v>
                </c:pt>
                <c:pt idx="19">
                  <c:v>35.476300000000002</c:v>
                </c:pt>
                <c:pt idx="20">
                  <c:v>35.476300000000002</c:v>
                </c:pt>
                <c:pt idx="21">
                  <c:v>34.650100000000002</c:v>
                </c:pt>
                <c:pt idx="22">
                  <c:v>34.069899999999997</c:v>
                </c:pt>
                <c:pt idx="23">
                  <c:v>33.764800000000001</c:v>
                </c:pt>
                <c:pt idx="24">
                  <c:v>33.764800000000001</c:v>
                </c:pt>
                <c:pt idx="25">
                  <c:v>34.072099999999999</c:v>
                </c:pt>
                <c:pt idx="26">
                  <c:v>32.08</c:v>
                </c:pt>
                <c:pt idx="27">
                  <c:v>32.08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estimated1!$C$1</c:f>
              <c:strCache>
                <c:ptCount val="1"/>
                <c:pt idx="0">
                  <c:v>busyThreads </c:v>
                </c:pt>
              </c:strCache>
            </c:strRef>
          </c:tx>
          <c:marker>
            <c:symbol val="none"/>
          </c:marker>
          <c:val>
            <c:numRef>
              <c:f>estimated1!$C$2:$C$30</c:f>
              <c:numCache>
                <c:formatCode>General</c:formatCode>
                <c:ptCount val="29"/>
                <c:pt idx="0">
                  <c:v>12.1</c:v>
                </c:pt>
                <c:pt idx="1">
                  <c:v>11.899999999999901</c:v>
                </c:pt>
                <c:pt idx="2">
                  <c:v>15.0388999999999</c:v>
                </c:pt>
                <c:pt idx="3">
                  <c:v>16.605566666666601</c:v>
                </c:pt>
                <c:pt idx="4">
                  <c:v>17.527766666666601</c:v>
                </c:pt>
                <c:pt idx="5">
                  <c:v>17.2222333333333</c:v>
                </c:pt>
                <c:pt idx="6">
                  <c:v>16.955566666666599</c:v>
                </c:pt>
                <c:pt idx="7">
                  <c:v>16.705566666666599</c:v>
                </c:pt>
                <c:pt idx="8">
                  <c:v>16.516666666666602</c:v>
                </c:pt>
                <c:pt idx="9">
                  <c:v>16.649999999999999</c:v>
                </c:pt>
                <c:pt idx="10">
                  <c:v>16.799999999999901</c:v>
                </c:pt>
                <c:pt idx="11">
                  <c:v>16.466666666666601</c:v>
                </c:pt>
                <c:pt idx="12">
                  <c:v>16.411100000000001</c:v>
                </c:pt>
                <c:pt idx="13">
                  <c:v>15.5777666666666</c:v>
                </c:pt>
                <c:pt idx="14">
                  <c:v>15.5777666666666</c:v>
                </c:pt>
                <c:pt idx="15">
                  <c:v>14.861099999999899</c:v>
                </c:pt>
                <c:pt idx="16">
                  <c:v>14.6666666666666</c:v>
                </c:pt>
                <c:pt idx="17">
                  <c:v>14.6666666666666</c:v>
                </c:pt>
                <c:pt idx="18">
                  <c:v>14.111099999999899</c:v>
                </c:pt>
                <c:pt idx="19">
                  <c:v>14.0444333333333</c:v>
                </c:pt>
                <c:pt idx="20">
                  <c:v>13.661099999999999</c:v>
                </c:pt>
                <c:pt idx="21">
                  <c:v>13.661099999999999</c:v>
                </c:pt>
                <c:pt idx="22">
                  <c:v>13.4389</c:v>
                </c:pt>
                <c:pt idx="23">
                  <c:v>13.4389</c:v>
                </c:pt>
                <c:pt idx="24">
                  <c:v>13.55</c:v>
                </c:pt>
                <c:pt idx="25">
                  <c:v>12.9389</c:v>
                </c:pt>
                <c:pt idx="26">
                  <c:v>12.6889</c:v>
                </c:pt>
                <c:pt idx="27">
                  <c:v>12.6889</c:v>
                </c:pt>
                <c:pt idx="28">
                  <c:v>12.5777666666666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87584"/>
        <c:axId val="73989120"/>
      </c:lineChart>
      <c:catAx>
        <c:axId val="7398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989120"/>
        <c:crosses val="autoZero"/>
        <c:auto val="1"/>
        <c:lblAlgn val="ctr"/>
        <c:lblOffset val="100"/>
        <c:noMultiLvlLbl val="0"/>
      </c:catAx>
      <c:valAx>
        <c:axId val="7398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98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overall!$I$1</c:f>
              <c:strCache>
                <c:ptCount val="1"/>
                <c:pt idx="0">
                  <c:v>Observed Busy Threads</c:v>
                </c:pt>
              </c:strCache>
            </c:strRef>
          </c:tx>
          <c:marker>
            <c:symbol val="none"/>
          </c:marker>
          <c:cat>
            <c:numRef>
              <c:f>overall!$N$2:$N$58</c:f>
              <c:numCache>
                <c:formatCode>General</c:formatCode>
                <c:ptCount val="5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</c:numCache>
            </c:numRef>
          </c:cat>
          <c:val>
            <c:numRef>
              <c:f>overall!$I$2:$I$58</c:f>
              <c:numCache>
                <c:formatCode>General</c:formatCode>
                <c:ptCount val="5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9.75</c:v>
                </c:pt>
                <c:pt idx="8">
                  <c:v>9.75</c:v>
                </c:pt>
                <c:pt idx="9">
                  <c:v>10.25</c:v>
                </c:pt>
                <c:pt idx="10">
                  <c:v>10.25</c:v>
                </c:pt>
                <c:pt idx="11">
                  <c:v>10</c:v>
                </c:pt>
                <c:pt idx="12">
                  <c:v>10</c:v>
                </c:pt>
                <c:pt idx="13">
                  <c:v>9.75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10.25</c:v>
                </c:pt>
                <c:pt idx="18">
                  <c:v>10.25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9.75</c:v>
                </c:pt>
                <c:pt idx="23">
                  <c:v>10.25</c:v>
                </c:pt>
                <c:pt idx="24">
                  <c:v>10</c:v>
                </c:pt>
                <c:pt idx="25">
                  <c:v>10</c:v>
                </c:pt>
                <c:pt idx="26">
                  <c:v>16.25</c:v>
                </c:pt>
                <c:pt idx="27">
                  <c:v>16.25</c:v>
                </c:pt>
                <c:pt idx="28">
                  <c:v>18.75</c:v>
                </c:pt>
                <c:pt idx="29">
                  <c:v>18</c:v>
                </c:pt>
                <c:pt idx="30">
                  <c:v>18</c:v>
                </c:pt>
                <c:pt idx="31">
                  <c:v>17.25</c:v>
                </c:pt>
                <c:pt idx="32">
                  <c:v>17.75</c:v>
                </c:pt>
                <c:pt idx="33">
                  <c:v>17.75</c:v>
                </c:pt>
                <c:pt idx="34">
                  <c:v>19</c:v>
                </c:pt>
                <c:pt idx="35">
                  <c:v>19</c:v>
                </c:pt>
                <c:pt idx="36">
                  <c:v>19.333300000000001</c:v>
                </c:pt>
                <c:pt idx="37">
                  <c:v>18.333300000000001</c:v>
                </c:pt>
                <c:pt idx="38">
                  <c:v>18.333300000000001</c:v>
                </c:pt>
                <c:pt idx="39">
                  <c:v>18.333300000000001</c:v>
                </c:pt>
                <c:pt idx="40">
                  <c:v>18</c:v>
                </c:pt>
                <c:pt idx="41">
                  <c:v>18</c:v>
                </c:pt>
                <c:pt idx="42">
                  <c:v>16.333300000000001</c:v>
                </c:pt>
                <c:pt idx="43">
                  <c:v>16.333300000000001</c:v>
                </c:pt>
                <c:pt idx="44">
                  <c:v>16.333300000000001</c:v>
                </c:pt>
                <c:pt idx="45">
                  <c:v>16.333300000000001</c:v>
                </c:pt>
                <c:pt idx="46">
                  <c:v>15.666700000000001</c:v>
                </c:pt>
                <c:pt idx="47">
                  <c:v>15.666700000000001</c:v>
                </c:pt>
                <c:pt idx="48">
                  <c:v>16</c:v>
                </c:pt>
                <c:pt idx="49">
                  <c:v>14.666700000000001</c:v>
                </c:pt>
                <c:pt idx="50">
                  <c:v>14.666700000000001</c:v>
                </c:pt>
                <c:pt idx="51">
                  <c:v>14.666700000000001</c:v>
                </c:pt>
                <c:pt idx="52">
                  <c:v>14.333299999999999</c:v>
                </c:pt>
                <c:pt idx="53">
                  <c:v>13.666700000000001</c:v>
                </c:pt>
                <c:pt idx="54">
                  <c:v>13.666700000000001</c:v>
                </c:pt>
                <c:pt idx="55">
                  <c:v>13.666700000000001</c:v>
                </c:pt>
                <c:pt idx="56">
                  <c:v>13.666700000000001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overall!$J$1</c:f>
              <c:strCache>
                <c:ptCount val="1"/>
                <c:pt idx="0">
                  <c:v>Estimated Busy Threads</c:v>
                </c:pt>
              </c:strCache>
            </c:strRef>
          </c:tx>
          <c:marker>
            <c:symbol val="none"/>
          </c:marker>
          <c:cat>
            <c:numRef>
              <c:f>overall!$N$2:$N$58</c:f>
              <c:numCache>
                <c:formatCode>General</c:formatCode>
                <c:ptCount val="5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</c:numCache>
            </c:numRef>
          </c:cat>
          <c:val>
            <c:numRef>
              <c:f>overall!$J$2:$J$58</c:f>
              <c:numCache>
                <c:formatCode>General</c:formatCode>
                <c:ptCount val="5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9.75</c:v>
                </c:pt>
                <c:pt idx="8">
                  <c:v>9.75</c:v>
                </c:pt>
                <c:pt idx="9">
                  <c:v>10.25</c:v>
                </c:pt>
                <c:pt idx="10">
                  <c:v>10.25</c:v>
                </c:pt>
                <c:pt idx="11">
                  <c:v>10</c:v>
                </c:pt>
                <c:pt idx="12">
                  <c:v>10</c:v>
                </c:pt>
                <c:pt idx="13">
                  <c:v>9.75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10.25</c:v>
                </c:pt>
                <c:pt idx="18">
                  <c:v>10.25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9.75</c:v>
                </c:pt>
                <c:pt idx="23">
                  <c:v>12.1</c:v>
                </c:pt>
                <c:pt idx="24">
                  <c:v>11.899999999999901</c:v>
                </c:pt>
                <c:pt idx="25">
                  <c:v>15.0388999999999</c:v>
                </c:pt>
                <c:pt idx="26">
                  <c:v>16.605566666666601</c:v>
                </c:pt>
                <c:pt idx="27">
                  <c:v>17.527766666666601</c:v>
                </c:pt>
                <c:pt idx="28">
                  <c:v>17.2222333333333</c:v>
                </c:pt>
                <c:pt idx="29">
                  <c:v>16.955566666666599</c:v>
                </c:pt>
                <c:pt idx="30">
                  <c:v>16.705566666666599</c:v>
                </c:pt>
                <c:pt idx="31">
                  <c:v>16.516666666666602</c:v>
                </c:pt>
                <c:pt idx="32">
                  <c:v>16.649999999999999</c:v>
                </c:pt>
                <c:pt idx="33">
                  <c:v>16.799999999999901</c:v>
                </c:pt>
                <c:pt idx="34">
                  <c:v>16.466666666666601</c:v>
                </c:pt>
                <c:pt idx="35">
                  <c:v>16.411100000000001</c:v>
                </c:pt>
                <c:pt idx="36">
                  <c:v>15.5777666666666</c:v>
                </c:pt>
                <c:pt idx="37">
                  <c:v>15.5777666666666</c:v>
                </c:pt>
                <c:pt idx="38">
                  <c:v>14.861099999999899</c:v>
                </c:pt>
                <c:pt idx="39">
                  <c:v>14.6666666666666</c:v>
                </c:pt>
                <c:pt idx="40">
                  <c:v>14.6666666666666</c:v>
                </c:pt>
                <c:pt idx="41">
                  <c:v>14.111099999999899</c:v>
                </c:pt>
                <c:pt idx="42">
                  <c:v>14.0444333333333</c:v>
                </c:pt>
                <c:pt idx="43">
                  <c:v>13.661099999999999</c:v>
                </c:pt>
                <c:pt idx="44">
                  <c:v>13.661099999999999</c:v>
                </c:pt>
                <c:pt idx="45">
                  <c:v>13.4389</c:v>
                </c:pt>
                <c:pt idx="46">
                  <c:v>13.4389</c:v>
                </c:pt>
                <c:pt idx="47">
                  <c:v>13.55</c:v>
                </c:pt>
                <c:pt idx="48">
                  <c:v>12.9389</c:v>
                </c:pt>
                <c:pt idx="49">
                  <c:v>12.6889</c:v>
                </c:pt>
                <c:pt idx="50">
                  <c:v>12.6889</c:v>
                </c:pt>
                <c:pt idx="51">
                  <c:v>12.5777666666666</c:v>
                </c:pt>
                <c:pt idx="52">
                  <c:v>12.422233333333301</c:v>
                </c:pt>
                <c:pt idx="53">
                  <c:v>12.422233333333301</c:v>
                </c:pt>
                <c:pt idx="54">
                  <c:v>11.8888999999999</c:v>
                </c:pt>
                <c:pt idx="55">
                  <c:v>11.8055666666666</c:v>
                </c:pt>
                <c:pt idx="56">
                  <c:v>11.6388999999999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496"/>
        <c:axId val="74860416"/>
      </c:lineChart>
      <c:catAx>
        <c:axId val="7485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860416"/>
        <c:crosses val="autoZero"/>
        <c:auto val="1"/>
        <c:lblAlgn val="ctr"/>
        <c:lblOffset val="100"/>
        <c:noMultiLvlLbl val="0"/>
      </c:catAx>
      <c:valAx>
        <c:axId val="74860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Threads Busy (#)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8584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overall!$G$1</c:f>
              <c:strCache>
                <c:ptCount val="1"/>
                <c:pt idx="0">
                  <c:v>Observed Request Throughput</c:v>
                </c:pt>
              </c:strCache>
            </c:strRef>
          </c:tx>
          <c:marker>
            <c:symbol val="none"/>
          </c:marker>
          <c:cat>
            <c:numRef>
              <c:f>overall!$N$2:$N$58</c:f>
              <c:numCache>
                <c:formatCode>General</c:formatCode>
                <c:ptCount val="5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</c:numCache>
            </c:numRef>
          </c:cat>
          <c:val>
            <c:numRef>
              <c:f>overall!$G$2:$G$58</c:f>
              <c:numCache>
                <c:formatCode>General</c:formatCode>
                <c:ptCount val="57"/>
                <c:pt idx="0">
                  <c:v>2.3301333333333298</c:v>
                </c:pt>
                <c:pt idx="1">
                  <c:v>2.319</c:v>
                </c:pt>
                <c:pt idx="2">
                  <c:v>2.3010333333333302</c:v>
                </c:pt>
                <c:pt idx="3">
                  <c:v>2.3010333333333302</c:v>
                </c:pt>
                <c:pt idx="4">
                  <c:v>2.3071333333333301</c:v>
                </c:pt>
                <c:pt idx="5">
                  <c:v>2.2684333333333302</c:v>
                </c:pt>
                <c:pt idx="6">
                  <c:v>2.24226666666666</c:v>
                </c:pt>
                <c:pt idx="7">
                  <c:v>2.3879000000000001</c:v>
                </c:pt>
                <c:pt idx="8">
                  <c:v>2.21576666666666</c:v>
                </c:pt>
                <c:pt idx="9">
                  <c:v>1.7907999999999999</c:v>
                </c:pt>
                <c:pt idx="10">
                  <c:v>1.8059333333333301</c:v>
                </c:pt>
                <c:pt idx="11">
                  <c:v>1.66973333333333</c:v>
                </c:pt>
                <c:pt idx="12">
                  <c:v>1.66973333333333</c:v>
                </c:pt>
                <c:pt idx="13">
                  <c:v>1.6843999999999999</c:v>
                </c:pt>
                <c:pt idx="14">
                  <c:v>1.7170333333333301</c:v>
                </c:pt>
                <c:pt idx="15">
                  <c:v>1.7170333333333301</c:v>
                </c:pt>
                <c:pt idx="16">
                  <c:v>1.7223999999999999</c:v>
                </c:pt>
                <c:pt idx="17">
                  <c:v>1.6798</c:v>
                </c:pt>
                <c:pt idx="18">
                  <c:v>1.6884999999999999</c:v>
                </c:pt>
                <c:pt idx="19">
                  <c:v>1.6884999999999999</c:v>
                </c:pt>
                <c:pt idx="20">
                  <c:v>1.6906333333333301</c:v>
                </c:pt>
                <c:pt idx="21">
                  <c:v>1.6906333333333301</c:v>
                </c:pt>
                <c:pt idx="22">
                  <c:v>1.6906333333333301</c:v>
                </c:pt>
                <c:pt idx="23">
                  <c:v>2.4333</c:v>
                </c:pt>
                <c:pt idx="24">
                  <c:v>2.4333</c:v>
                </c:pt>
                <c:pt idx="25">
                  <c:v>2.4333</c:v>
                </c:pt>
                <c:pt idx="26">
                  <c:v>2.4258000000000002</c:v>
                </c:pt>
                <c:pt idx="27">
                  <c:v>2.4258000000000002</c:v>
                </c:pt>
                <c:pt idx="28">
                  <c:v>2.4773999999999998</c:v>
                </c:pt>
                <c:pt idx="29">
                  <c:v>2.4333</c:v>
                </c:pt>
                <c:pt idx="30">
                  <c:v>2.4333</c:v>
                </c:pt>
                <c:pt idx="31">
                  <c:v>2.3161</c:v>
                </c:pt>
                <c:pt idx="32">
                  <c:v>2.2473999999999998</c:v>
                </c:pt>
                <c:pt idx="33">
                  <c:v>2.1623999999999999</c:v>
                </c:pt>
                <c:pt idx="34">
                  <c:v>1.7946</c:v>
                </c:pt>
                <c:pt idx="35">
                  <c:v>1.7946</c:v>
                </c:pt>
                <c:pt idx="36">
                  <c:v>1.8462000000000001</c:v>
                </c:pt>
                <c:pt idx="37">
                  <c:v>1.9</c:v>
                </c:pt>
                <c:pt idx="38">
                  <c:v>1.9</c:v>
                </c:pt>
                <c:pt idx="39">
                  <c:v>1.9</c:v>
                </c:pt>
                <c:pt idx="40">
                  <c:v>1.9666999999999999</c:v>
                </c:pt>
                <c:pt idx="41">
                  <c:v>1.9666999999999999</c:v>
                </c:pt>
                <c:pt idx="42">
                  <c:v>1.9784999999999999</c:v>
                </c:pt>
                <c:pt idx="43">
                  <c:v>1.9784999999999999</c:v>
                </c:pt>
                <c:pt idx="44">
                  <c:v>1.9784999999999999</c:v>
                </c:pt>
                <c:pt idx="45">
                  <c:v>1.9784999999999999</c:v>
                </c:pt>
                <c:pt idx="46">
                  <c:v>1.9784999999999999</c:v>
                </c:pt>
                <c:pt idx="47">
                  <c:v>1.9784999999999999</c:v>
                </c:pt>
                <c:pt idx="48">
                  <c:v>1.9333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2.0333000000000001</c:v>
                </c:pt>
                <c:pt idx="53">
                  <c:v>2.0667</c:v>
                </c:pt>
                <c:pt idx="54">
                  <c:v>2.0667</c:v>
                </c:pt>
                <c:pt idx="55">
                  <c:v>2.0667</c:v>
                </c:pt>
                <c:pt idx="56">
                  <c:v>2.0667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overall!$H$1</c:f>
              <c:strCache>
                <c:ptCount val="1"/>
                <c:pt idx="0">
                  <c:v>Estimated Request Throughput </c:v>
                </c:pt>
              </c:strCache>
            </c:strRef>
          </c:tx>
          <c:marker>
            <c:symbol val="none"/>
          </c:marker>
          <c:cat>
            <c:numRef>
              <c:f>overall!$N$2:$N$58</c:f>
              <c:numCache>
                <c:formatCode>General</c:formatCode>
                <c:ptCount val="5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</c:numCache>
            </c:numRef>
          </c:cat>
          <c:val>
            <c:numRef>
              <c:f>overall!$H$2:$H$58</c:f>
              <c:numCache>
                <c:formatCode>General</c:formatCode>
                <c:ptCount val="57"/>
                <c:pt idx="0">
                  <c:v>2.3301333333333298</c:v>
                </c:pt>
                <c:pt idx="1">
                  <c:v>2.319</c:v>
                </c:pt>
                <c:pt idx="2">
                  <c:v>2.3010333333333302</c:v>
                </c:pt>
                <c:pt idx="3">
                  <c:v>2.3010333333333302</c:v>
                </c:pt>
                <c:pt idx="4">
                  <c:v>2.3071333333333301</c:v>
                </c:pt>
                <c:pt idx="5">
                  <c:v>2.2684333333333302</c:v>
                </c:pt>
                <c:pt idx="6">
                  <c:v>2.24226666666666</c:v>
                </c:pt>
                <c:pt idx="7">
                  <c:v>2.3879000000000001</c:v>
                </c:pt>
                <c:pt idx="8">
                  <c:v>2.21576666666666</c:v>
                </c:pt>
                <c:pt idx="9">
                  <c:v>1.7907999999999999</c:v>
                </c:pt>
                <c:pt idx="10">
                  <c:v>1.8059333333333301</c:v>
                </c:pt>
                <c:pt idx="11">
                  <c:v>1.66973333333333</c:v>
                </c:pt>
                <c:pt idx="12">
                  <c:v>1.66973333333333</c:v>
                </c:pt>
                <c:pt idx="13">
                  <c:v>1.6843999999999999</c:v>
                </c:pt>
                <c:pt idx="14">
                  <c:v>1.7170333333333301</c:v>
                </c:pt>
                <c:pt idx="15">
                  <c:v>1.7170333333333301</c:v>
                </c:pt>
                <c:pt idx="16">
                  <c:v>1.7223999999999999</c:v>
                </c:pt>
                <c:pt idx="17">
                  <c:v>1.6798</c:v>
                </c:pt>
                <c:pt idx="18">
                  <c:v>1.6884999999999999</c:v>
                </c:pt>
                <c:pt idx="19">
                  <c:v>1.6884999999999999</c:v>
                </c:pt>
                <c:pt idx="20">
                  <c:v>1.6906333333333301</c:v>
                </c:pt>
                <c:pt idx="21">
                  <c:v>1.6906333333333301</c:v>
                </c:pt>
                <c:pt idx="22">
                  <c:v>1.6906333333333301</c:v>
                </c:pt>
                <c:pt idx="23">
                  <c:v>2.7429999999999999</c:v>
                </c:pt>
                <c:pt idx="24">
                  <c:v>2.7383999999999999</c:v>
                </c:pt>
                <c:pt idx="25">
                  <c:v>2.6948750000000001</c:v>
                </c:pt>
                <c:pt idx="26">
                  <c:v>2.678525</c:v>
                </c:pt>
                <c:pt idx="27">
                  <c:v>2.69142499999999</c:v>
                </c:pt>
                <c:pt idx="28">
                  <c:v>2.6919499999999998</c:v>
                </c:pt>
                <c:pt idx="29">
                  <c:v>2.6147749999999998</c:v>
                </c:pt>
                <c:pt idx="30">
                  <c:v>2.4301499999999998</c:v>
                </c:pt>
                <c:pt idx="31">
                  <c:v>2.4046500000000002</c:v>
                </c:pt>
                <c:pt idx="32">
                  <c:v>2.2387249999999899</c:v>
                </c:pt>
                <c:pt idx="33">
                  <c:v>2.2072500000000002</c:v>
                </c:pt>
                <c:pt idx="34">
                  <c:v>2.2540249999999999</c:v>
                </c:pt>
                <c:pt idx="35">
                  <c:v>2.274975</c:v>
                </c:pt>
                <c:pt idx="36">
                  <c:v>2.2946249999999999</c:v>
                </c:pt>
                <c:pt idx="37">
                  <c:v>2.2946249999999999</c:v>
                </c:pt>
                <c:pt idx="38">
                  <c:v>2.3113000000000001</c:v>
                </c:pt>
                <c:pt idx="39">
                  <c:v>2.3333499999999998</c:v>
                </c:pt>
                <c:pt idx="40">
                  <c:v>2.3333499999999998</c:v>
                </c:pt>
                <c:pt idx="41">
                  <c:v>2.3363</c:v>
                </c:pt>
                <c:pt idx="42">
                  <c:v>2.32795</c:v>
                </c:pt>
                <c:pt idx="43">
                  <c:v>2.24782499999999</c:v>
                </c:pt>
                <c:pt idx="44">
                  <c:v>2.236275</c:v>
                </c:pt>
                <c:pt idx="45">
                  <c:v>2.236275</c:v>
                </c:pt>
                <c:pt idx="46">
                  <c:v>2.236275</c:v>
                </c:pt>
                <c:pt idx="47">
                  <c:v>2.2279249999999999</c:v>
                </c:pt>
                <c:pt idx="48">
                  <c:v>2.2413749999999899</c:v>
                </c:pt>
                <c:pt idx="49">
                  <c:v>2.259725</c:v>
                </c:pt>
                <c:pt idx="50">
                  <c:v>2.235525</c:v>
                </c:pt>
                <c:pt idx="51">
                  <c:v>2.2438500000000001</c:v>
                </c:pt>
                <c:pt idx="52">
                  <c:v>2.2575750000000001</c:v>
                </c:pt>
                <c:pt idx="53">
                  <c:v>2.2742499999999999</c:v>
                </c:pt>
                <c:pt idx="54">
                  <c:v>2.2742499999999999</c:v>
                </c:pt>
                <c:pt idx="55">
                  <c:v>2.2371749999999899</c:v>
                </c:pt>
                <c:pt idx="56">
                  <c:v>2.2291249999999998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10336"/>
        <c:axId val="74916224"/>
      </c:lineChart>
      <c:catAx>
        <c:axId val="7491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916224"/>
        <c:crosses val="autoZero"/>
        <c:auto val="1"/>
        <c:lblAlgn val="ctr"/>
        <c:lblOffset val="100"/>
        <c:noMultiLvlLbl val="0"/>
      </c:catAx>
      <c:valAx>
        <c:axId val="749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103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Cost</c:v>
                </c:pt>
              </c:strCache>
            </c:strRef>
          </c:tx>
          <c:marker>
            <c:symbol val="none"/>
          </c:marker>
          <c:cat>
            <c:numRef>
              <c:f>overall!$N$2:$N$58</c:f>
              <c:numCache>
                <c:formatCode>General</c:formatCode>
                <c:ptCount val="5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</c:numCache>
            </c:numRef>
          </c:cat>
          <c:val>
            <c:numRef>
              <c:f>overall!$C$2:$C$58</c:f>
              <c:numCache>
                <c:formatCode>General</c:formatCode>
                <c:ptCount val="57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0.36</c:v>
                </c:pt>
                <c:pt idx="39">
                  <c:v>0.36</c:v>
                </c:pt>
                <c:pt idx="40">
                  <c:v>0.36</c:v>
                </c:pt>
                <c:pt idx="41">
                  <c:v>0.36</c:v>
                </c:pt>
                <c:pt idx="42">
                  <c:v>0.36</c:v>
                </c:pt>
                <c:pt idx="43">
                  <c:v>0.36</c:v>
                </c:pt>
                <c:pt idx="44">
                  <c:v>0.36</c:v>
                </c:pt>
                <c:pt idx="45">
                  <c:v>0.36</c:v>
                </c:pt>
                <c:pt idx="46">
                  <c:v>0.36</c:v>
                </c:pt>
                <c:pt idx="47">
                  <c:v>0.36</c:v>
                </c:pt>
                <c:pt idx="48">
                  <c:v>0.36</c:v>
                </c:pt>
                <c:pt idx="49">
                  <c:v>0.36</c:v>
                </c:pt>
                <c:pt idx="50">
                  <c:v>0.36</c:v>
                </c:pt>
                <c:pt idx="51">
                  <c:v>0.36</c:v>
                </c:pt>
                <c:pt idx="52">
                  <c:v>0.36</c:v>
                </c:pt>
                <c:pt idx="53">
                  <c:v>0.36</c:v>
                </c:pt>
                <c:pt idx="54">
                  <c:v>0.36</c:v>
                </c:pt>
                <c:pt idx="55">
                  <c:v>0.36</c:v>
                </c:pt>
                <c:pt idx="56">
                  <c:v>0.36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Estimated Cost</c:v>
                </c:pt>
              </c:strCache>
            </c:strRef>
          </c:tx>
          <c:marker>
            <c:symbol val="none"/>
          </c:marker>
          <c:cat>
            <c:numRef>
              <c:f>overall!$N$2:$N$58</c:f>
              <c:numCache>
                <c:formatCode>General</c:formatCode>
                <c:ptCount val="5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</c:numCache>
            </c:numRef>
          </c:cat>
          <c:val>
            <c:numRef>
              <c:f>overall!$D$2:$D$58</c:f>
              <c:numCache>
                <c:formatCode>General</c:formatCode>
                <c:ptCount val="57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0.44</c:v>
                </c:pt>
                <c:pt idx="37">
                  <c:v>0.36</c:v>
                </c:pt>
                <c:pt idx="38">
                  <c:v>0.36</c:v>
                </c:pt>
                <c:pt idx="39">
                  <c:v>0.36</c:v>
                </c:pt>
                <c:pt idx="40">
                  <c:v>0.36</c:v>
                </c:pt>
                <c:pt idx="41">
                  <c:v>0.36</c:v>
                </c:pt>
                <c:pt idx="42">
                  <c:v>0.36</c:v>
                </c:pt>
                <c:pt idx="43">
                  <c:v>0.36</c:v>
                </c:pt>
                <c:pt idx="44">
                  <c:v>0.36</c:v>
                </c:pt>
                <c:pt idx="45">
                  <c:v>0.36</c:v>
                </c:pt>
                <c:pt idx="46">
                  <c:v>0.36</c:v>
                </c:pt>
                <c:pt idx="47">
                  <c:v>0.36</c:v>
                </c:pt>
                <c:pt idx="48">
                  <c:v>0.36</c:v>
                </c:pt>
                <c:pt idx="49">
                  <c:v>0.36</c:v>
                </c:pt>
                <c:pt idx="50">
                  <c:v>0.36</c:v>
                </c:pt>
                <c:pt idx="51">
                  <c:v>0.36</c:v>
                </c:pt>
                <c:pt idx="52">
                  <c:v>0.36</c:v>
                </c:pt>
                <c:pt idx="53">
                  <c:v>0.36</c:v>
                </c:pt>
                <c:pt idx="54">
                  <c:v>0.36</c:v>
                </c:pt>
                <c:pt idx="55">
                  <c:v>0.36</c:v>
                </c:pt>
                <c:pt idx="56">
                  <c:v>0.36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45280"/>
        <c:axId val="74947200"/>
      </c:lineChart>
      <c:catAx>
        <c:axId val="7494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947200"/>
        <c:crosses val="autoZero"/>
        <c:auto val="1"/>
        <c:lblAlgn val="ctr"/>
        <c:lblOffset val="100"/>
        <c:noMultiLvlLbl val="0"/>
      </c:catAx>
      <c:valAx>
        <c:axId val="74947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9452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overall!$G$1</c:f>
              <c:strCache>
                <c:ptCount val="1"/>
                <c:pt idx="0">
                  <c:v>Observed Request Throughput</c:v>
                </c:pt>
              </c:strCache>
            </c:strRef>
          </c:tx>
          <c:spPr>
            <a:ln>
              <a:prstDash val="sysDot"/>
            </a:ln>
          </c:spPr>
          <c:marker>
            <c:symbol val="diamond"/>
            <c:size val="5"/>
          </c:marker>
          <c:val>
            <c:numRef>
              <c:f>overall!$G$2:$G$58</c:f>
              <c:numCache>
                <c:formatCode>General</c:formatCode>
                <c:ptCount val="57"/>
                <c:pt idx="0">
                  <c:v>2.3301333333333298</c:v>
                </c:pt>
                <c:pt idx="1">
                  <c:v>2.319</c:v>
                </c:pt>
                <c:pt idx="2">
                  <c:v>2.3010333333333302</c:v>
                </c:pt>
                <c:pt idx="3">
                  <c:v>2.3010333333333302</c:v>
                </c:pt>
                <c:pt idx="4">
                  <c:v>2.3071333333333301</c:v>
                </c:pt>
                <c:pt idx="5">
                  <c:v>2.2684333333333302</c:v>
                </c:pt>
                <c:pt idx="6">
                  <c:v>2.24226666666666</c:v>
                </c:pt>
                <c:pt idx="7">
                  <c:v>2.3879000000000001</c:v>
                </c:pt>
                <c:pt idx="8">
                  <c:v>2.21576666666666</c:v>
                </c:pt>
                <c:pt idx="9">
                  <c:v>1.7907999999999999</c:v>
                </c:pt>
                <c:pt idx="10">
                  <c:v>1.8059333333333301</c:v>
                </c:pt>
                <c:pt idx="11">
                  <c:v>1.66973333333333</c:v>
                </c:pt>
                <c:pt idx="12">
                  <c:v>1.66973333333333</c:v>
                </c:pt>
                <c:pt idx="13">
                  <c:v>1.6843999999999999</c:v>
                </c:pt>
                <c:pt idx="14">
                  <c:v>1.7170333333333301</c:v>
                </c:pt>
                <c:pt idx="15">
                  <c:v>1.7170333333333301</c:v>
                </c:pt>
                <c:pt idx="16">
                  <c:v>1.7223999999999999</c:v>
                </c:pt>
                <c:pt idx="17">
                  <c:v>1.6798</c:v>
                </c:pt>
                <c:pt idx="18">
                  <c:v>1.6884999999999999</c:v>
                </c:pt>
                <c:pt idx="19">
                  <c:v>1.6884999999999999</c:v>
                </c:pt>
                <c:pt idx="20">
                  <c:v>1.6906333333333301</c:v>
                </c:pt>
                <c:pt idx="21">
                  <c:v>1.6906333333333301</c:v>
                </c:pt>
                <c:pt idx="22">
                  <c:v>1.6906333333333301</c:v>
                </c:pt>
                <c:pt idx="23">
                  <c:v>2.4333</c:v>
                </c:pt>
                <c:pt idx="24">
                  <c:v>2.4333</c:v>
                </c:pt>
                <c:pt idx="25">
                  <c:v>2.4333</c:v>
                </c:pt>
                <c:pt idx="26">
                  <c:v>2.4258000000000002</c:v>
                </c:pt>
                <c:pt idx="27">
                  <c:v>2.4258000000000002</c:v>
                </c:pt>
                <c:pt idx="28">
                  <c:v>2.4773999999999998</c:v>
                </c:pt>
                <c:pt idx="29">
                  <c:v>2.4333</c:v>
                </c:pt>
                <c:pt idx="30">
                  <c:v>2.4333</c:v>
                </c:pt>
                <c:pt idx="31">
                  <c:v>2.3161</c:v>
                </c:pt>
                <c:pt idx="32">
                  <c:v>2.2473999999999998</c:v>
                </c:pt>
                <c:pt idx="33">
                  <c:v>2.1623999999999999</c:v>
                </c:pt>
                <c:pt idx="34">
                  <c:v>1.7946</c:v>
                </c:pt>
                <c:pt idx="35">
                  <c:v>1.7946</c:v>
                </c:pt>
                <c:pt idx="36">
                  <c:v>1.8462000000000001</c:v>
                </c:pt>
                <c:pt idx="37">
                  <c:v>1.9</c:v>
                </c:pt>
                <c:pt idx="38">
                  <c:v>1.9</c:v>
                </c:pt>
                <c:pt idx="39">
                  <c:v>1.9</c:v>
                </c:pt>
                <c:pt idx="40">
                  <c:v>1.9666999999999999</c:v>
                </c:pt>
                <c:pt idx="41">
                  <c:v>1.9666999999999999</c:v>
                </c:pt>
                <c:pt idx="42">
                  <c:v>1.9784999999999999</c:v>
                </c:pt>
                <c:pt idx="43">
                  <c:v>1.9784999999999999</c:v>
                </c:pt>
                <c:pt idx="44">
                  <c:v>1.9784999999999999</c:v>
                </c:pt>
                <c:pt idx="45">
                  <c:v>1.9784999999999999</c:v>
                </c:pt>
                <c:pt idx="46">
                  <c:v>1.9784999999999999</c:v>
                </c:pt>
                <c:pt idx="47">
                  <c:v>1.9784999999999999</c:v>
                </c:pt>
                <c:pt idx="48">
                  <c:v>1.9333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2.0333000000000001</c:v>
                </c:pt>
                <c:pt idx="53">
                  <c:v>2.0667</c:v>
                </c:pt>
                <c:pt idx="54">
                  <c:v>2.0667</c:v>
                </c:pt>
                <c:pt idx="55">
                  <c:v>2.0667</c:v>
                </c:pt>
                <c:pt idx="56">
                  <c:v>2.0667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overall!$H$1</c:f>
              <c:strCache>
                <c:ptCount val="1"/>
                <c:pt idx="0">
                  <c:v>Estimated Request Throughput </c:v>
                </c:pt>
              </c:strCache>
            </c:strRef>
          </c:tx>
          <c:marker>
            <c:symbol val="none"/>
          </c:marker>
          <c:val>
            <c:numRef>
              <c:f>overall!$H$2:$H$58</c:f>
              <c:numCache>
                <c:formatCode>General</c:formatCode>
                <c:ptCount val="57"/>
                <c:pt idx="0">
                  <c:v>2.3301333333333298</c:v>
                </c:pt>
                <c:pt idx="1">
                  <c:v>2.319</c:v>
                </c:pt>
                <c:pt idx="2">
                  <c:v>2.3010333333333302</c:v>
                </c:pt>
                <c:pt idx="3">
                  <c:v>2.3010333333333302</c:v>
                </c:pt>
                <c:pt idx="4">
                  <c:v>2.3071333333333301</c:v>
                </c:pt>
                <c:pt idx="5">
                  <c:v>2.2684333333333302</c:v>
                </c:pt>
                <c:pt idx="6">
                  <c:v>2.24226666666666</c:v>
                </c:pt>
                <c:pt idx="7">
                  <c:v>2.3879000000000001</c:v>
                </c:pt>
                <c:pt idx="8">
                  <c:v>2.21576666666666</c:v>
                </c:pt>
                <c:pt idx="9">
                  <c:v>1.7907999999999999</c:v>
                </c:pt>
                <c:pt idx="10">
                  <c:v>1.8059333333333301</c:v>
                </c:pt>
                <c:pt idx="11">
                  <c:v>1.66973333333333</c:v>
                </c:pt>
                <c:pt idx="12">
                  <c:v>1.66973333333333</c:v>
                </c:pt>
                <c:pt idx="13">
                  <c:v>1.6843999999999999</c:v>
                </c:pt>
                <c:pt idx="14">
                  <c:v>1.7170333333333301</c:v>
                </c:pt>
                <c:pt idx="15">
                  <c:v>1.7170333333333301</c:v>
                </c:pt>
                <c:pt idx="16">
                  <c:v>1.7223999999999999</c:v>
                </c:pt>
                <c:pt idx="17">
                  <c:v>1.6798</c:v>
                </c:pt>
                <c:pt idx="18">
                  <c:v>1.6884999999999999</c:v>
                </c:pt>
                <c:pt idx="19">
                  <c:v>1.6884999999999999</c:v>
                </c:pt>
                <c:pt idx="20">
                  <c:v>1.6906333333333301</c:v>
                </c:pt>
                <c:pt idx="21">
                  <c:v>1.6906333333333301</c:v>
                </c:pt>
                <c:pt idx="22">
                  <c:v>1.6906333333333301</c:v>
                </c:pt>
                <c:pt idx="23">
                  <c:v>2.7429999999999999</c:v>
                </c:pt>
                <c:pt idx="24">
                  <c:v>2.7383999999999999</c:v>
                </c:pt>
                <c:pt idx="25">
                  <c:v>2.6948750000000001</c:v>
                </c:pt>
                <c:pt idx="26">
                  <c:v>2.678525</c:v>
                </c:pt>
                <c:pt idx="27">
                  <c:v>2.69142499999999</c:v>
                </c:pt>
                <c:pt idx="28">
                  <c:v>2.6919499999999998</c:v>
                </c:pt>
                <c:pt idx="29">
                  <c:v>2.6147749999999998</c:v>
                </c:pt>
                <c:pt idx="30">
                  <c:v>2.4301499999999998</c:v>
                </c:pt>
                <c:pt idx="31">
                  <c:v>2.4046500000000002</c:v>
                </c:pt>
                <c:pt idx="32">
                  <c:v>2.2387249999999899</c:v>
                </c:pt>
                <c:pt idx="33">
                  <c:v>2.2072500000000002</c:v>
                </c:pt>
                <c:pt idx="34">
                  <c:v>2.2540249999999999</c:v>
                </c:pt>
                <c:pt idx="35">
                  <c:v>2.274975</c:v>
                </c:pt>
                <c:pt idx="36">
                  <c:v>2.2946249999999999</c:v>
                </c:pt>
                <c:pt idx="37">
                  <c:v>2.2946249999999999</c:v>
                </c:pt>
                <c:pt idx="38">
                  <c:v>2.3113000000000001</c:v>
                </c:pt>
                <c:pt idx="39">
                  <c:v>2.3333499999999998</c:v>
                </c:pt>
                <c:pt idx="40">
                  <c:v>2.3333499999999998</c:v>
                </c:pt>
                <c:pt idx="41">
                  <c:v>2.3363</c:v>
                </c:pt>
                <c:pt idx="42">
                  <c:v>2.32795</c:v>
                </c:pt>
                <c:pt idx="43">
                  <c:v>2.24782499999999</c:v>
                </c:pt>
                <c:pt idx="44">
                  <c:v>2.236275</c:v>
                </c:pt>
                <c:pt idx="45">
                  <c:v>2.236275</c:v>
                </c:pt>
                <c:pt idx="46">
                  <c:v>2.236275</c:v>
                </c:pt>
                <c:pt idx="47">
                  <c:v>2.2279249999999999</c:v>
                </c:pt>
                <c:pt idx="48">
                  <c:v>2.2413749999999899</c:v>
                </c:pt>
                <c:pt idx="49">
                  <c:v>2.259725</c:v>
                </c:pt>
                <c:pt idx="50">
                  <c:v>2.235525</c:v>
                </c:pt>
                <c:pt idx="51">
                  <c:v>2.2438500000000001</c:v>
                </c:pt>
                <c:pt idx="52">
                  <c:v>2.2575750000000001</c:v>
                </c:pt>
                <c:pt idx="53">
                  <c:v>2.2742499999999999</c:v>
                </c:pt>
                <c:pt idx="54">
                  <c:v>2.2742499999999999</c:v>
                </c:pt>
                <c:pt idx="55">
                  <c:v>2.2371749999999899</c:v>
                </c:pt>
                <c:pt idx="56">
                  <c:v>2.2291249999999998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overall!$I$1</c:f>
              <c:strCache>
                <c:ptCount val="1"/>
                <c:pt idx="0">
                  <c:v>Observed Busy Threads</c:v>
                </c:pt>
              </c:strCache>
            </c:strRef>
          </c:tx>
          <c:marker>
            <c:symbol val="none"/>
          </c:marker>
          <c:val>
            <c:numRef>
              <c:f>overall!$I$2:$I$58</c:f>
              <c:numCache>
                <c:formatCode>General</c:formatCode>
                <c:ptCount val="5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9.75</c:v>
                </c:pt>
                <c:pt idx="8">
                  <c:v>9.75</c:v>
                </c:pt>
                <c:pt idx="9">
                  <c:v>10.25</c:v>
                </c:pt>
                <c:pt idx="10">
                  <c:v>10.25</c:v>
                </c:pt>
                <c:pt idx="11">
                  <c:v>10</c:v>
                </c:pt>
                <c:pt idx="12">
                  <c:v>10</c:v>
                </c:pt>
                <c:pt idx="13">
                  <c:v>9.75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10.25</c:v>
                </c:pt>
                <c:pt idx="18">
                  <c:v>10.25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9.75</c:v>
                </c:pt>
                <c:pt idx="23">
                  <c:v>10.25</c:v>
                </c:pt>
                <c:pt idx="24">
                  <c:v>10</c:v>
                </c:pt>
                <c:pt idx="25">
                  <c:v>10</c:v>
                </c:pt>
                <c:pt idx="26">
                  <c:v>16.25</c:v>
                </c:pt>
                <c:pt idx="27">
                  <c:v>16.25</c:v>
                </c:pt>
                <c:pt idx="28">
                  <c:v>18.75</c:v>
                </c:pt>
                <c:pt idx="29">
                  <c:v>18</c:v>
                </c:pt>
                <c:pt idx="30">
                  <c:v>18</c:v>
                </c:pt>
                <c:pt idx="31">
                  <c:v>17.25</c:v>
                </c:pt>
                <c:pt idx="32">
                  <c:v>17.75</c:v>
                </c:pt>
                <c:pt idx="33">
                  <c:v>17.75</c:v>
                </c:pt>
                <c:pt idx="34">
                  <c:v>19</c:v>
                </c:pt>
                <c:pt idx="35">
                  <c:v>19</c:v>
                </c:pt>
                <c:pt idx="36">
                  <c:v>19.333300000000001</c:v>
                </c:pt>
                <c:pt idx="37">
                  <c:v>18.333300000000001</c:v>
                </c:pt>
                <c:pt idx="38">
                  <c:v>18.333300000000001</c:v>
                </c:pt>
                <c:pt idx="39">
                  <c:v>18.333300000000001</c:v>
                </c:pt>
                <c:pt idx="40">
                  <c:v>18</c:v>
                </c:pt>
                <c:pt idx="41">
                  <c:v>18</c:v>
                </c:pt>
                <c:pt idx="42">
                  <c:v>16.333300000000001</c:v>
                </c:pt>
                <c:pt idx="43">
                  <c:v>16.333300000000001</c:v>
                </c:pt>
                <c:pt idx="44">
                  <c:v>16.333300000000001</c:v>
                </c:pt>
                <c:pt idx="45">
                  <c:v>16.333300000000001</c:v>
                </c:pt>
                <c:pt idx="46">
                  <c:v>15.666700000000001</c:v>
                </c:pt>
                <c:pt idx="47">
                  <c:v>15.666700000000001</c:v>
                </c:pt>
                <c:pt idx="48">
                  <c:v>16</c:v>
                </c:pt>
                <c:pt idx="49">
                  <c:v>14.666700000000001</c:v>
                </c:pt>
                <c:pt idx="50">
                  <c:v>14.666700000000001</c:v>
                </c:pt>
                <c:pt idx="51">
                  <c:v>14.666700000000001</c:v>
                </c:pt>
                <c:pt idx="52">
                  <c:v>14.333299999999999</c:v>
                </c:pt>
                <c:pt idx="53">
                  <c:v>13.666700000000001</c:v>
                </c:pt>
                <c:pt idx="54">
                  <c:v>13.666700000000001</c:v>
                </c:pt>
                <c:pt idx="55">
                  <c:v>13.666700000000001</c:v>
                </c:pt>
                <c:pt idx="56">
                  <c:v>13.666700000000001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overall!$J$1</c:f>
              <c:strCache>
                <c:ptCount val="1"/>
                <c:pt idx="0">
                  <c:v>Estimated Busy Threads</c:v>
                </c:pt>
              </c:strCache>
            </c:strRef>
          </c:tx>
          <c:spPr>
            <a:ln>
              <a:prstDash val="sysDot"/>
            </a:ln>
          </c:spPr>
          <c:marker>
            <c:symbol val="diamond"/>
            <c:size val="5"/>
          </c:marker>
          <c:val>
            <c:numRef>
              <c:f>overall!$J$2:$J$58</c:f>
              <c:numCache>
                <c:formatCode>General</c:formatCode>
                <c:ptCount val="5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9.75</c:v>
                </c:pt>
                <c:pt idx="8">
                  <c:v>9.75</c:v>
                </c:pt>
                <c:pt idx="9">
                  <c:v>10.25</c:v>
                </c:pt>
                <c:pt idx="10">
                  <c:v>10.25</c:v>
                </c:pt>
                <c:pt idx="11">
                  <c:v>10</c:v>
                </c:pt>
                <c:pt idx="12">
                  <c:v>10</c:v>
                </c:pt>
                <c:pt idx="13">
                  <c:v>9.75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10.25</c:v>
                </c:pt>
                <c:pt idx="18">
                  <c:v>10.25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9.75</c:v>
                </c:pt>
                <c:pt idx="23">
                  <c:v>12.1</c:v>
                </c:pt>
                <c:pt idx="24">
                  <c:v>11.899999999999901</c:v>
                </c:pt>
                <c:pt idx="25">
                  <c:v>15.0388999999999</c:v>
                </c:pt>
                <c:pt idx="26">
                  <c:v>16.605566666666601</c:v>
                </c:pt>
                <c:pt idx="27">
                  <c:v>17.527766666666601</c:v>
                </c:pt>
                <c:pt idx="28">
                  <c:v>17.2222333333333</c:v>
                </c:pt>
                <c:pt idx="29">
                  <c:v>16.955566666666599</c:v>
                </c:pt>
                <c:pt idx="30">
                  <c:v>16.705566666666599</c:v>
                </c:pt>
                <c:pt idx="31">
                  <c:v>16.516666666666602</c:v>
                </c:pt>
                <c:pt idx="32">
                  <c:v>16.649999999999999</c:v>
                </c:pt>
                <c:pt idx="33">
                  <c:v>16.799999999999901</c:v>
                </c:pt>
                <c:pt idx="34">
                  <c:v>16.466666666666601</c:v>
                </c:pt>
                <c:pt idx="35">
                  <c:v>16.411100000000001</c:v>
                </c:pt>
                <c:pt idx="36">
                  <c:v>15.5777666666666</c:v>
                </c:pt>
                <c:pt idx="37">
                  <c:v>15.5777666666666</c:v>
                </c:pt>
                <c:pt idx="38">
                  <c:v>14.861099999999899</c:v>
                </c:pt>
                <c:pt idx="39">
                  <c:v>14.6666666666666</c:v>
                </c:pt>
                <c:pt idx="40">
                  <c:v>14.6666666666666</c:v>
                </c:pt>
                <c:pt idx="41">
                  <c:v>14.111099999999899</c:v>
                </c:pt>
                <c:pt idx="42">
                  <c:v>14.0444333333333</c:v>
                </c:pt>
                <c:pt idx="43">
                  <c:v>13.661099999999999</c:v>
                </c:pt>
                <c:pt idx="44">
                  <c:v>13.661099999999999</c:v>
                </c:pt>
                <c:pt idx="45">
                  <c:v>13.4389</c:v>
                </c:pt>
                <c:pt idx="46">
                  <c:v>13.4389</c:v>
                </c:pt>
                <c:pt idx="47">
                  <c:v>13.55</c:v>
                </c:pt>
                <c:pt idx="48">
                  <c:v>12.9389</c:v>
                </c:pt>
                <c:pt idx="49">
                  <c:v>12.6889</c:v>
                </c:pt>
                <c:pt idx="50">
                  <c:v>12.6889</c:v>
                </c:pt>
                <c:pt idx="51">
                  <c:v>12.5777666666666</c:v>
                </c:pt>
                <c:pt idx="52">
                  <c:v>12.422233333333301</c:v>
                </c:pt>
                <c:pt idx="53">
                  <c:v>12.422233333333301</c:v>
                </c:pt>
                <c:pt idx="54">
                  <c:v>11.8888999999999</c:v>
                </c:pt>
                <c:pt idx="55">
                  <c:v>11.8055666666666</c:v>
                </c:pt>
                <c:pt idx="56">
                  <c:v>11.6388999999999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14048"/>
        <c:axId val="41715584"/>
      </c:lineChart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Cost</c:v>
                </c:pt>
              </c:strCache>
            </c:strRef>
          </c:tx>
          <c:marker>
            <c:symbol val="none"/>
          </c:marker>
          <c:val>
            <c:numRef>
              <c:f>overall!$C$2:$C$58</c:f>
              <c:numCache>
                <c:formatCode>General</c:formatCode>
                <c:ptCount val="57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0.36</c:v>
                </c:pt>
                <c:pt idx="39">
                  <c:v>0.36</c:v>
                </c:pt>
                <c:pt idx="40">
                  <c:v>0.36</c:v>
                </c:pt>
                <c:pt idx="41">
                  <c:v>0.36</c:v>
                </c:pt>
                <c:pt idx="42">
                  <c:v>0.36</c:v>
                </c:pt>
                <c:pt idx="43">
                  <c:v>0.36</c:v>
                </c:pt>
                <c:pt idx="44">
                  <c:v>0.36</c:v>
                </c:pt>
                <c:pt idx="45">
                  <c:v>0.36</c:v>
                </c:pt>
                <c:pt idx="46">
                  <c:v>0.36</c:v>
                </c:pt>
                <c:pt idx="47">
                  <c:v>0.36</c:v>
                </c:pt>
                <c:pt idx="48">
                  <c:v>0.36</c:v>
                </c:pt>
                <c:pt idx="49">
                  <c:v>0.36</c:v>
                </c:pt>
                <c:pt idx="50">
                  <c:v>0.36</c:v>
                </c:pt>
                <c:pt idx="51">
                  <c:v>0.36</c:v>
                </c:pt>
                <c:pt idx="52">
                  <c:v>0.36</c:v>
                </c:pt>
                <c:pt idx="53">
                  <c:v>0.36</c:v>
                </c:pt>
                <c:pt idx="54">
                  <c:v>0.36</c:v>
                </c:pt>
                <c:pt idx="55">
                  <c:v>0.36</c:v>
                </c:pt>
                <c:pt idx="56">
                  <c:v>0.36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Estimated Cost</c:v>
                </c:pt>
              </c:strCache>
            </c:strRef>
          </c:tx>
          <c:spPr>
            <a:ln>
              <a:prstDash val="sysDot"/>
            </a:ln>
          </c:spPr>
          <c:marker>
            <c:symbol val="diamond"/>
            <c:size val="5"/>
          </c:marker>
          <c:val>
            <c:numRef>
              <c:f>overall!$D$2:$D$58</c:f>
              <c:numCache>
                <c:formatCode>General</c:formatCode>
                <c:ptCount val="57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0.44</c:v>
                </c:pt>
                <c:pt idx="37">
                  <c:v>0.36</c:v>
                </c:pt>
                <c:pt idx="38">
                  <c:v>0.36</c:v>
                </c:pt>
                <c:pt idx="39">
                  <c:v>0.36</c:v>
                </c:pt>
                <c:pt idx="40">
                  <c:v>0.36</c:v>
                </c:pt>
                <c:pt idx="41">
                  <c:v>0.36</c:v>
                </c:pt>
                <c:pt idx="42">
                  <c:v>0.36</c:v>
                </c:pt>
                <c:pt idx="43">
                  <c:v>0.36</c:v>
                </c:pt>
                <c:pt idx="44">
                  <c:v>0.36</c:v>
                </c:pt>
                <c:pt idx="45">
                  <c:v>0.36</c:v>
                </c:pt>
                <c:pt idx="46">
                  <c:v>0.36</c:v>
                </c:pt>
                <c:pt idx="47">
                  <c:v>0.36</c:v>
                </c:pt>
                <c:pt idx="48">
                  <c:v>0.36</c:v>
                </c:pt>
                <c:pt idx="49">
                  <c:v>0.36</c:v>
                </c:pt>
                <c:pt idx="50">
                  <c:v>0.36</c:v>
                </c:pt>
                <c:pt idx="51">
                  <c:v>0.36</c:v>
                </c:pt>
                <c:pt idx="52">
                  <c:v>0.36</c:v>
                </c:pt>
                <c:pt idx="53">
                  <c:v>0.36</c:v>
                </c:pt>
                <c:pt idx="54">
                  <c:v>0.36</c:v>
                </c:pt>
                <c:pt idx="55">
                  <c:v>0.36</c:v>
                </c:pt>
                <c:pt idx="56">
                  <c:v>0.36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91712"/>
        <c:axId val="137089408"/>
      </c:lineChart>
      <c:catAx>
        <c:axId val="4171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1715584"/>
        <c:crosses val="autoZero"/>
        <c:auto val="1"/>
        <c:lblAlgn val="ctr"/>
        <c:lblOffset val="100"/>
        <c:noMultiLvlLbl val="0"/>
      </c:catAx>
      <c:valAx>
        <c:axId val="41715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Request Throughput (ops/s), Busy Threads (#)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1714048"/>
        <c:crosses val="autoZero"/>
        <c:crossBetween val="between"/>
      </c:valAx>
      <c:valAx>
        <c:axId val="137089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Cost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7091712"/>
        <c:crosses val="max"/>
        <c:crossBetween val="between"/>
      </c:valAx>
      <c:catAx>
        <c:axId val="13709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137089408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668728908886384E-2"/>
          <c:y val="3.1786052541373365E-2"/>
          <c:w val="0.89103217566554183"/>
          <c:h val="0.79126492763417611"/>
        </c:manualLayout>
      </c:layout>
      <c:lineChart>
        <c:grouping val="standard"/>
        <c:varyColors val="0"/>
        <c:ser>
          <c:idx val="0"/>
          <c:order val="0"/>
          <c:tx>
            <c:strRef>
              <c:f>overall!$G$1</c:f>
              <c:strCache>
                <c:ptCount val="1"/>
                <c:pt idx="0">
                  <c:v>Observed Request Throughput</c:v>
                </c:pt>
              </c:strCache>
            </c:strRef>
          </c:tx>
          <c:spPr>
            <a:ln>
              <a:prstDash val="sysDot"/>
            </a:ln>
          </c:spPr>
          <c:marker>
            <c:symbol val="triangle"/>
            <c:size val="5"/>
          </c:marker>
          <c:cat>
            <c:numRef>
              <c:f>overall!$N$2:$N$58</c:f>
              <c:numCache>
                <c:formatCode>General</c:formatCode>
                <c:ptCount val="5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</c:numCache>
            </c:numRef>
          </c:cat>
          <c:val>
            <c:numRef>
              <c:f>overall!$G$2:$G$58</c:f>
              <c:numCache>
                <c:formatCode>General</c:formatCode>
                <c:ptCount val="57"/>
                <c:pt idx="0">
                  <c:v>2.3301333333333298</c:v>
                </c:pt>
                <c:pt idx="1">
                  <c:v>2.319</c:v>
                </c:pt>
                <c:pt idx="2">
                  <c:v>2.3010333333333302</c:v>
                </c:pt>
                <c:pt idx="3">
                  <c:v>2.3010333333333302</c:v>
                </c:pt>
                <c:pt idx="4">
                  <c:v>2.3071333333333301</c:v>
                </c:pt>
                <c:pt idx="5">
                  <c:v>2.2684333333333302</c:v>
                </c:pt>
                <c:pt idx="6">
                  <c:v>2.24226666666666</c:v>
                </c:pt>
                <c:pt idx="7">
                  <c:v>2.3879000000000001</c:v>
                </c:pt>
                <c:pt idx="8">
                  <c:v>2.21576666666666</c:v>
                </c:pt>
                <c:pt idx="9">
                  <c:v>1.7907999999999999</c:v>
                </c:pt>
                <c:pt idx="10">
                  <c:v>1.8059333333333301</c:v>
                </c:pt>
                <c:pt idx="11">
                  <c:v>1.66973333333333</c:v>
                </c:pt>
                <c:pt idx="12">
                  <c:v>1.66973333333333</c:v>
                </c:pt>
                <c:pt idx="13">
                  <c:v>1.6843999999999999</c:v>
                </c:pt>
                <c:pt idx="14">
                  <c:v>1.7170333333333301</c:v>
                </c:pt>
                <c:pt idx="15">
                  <c:v>1.7170333333333301</c:v>
                </c:pt>
                <c:pt idx="16">
                  <c:v>1.7223999999999999</c:v>
                </c:pt>
                <c:pt idx="17">
                  <c:v>1.6798</c:v>
                </c:pt>
                <c:pt idx="18">
                  <c:v>1.6884999999999999</c:v>
                </c:pt>
                <c:pt idx="19">
                  <c:v>1.6884999999999999</c:v>
                </c:pt>
                <c:pt idx="20">
                  <c:v>1.6906333333333301</c:v>
                </c:pt>
                <c:pt idx="21">
                  <c:v>1.6906333333333301</c:v>
                </c:pt>
                <c:pt idx="22">
                  <c:v>1.6906333333333301</c:v>
                </c:pt>
                <c:pt idx="23">
                  <c:v>2.4333</c:v>
                </c:pt>
                <c:pt idx="24">
                  <c:v>2.4333</c:v>
                </c:pt>
                <c:pt idx="25">
                  <c:v>2.4333</c:v>
                </c:pt>
                <c:pt idx="26">
                  <c:v>2.4258000000000002</c:v>
                </c:pt>
                <c:pt idx="27">
                  <c:v>2.4258000000000002</c:v>
                </c:pt>
                <c:pt idx="28">
                  <c:v>2.4773999999999998</c:v>
                </c:pt>
                <c:pt idx="29">
                  <c:v>2.4333</c:v>
                </c:pt>
                <c:pt idx="30">
                  <c:v>2.4333</c:v>
                </c:pt>
                <c:pt idx="31">
                  <c:v>2.3161</c:v>
                </c:pt>
                <c:pt idx="32">
                  <c:v>2.2473999999999998</c:v>
                </c:pt>
                <c:pt idx="33">
                  <c:v>2.1623999999999999</c:v>
                </c:pt>
                <c:pt idx="34">
                  <c:v>1.7946</c:v>
                </c:pt>
                <c:pt idx="35">
                  <c:v>1.7946</c:v>
                </c:pt>
                <c:pt idx="36">
                  <c:v>1.8462000000000001</c:v>
                </c:pt>
                <c:pt idx="37">
                  <c:v>1.9</c:v>
                </c:pt>
                <c:pt idx="38">
                  <c:v>1.9</c:v>
                </c:pt>
                <c:pt idx="39">
                  <c:v>1.9</c:v>
                </c:pt>
                <c:pt idx="40">
                  <c:v>1.9666999999999999</c:v>
                </c:pt>
                <c:pt idx="41">
                  <c:v>1.9666999999999999</c:v>
                </c:pt>
                <c:pt idx="42">
                  <c:v>1.9784999999999999</c:v>
                </c:pt>
                <c:pt idx="43">
                  <c:v>1.9784999999999999</c:v>
                </c:pt>
                <c:pt idx="44">
                  <c:v>1.9784999999999999</c:v>
                </c:pt>
                <c:pt idx="45">
                  <c:v>1.9784999999999999</c:v>
                </c:pt>
                <c:pt idx="46">
                  <c:v>1.9784999999999999</c:v>
                </c:pt>
                <c:pt idx="47">
                  <c:v>1.9784999999999999</c:v>
                </c:pt>
                <c:pt idx="48">
                  <c:v>1.9333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2.0333000000000001</c:v>
                </c:pt>
                <c:pt idx="53">
                  <c:v>2.0667</c:v>
                </c:pt>
                <c:pt idx="54">
                  <c:v>2.0667</c:v>
                </c:pt>
                <c:pt idx="55">
                  <c:v>2.0667</c:v>
                </c:pt>
                <c:pt idx="56">
                  <c:v>2.0667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overall!$H$1</c:f>
              <c:strCache>
                <c:ptCount val="1"/>
                <c:pt idx="0">
                  <c:v>Estimated Request Throughput 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overall!$N$2:$N$58</c:f>
              <c:numCache>
                <c:formatCode>General</c:formatCode>
                <c:ptCount val="5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</c:numCache>
            </c:numRef>
          </c:cat>
          <c:val>
            <c:numRef>
              <c:f>overall!$H$2:$H$58</c:f>
              <c:numCache>
                <c:formatCode>General</c:formatCode>
                <c:ptCount val="57"/>
                <c:pt idx="0">
                  <c:v>2.3301333333333298</c:v>
                </c:pt>
                <c:pt idx="1">
                  <c:v>2.319</c:v>
                </c:pt>
                <c:pt idx="2">
                  <c:v>2.3010333333333302</c:v>
                </c:pt>
                <c:pt idx="3">
                  <c:v>2.3010333333333302</c:v>
                </c:pt>
                <c:pt idx="4">
                  <c:v>2.3071333333333301</c:v>
                </c:pt>
                <c:pt idx="5">
                  <c:v>2.2684333333333302</c:v>
                </c:pt>
                <c:pt idx="6">
                  <c:v>2.24226666666666</c:v>
                </c:pt>
                <c:pt idx="7">
                  <c:v>2.3879000000000001</c:v>
                </c:pt>
                <c:pt idx="8">
                  <c:v>2.21576666666666</c:v>
                </c:pt>
                <c:pt idx="9">
                  <c:v>1.7907999999999999</c:v>
                </c:pt>
                <c:pt idx="10">
                  <c:v>1.8059333333333301</c:v>
                </c:pt>
                <c:pt idx="11">
                  <c:v>1.66973333333333</c:v>
                </c:pt>
                <c:pt idx="12">
                  <c:v>1.66973333333333</c:v>
                </c:pt>
                <c:pt idx="13">
                  <c:v>1.6843999999999999</c:v>
                </c:pt>
                <c:pt idx="14">
                  <c:v>1.7170333333333301</c:v>
                </c:pt>
                <c:pt idx="15">
                  <c:v>1.7170333333333301</c:v>
                </c:pt>
                <c:pt idx="16">
                  <c:v>1.7223999999999999</c:v>
                </c:pt>
                <c:pt idx="17">
                  <c:v>1.6798</c:v>
                </c:pt>
                <c:pt idx="18">
                  <c:v>1.6884999999999999</c:v>
                </c:pt>
                <c:pt idx="19">
                  <c:v>1.6884999999999999</c:v>
                </c:pt>
                <c:pt idx="20">
                  <c:v>1.6906333333333301</c:v>
                </c:pt>
                <c:pt idx="21">
                  <c:v>1.6906333333333301</c:v>
                </c:pt>
                <c:pt idx="22">
                  <c:v>1.6906333333333301</c:v>
                </c:pt>
                <c:pt idx="23">
                  <c:v>2.7429999999999999</c:v>
                </c:pt>
                <c:pt idx="24">
                  <c:v>2.7383999999999999</c:v>
                </c:pt>
                <c:pt idx="25">
                  <c:v>2.6948750000000001</c:v>
                </c:pt>
                <c:pt idx="26">
                  <c:v>2.678525</c:v>
                </c:pt>
                <c:pt idx="27">
                  <c:v>2.69142499999999</c:v>
                </c:pt>
                <c:pt idx="28">
                  <c:v>2.6919499999999998</c:v>
                </c:pt>
                <c:pt idx="29">
                  <c:v>2.6147749999999998</c:v>
                </c:pt>
                <c:pt idx="30">
                  <c:v>2.4301499999999998</c:v>
                </c:pt>
                <c:pt idx="31">
                  <c:v>2.4046500000000002</c:v>
                </c:pt>
                <c:pt idx="32">
                  <c:v>2.2387249999999899</c:v>
                </c:pt>
                <c:pt idx="33">
                  <c:v>2.2072500000000002</c:v>
                </c:pt>
                <c:pt idx="34">
                  <c:v>2.2540249999999999</c:v>
                </c:pt>
                <c:pt idx="35">
                  <c:v>2.274975</c:v>
                </c:pt>
                <c:pt idx="36">
                  <c:v>2.2946249999999999</c:v>
                </c:pt>
                <c:pt idx="37">
                  <c:v>2.2946249999999999</c:v>
                </c:pt>
                <c:pt idx="38">
                  <c:v>2.3113000000000001</c:v>
                </c:pt>
                <c:pt idx="39">
                  <c:v>2.3333499999999998</c:v>
                </c:pt>
                <c:pt idx="40">
                  <c:v>2.3333499999999998</c:v>
                </c:pt>
                <c:pt idx="41">
                  <c:v>2.3363</c:v>
                </c:pt>
                <c:pt idx="42">
                  <c:v>2.32795</c:v>
                </c:pt>
                <c:pt idx="43">
                  <c:v>2.24782499999999</c:v>
                </c:pt>
                <c:pt idx="44">
                  <c:v>2.236275</c:v>
                </c:pt>
                <c:pt idx="45">
                  <c:v>2.236275</c:v>
                </c:pt>
                <c:pt idx="46">
                  <c:v>2.236275</c:v>
                </c:pt>
                <c:pt idx="47">
                  <c:v>2.2279249999999999</c:v>
                </c:pt>
                <c:pt idx="48">
                  <c:v>2.2413749999999899</c:v>
                </c:pt>
                <c:pt idx="49">
                  <c:v>2.259725</c:v>
                </c:pt>
                <c:pt idx="50">
                  <c:v>2.235525</c:v>
                </c:pt>
                <c:pt idx="51">
                  <c:v>2.2438500000000001</c:v>
                </c:pt>
                <c:pt idx="52">
                  <c:v>2.2575750000000001</c:v>
                </c:pt>
                <c:pt idx="53">
                  <c:v>2.2742499999999999</c:v>
                </c:pt>
                <c:pt idx="54">
                  <c:v>2.2742499999999999</c:v>
                </c:pt>
                <c:pt idx="55">
                  <c:v>2.2371749999999899</c:v>
                </c:pt>
                <c:pt idx="56">
                  <c:v>2.2291249999999998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41184"/>
        <c:axId val="76947456"/>
      </c:lineChart>
      <c:catAx>
        <c:axId val="7694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46601213910761152"/>
              <c:y val="0.87145014320456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6947456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76947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Throughput (Ops/s)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94118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overall!$I$1</c:f>
              <c:strCache>
                <c:ptCount val="1"/>
                <c:pt idx="0">
                  <c:v>Observed Busy Threads</c:v>
                </c:pt>
              </c:strCache>
            </c:strRef>
          </c:tx>
          <c:spPr>
            <a:ln>
              <a:prstDash val="sysDot"/>
            </a:ln>
          </c:spPr>
          <c:marker>
            <c:symbol val="triangle"/>
            <c:size val="5"/>
          </c:marker>
          <c:cat>
            <c:numRef>
              <c:f>overall!$N$2:$N$58</c:f>
              <c:numCache>
                <c:formatCode>General</c:formatCode>
                <c:ptCount val="5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</c:numCache>
            </c:numRef>
          </c:cat>
          <c:val>
            <c:numRef>
              <c:f>overall!$I$2:$I$58</c:f>
              <c:numCache>
                <c:formatCode>General</c:formatCode>
                <c:ptCount val="5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9.75</c:v>
                </c:pt>
                <c:pt idx="8">
                  <c:v>9.75</c:v>
                </c:pt>
                <c:pt idx="9">
                  <c:v>10.25</c:v>
                </c:pt>
                <c:pt idx="10">
                  <c:v>10.25</c:v>
                </c:pt>
                <c:pt idx="11">
                  <c:v>10</c:v>
                </c:pt>
                <c:pt idx="12">
                  <c:v>10</c:v>
                </c:pt>
                <c:pt idx="13">
                  <c:v>9.75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10.25</c:v>
                </c:pt>
                <c:pt idx="18">
                  <c:v>10.25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9.75</c:v>
                </c:pt>
                <c:pt idx="23">
                  <c:v>10.25</c:v>
                </c:pt>
                <c:pt idx="24">
                  <c:v>10</c:v>
                </c:pt>
                <c:pt idx="25">
                  <c:v>10</c:v>
                </c:pt>
                <c:pt idx="26">
                  <c:v>16.25</c:v>
                </c:pt>
                <c:pt idx="27">
                  <c:v>16.25</c:v>
                </c:pt>
                <c:pt idx="28">
                  <c:v>18.75</c:v>
                </c:pt>
                <c:pt idx="29">
                  <c:v>18</c:v>
                </c:pt>
                <c:pt idx="30">
                  <c:v>18</c:v>
                </c:pt>
                <c:pt idx="31">
                  <c:v>17.25</c:v>
                </c:pt>
                <c:pt idx="32">
                  <c:v>17.75</c:v>
                </c:pt>
                <c:pt idx="33">
                  <c:v>17.75</c:v>
                </c:pt>
                <c:pt idx="34">
                  <c:v>19</c:v>
                </c:pt>
                <c:pt idx="35">
                  <c:v>19</c:v>
                </c:pt>
                <c:pt idx="36">
                  <c:v>19.333300000000001</c:v>
                </c:pt>
                <c:pt idx="37">
                  <c:v>18.333300000000001</c:v>
                </c:pt>
                <c:pt idx="38">
                  <c:v>18.333300000000001</c:v>
                </c:pt>
                <c:pt idx="39">
                  <c:v>18.333300000000001</c:v>
                </c:pt>
                <c:pt idx="40">
                  <c:v>18</c:v>
                </c:pt>
                <c:pt idx="41">
                  <c:v>18</c:v>
                </c:pt>
                <c:pt idx="42">
                  <c:v>16.333300000000001</c:v>
                </c:pt>
                <c:pt idx="43">
                  <c:v>16.333300000000001</c:v>
                </c:pt>
                <c:pt idx="44">
                  <c:v>16.333300000000001</c:v>
                </c:pt>
                <c:pt idx="45">
                  <c:v>16.333300000000001</c:v>
                </c:pt>
                <c:pt idx="46">
                  <c:v>15.666700000000001</c:v>
                </c:pt>
                <c:pt idx="47">
                  <c:v>15.666700000000001</c:v>
                </c:pt>
                <c:pt idx="48">
                  <c:v>16</c:v>
                </c:pt>
                <c:pt idx="49">
                  <c:v>14.666700000000001</c:v>
                </c:pt>
                <c:pt idx="50">
                  <c:v>14.666700000000001</c:v>
                </c:pt>
                <c:pt idx="51">
                  <c:v>14.666700000000001</c:v>
                </c:pt>
                <c:pt idx="52">
                  <c:v>14.333299999999999</c:v>
                </c:pt>
                <c:pt idx="53">
                  <c:v>13.666700000000001</c:v>
                </c:pt>
                <c:pt idx="54">
                  <c:v>13.666700000000001</c:v>
                </c:pt>
                <c:pt idx="55">
                  <c:v>13.666700000000001</c:v>
                </c:pt>
                <c:pt idx="56">
                  <c:v>13.666700000000001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overall!$J$1</c:f>
              <c:strCache>
                <c:ptCount val="1"/>
                <c:pt idx="0">
                  <c:v>Estimated Busy Threads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overall!$N$2:$N$58</c:f>
              <c:numCache>
                <c:formatCode>General</c:formatCode>
                <c:ptCount val="5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</c:numCache>
            </c:numRef>
          </c:cat>
          <c:val>
            <c:numRef>
              <c:f>overall!$J$2:$J$58</c:f>
              <c:numCache>
                <c:formatCode>General</c:formatCode>
                <c:ptCount val="5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9.75</c:v>
                </c:pt>
                <c:pt idx="8">
                  <c:v>9.75</c:v>
                </c:pt>
                <c:pt idx="9">
                  <c:v>10.25</c:v>
                </c:pt>
                <c:pt idx="10">
                  <c:v>10.25</c:v>
                </c:pt>
                <c:pt idx="11">
                  <c:v>10</c:v>
                </c:pt>
                <c:pt idx="12">
                  <c:v>10</c:v>
                </c:pt>
                <c:pt idx="13">
                  <c:v>9.75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10.25</c:v>
                </c:pt>
                <c:pt idx="18">
                  <c:v>10.25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9.75</c:v>
                </c:pt>
                <c:pt idx="23">
                  <c:v>12.1</c:v>
                </c:pt>
                <c:pt idx="24">
                  <c:v>11.899999999999901</c:v>
                </c:pt>
                <c:pt idx="25">
                  <c:v>15.0388999999999</c:v>
                </c:pt>
                <c:pt idx="26">
                  <c:v>16.605566666666601</c:v>
                </c:pt>
                <c:pt idx="27">
                  <c:v>17.527766666666601</c:v>
                </c:pt>
                <c:pt idx="28">
                  <c:v>17.2222333333333</c:v>
                </c:pt>
                <c:pt idx="29">
                  <c:v>16.955566666666599</c:v>
                </c:pt>
                <c:pt idx="30">
                  <c:v>16.705566666666599</c:v>
                </c:pt>
                <c:pt idx="31">
                  <c:v>16.516666666666602</c:v>
                </c:pt>
                <c:pt idx="32">
                  <c:v>16.649999999999999</c:v>
                </c:pt>
                <c:pt idx="33">
                  <c:v>16.799999999999901</c:v>
                </c:pt>
                <c:pt idx="34">
                  <c:v>16.466666666666601</c:v>
                </c:pt>
                <c:pt idx="35">
                  <c:v>16.411100000000001</c:v>
                </c:pt>
                <c:pt idx="36">
                  <c:v>15.5777666666666</c:v>
                </c:pt>
                <c:pt idx="37">
                  <c:v>15.5777666666666</c:v>
                </c:pt>
                <c:pt idx="38">
                  <c:v>14.861099999999899</c:v>
                </c:pt>
                <c:pt idx="39">
                  <c:v>14.6666666666666</c:v>
                </c:pt>
                <c:pt idx="40">
                  <c:v>14.6666666666666</c:v>
                </c:pt>
                <c:pt idx="41">
                  <c:v>14.111099999999899</c:v>
                </c:pt>
                <c:pt idx="42">
                  <c:v>14.0444333333333</c:v>
                </c:pt>
                <c:pt idx="43">
                  <c:v>13.661099999999999</c:v>
                </c:pt>
                <c:pt idx="44">
                  <c:v>13.661099999999999</c:v>
                </c:pt>
                <c:pt idx="45">
                  <c:v>13.4389</c:v>
                </c:pt>
                <c:pt idx="46">
                  <c:v>13.4389</c:v>
                </c:pt>
                <c:pt idx="47">
                  <c:v>13.55</c:v>
                </c:pt>
                <c:pt idx="48">
                  <c:v>12.9389</c:v>
                </c:pt>
                <c:pt idx="49">
                  <c:v>12.6889</c:v>
                </c:pt>
                <c:pt idx="50">
                  <c:v>12.6889</c:v>
                </c:pt>
                <c:pt idx="51">
                  <c:v>12.5777666666666</c:v>
                </c:pt>
                <c:pt idx="52">
                  <c:v>12.422233333333301</c:v>
                </c:pt>
                <c:pt idx="53">
                  <c:v>12.422233333333301</c:v>
                </c:pt>
                <c:pt idx="54">
                  <c:v>11.8888999999999</c:v>
                </c:pt>
                <c:pt idx="55">
                  <c:v>11.8055666666666</c:v>
                </c:pt>
                <c:pt idx="56">
                  <c:v>11.6388999999999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60128"/>
        <c:axId val="76962048"/>
      </c:lineChart>
      <c:catAx>
        <c:axId val="7696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962048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76962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Threads Busy (#)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96012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Cost</c:v>
                </c:pt>
              </c:strCache>
            </c:strRef>
          </c:tx>
          <c:spPr>
            <a:ln>
              <a:prstDash val="sysDot"/>
            </a:ln>
          </c:spPr>
          <c:marker>
            <c:symbol val="triangle"/>
            <c:size val="5"/>
          </c:marker>
          <c:cat>
            <c:numRef>
              <c:f>overall!$N$2:$N$58</c:f>
              <c:numCache>
                <c:formatCode>General</c:formatCode>
                <c:ptCount val="5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</c:numCache>
            </c:numRef>
          </c:cat>
          <c:val>
            <c:numRef>
              <c:f>overall!$C$2:$C$58</c:f>
              <c:numCache>
                <c:formatCode>General</c:formatCode>
                <c:ptCount val="57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0.36</c:v>
                </c:pt>
                <c:pt idx="39">
                  <c:v>0.36</c:v>
                </c:pt>
                <c:pt idx="40">
                  <c:v>0.36</c:v>
                </c:pt>
                <c:pt idx="41">
                  <c:v>0.36</c:v>
                </c:pt>
                <c:pt idx="42">
                  <c:v>0.36</c:v>
                </c:pt>
                <c:pt idx="43">
                  <c:v>0.36</c:v>
                </c:pt>
                <c:pt idx="44">
                  <c:v>0.36</c:v>
                </c:pt>
                <c:pt idx="45">
                  <c:v>0.36</c:v>
                </c:pt>
                <c:pt idx="46">
                  <c:v>0.36</c:v>
                </c:pt>
                <c:pt idx="47">
                  <c:v>0.36</c:v>
                </c:pt>
                <c:pt idx="48">
                  <c:v>0.36</c:v>
                </c:pt>
                <c:pt idx="49">
                  <c:v>0.36</c:v>
                </c:pt>
                <c:pt idx="50">
                  <c:v>0.36</c:v>
                </c:pt>
                <c:pt idx="51">
                  <c:v>0.36</c:v>
                </c:pt>
                <c:pt idx="52">
                  <c:v>0.36</c:v>
                </c:pt>
                <c:pt idx="53">
                  <c:v>0.36</c:v>
                </c:pt>
                <c:pt idx="54">
                  <c:v>0.36</c:v>
                </c:pt>
                <c:pt idx="55">
                  <c:v>0.36</c:v>
                </c:pt>
                <c:pt idx="56">
                  <c:v>0.36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Estimated Cost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overall!$N$2:$N$58</c:f>
              <c:numCache>
                <c:formatCode>General</c:formatCode>
                <c:ptCount val="5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</c:numCache>
            </c:numRef>
          </c:cat>
          <c:val>
            <c:numRef>
              <c:f>overall!$D$2:$D$58</c:f>
              <c:numCache>
                <c:formatCode>General</c:formatCode>
                <c:ptCount val="57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0.48</c:v>
                </c:pt>
                <c:pt idx="24">
                  <c:v>0.48</c:v>
                </c:pt>
                <c:pt idx="25">
                  <c:v>0.48</c:v>
                </c:pt>
                <c:pt idx="26">
                  <c:v>0.48</c:v>
                </c:pt>
                <c:pt idx="27">
                  <c:v>0.48</c:v>
                </c:pt>
                <c:pt idx="28">
                  <c:v>0.48</c:v>
                </c:pt>
                <c:pt idx="29">
                  <c:v>0.48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0.44</c:v>
                </c:pt>
                <c:pt idx="37">
                  <c:v>0.36</c:v>
                </c:pt>
                <c:pt idx="38">
                  <c:v>0.36</c:v>
                </c:pt>
                <c:pt idx="39">
                  <c:v>0.36</c:v>
                </c:pt>
                <c:pt idx="40">
                  <c:v>0.36</c:v>
                </c:pt>
                <c:pt idx="41">
                  <c:v>0.36</c:v>
                </c:pt>
                <c:pt idx="42">
                  <c:v>0.36</c:v>
                </c:pt>
                <c:pt idx="43">
                  <c:v>0.36</c:v>
                </c:pt>
                <c:pt idx="44">
                  <c:v>0.36</c:v>
                </c:pt>
                <c:pt idx="45">
                  <c:v>0.36</c:v>
                </c:pt>
                <c:pt idx="46">
                  <c:v>0.36</c:v>
                </c:pt>
                <c:pt idx="47">
                  <c:v>0.36</c:v>
                </c:pt>
                <c:pt idx="48">
                  <c:v>0.36</c:v>
                </c:pt>
                <c:pt idx="49">
                  <c:v>0.36</c:v>
                </c:pt>
                <c:pt idx="50">
                  <c:v>0.36</c:v>
                </c:pt>
                <c:pt idx="51">
                  <c:v>0.36</c:v>
                </c:pt>
                <c:pt idx="52">
                  <c:v>0.36</c:v>
                </c:pt>
                <c:pt idx="53">
                  <c:v>0.36</c:v>
                </c:pt>
                <c:pt idx="54">
                  <c:v>0.36</c:v>
                </c:pt>
                <c:pt idx="55">
                  <c:v>0.36</c:v>
                </c:pt>
                <c:pt idx="56">
                  <c:v>0.36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77120"/>
        <c:axId val="77087488"/>
      </c:lineChart>
      <c:catAx>
        <c:axId val="7707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087488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77087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Cost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07712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</xdr:row>
      <xdr:rowOff>38100</xdr:rowOff>
    </xdr:from>
    <xdr:to>
      <xdr:col>13</xdr:col>
      <xdr:colOff>533400</xdr:colOff>
      <xdr:row>19</xdr:row>
      <xdr:rowOff>114300</xdr:rowOff>
    </xdr:to>
    <xdr:graphicFrame macro="">
      <xdr:nvGraphicFramePr>
        <xdr:cNvPr id="205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4</xdr:row>
      <xdr:rowOff>76200</xdr:rowOff>
    </xdr:from>
    <xdr:to>
      <xdr:col>22</xdr:col>
      <xdr:colOff>361950</xdr:colOff>
      <xdr:row>18</xdr:row>
      <xdr:rowOff>152400</xdr:rowOff>
    </xdr:to>
    <xdr:graphicFrame macro="">
      <xdr:nvGraphicFramePr>
        <xdr:cNvPr id="205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76200</xdr:rowOff>
    </xdr:from>
    <xdr:to>
      <xdr:col>6</xdr:col>
      <xdr:colOff>1009650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257174</xdr:colOff>
      <xdr:row>9</xdr:row>
      <xdr:rowOff>119062</xdr:rowOff>
    </xdr:from>
    <xdr:to>
      <xdr:col>11</xdr:col>
      <xdr:colOff>361949</xdr:colOff>
      <xdr:row>30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790575</xdr:colOff>
      <xdr:row>6</xdr:row>
      <xdr:rowOff>33337</xdr:rowOff>
    </xdr:from>
    <xdr:to>
      <xdr:col>3</xdr:col>
      <xdr:colOff>1743075</xdr:colOff>
      <xdr:row>20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1257299</xdr:colOff>
      <xdr:row>1</xdr:row>
      <xdr:rowOff>161925</xdr:rowOff>
    </xdr:from>
    <xdr:to>
      <xdr:col>13</xdr:col>
      <xdr:colOff>409575</xdr:colOff>
      <xdr:row>35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11</xdr:row>
      <xdr:rowOff>76200</xdr:rowOff>
    </xdr:from>
    <xdr:to>
      <xdr:col>30</xdr:col>
      <xdr:colOff>457200</xdr:colOff>
      <xdr:row>37</xdr:row>
      <xdr:rowOff>47624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3</xdr:row>
      <xdr:rowOff>19050</xdr:rowOff>
    </xdr:from>
    <xdr:to>
      <xdr:col>28</xdr:col>
      <xdr:colOff>104774</xdr:colOff>
      <xdr:row>29</xdr:row>
      <xdr:rowOff>28574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600074</xdr:colOff>
      <xdr:row>26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9525</xdr:rowOff>
    </xdr:from>
    <xdr:to>
      <xdr:col>19</xdr:col>
      <xdr:colOff>381001</xdr:colOff>
      <xdr:row>33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2" sqref="A2:F24"/>
    </sheetView>
  </sheetViews>
  <sheetFormatPr defaultRowHeight="15" x14ac:dyDescent="0.25"/>
  <sheetData>
    <row r="1" spans="1:6" x14ac:dyDescent="0.25">
      <c r="A1" t="s">
        <v>0</v>
      </c>
      <c r="B1" t="s">
        <v>15</v>
      </c>
      <c r="C1" t="s">
        <v>29</v>
      </c>
      <c r="D1" t="s">
        <v>30</v>
      </c>
      <c r="E1" t="s">
        <v>17</v>
      </c>
      <c r="F1" t="s">
        <v>1</v>
      </c>
    </row>
    <row r="2" spans="1:6" x14ac:dyDescent="0.25">
      <c r="A2">
        <v>47.500900000000001</v>
      </c>
      <c r="B2">
        <v>0.48</v>
      </c>
      <c r="C2">
        <v>10</v>
      </c>
      <c r="D2">
        <v>26.1614</v>
      </c>
      <c r="E2">
        <v>2.5</v>
      </c>
      <c r="F2">
        <v>4</v>
      </c>
    </row>
    <row r="3" spans="1:6" x14ac:dyDescent="0.25">
      <c r="A3">
        <v>47.500900000000001</v>
      </c>
      <c r="B3">
        <v>0.48</v>
      </c>
      <c r="C3">
        <v>10</v>
      </c>
      <c r="D3">
        <v>26.1614</v>
      </c>
      <c r="E3">
        <v>2.5</v>
      </c>
      <c r="F3">
        <v>4</v>
      </c>
    </row>
    <row r="4" spans="1:6" x14ac:dyDescent="0.25">
      <c r="A4">
        <v>43.177199999999999</v>
      </c>
      <c r="B4">
        <v>0.48</v>
      </c>
      <c r="C4">
        <v>10</v>
      </c>
      <c r="D4">
        <v>25.950199999999999</v>
      </c>
      <c r="E4">
        <v>2.5333000000000001</v>
      </c>
      <c r="F4">
        <v>4</v>
      </c>
    </row>
    <row r="5" spans="1:6" x14ac:dyDescent="0.25">
      <c r="A5">
        <v>44.465299999999999</v>
      </c>
      <c r="B5">
        <v>0.48</v>
      </c>
      <c r="C5">
        <v>10</v>
      </c>
      <c r="D5">
        <v>25.649699999999999</v>
      </c>
      <c r="E5">
        <v>2.5333000000000001</v>
      </c>
      <c r="F5">
        <v>4</v>
      </c>
    </row>
    <row r="6" spans="1:6" x14ac:dyDescent="0.25">
      <c r="A6">
        <v>44.465299999999999</v>
      </c>
      <c r="B6">
        <v>0.48</v>
      </c>
      <c r="C6">
        <v>10</v>
      </c>
      <c r="D6">
        <v>25.649699999999999</v>
      </c>
      <c r="E6">
        <v>2.5333000000000001</v>
      </c>
      <c r="F6">
        <v>4</v>
      </c>
    </row>
    <row r="7" spans="1:6" x14ac:dyDescent="0.25">
      <c r="A7">
        <v>45.42</v>
      </c>
      <c r="B7">
        <v>0.48</v>
      </c>
      <c r="C7">
        <v>10</v>
      </c>
      <c r="D7">
        <v>26.0062</v>
      </c>
      <c r="E7">
        <v>2.5333000000000001</v>
      </c>
      <c r="F7">
        <v>4</v>
      </c>
    </row>
    <row r="8" spans="1:6" x14ac:dyDescent="0.25">
      <c r="A8">
        <v>51.684199999999997</v>
      </c>
      <c r="B8">
        <v>0.48</v>
      </c>
      <c r="C8">
        <v>10</v>
      </c>
      <c r="D8">
        <v>25.614100000000001</v>
      </c>
      <c r="E8">
        <v>2.5</v>
      </c>
      <c r="F8">
        <v>4</v>
      </c>
    </row>
    <row r="9" spans="1:6" x14ac:dyDescent="0.25">
      <c r="A9">
        <v>56.642600000000002</v>
      </c>
      <c r="B9">
        <v>0.48</v>
      </c>
      <c r="C9">
        <v>9.75</v>
      </c>
      <c r="D9">
        <v>25.9284</v>
      </c>
      <c r="E9">
        <v>2.5667</v>
      </c>
      <c r="F9">
        <v>4</v>
      </c>
    </row>
    <row r="10" spans="1:6" x14ac:dyDescent="0.25">
      <c r="A10">
        <v>56.642600000000002</v>
      </c>
      <c r="B10">
        <v>0.48</v>
      </c>
      <c r="C10">
        <v>9.75</v>
      </c>
      <c r="D10">
        <v>25.9284</v>
      </c>
      <c r="E10">
        <v>2.5667</v>
      </c>
      <c r="F10">
        <v>4</v>
      </c>
    </row>
    <row r="11" spans="1:6" x14ac:dyDescent="0.25">
      <c r="A11">
        <v>53.872399999999999</v>
      </c>
      <c r="B11">
        <v>0.48</v>
      </c>
      <c r="C11">
        <v>10.25</v>
      </c>
      <c r="D11">
        <v>25.555299999999999</v>
      </c>
      <c r="E11">
        <v>2.5333000000000001</v>
      </c>
      <c r="F11">
        <v>4</v>
      </c>
    </row>
    <row r="12" spans="1:6" x14ac:dyDescent="0.25">
      <c r="A12">
        <v>53.872399999999999</v>
      </c>
      <c r="B12">
        <v>0.48</v>
      </c>
      <c r="C12">
        <v>10.25</v>
      </c>
      <c r="D12">
        <v>25.555299999999999</v>
      </c>
      <c r="E12">
        <v>2.5333000000000001</v>
      </c>
      <c r="F12">
        <v>4</v>
      </c>
    </row>
    <row r="13" spans="1:6" x14ac:dyDescent="0.25">
      <c r="A13">
        <v>53.038499999999999</v>
      </c>
      <c r="B13">
        <v>0.48</v>
      </c>
      <c r="C13">
        <v>10</v>
      </c>
      <c r="D13">
        <v>25.572600000000001</v>
      </c>
      <c r="E13">
        <v>2.5</v>
      </c>
      <c r="F13">
        <v>4</v>
      </c>
    </row>
    <row r="14" spans="1:6" x14ac:dyDescent="0.25">
      <c r="A14">
        <v>53.038499999999999</v>
      </c>
      <c r="B14">
        <v>0.48</v>
      </c>
      <c r="C14">
        <v>10</v>
      </c>
      <c r="D14">
        <v>25.572600000000001</v>
      </c>
      <c r="E14">
        <v>2.5</v>
      </c>
      <c r="F14">
        <v>4</v>
      </c>
    </row>
    <row r="15" spans="1:6" x14ac:dyDescent="0.25">
      <c r="A15">
        <v>51.156100000000002</v>
      </c>
      <c r="B15">
        <v>0.48</v>
      </c>
      <c r="C15">
        <v>9.75</v>
      </c>
      <c r="D15">
        <v>26.244599999999998</v>
      </c>
      <c r="E15">
        <v>2.4666999999999999</v>
      </c>
      <c r="F15">
        <v>4</v>
      </c>
    </row>
    <row r="16" spans="1:6" x14ac:dyDescent="0.25">
      <c r="A16">
        <v>38.899700000000003</v>
      </c>
      <c r="B16">
        <v>0.48</v>
      </c>
      <c r="C16">
        <v>10</v>
      </c>
      <c r="D16">
        <v>26.131399999999999</v>
      </c>
      <c r="E16">
        <v>2.3828</v>
      </c>
      <c r="F16">
        <v>4</v>
      </c>
    </row>
    <row r="17" spans="1:6" x14ac:dyDescent="0.25">
      <c r="A17">
        <v>38.563000000000002</v>
      </c>
      <c r="B17">
        <v>0.48</v>
      </c>
      <c r="C17">
        <v>10</v>
      </c>
      <c r="D17">
        <v>26.6083</v>
      </c>
      <c r="E17">
        <v>2.3828</v>
      </c>
      <c r="F17">
        <v>4</v>
      </c>
    </row>
    <row r="18" spans="1:6" x14ac:dyDescent="0.25">
      <c r="A18">
        <v>38.563000000000002</v>
      </c>
      <c r="B18">
        <v>0.48</v>
      </c>
      <c r="C18">
        <v>10</v>
      </c>
      <c r="D18">
        <v>26.6083</v>
      </c>
      <c r="E18">
        <v>2.3828</v>
      </c>
      <c r="F18">
        <v>4</v>
      </c>
    </row>
    <row r="19" spans="1:6" x14ac:dyDescent="0.25">
      <c r="A19">
        <v>45.188000000000002</v>
      </c>
      <c r="B19">
        <v>0.48</v>
      </c>
      <c r="C19">
        <v>10.25</v>
      </c>
      <c r="D19">
        <v>27.018000000000001</v>
      </c>
      <c r="E19">
        <v>2.3161</v>
      </c>
      <c r="F19">
        <v>4</v>
      </c>
    </row>
    <row r="20" spans="1:6" x14ac:dyDescent="0.25">
      <c r="A20">
        <v>46.3018</v>
      </c>
      <c r="B20">
        <v>0.48</v>
      </c>
      <c r="C20">
        <v>10.25</v>
      </c>
      <c r="D20">
        <v>26.657800000000002</v>
      </c>
      <c r="E20">
        <v>2.4</v>
      </c>
      <c r="F20">
        <v>4</v>
      </c>
    </row>
    <row r="21" spans="1:6" x14ac:dyDescent="0.25">
      <c r="A21">
        <v>45.490900000000003</v>
      </c>
      <c r="B21">
        <v>0.48</v>
      </c>
      <c r="C21">
        <v>10</v>
      </c>
      <c r="D21">
        <v>26.837800000000001</v>
      </c>
      <c r="E21">
        <v>2.3332999999999999</v>
      </c>
      <c r="F21">
        <v>4</v>
      </c>
    </row>
    <row r="22" spans="1:6" x14ac:dyDescent="0.25">
      <c r="A22">
        <v>45.490900000000003</v>
      </c>
      <c r="B22">
        <v>0.48</v>
      </c>
      <c r="C22">
        <v>10</v>
      </c>
      <c r="D22">
        <v>26.837800000000001</v>
      </c>
      <c r="E22">
        <v>2.3332999999999999</v>
      </c>
      <c r="F22">
        <v>4</v>
      </c>
    </row>
    <row r="23" spans="1:6" x14ac:dyDescent="0.25">
      <c r="A23">
        <v>41.618499999999997</v>
      </c>
      <c r="B23">
        <v>0.48</v>
      </c>
      <c r="C23">
        <v>10</v>
      </c>
      <c r="D23">
        <v>26.6736</v>
      </c>
      <c r="E23">
        <v>2.3332999999999999</v>
      </c>
      <c r="F23">
        <v>4</v>
      </c>
    </row>
    <row r="24" spans="1:6" x14ac:dyDescent="0.25">
      <c r="A24">
        <v>43.497799999999998</v>
      </c>
      <c r="B24">
        <v>0.48</v>
      </c>
      <c r="C24">
        <v>9.75</v>
      </c>
      <c r="D24">
        <v>26.8217</v>
      </c>
      <c r="E24">
        <v>2.4</v>
      </c>
      <c r="F2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F2" sqref="F2:F35"/>
    </sheetView>
  </sheetViews>
  <sheetFormatPr defaultRowHeight="15" x14ac:dyDescent="0.25"/>
  <sheetData>
    <row r="1" spans="1:6" x14ac:dyDescent="0.25">
      <c r="A1" t="s">
        <v>0</v>
      </c>
      <c r="B1" t="s">
        <v>15</v>
      </c>
      <c r="C1" t="s">
        <v>29</v>
      </c>
      <c r="D1" t="s">
        <v>30</v>
      </c>
      <c r="E1" t="s">
        <v>17</v>
      </c>
      <c r="F1" t="s">
        <v>1</v>
      </c>
    </row>
    <row r="2" spans="1:6" x14ac:dyDescent="0.25">
      <c r="A2">
        <v>61.607100000000003</v>
      </c>
      <c r="B2">
        <v>0.48</v>
      </c>
      <c r="C2">
        <v>10.25</v>
      </c>
      <c r="D2">
        <v>26.704599999999999</v>
      </c>
      <c r="E2">
        <v>2.4333</v>
      </c>
      <c r="F2">
        <v>4</v>
      </c>
    </row>
    <row r="3" spans="1:6" x14ac:dyDescent="0.25">
      <c r="A3">
        <v>63.345500000000001</v>
      </c>
      <c r="B3">
        <v>0.48</v>
      </c>
      <c r="C3">
        <v>10</v>
      </c>
      <c r="D3">
        <v>25.910900000000002</v>
      </c>
      <c r="E3">
        <v>2.4333</v>
      </c>
      <c r="F3">
        <v>4</v>
      </c>
    </row>
    <row r="4" spans="1:6" x14ac:dyDescent="0.25">
      <c r="A4">
        <v>70.471199999999996</v>
      </c>
      <c r="B4">
        <v>0.48</v>
      </c>
      <c r="C4">
        <v>10</v>
      </c>
      <c r="D4">
        <v>25.8703</v>
      </c>
      <c r="E4">
        <v>2.4333</v>
      </c>
      <c r="F4">
        <v>4</v>
      </c>
    </row>
    <row r="5" spans="1:6" x14ac:dyDescent="0.25">
      <c r="A5">
        <v>82.551900000000003</v>
      </c>
      <c r="B5">
        <v>0.48</v>
      </c>
      <c r="C5">
        <v>16.25</v>
      </c>
      <c r="D5">
        <v>29.412299999999998</v>
      </c>
      <c r="E5">
        <v>2.4258000000000002</v>
      </c>
      <c r="F5">
        <v>4</v>
      </c>
    </row>
    <row r="6" spans="1:6" x14ac:dyDescent="0.25">
      <c r="A6">
        <v>92.294600000000003</v>
      </c>
      <c r="B6">
        <v>0.48</v>
      </c>
      <c r="C6">
        <v>16.25</v>
      </c>
      <c r="D6">
        <v>32.832500000000003</v>
      </c>
      <c r="E6">
        <v>2.4258000000000002</v>
      </c>
      <c r="F6">
        <v>4</v>
      </c>
    </row>
    <row r="7" spans="1:6" x14ac:dyDescent="0.25">
      <c r="A7">
        <v>93.805000000000007</v>
      </c>
      <c r="B7">
        <v>0.48</v>
      </c>
      <c r="C7">
        <v>18.75</v>
      </c>
      <c r="D7">
        <v>34.125500000000002</v>
      </c>
      <c r="E7">
        <v>2.4773999999999998</v>
      </c>
      <c r="F7">
        <v>4</v>
      </c>
    </row>
    <row r="8" spans="1:6" x14ac:dyDescent="0.25">
      <c r="A8">
        <v>81.7607</v>
      </c>
      <c r="B8">
        <v>0.48</v>
      </c>
      <c r="C8">
        <v>18</v>
      </c>
      <c r="D8">
        <v>35.461100000000002</v>
      </c>
      <c r="E8">
        <v>2.4333</v>
      </c>
      <c r="F8">
        <v>4</v>
      </c>
    </row>
    <row r="9" spans="1:6" x14ac:dyDescent="0.25">
      <c r="A9">
        <v>70.920199999999994</v>
      </c>
      <c r="B9">
        <v>0.48</v>
      </c>
      <c r="C9">
        <v>18</v>
      </c>
      <c r="D9">
        <v>34.723100000000002</v>
      </c>
      <c r="E9">
        <v>2.4333</v>
      </c>
      <c r="F9">
        <v>4</v>
      </c>
    </row>
    <row r="10" spans="1:6" x14ac:dyDescent="0.25">
      <c r="A10">
        <v>75.503</v>
      </c>
      <c r="B10">
        <v>0.48</v>
      </c>
      <c r="C10">
        <v>17.25</v>
      </c>
      <c r="D10">
        <v>34.842799999999997</v>
      </c>
      <c r="E10">
        <v>2.3161</v>
      </c>
      <c r="F10">
        <v>4</v>
      </c>
    </row>
    <row r="11" spans="1:6" x14ac:dyDescent="0.25">
      <c r="A11">
        <v>77.222300000000004</v>
      </c>
      <c r="B11">
        <v>0.48</v>
      </c>
      <c r="C11">
        <v>17.75</v>
      </c>
      <c r="D11">
        <v>34.753999999999998</v>
      </c>
      <c r="E11">
        <v>2.2473999999999998</v>
      </c>
      <c r="F11">
        <v>4</v>
      </c>
    </row>
    <row r="12" spans="1:6" x14ac:dyDescent="0.25">
      <c r="A12">
        <v>80.616600000000005</v>
      </c>
      <c r="B12">
        <v>0.48</v>
      </c>
      <c r="C12">
        <v>17.75</v>
      </c>
      <c r="D12">
        <v>35.427100000000003</v>
      </c>
      <c r="E12">
        <v>2.1623999999999999</v>
      </c>
      <c r="F12">
        <v>4</v>
      </c>
    </row>
    <row r="13" spans="1:6" x14ac:dyDescent="0.25">
      <c r="A13">
        <v>59.1233</v>
      </c>
      <c r="B13">
        <v>0.48</v>
      </c>
      <c r="C13">
        <v>19</v>
      </c>
      <c r="D13">
        <v>38.5002</v>
      </c>
      <c r="E13">
        <v>1.7946</v>
      </c>
      <c r="F13">
        <v>4</v>
      </c>
    </row>
    <row r="14" spans="1:6" x14ac:dyDescent="0.25">
      <c r="A14">
        <v>64.738799999999998</v>
      </c>
      <c r="B14">
        <v>0.48</v>
      </c>
      <c r="C14">
        <v>19</v>
      </c>
      <c r="D14">
        <v>37.865299999999998</v>
      </c>
      <c r="E14">
        <v>1.7946</v>
      </c>
      <c r="F14">
        <v>4</v>
      </c>
    </row>
    <row r="15" spans="1:6" x14ac:dyDescent="0.25">
      <c r="A15">
        <v>53.346699999999998</v>
      </c>
      <c r="B15">
        <v>0.48</v>
      </c>
      <c r="C15">
        <v>19.333300000000001</v>
      </c>
      <c r="D15">
        <v>37.536499999999997</v>
      </c>
      <c r="E15">
        <v>1.8462000000000001</v>
      </c>
      <c r="F15">
        <v>4</v>
      </c>
    </row>
    <row r="16" spans="1:6" x14ac:dyDescent="0.25">
      <c r="A16">
        <v>66.126400000000004</v>
      </c>
      <c r="B16">
        <v>0.48</v>
      </c>
      <c r="C16">
        <v>18.333300000000001</v>
      </c>
      <c r="D16">
        <v>37.271000000000001</v>
      </c>
      <c r="E16">
        <v>1.9</v>
      </c>
      <c r="F16">
        <v>4</v>
      </c>
    </row>
    <row r="17" spans="1:6" x14ac:dyDescent="0.25">
      <c r="A17">
        <v>72.616900000000001</v>
      </c>
      <c r="B17">
        <v>0.36</v>
      </c>
      <c r="C17">
        <v>18.333300000000001</v>
      </c>
      <c r="D17">
        <v>37.396500000000003</v>
      </c>
      <c r="E17">
        <v>1.9</v>
      </c>
      <c r="F17">
        <v>3</v>
      </c>
    </row>
    <row r="18" spans="1:6" x14ac:dyDescent="0.25">
      <c r="A18">
        <v>72.616900000000001</v>
      </c>
      <c r="B18">
        <v>0.36</v>
      </c>
      <c r="C18">
        <v>18.333300000000001</v>
      </c>
      <c r="D18">
        <v>37.396500000000003</v>
      </c>
      <c r="E18">
        <v>1.9</v>
      </c>
      <c r="F18">
        <v>3</v>
      </c>
    </row>
    <row r="19" spans="1:6" x14ac:dyDescent="0.25">
      <c r="A19">
        <v>79.821799999999996</v>
      </c>
      <c r="B19">
        <v>0.36</v>
      </c>
      <c r="C19">
        <v>18</v>
      </c>
      <c r="D19">
        <v>37.020600000000002</v>
      </c>
      <c r="E19">
        <v>1.9666999999999999</v>
      </c>
      <c r="F19">
        <v>3</v>
      </c>
    </row>
    <row r="20" spans="1:6" x14ac:dyDescent="0.25">
      <c r="A20">
        <v>78.858699999999999</v>
      </c>
      <c r="B20">
        <v>0.36</v>
      </c>
      <c r="C20">
        <v>18</v>
      </c>
      <c r="D20">
        <v>36.556600000000003</v>
      </c>
      <c r="E20">
        <v>1.9666999999999999</v>
      </c>
      <c r="F20">
        <v>3</v>
      </c>
    </row>
    <row r="21" spans="1:6" x14ac:dyDescent="0.25">
      <c r="A21">
        <v>58.773600000000002</v>
      </c>
      <c r="B21">
        <v>0.36</v>
      </c>
      <c r="C21">
        <v>16.333300000000001</v>
      </c>
      <c r="D21">
        <v>35.476300000000002</v>
      </c>
      <c r="E21">
        <v>1.9784999999999999</v>
      </c>
      <c r="F21">
        <v>3</v>
      </c>
    </row>
    <row r="22" spans="1:6" x14ac:dyDescent="0.25">
      <c r="A22">
        <v>58.773600000000002</v>
      </c>
      <c r="B22">
        <v>0.36</v>
      </c>
      <c r="C22">
        <v>16.333300000000001</v>
      </c>
      <c r="D22">
        <v>35.476300000000002</v>
      </c>
      <c r="E22">
        <v>1.9784999999999999</v>
      </c>
      <c r="F22">
        <v>3</v>
      </c>
    </row>
    <row r="23" spans="1:6" x14ac:dyDescent="0.25">
      <c r="A23">
        <v>52.069699999999997</v>
      </c>
      <c r="B23">
        <v>0.36</v>
      </c>
      <c r="C23">
        <v>16.333300000000001</v>
      </c>
      <c r="D23">
        <v>34.650100000000002</v>
      </c>
      <c r="E23">
        <v>1.9784999999999999</v>
      </c>
      <c r="F23">
        <v>3</v>
      </c>
    </row>
    <row r="24" spans="1:6" x14ac:dyDescent="0.25">
      <c r="A24">
        <v>50.514099999999999</v>
      </c>
      <c r="B24">
        <v>0.36</v>
      </c>
      <c r="C24">
        <v>16.333300000000001</v>
      </c>
      <c r="D24">
        <v>34.069899999999997</v>
      </c>
      <c r="E24">
        <v>1.9784999999999999</v>
      </c>
      <c r="F24">
        <v>3</v>
      </c>
    </row>
    <row r="25" spans="1:6" x14ac:dyDescent="0.25">
      <c r="A25">
        <v>44.772599999999997</v>
      </c>
      <c r="B25">
        <v>0.36</v>
      </c>
      <c r="C25">
        <v>15.666700000000001</v>
      </c>
      <c r="D25">
        <v>33.764800000000001</v>
      </c>
      <c r="E25">
        <v>1.9784999999999999</v>
      </c>
      <c r="F25">
        <v>3</v>
      </c>
    </row>
    <row r="26" spans="1:6" x14ac:dyDescent="0.25">
      <c r="A26">
        <v>44.772599999999997</v>
      </c>
      <c r="B26">
        <v>0.36</v>
      </c>
      <c r="C26">
        <v>15.666700000000001</v>
      </c>
      <c r="D26">
        <v>33.764800000000001</v>
      </c>
      <c r="E26">
        <v>1.9784999999999999</v>
      </c>
      <c r="F26">
        <v>3</v>
      </c>
    </row>
    <row r="27" spans="1:6" x14ac:dyDescent="0.25">
      <c r="A27">
        <v>53.938400000000001</v>
      </c>
      <c r="B27">
        <v>0.36</v>
      </c>
      <c r="C27">
        <v>16</v>
      </c>
      <c r="D27">
        <v>34.072099999999999</v>
      </c>
      <c r="E27">
        <v>1.9333</v>
      </c>
      <c r="F27">
        <v>3</v>
      </c>
    </row>
    <row r="28" spans="1:6" x14ac:dyDescent="0.25">
      <c r="A28">
        <v>54.615299999999998</v>
      </c>
      <c r="B28">
        <v>0.36</v>
      </c>
      <c r="C28">
        <v>14.666700000000001</v>
      </c>
      <c r="D28">
        <v>32.08</v>
      </c>
      <c r="E28">
        <v>2</v>
      </c>
      <c r="F28">
        <v>3</v>
      </c>
    </row>
    <row r="29" spans="1:6" x14ac:dyDescent="0.25">
      <c r="A29">
        <v>54.615299999999998</v>
      </c>
      <c r="B29">
        <v>0.36</v>
      </c>
      <c r="C29">
        <v>14.666700000000001</v>
      </c>
      <c r="D29">
        <v>32.08</v>
      </c>
      <c r="E29">
        <v>2</v>
      </c>
      <c r="F29">
        <v>3</v>
      </c>
    </row>
    <row r="30" spans="1:6" x14ac:dyDescent="0.25">
      <c r="A30">
        <v>63.569800000000001</v>
      </c>
      <c r="B30">
        <v>0.36</v>
      </c>
      <c r="C30">
        <v>14.666700000000001</v>
      </c>
      <c r="D30">
        <v>31.2652</v>
      </c>
      <c r="E30">
        <v>2</v>
      </c>
      <c r="F30">
        <v>3</v>
      </c>
    </row>
    <row r="31" spans="1:6" x14ac:dyDescent="0.25">
      <c r="A31">
        <v>71.770300000000006</v>
      </c>
      <c r="B31">
        <v>0.36</v>
      </c>
      <c r="C31">
        <v>14.333299999999999</v>
      </c>
      <c r="D31">
        <v>31.4895</v>
      </c>
      <c r="E31">
        <v>2.0333000000000001</v>
      </c>
      <c r="F31">
        <v>3</v>
      </c>
    </row>
    <row r="32" spans="1:6" x14ac:dyDescent="0.25">
      <c r="A32">
        <v>74.111699999999999</v>
      </c>
      <c r="B32">
        <v>0.36</v>
      </c>
      <c r="C32">
        <v>13.666700000000001</v>
      </c>
      <c r="D32">
        <v>30.640599999999999</v>
      </c>
      <c r="E32">
        <v>2.0667</v>
      </c>
      <c r="F32">
        <v>3</v>
      </c>
    </row>
    <row r="33" spans="1:6" x14ac:dyDescent="0.25">
      <c r="A33">
        <v>74.111699999999999</v>
      </c>
      <c r="B33">
        <v>0.36</v>
      </c>
      <c r="C33">
        <v>13.666700000000001</v>
      </c>
      <c r="D33">
        <v>30.640599999999999</v>
      </c>
      <c r="E33">
        <v>2.0667</v>
      </c>
      <c r="F33">
        <v>3</v>
      </c>
    </row>
    <row r="34" spans="1:6" x14ac:dyDescent="0.25">
      <c r="A34">
        <v>74.111699999999999</v>
      </c>
      <c r="B34">
        <v>0.36</v>
      </c>
      <c r="C34">
        <v>13.666700000000001</v>
      </c>
      <c r="D34">
        <v>30.640599999999999</v>
      </c>
      <c r="E34">
        <v>2.0667</v>
      </c>
      <c r="F34">
        <v>3</v>
      </c>
    </row>
    <row r="35" spans="1:6" x14ac:dyDescent="0.25">
      <c r="A35">
        <v>82.804599999999994</v>
      </c>
      <c r="B35">
        <v>0.36</v>
      </c>
      <c r="C35">
        <v>13.666700000000001</v>
      </c>
      <c r="D35">
        <v>30.613900000000001</v>
      </c>
      <c r="E35">
        <v>2.0667</v>
      </c>
      <c r="F35">
        <v>3</v>
      </c>
    </row>
    <row r="36" spans="1:6" x14ac:dyDescent="0.25">
      <c r="A36">
        <v>82.804599999999994</v>
      </c>
      <c r="B36">
        <v>0.36</v>
      </c>
      <c r="C36">
        <v>13.666700000000001</v>
      </c>
      <c r="D36">
        <v>30.613900000000001</v>
      </c>
      <c r="E36">
        <v>2.0667</v>
      </c>
      <c r="F36">
        <v>3</v>
      </c>
    </row>
    <row r="37" spans="1:6" x14ac:dyDescent="0.25">
      <c r="A37">
        <v>87.798599999999993</v>
      </c>
      <c r="B37">
        <v>0.36</v>
      </c>
      <c r="C37">
        <v>13.666700000000001</v>
      </c>
      <c r="D37">
        <v>29.900099999999998</v>
      </c>
      <c r="E37">
        <v>2</v>
      </c>
      <c r="F37">
        <v>3</v>
      </c>
    </row>
    <row r="38" spans="1:6" x14ac:dyDescent="0.25">
      <c r="A38">
        <v>87.798599999999993</v>
      </c>
      <c r="B38">
        <v>0.36</v>
      </c>
      <c r="C38">
        <v>13.666700000000001</v>
      </c>
      <c r="D38">
        <v>29.900099999999998</v>
      </c>
      <c r="E38">
        <v>2</v>
      </c>
      <c r="F38">
        <v>3</v>
      </c>
    </row>
    <row r="39" spans="1:6" x14ac:dyDescent="0.25">
      <c r="A39">
        <v>88.097499999999997</v>
      </c>
      <c r="B39">
        <v>0.36</v>
      </c>
      <c r="C39">
        <v>14.333299999999999</v>
      </c>
      <c r="D39">
        <v>30.0809</v>
      </c>
      <c r="E39">
        <v>1.9333</v>
      </c>
      <c r="F39">
        <v>3</v>
      </c>
    </row>
    <row r="40" spans="1:6" x14ac:dyDescent="0.25">
      <c r="A40">
        <v>88.134100000000004</v>
      </c>
      <c r="B40">
        <v>0.36</v>
      </c>
      <c r="C40">
        <v>14.333299999999999</v>
      </c>
      <c r="D40">
        <v>29.928100000000001</v>
      </c>
      <c r="E40">
        <v>1.9333</v>
      </c>
      <c r="F40">
        <v>3</v>
      </c>
    </row>
    <row r="41" spans="1:6" x14ac:dyDescent="0.25">
      <c r="A41">
        <v>87.863699999999994</v>
      </c>
      <c r="B41">
        <v>0.36</v>
      </c>
      <c r="C41">
        <v>14.333299999999999</v>
      </c>
      <c r="D41">
        <v>29.99</v>
      </c>
      <c r="E41">
        <v>1.9</v>
      </c>
      <c r="F41">
        <v>3</v>
      </c>
    </row>
    <row r="42" spans="1:6" x14ac:dyDescent="0.25">
      <c r="A42">
        <v>87.866900000000001</v>
      </c>
      <c r="B42">
        <v>0.36</v>
      </c>
      <c r="C42">
        <v>14.333299999999999</v>
      </c>
      <c r="D42">
        <v>30.339300000000001</v>
      </c>
      <c r="E42">
        <v>1.9</v>
      </c>
      <c r="F42">
        <v>3</v>
      </c>
    </row>
    <row r="43" spans="1:6" x14ac:dyDescent="0.25">
      <c r="A43">
        <v>75.676699999999997</v>
      </c>
      <c r="B43">
        <v>0.36</v>
      </c>
      <c r="C43">
        <v>14.333299999999999</v>
      </c>
      <c r="D43">
        <v>30.536100000000001</v>
      </c>
      <c r="E43">
        <v>1.9</v>
      </c>
      <c r="F43">
        <v>3</v>
      </c>
    </row>
    <row r="44" spans="1:6" x14ac:dyDescent="0.25">
      <c r="A44">
        <v>53.738999999999997</v>
      </c>
      <c r="B44">
        <v>0.36</v>
      </c>
      <c r="C44">
        <v>13</v>
      </c>
      <c r="D44">
        <v>30.685199999999998</v>
      </c>
      <c r="E44">
        <v>1.8667</v>
      </c>
      <c r="F44">
        <v>3</v>
      </c>
    </row>
    <row r="45" spans="1:6" x14ac:dyDescent="0.25">
      <c r="A45">
        <v>53.188000000000002</v>
      </c>
      <c r="B45">
        <v>0.36</v>
      </c>
      <c r="C45">
        <v>13</v>
      </c>
      <c r="D45">
        <v>30.543900000000001</v>
      </c>
      <c r="E45">
        <v>1.8667</v>
      </c>
      <c r="F45">
        <v>3</v>
      </c>
    </row>
    <row r="46" spans="1:6" x14ac:dyDescent="0.25">
      <c r="A46">
        <v>53.188000000000002</v>
      </c>
      <c r="B46">
        <v>0.36</v>
      </c>
      <c r="C46">
        <v>13</v>
      </c>
      <c r="D46">
        <v>30.543900000000001</v>
      </c>
      <c r="E46">
        <v>1.8667</v>
      </c>
      <c r="F46">
        <v>3</v>
      </c>
    </row>
    <row r="47" spans="1:6" x14ac:dyDescent="0.25">
      <c r="A47">
        <v>67.065799999999996</v>
      </c>
      <c r="B47">
        <v>0.36</v>
      </c>
      <c r="C47">
        <v>13</v>
      </c>
      <c r="D47">
        <v>30.3413</v>
      </c>
      <c r="E47">
        <v>1.8667</v>
      </c>
      <c r="F47">
        <v>3</v>
      </c>
    </row>
    <row r="48" spans="1:6" x14ac:dyDescent="0.25">
      <c r="A48">
        <v>63.41</v>
      </c>
      <c r="B48">
        <v>0.36</v>
      </c>
      <c r="C48">
        <v>13.333299999999999</v>
      </c>
      <c r="D48">
        <v>29.402200000000001</v>
      </c>
      <c r="E48">
        <v>1.9</v>
      </c>
      <c r="F48">
        <v>3</v>
      </c>
    </row>
    <row r="49" spans="1:6" x14ac:dyDescent="0.25">
      <c r="A49">
        <v>63.41</v>
      </c>
      <c r="B49">
        <v>0.36</v>
      </c>
      <c r="C49">
        <v>13.333299999999999</v>
      </c>
      <c r="D49">
        <v>29.402200000000001</v>
      </c>
      <c r="E49">
        <v>1.9</v>
      </c>
      <c r="F49">
        <v>3</v>
      </c>
    </row>
    <row r="50" spans="1:6" x14ac:dyDescent="0.25">
      <c r="A50">
        <v>59.889000000000003</v>
      </c>
      <c r="B50">
        <v>0.36</v>
      </c>
      <c r="C50">
        <v>13</v>
      </c>
      <c r="D50">
        <v>29.647300000000001</v>
      </c>
      <c r="E50">
        <v>1.9796</v>
      </c>
      <c r="F50">
        <v>3</v>
      </c>
    </row>
    <row r="51" spans="1:6" x14ac:dyDescent="0.25">
      <c r="A51">
        <v>62.893000000000001</v>
      </c>
      <c r="B51">
        <v>0.36</v>
      </c>
      <c r="C51">
        <v>13</v>
      </c>
      <c r="D51">
        <v>30.441600000000001</v>
      </c>
      <c r="E51">
        <v>1.9796</v>
      </c>
      <c r="F51">
        <v>3</v>
      </c>
    </row>
    <row r="52" spans="1:6" x14ac:dyDescent="0.25">
      <c r="A52">
        <v>78.061499999999995</v>
      </c>
      <c r="B52">
        <v>0.36</v>
      </c>
      <c r="C52">
        <v>13</v>
      </c>
      <c r="D52">
        <v>30.611899999999999</v>
      </c>
      <c r="E52">
        <v>1.9461999999999999</v>
      </c>
      <c r="F52">
        <v>3</v>
      </c>
    </row>
    <row r="53" spans="1:6" x14ac:dyDescent="0.25">
      <c r="A53">
        <v>78.061499999999995</v>
      </c>
      <c r="B53">
        <v>0.36</v>
      </c>
      <c r="C53">
        <v>13</v>
      </c>
      <c r="D53">
        <v>30.611899999999999</v>
      </c>
      <c r="E53">
        <v>1.9461999999999999</v>
      </c>
      <c r="F53">
        <v>3</v>
      </c>
    </row>
    <row r="54" spans="1:6" x14ac:dyDescent="0.25">
      <c r="A54">
        <v>70.3035</v>
      </c>
      <c r="B54">
        <v>0.36</v>
      </c>
      <c r="C54">
        <v>13</v>
      </c>
      <c r="D54">
        <v>30.664000000000001</v>
      </c>
      <c r="E54">
        <v>1.9461999999999999</v>
      </c>
      <c r="F54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6" zoomScaleNormal="100" workbookViewId="0">
      <selection activeCell="C2" sqref="C2:C35"/>
    </sheetView>
  </sheetViews>
  <sheetFormatPr defaultRowHeight="15" x14ac:dyDescent="0.25"/>
  <sheetData>
    <row r="1" spans="1:6" x14ac:dyDescent="0.25">
      <c r="A1" t="s">
        <v>0</v>
      </c>
      <c r="B1" t="s">
        <v>15</v>
      </c>
      <c r="C1" t="s">
        <v>18</v>
      </c>
      <c r="D1" t="s">
        <v>31</v>
      </c>
      <c r="E1" t="s">
        <v>17</v>
      </c>
      <c r="F1" t="s">
        <v>1</v>
      </c>
    </row>
    <row r="2" spans="1:6" x14ac:dyDescent="0.25">
      <c r="A2">
        <v>52.625366666666601</v>
      </c>
      <c r="B2">
        <v>0.48</v>
      </c>
      <c r="C2">
        <v>12.1</v>
      </c>
      <c r="D2">
        <v>25.910900000000002</v>
      </c>
      <c r="E2">
        <v>2.75</v>
      </c>
      <c r="F2">
        <v>4</v>
      </c>
    </row>
    <row r="3" spans="1:6" x14ac:dyDescent="0.25">
      <c r="A3">
        <v>61.841900000000003</v>
      </c>
      <c r="B3">
        <v>0.48</v>
      </c>
      <c r="C3">
        <v>11.899999999999901</v>
      </c>
      <c r="D3">
        <v>25.8703</v>
      </c>
      <c r="E3">
        <v>2.7833000000000001</v>
      </c>
      <c r="F3">
        <v>4</v>
      </c>
    </row>
    <row r="4" spans="1:6" x14ac:dyDescent="0.25">
      <c r="A4">
        <v>70.749933333333303</v>
      </c>
      <c r="B4">
        <v>0.48</v>
      </c>
      <c r="C4">
        <v>15.0388999999999</v>
      </c>
      <c r="D4">
        <v>29.412299999999998</v>
      </c>
      <c r="E4">
        <v>2.7128999999999999</v>
      </c>
      <c r="F4">
        <v>4</v>
      </c>
    </row>
    <row r="5" spans="1:6" x14ac:dyDescent="0.25">
      <c r="A5">
        <v>76.791899999999998</v>
      </c>
      <c r="B5">
        <v>0.48</v>
      </c>
      <c r="C5">
        <v>16.605566666666601</v>
      </c>
      <c r="D5">
        <v>32.832500000000003</v>
      </c>
      <c r="E5">
        <v>2.7027000000000001</v>
      </c>
      <c r="F5">
        <v>4</v>
      </c>
    </row>
    <row r="6" spans="1:6" x14ac:dyDescent="0.25">
      <c r="A6">
        <v>77.443066666666596</v>
      </c>
      <c r="B6">
        <v>0.48</v>
      </c>
      <c r="C6">
        <v>17.527766666666601</v>
      </c>
      <c r="D6">
        <v>34.125500000000002</v>
      </c>
      <c r="E6">
        <v>2.7284999999999999</v>
      </c>
      <c r="F6">
        <v>4</v>
      </c>
    </row>
    <row r="7" spans="1:6" x14ac:dyDescent="0.25">
      <c r="A7">
        <v>68.2083333333333</v>
      </c>
      <c r="B7">
        <v>0.48</v>
      </c>
      <c r="C7">
        <v>17.2222333333333</v>
      </c>
      <c r="D7">
        <v>35.461100000000002</v>
      </c>
      <c r="E7">
        <v>2.7295499999999899</v>
      </c>
      <c r="F7">
        <v>4</v>
      </c>
    </row>
    <row r="8" spans="1:6" x14ac:dyDescent="0.25">
      <c r="A8">
        <v>66.555033333333299</v>
      </c>
      <c r="B8">
        <v>0.48</v>
      </c>
      <c r="C8">
        <v>16.955566666666599</v>
      </c>
      <c r="D8">
        <v>34.723100000000002</v>
      </c>
      <c r="E8">
        <v>2.7128999999999999</v>
      </c>
      <c r="F8">
        <v>4</v>
      </c>
    </row>
    <row r="9" spans="1:6" x14ac:dyDescent="0.25">
      <c r="A9">
        <v>65.469866666666604</v>
      </c>
      <c r="B9">
        <v>0.48</v>
      </c>
      <c r="C9">
        <v>16.705566666666599</v>
      </c>
      <c r="D9">
        <v>34.842799999999997</v>
      </c>
      <c r="E9">
        <v>2.3436499999999998</v>
      </c>
      <c r="F9">
        <v>4</v>
      </c>
    </row>
    <row r="10" spans="1:6" x14ac:dyDescent="0.25">
      <c r="A10">
        <v>64.991900000000001</v>
      </c>
      <c r="B10">
        <v>0.48</v>
      </c>
      <c r="C10">
        <v>16.516666666666602</v>
      </c>
      <c r="D10">
        <v>34.753999999999998</v>
      </c>
      <c r="E10">
        <v>2.3028499999999998</v>
      </c>
      <c r="F10">
        <v>4</v>
      </c>
    </row>
    <row r="11" spans="1:6" x14ac:dyDescent="0.25">
      <c r="A11">
        <v>70.446966666666597</v>
      </c>
      <c r="B11">
        <v>0.48</v>
      </c>
      <c r="C11">
        <v>16.649999999999999</v>
      </c>
      <c r="D11">
        <v>35.427100000000003</v>
      </c>
      <c r="E11">
        <v>2.2709999999999999</v>
      </c>
      <c r="F11">
        <v>4</v>
      </c>
    </row>
    <row r="12" spans="1:6" x14ac:dyDescent="0.25">
      <c r="A12">
        <v>62.426866666666598</v>
      </c>
      <c r="B12">
        <v>0.48</v>
      </c>
      <c r="C12">
        <v>16.799999999999901</v>
      </c>
      <c r="D12">
        <v>38.5002</v>
      </c>
      <c r="E12">
        <v>2.1580499999999998</v>
      </c>
      <c r="F12">
        <v>4</v>
      </c>
    </row>
    <row r="13" spans="1:6" x14ac:dyDescent="0.25">
      <c r="A13">
        <v>58.540566666666599</v>
      </c>
      <c r="B13">
        <v>0.48</v>
      </c>
      <c r="C13">
        <v>16.466666666666601</v>
      </c>
      <c r="D13">
        <v>37.865299999999998</v>
      </c>
      <c r="E13">
        <v>2.1414</v>
      </c>
      <c r="F13">
        <v>4</v>
      </c>
    </row>
    <row r="14" spans="1:6" x14ac:dyDescent="0.25">
      <c r="A14">
        <v>54.837533333333297</v>
      </c>
      <c r="B14">
        <v>0.48</v>
      </c>
      <c r="C14">
        <v>16.411100000000001</v>
      </c>
      <c r="D14">
        <v>37.536499999999997</v>
      </c>
      <c r="E14">
        <v>2.1833</v>
      </c>
      <c r="F14">
        <v>4</v>
      </c>
    </row>
    <row r="15" spans="1:6" x14ac:dyDescent="0.25">
      <c r="A15">
        <v>68.935999999999893</v>
      </c>
      <c r="B15">
        <v>0.48</v>
      </c>
      <c r="C15">
        <v>15.5777666666666</v>
      </c>
      <c r="D15">
        <v>37.271000000000001</v>
      </c>
      <c r="E15">
        <v>2.2392500000000002</v>
      </c>
      <c r="F15">
        <v>3.6666666666666599</v>
      </c>
    </row>
    <row r="16" spans="1:6" x14ac:dyDescent="0.25">
      <c r="A16">
        <v>71.099499999999907</v>
      </c>
      <c r="B16">
        <v>0.36</v>
      </c>
      <c r="C16">
        <v>15.5777666666666</v>
      </c>
      <c r="D16">
        <v>37.396500000000003</v>
      </c>
      <c r="E16">
        <v>2.2392500000000002</v>
      </c>
      <c r="F16">
        <v>3</v>
      </c>
    </row>
    <row r="17" spans="1:6" x14ac:dyDescent="0.25">
      <c r="A17">
        <v>70.404466666666593</v>
      </c>
      <c r="B17">
        <v>0.36</v>
      </c>
      <c r="C17">
        <v>14.861099999999899</v>
      </c>
      <c r="D17">
        <v>37.396500000000003</v>
      </c>
      <c r="E17">
        <v>2.27259999999999</v>
      </c>
      <c r="F17">
        <v>3</v>
      </c>
    </row>
    <row r="18" spans="1:6" x14ac:dyDescent="0.25">
      <c r="A18">
        <v>69.554000000000002</v>
      </c>
      <c r="B18">
        <v>0.36</v>
      </c>
      <c r="C18">
        <v>14.6666666666666</v>
      </c>
      <c r="D18">
        <v>37.020600000000002</v>
      </c>
      <c r="E18">
        <v>2.3167</v>
      </c>
      <c r="F18">
        <v>3</v>
      </c>
    </row>
    <row r="19" spans="1:6" x14ac:dyDescent="0.25">
      <c r="A19">
        <v>70.842533333333293</v>
      </c>
      <c r="B19">
        <v>0.36</v>
      </c>
      <c r="C19">
        <v>14.6666666666666</v>
      </c>
      <c r="D19">
        <v>36.556600000000003</v>
      </c>
      <c r="E19">
        <v>2.3167</v>
      </c>
      <c r="F19">
        <v>3</v>
      </c>
    </row>
    <row r="20" spans="1:6" x14ac:dyDescent="0.25">
      <c r="A20">
        <v>63.586733333333299</v>
      </c>
      <c r="B20">
        <v>0.36</v>
      </c>
      <c r="C20">
        <v>14.111099999999899</v>
      </c>
      <c r="D20">
        <v>35.476300000000002</v>
      </c>
      <c r="E20">
        <v>2.3226</v>
      </c>
      <c r="F20">
        <v>3</v>
      </c>
    </row>
    <row r="21" spans="1:6" x14ac:dyDescent="0.25">
      <c r="A21">
        <v>64.329266666666598</v>
      </c>
      <c r="B21">
        <v>0.36</v>
      </c>
      <c r="C21">
        <v>14.0444333333333</v>
      </c>
      <c r="D21">
        <v>35.476300000000002</v>
      </c>
      <c r="E21">
        <v>2.3226</v>
      </c>
      <c r="F21">
        <v>3</v>
      </c>
    </row>
    <row r="22" spans="1:6" x14ac:dyDescent="0.25">
      <c r="A22">
        <v>55.533966666666601</v>
      </c>
      <c r="B22">
        <v>0.36</v>
      </c>
      <c r="C22">
        <v>13.661099999999999</v>
      </c>
      <c r="D22">
        <v>34.650100000000002</v>
      </c>
      <c r="E22">
        <v>2.20589999999999</v>
      </c>
      <c r="F22">
        <v>3</v>
      </c>
    </row>
    <row r="23" spans="1:6" x14ac:dyDescent="0.25">
      <c r="A23">
        <v>58.661000000000001</v>
      </c>
      <c r="B23">
        <v>0.36</v>
      </c>
      <c r="C23">
        <v>13.661099999999999</v>
      </c>
      <c r="D23">
        <v>34.069899999999997</v>
      </c>
      <c r="E23">
        <v>2.2113</v>
      </c>
      <c r="F23">
        <v>3</v>
      </c>
    </row>
    <row r="24" spans="1:6" x14ac:dyDescent="0.25">
      <c r="A24">
        <v>56.987466666666599</v>
      </c>
      <c r="B24">
        <v>0.36</v>
      </c>
      <c r="C24">
        <v>13.4389</v>
      </c>
      <c r="D24">
        <v>33.764800000000001</v>
      </c>
      <c r="E24">
        <v>2.2113</v>
      </c>
      <c r="F24">
        <v>3</v>
      </c>
    </row>
    <row r="25" spans="1:6" x14ac:dyDescent="0.25">
      <c r="A25">
        <v>55.261366666666603</v>
      </c>
      <c r="B25">
        <v>0.36</v>
      </c>
      <c r="C25">
        <v>13.4389</v>
      </c>
      <c r="D25">
        <v>33.764800000000001</v>
      </c>
      <c r="E25">
        <v>2.2113</v>
      </c>
      <c r="F25">
        <v>3</v>
      </c>
    </row>
    <row r="26" spans="1:6" x14ac:dyDescent="0.25">
      <c r="A26">
        <v>59.692900000000002</v>
      </c>
      <c r="B26">
        <v>0.36</v>
      </c>
      <c r="C26">
        <v>13.55</v>
      </c>
      <c r="D26">
        <v>34.072099999999999</v>
      </c>
      <c r="E26">
        <v>2.1945999999999999</v>
      </c>
      <c r="F26">
        <v>3</v>
      </c>
    </row>
    <row r="27" spans="1:6" x14ac:dyDescent="0.25">
      <c r="A27">
        <v>55.304866666666598</v>
      </c>
      <c r="B27">
        <v>0.36</v>
      </c>
      <c r="C27">
        <v>12.9389</v>
      </c>
      <c r="D27">
        <v>32.08</v>
      </c>
      <c r="E27">
        <v>2.2279499999999999</v>
      </c>
      <c r="F27">
        <v>3</v>
      </c>
    </row>
    <row r="28" spans="1:6" x14ac:dyDescent="0.25">
      <c r="A28">
        <v>56.242933333333298</v>
      </c>
      <c r="B28">
        <v>0.36</v>
      </c>
      <c r="C28">
        <v>12.6889</v>
      </c>
      <c r="D28">
        <v>32.08</v>
      </c>
      <c r="E28">
        <v>2.2113</v>
      </c>
      <c r="F28">
        <v>3</v>
      </c>
    </row>
    <row r="29" spans="1:6" x14ac:dyDescent="0.25">
      <c r="A29">
        <v>62.758400000000002</v>
      </c>
      <c r="B29">
        <v>0.36</v>
      </c>
      <c r="C29">
        <v>12.6889</v>
      </c>
      <c r="D29">
        <v>31.2652</v>
      </c>
      <c r="E29">
        <v>2.1629</v>
      </c>
      <c r="F29">
        <v>3</v>
      </c>
    </row>
    <row r="30" spans="1:6" x14ac:dyDescent="0.25">
      <c r="A30">
        <v>64.599800000000002</v>
      </c>
      <c r="B30">
        <v>0.36</v>
      </c>
      <c r="C30">
        <v>12.5777666666666</v>
      </c>
      <c r="D30">
        <v>31.4895</v>
      </c>
      <c r="E30">
        <v>2.1795499999999999</v>
      </c>
      <c r="F30">
        <v>3</v>
      </c>
    </row>
    <row r="31" spans="1:6" x14ac:dyDescent="0.25">
      <c r="A31">
        <v>60.726933333333299</v>
      </c>
      <c r="B31">
        <v>0.36</v>
      </c>
      <c r="C31">
        <v>12.422233333333301</v>
      </c>
      <c r="D31">
        <v>30.640599999999999</v>
      </c>
      <c r="E31">
        <v>2.2069999999999999</v>
      </c>
      <c r="F31">
        <v>3</v>
      </c>
    </row>
    <row r="32" spans="1:6" x14ac:dyDescent="0.25">
      <c r="A32">
        <v>60.8725666666666</v>
      </c>
      <c r="B32">
        <v>0.36</v>
      </c>
      <c r="C32">
        <v>12.422233333333301</v>
      </c>
      <c r="D32">
        <v>30.640599999999999</v>
      </c>
      <c r="E32">
        <v>2.2403499999999998</v>
      </c>
      <c r="F32">
        <v>3</v>
      </c>
    </row>
    <row r="33" spans="1:6" x14ac:dyDescent="0.25">
      <c r="A33">
        <v>58.7980666666666</v>
      </c>
      <c r="B33">
        <v>0.36</v>
      </c>
      <c r="C33">
        <v>11.8888999999999</v>
      </c>
      <c r="D33">
        <v>30.640599999999999</v>
      </c>
      <c r="E33">
        <v>2.2403499999999998</v>
      </c>
      <c r="F33">
        <v>3</v>
      </c>
    </row>
    <row r="34" spans="1:6" x14ac:dyDescent="0.25">
      <c r="A34">
        <v>70.952733333333299</v>
      </c>
      <c r="B34">
        <v>0.36</v>
      </c>
      <c r="C34">
        <v>11.8055666666666</v>
      </c>
      <c r="D34">
        <v>30.613900000000001</v>
      </c>
      <c r="E34">
        <v>2.2403499999999998</v>
      </c>
      <c r="F34">
        <v>3</v>
      </c>
    </row>
    <row r="35" spans="1:6" x14ac:dyDescent="0.25">
      <c r="A35">
        <v>70.242733333333305</v>
      </c>
      <c r="B35">
        <v>0.36</v>
      </c>
      <c r="C35">
        <v>11.6388999999999</v>
      </c>
      <c r="D35">
        <v>30.613900000000001</v>
      </c>
      <c r="E35">
        <v>2.2403499999999998</v>
      </c>
      <c r="F3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E1" workbookViewId="0">
      <selection activeCell="Q29" sqref="Q29"/>
    </sheetView>
  </sheetViews>
  <sheetFormatPr defaultRowHeight="15" x14ac:dyDescent="0.25"/>
  <cols>
    <col min="1" max="1" width="26" customWidth="1"/>
    <col min="2" max="2" width="25.7109375" customWidth="1"/>
    <col min="3" max="3" width="28.5703125" customWidth="1"/>
    <col min="4" max="4" width="28.28515625" customWidth="1"/>
    <col min="5" max="5" width="28.85546875" customWidth="1"/>
    <col min="6" max="6" width="28.7109375" customWidth="1"/>
    <col min="7" max="7" width="26.42578125" customWidth="1"/>
    <col min="8" max="8" width="27.7109375" customWidth="1"/>
    <col min="9" max="9" width="18.85546875" customWidth="1"/>
    <col min="11" max="11" width="27.85546875" customWidth="1"/>
    <col min="12" max="12" width="15.42578125" customWidth="1"/>
  </cols>
  <sheetData>
    <row r="1" spans="1:14" x14ac:dyDescent="0.25">
      <c r="A1" t="s">
        <v>25</v>
      </c>
      <c r="B1" t="s">
        <v>26</v>
      </c>
      <c r="C1" t="s">
        <v>19</v>
      </c>
      <c r="D1" t="s">
        <v>20</v>
      </c>
      <c r="E1" t="s">
        <v>21</v>
      </c>
      <c r="F1" t="s">
        <v>22</v>
      </c>
      <c r="G1" t="s">
        <v>28</v>
      </c>
      <c r="H1" t="s">
        <v>27</v>
      </c>
      <c r="I1" t="s">
        <v>23</v>
      </c>
      <c r="J1" t="s">
        <v>24</v>
      </c>
      <c r="K1" t="s">
        <v>12</v>
      </c>
      <c r="L1" t="s">
        <v>13</v>
      </c>
    </row>
    <row r="2" spans="1:14" x14ac:dyDescent="0.25">
      <c r="A2">
        <v>47.500900000000001</v>
      </c>
      <c r="B2">
        <v>47.500900000000001</v>
      </c>
      <c r="C2">
        <v>0.48</v>
      </c>
      <c r="D2">
        <v>0.48</v>
      </c>
      <c r="E2">
        <v>26.1614</v>
      </c>
      <c r="F2">
        <v>26.1614</v>
      </c>
      <c r="G2">
        <v>2.3301333333333298</v>
      </c>
      <c r="H2">
        <v>2.3301333333333298</v>
      </c>
      <c r="I2">
        <v>10</v>
      </c>
      <c r="J2">
        <v>10</v>
      </c>
      <c r="K2">
        <v>4</v>
      </c>
      <c r="L2">
        <v>4</v>
      </c>
      <c r="N2" s="1">
        <v>5</v>
      </c>
    </row>
    <row r="3" spans="1:14" x14ac:dyDescent="0.25">
      <c r="A3">
        <v>47.500900000000001</v>
      </c>
      <c r="B3">
        <v>47.500900000000001</v>
      </c>
      <c r="C3">
        <v>0.48</v>
      </c>
      <c r="D3">
        <v>0.48</v>
      </c>
      <c r="E3">
        <v>26.1614</v>
      </c>
      <c r="F3">
        <v>26.1614</v>
      </c>
      <c r="G3">
        <v>2.319</v>
      </c>
      <c r="H3">
        <v>2.319</v>
      </c>
      <c r="I3">
        <v>10</v>
      </c>
      <c r="J3">
        <v>10</v>
      </c>
      <c r="K3">
        <v>4</v>
      </c>
      <c r="L3">
        <v>4</v>
      </c>
      <c r="N3" s="1">
        <v>10</v>
      </c>
    </row>
    <row r="4" spans="1:14" x14ac:dyDescent="0.25">
      <c r="A4">
        <v>43.177199999999999</v>
      </c>
      <c r="B4">
        <v>43.177199999999999</v>
      </c>
      <c r="C4">
        <v>0.48</v>
      </c>
      <c r="D4">
        <v>0.48</v>
      </c>
      <c r="E4">
        <v>25.950199999999999</v>
      </c>
      <c r="F4">
        <v>25.950199999999999</v>
      </c>
      <c r="G4">
        <v>2.3010333333333302</v>
      </c>
      <c r="H4">
        <v>2.3010333333333302</v>
      </c>
      <c r="I4">
        <v>10</v>
      </c>
      <c r="J4">
        <v>10</v>
      </c>
      <c r="K4">
        <v>4</v>
      </c>
      <c r="L4">
        <v>4</v>
      </c>
      <c r="N4" s="1">
        <v>15</v>
      </c>
    </row>
    <row r="5" spans="1:14" x14ac:dyDescent="0.25">
      <c r="A5">
        <v>44.465299999999999</v>
      </c>
      <c r="B5">
        <v>44.465299999999999</v>
      </c>
      <c r="C5">
        <v>0.48</v>
      </c>
      <c r="D5">
        <v>0.48</v>
      </c>
      <c r="E5">
        <v>25.649699999999999</v>
      </c>
      <c r="F5">
        <v>25.649699999999999</v>
      </c>
      <c r="G5">
        <v>2.3010333333333302</v>
      </c>
      <c r="H5">
        <v>2.3010333333333302</v>
      </c>
      <c r="I5">
        <v>10</v>
      </c>
      <c r="J5">
        <v>10</v>
      </c>
      <c r="K5">
        <v>4</v>
      </c>
      <c r="L5">
        <v>4</v>
      </c>
      <c r="N5" s="1">
        <v>20</v>
      </c>
    </row>
    <row r="6" spans="1:14" x14ac:dyDescent="0.25">
      <c r="A6">
        <v>44.465299999999999</v>
      </c>
      <c r="B6">
        <v>44.465299999999999</v>
      </c>
      <c r="C6">
        <v>0.48</v>
      </c>
      <c r="D6">
        <v>0.48</v>
      </c>
      <c r="E6">
        <v>25.649699999999999</v>
      </c>
      <c r="F6">
        <v>25.649699999999999</v>
      </c>
      <c r="G6">
        <v>2.3071333333333301</v>
      </c>
      <c r="H6">
        <v>2.3071333333333301</v>
      </c>
      <c r="I6">
        <v>10</v>
      </c>
      <c r="J6">
        <v>10</v>
      </c>
      <c r="K6">
        <v>4</v>
      </c>
      <c r="L6">
        <v>4</v>
      </c>
      <c r="N6" s="1">
        <v>25</v>
      </c>
    </row>
    <row r="7" spans="1:14" x14ac:dyDescent="0.25">
      <c r="A7">
        <v>45.42</v>
      </c>
      <c r="B7">
        <v>45.42</v>
      </c>
      <c r="C7">
        <v>0.48</v>
      </c>
      <c r="D7">
        <v>0.48</v>
      </c>
      <c r="E7">
        <v>26.0062</v>
      </c>
      <c r="F7">
        <v>26.0062</v>
      </c>
      <c r="G7">
        <v>2.2684333333333302</v>
      </c>
      <c r="H7">
        <v>2.2684333333333302</v>
      </c>
      <c r="I7">
        <v>10</v>
      </c>
      <c r="J7">
        <v>10</v>
      </c>
      <c r="K7">
        <v>4</v>
      </c>
      <c r="L7">
        <v>4</v>
      </c>
      <c r="N7" s="1">
        <v>30</v>
      </c>
    </row>
    <row r="8" spans="1:14" x14ac:dyDescent="0.25">
      <c r="A8">
        <v>51.684199999999997</v>
      </c>
      <c r="B8">
        <v>51.684199999999997</v>
      </c>
      <c r="C8">
        <v>0.48</v>
      </c>
      <c r="D8">
        <v>0.48</v>
      </c>
      <c r="E8">
        <v>25.614100000000001</v>
      </c>
      <c r="F8">
        <v>25.614100000000001</v>
      </c>
      <c r="G8">
        <v>2.24226666666666</v>
      </c>
      <c r="H8">
        <v>2.24226666666666</v>
      </c>
      <c r="I8">
        <v>10</v>
      </c>
      <c r="J8">
        <v>10</v>
      </c>
      <c r="K8">
        <v>4</v>
      </c>
      <c r="L8">
        <v>4</v>
      </c>
      <c r="N8" s="1">
        <v>35</v>
      </c>
    </row>
    <row r="9" spans="1:14" x14ac:dyDescent="0.25">
      <c r="A9">
        <v>56.642600000000002</v>
      </c>
      <c r="B9">
        <v>56.642600000000002</v>
      </c>
      <c r="C9">
        <v>0.48</v>
      </c>
      <c r="D9">
        <v>0.48</v>
      </c>
      <c r="E9">
        <v>25.9284</v>
      </c>
      <c r="F9">
        <v>25.9284</v>
      </c>
      <c r="G9">
        <v>2.3879000000000001</v>
      </c>
      <c r="H9">
        <v>2.3879000000000001</v>
      </c>
      <c r="I9">
        <v>9.75</v>
      </c>
      <c r="J9">
        <v>9.75</v>
      </c>
      <c r="K9">
        <v>4</v>
      </c>
      <c r="L9">
        <v>4</v>
      </c>
      <c r="N9" s="1">
        <v>40</v>
      </c>
    </row>
    <row r="10" spans="1:14" x14ac:dyDescent="0.25">
      <c r="A10">
        <v>56.642600000000002</v>
      </c>
      <c r="B10">
        <v>56.642600000000002</v>
      </c>
      <c r="C10">
        <v>0.48</v>
      </c>
      <c r="D10">
        <v>0.48</v>
      </c>
      <c r="E10">
        <v>25.9284</v>
      </c>
      <c r="F10">
        <v>25.9284</v>
      </c>
      <c r="G10">
        <v>2.21576666666666</v>
      </c>
      <c r="H10">
        <v>2.21576666666666</v>
      </c>
      <c r="I10">
        <v>9.75</v>
      </c>
      <c r="J10">
        <v>9.75</v>
      </c>
      <c r="K10">
        <v>4</v>
      </c>
      <c r="L10">
        <v>4</v>
      </c>
      <c r="N10" s="1">
        <v>45</v>
      </c>
    </row>
    <row r="11" spans="1:14" x14ac:dyDescent="0.25">
      <c r="A11">
        <v>53.872399999999999</v>
      </c>
      <c r="B11">
        <v>53.872399999999999</v>
      </c>
      <c r="C11">
        <v>0.48</v>
      </c>
      <c r="D11">
        <v>0.48</v>
      </c>
      <c r="E11">
        <v>25.555299999999999</v>
      </c>
      <c r="F11">
        <v>25.555299999999999</v>
      </c>
      <c r="G11">
        <v>1.7907999999999999</v>
      </c>
      <c r="H11">
        <v>1.7907999999999999</v>
      </c>
      <c r="I11">
        <v>10.25</v>
      </c>
      <c r="J11">
        <v>10.25</v>
      </c>
      <c r="K11">
        <v>4</v>
      </c>
      <c r="L11">
        <v>4</v>
      </c>
      <c r="N11" s="1">
        <v>50</v>
      </c>
    </row>
    <row r="12" spans="1:14" x14ac:dyDescent="0.25">
      <c r="A12">
        <v>53.872399999999999</v>
      </c>
      <c r="B12">
        <v>53.872399999999999</v>
      </c>
      <c r="C12">
        <v>0.48</v>
      </c>
      <c r="D12">
        <v>0.48</v>
      </c>
      <c r="E12">
        <v>25.555299999999999</v>
      </c>
      <c r="F12">
        <v>25.555299999999999</v>
      </c>
      <c r="G12">
        <v>1.8059333333333301</v>
      </c>
      <c r="H12">
        <v>1.8059333333333301</v>
      </c>
      <c r="I12">
        <v>10.25</v>
      </c>
      <c r="J12">
        <v>10.25</v>
      </c>
      <c r="K12">
        <v>4</v>
      </c>
      <c r="L12">
        <v>4</v>
      </c>
      <c r="N12" s="1">
        <v>55</v>
      </c>
    </row>
    <row r="13" spans="1:14" x14ac:dyDescent="0.25">
      <c r="A13">
        <v>53.038499999999999</v>
      </c>
      <c r="B13">
        <v>53.038499999999999</v>
      </c>
      <c r="C13">
        <v>0.48</v>
      </c>
      <c r="D13">
        <v>0.48</v>
      </c>
      <c r="E13">
        <v>25.572600000000001</v>
      </c>
      <c r="F13">
        <v>25.572600000000001</v>
      </c>
      <c r="G13">
        <v>1.66973333333333</v>
      </c>
      <c r="H13">
        <v>1.66973333333333</v>
      </c>
      <c r="I13">
        <v>10</v>
      </c>
      <c r="J13">
        <v>10</v>
      </c>
      <c r="K13">
        <v>4</v>
      </c>
      <c r="L13">
        <v>4</v>
      </c>
      <c r="N13" s="1">
        <v>60</v>
      </c>
    </row>
    <row r="14" spans="1:14" x14ac:dyDescent="0.25">
      <c r="A14">
        <v>53.038499999999999</v>
      </c>
      <c r="B14">
        <v>53.038499999999999</v>
      </c>
      <c r="C14">
        <v>0.48</v>
      </c>
      <c r="D14">
        <v>0.48</v>
      </c>
      <c r="E14">
        <v>25.572600000000001</v>
      </c>
      <c r="F14">
        <v>25.572600000000001</v>
      </c>
      <c r="G14">
        <v>1.66973333333333</v>
      </c>
      <c r="H14">
        <v>1.66973333333333</v>
      </c>
      <c r="I14">
        <v>10</v>
      </c>
      <c r="J14">
        <v>10</v>
      </c>
      <c r="K14">
        <v>4</v>
      </c>
      <c r="L14">
        <v>4</v>
      </c>
      <c r="N14" s="1">
        <v>65</v>
      </c>
    </row>
    <row r="15" spans="1:14" x14ac:dyDescent="0.25">
      <c r="A15">
        <v>51.156100000000002</v>
      </c>
      <c r="B15">
        <v>51.156100000000002</v>
      </c>
      <c r="C15">
        <v>0.48</v>
      </c>
      <c r="D15">
        <v>0.48</v>
      </c>
      <c r="E15">
        <v>26.244599999999998</v>
      </c>
      <c r="F15">
        <v>26.244599999999998</v>
      </c>
      <c r="G15">
        <v>1.6843999999999999</v>
      </c>
      <c r="H15">
        <v>1.6843999999999999</v>
      </c>
      <c r="I15">
        <v>9.75</v>
      </c>
      <c r="J15">
        <v>9.75</v>
      </c>
      <c r="K15">
        <v>4</v>
      </c>
      <c r="L15">
        <v>4</v>
      </c>
      <c r="N15" s="1">
        <v>70</v>
      </c>
    </row>
    <row r="16" spans="1:14" x14ac:dyDescent="0.25">
      <c r="A16">
        <v>38.899700000000003</v>
      </c>
      <c r="B16">
        <v>38.899700000000003</v>
      </c>
      <c r="C16">
        <v>0.48</v>
      </c>
      <c r="D16">
        <v>0.48</v>
      </c>
      <c r="E16">
        <v>26.131399999999999</v>
      </c>
      <c r="F16">
        <v>26.131399999999999</v>
      </c>
      <c r="G16">
        <v>1.7170333333333301</v>
      </c>
      <c r="H16">
        <v>1.7170333333333301</v>
      </c>
      <c r="I16">
        <v>10</v>
      </c>
      <c r="J16">
        <v>10</v>
      </c>
      <c r="K16">
        <v>4</v>
      </c>
      <c r="L16">
        <v>4</v>
      </c>
      <c r="N16" s="1">
        <v>75</v>
      </c>
    </row>
    <row r="17" spans="1:14" x14ac:dyDescent="0.25">
      <c r="A17">
        <v>38.563000000000002</v>
      </c>
      <c r="B17">
        <v>38.563000000000002</v>
      </c>
      <c r="C17">
        <v>0.48</v>
      </c>
      <c r="D17">
        <v>0.48</v>
      </c>
      <c r="E17">
        <v>26.6083</v>
      </c>
      <c r="F17">
        <v>26.6083</v>
      </c>
      <c r="G17">
        <v>1.7170333333333301</v>
      </c>
      <c r="H17">
        <v>1.7170333333333301</v>
      </c>
      <c r="I17">
        <v>10</v>
      </c>
      <c r="J17">
        <v>10</v>
      </c>
      <c r="K17">
        <v>4</v>
      </c>
      <c r="L17">
        <v>4</v>
      </c>
      <c r="N17" s="1">
        <v>80</v>
      </c>
    </row>
    <row r="18" spans="1:14" x14ac:dyDescent="0.25">
      <c r="A18">
        <v>38.563000000000002</v>
      </c>
      <c r="B18">
        <v>38.563000000000002</v>
      </c>
      <c r="C18">
        <v>0.48</v>
      </c>
      <c r="D18">
        <v>0.48</v>
      </c>
      <c r="E18">
        <v>26.6083</v>
      </c>
      <c r="F18">
        <v>26.6083</v>
      </c>
      <c r="G18">
        <v>1.7223999999999999</v>
      </c>
      <c r="H18">
        <v>1.7223999999999999</v>
      </c>
      <c r="I18">
        <v>10</v>
      </c>
      <c r="J18">
        <v>10</v>
      </c>
      <c r="K18">
        <v>4</v>
      </c>
      <c r="L18">
        <v>4</v>
      </c>
      <c r="N18" s="1">
        <v>85</v>
      </c>
    </row>
    <row r="19" spans="1:14" x14ac:dyDescent="0.25">
      <c r="A19">
        <v>45.188000000000002</v>
      </c>
      <c r="B19">
        <v>45.188000000000002</v>
      </c>
      <c r="C19">
        <v>0.48</v>
      </c>
      <c r="D19">
        <v>0.48</v>
      </c>
      <c r="E19">
        <v>27.018000000000001</v>
      </c>
      <c r="F19">
        <v>27.018000000000001</v>
      </c>
      <c r="G19">
        <v>1.6798</v>
      </c>
      <c r="H19">
        <v>1.6798</v>
      </c>
      <c r="I19">
        <v>10.25</v>
      </c>
      <c r="J19">
        <v>10.25</v>
      </c>
      <c r="K19">
        <v>4</v>
      </c>
      <c r="L19">
        <v>4</v>
      </c>
      <c r="N19" s="1">
        <v>90</v>
      </c>
    </row>
    <row r="20" spans="1:14" x14ac:dyDescent="0.25">
      <c r="A20">
        <v>46.3018</v>
      </c>
      <c r="B20">
        <v>46.3018</v>
      </c>
      <c r="C20">
        <v>0.48</v>
      </c>
      <c r="D20">
        <v>0.48</v>
      </c>
      <c r="E20">
        <v>26.657800000000002</v>
      </c>
      <c r="F20">
        <v>26.657800000000002</v>
      </c>
      <c r="G20">
        <v>1.6884999999999999</v>
      </c>
      <c r="H20">
        <v>1.6884999999999999</v>
      </c>
      <c r="I20">
        <v>10.25</v>
      </c>
      <c r="J20">
        <v>10.25</v>
      </c>
      <c r="K20">
        <v>4</v>
      </c>
      <c r="L20">
        <v>4</v>
      </c>
      <c r="N20" s="1">
        <v>95</v>
      </c>
    </row>
    <row r="21" spans="1:14" x14ac:dyDescent="0.25">
      <c r="A21">
        <v>45.490900000000003</v>
      </c>
      <c r="B21">
        <v>45.490900000000003</v>
      </c>
      <c r="C21">
        <v>0.48</v>
      </c>
      <c r="D21">
        <v>0.48</v>
      </c>
      <c r="E21">
        <v>26.837800000000001</v>
      </c>
      <c r="F21">
        <v>26.837800000000001</v>
      </c>
      <c r="G21">
        <v>1.6884999999999999</v>
      </c>
      <c r="H21">
        <v>1.6884999999999999</v>
      </c>
      <c r="I21">
        <v>10</v>
      </c>
      <c r="J21">
        <v>10</v>
      </c>
      <c r="K21">
        <v>4</v>
      </c>
      <c r="L21">
        <v>4</v>
      </c>
      <c r="N21" s="1">
        <v>100</v>
      </c>
    </row>
    <row r="22" spans="1:14" x14ac:dyDescent="0.25">
      <c r="A22">
        <v>45.490900000000003</v>
      </c>
      <c r="B22">
        <v>45.490900000000003</v>
      </c>
      <c r="C22">
        <v>0.48</v>
      </c>
      <c r="D22">
        <v>0.48</v>
      </c>
      <c r="E22">
        <v>26.837800000000001</v>
      </c>
      <c r="F22">
        <v>26.837800000000001</v>
      </c>
      <c r="G22">
        <v>1.6906333333333301</v>
      </c>
      <c r="H22">
        <v>1.6906333333333301</v>
      </c>
      <c r="I22">
        <v>10</v>
      </c>
      <c r="J22">
        <v>10</v>
      </c>
      <c r="K22">
        <v>4</v>
      </c>
      <c r="L22">
        <v>4</v>
      </c>
      <c r="N22" s="1">
        <v>105</v>
      </c>
    </row>
    <row r="23" spans="1:14" x14ac:dyDescent="0.25">
      <c r="A23">
        <v>41.618499999999997</v>
      </c>
      <c r="B23">
        <v>41.618499999999997</v>
      </c>
      <c r="C23">
        <v>0.48</v>
      </c>
      <c r="D23">
        <v>0.48</v>
      </c>
      <c r="E23">
        <v>26.6736</v>
      </c>
      <c r="F23">
        <v>26.6736</v>
      </c>
      <c r="G23">
        <v>1.6906333333333301</v>
      </c>
      <c r="H23">
        <v>1.6906333333333301</v>
      </c>
      <c r="I23">
        <v>10</v>
      </c>
      <c r="J23">
        <v>10</v>
      </c>
      <c r="K23">
        <v>4</v>
      </c>
      <c r="L23">
        <v>4</v>
      </c>
      <c r="N23" s="1">
        <v>110</v>
      </c>
    </row>
    <row r="24" spans="1:14" x14ac:dyDescent="0.25">
      <c r="A24">
        <v>43.497799999999998</v>
      </c>
      <c r="B24">
        <v>43.497799999999998</v>
      </c>
      <c r="C24">
        <v>0.48</v>
      </c>
      <c r="D24">
        <v>0.48</v>
      </c>
      <c r="E24">
        <v>26.8217</v>
      </c>
      <c r="F24">
        <v>26.8217</v>
      </c>
      <c r="G24">
        <v>1.6906333333333301</v>
      </c>
      <c r="H24">
        <v>1.6906333333333301</v>
      </c>
      <c r="I24">
        <v>9.75</v>
      </c>
      <c r="J24">
        <v>9.75</v>
      </c>
      <c r="K24">
        <v>4</v>
      </c>
      <c r="L24">
        <v>4</v>
      </c>
      <c r="N24" s="1">
        <v>115</v>
      </c>
    </row>
    <row r="25" spans="1:14" x14ac:dyDescent="0.25">
      <c r="A25">
        <v>61.607100000000003</v>
      </c>
      <c r="B25">
        <v>48.608325000000001</v>
      </c>
      <c r="C25">
        <v>0.48</v>
      </c>
      <c r="D25">
        <v>0.48</v>
      </c>
      <c r="E25">
        <v>26.704599999999999</v>
      </c>
      <c r="F25">
        <v>29.855533333333302</v>
      </c>
      <c r="G25">
        <v>2.4333</v>
      </c>
      <c r="H25">
        <v>2.7429999999999999</v>
      </c>
      <c r="I25">
        <v>10.25</v>
      </c>
      <c r="J25">
        <v>12.1</v>
      </c>
      <c r="K25">
        <v>4</v>
      </c>
      <c r="L25">
        <v>4.1666666666666599</v>
      </c>
      <c r="N25" s="1">
        <v>120</v>
      </c>
    </row>
    <row r="26" spans="1:14" x14ac:dyDescent="0.25">
      <c r="A26">
        <v>63.345500000000001</v>
      </c>
      <c r="B26">
        <v>50.281999999999996</v>
      </c>
      <c r="C26">
        <v>0.48</v>
      </c>
      <c r="D26">
        <v>0.48</v>
      </c>
      <c r="E26">
        <v>25.910900000000002</v>
      </c>
      <c r="F26">
        <v>29.600366666666599</v>
      </c>
      <c r="G26">
        <v>2.4333</v>
      </c>
      <c r="H26">
        <v>2.7383999999999999</v>
      </c>
      <c r="I26">
        <v>10</v>
      </c>
      <c r="J26">
        <v>11.899999999999901</v>
      </c>
      <c r="K26">
        <v>4</v>
      </c>
      <c r="L26">
        <v>4.1666666666666599</v>
      </c>
      <c r="N26" s="1">
        <v>125</v>
      </c>
    </row>
    <row r="27" spans="1:14" x14ac:dyDescent="0.25">
      <c r="A27">
        <v>70.471199999999996</v>
      </c>
      <c r="B27">
        <v>56.3703</v>
      </c>
      <c r="C27">
        <v>0.48</v>
      </c>
      <c r="D27">
        <v>0.48</v>
      </c>
      <c r="E27">
        <v>25.8703</v>
      </c>
      <c r="F27">
        <v>33.464799999999997</v>
      </c>
      <c r="G27">
        <v>2.4333</v>
      </c>
      <c r="H27">
        <v>2.6948750000000001</v>
      </c>
      <c r="I27">
        <v>10</v>
      </c>
      <c r="J27">
        <v>15.0388999999999</v>
      </c>
      <c r="K27">
        <v>4</v>
      </c>
      <c r="L27">
        <v>4.1666666666666599</v>
      </c>
      <c r="N27" s="1">
        <v>130</v>
      </c>
    </row>
    <row r="28" spans="1:14" x14ac:dyDescent="0.25">
      <c r="A28">
        <v>82.551900000000003</v>
      </c>
      <c r="B28">
        <v>63.204475000000002</v>
      </c>
      <c r="C28">
        <v>0.48</v>
      </c>
      <c r="D28">
        <v>0.48</v>
      </c>
      <c r="E28">
        <v>29.412299999999998</v>
      </c>
      <c r="F28">
        <v>37.082900000000002</v>
      </c>
      <c r="G28">
        <v>2.4258000000000002</v>
      </c>
      <c r="H28">
        <v>2.678525</v>
      </c>
      <c r="I28">
        <v>16.25</v>
      </c>
      <c r="J28">
        <v>16.605566666666601</v>
      </c>
      <c r="K28">
        <v>4</v>
      </c>
      <c r="L28">
        <v>4.1666666666666599</v>
      </c>
      <c r="N28" s="1">
        <v>135</v>
      </c>
    </row>
    <row r="29" spans="1:14" x14ac:dyDescent="0.25">
      <c r="A29">
        <v>92.294600000000003</v>
      </c>
      <c r="B29">
        <v>64.565200000000004</v>
      </c>
      <c r="C29">
        <v>0.48</v>
      </c>
      <c r="D29">
        <v>0.48</v>
      </c>
      <c r="E29">
        <v>32.832500000000003</v>
      </c>
      <c r="F29">
        <v>37.392133333333298</v>
      </c>
      <c r="G29">
        <v>2.4258000000000002</v>
      </c>
      <c r="H29">
        <v>2.69142499999999</v>
      </c>
      <c r="I29">
        <v>16.25</v>
      </c>
      <c r="J29">
        <v>17.527766666666601</v>
      </c>
      <c r="K29">
        <v>4</v>
      </c>
      <c r="L29">
        <v>4.1666666666666599</v>
      </c>
      <c r="N29" s="1">
        <v>140</v>
      </c>
    </row>
    <row r="30" spans="1:14" x14ac:dyDescent="0.25">
      <c r="A30">
        <v>93.805000000000007</v>
      </c>
      <c r="B30">
        <v>62.993250000000003</v>
      </c>
      <c r="C30">
        <v>0.48</v>
      </c>
      <c r="D30">
        <v>0.48</v>
      </c>
      <c r="E30">
        <v>34.125500000000002</v>
      </c>
      <c r="F30">
        <v>38.064299999999903</v>
      </c>
      <c r="G30">
        <v>2.4773999999999998</v>
      </c>
      <c r="H30">
        <v>2.6919499999999998</v>
      </c>
      <c r="I30">
        <v>18.75</v>
      </c>
      <c r="J30">
        <v>17.2222333333333</v>
      </c>
      <c r="K30">
        <v>4</v>
      </c>
      <c r="L30">
        <v>4.1666666666666599</v>
      </c>
      <c r="N30" s="1">
        <v>145</v>
      </c>
    </row>
    <row r="31" spans="1:14" x14ac:dyDescent="0.25">
      <c r="A31">
        <v>81.7607</v>
      </c>
      <c r="B31">
        <v>55.064599999999999</v>
      </c>
      <c r="C31">
        <v>0.48</v>
      </c>
      <c r="D31">
        <v>0.48</v>
      </c>
      <c r="E31">
        <v>35.461100000000002</v>
      </c>
      <c r="F31">
        <v>38.465766666666603</v>
      </c>
      <c r="G31">
        <v>2.4333</v>
      </c>
      <c r="H31">
        <v>2.6147749999999998</v>
      </c>
      <c r="I31">
        <v>18</v>
      </c>
      <c r="J31">
        <v>16.955566666666599</v>
      </c>
      <c r="K31">
        <v>4</v>
      </c>
      <c r="L31">
        <v>4.1666666666666599</v>
      </c>
      <c r="N31" s="1">
        <v>150</v>
      </c>
    </row>
    <row r="32" spans="1:14" x14ac:dyDescent="0.25">
      <c r="A32">
        <v>70.920199999999994</v>
      </c>
      <c r="B32">
        <v>55.578474999999997</v>
      </c>
      <c r="C32">
        <v>0.48</v>
      </c>
      <c r="D32">
        <v>0.48</v>
      </c>
      <c r="E32">
        <v>34.723100000000002</v>
      </c>
      <c r="F32">
        <v>38.597433333333299</v>
      </c>
      <c r="G32">
        <v>2.4333</v>
      </c>
      <c r="H32">
        <v>2.4301499999999998</v>
      </c>
      <c r="I32">
        <v>18</v>
      </c>
      <c r="J32">
        <v>16.705566666666599</v>
      </c>
      <c r="K32">
        <v>4</v>
      </c>
      <c r="L32">
        <v>4.1666666666666599</v>
      </c>
      <c r="N32" s="1">
        <v>155</v>
      </c>
    </row>
    <row r="33" spans="1:14" x14ac:dyDescent="0.25">
      <c r="A33">
        <v>75.503</v>
      </c>
      <c r="B33">
        <v>51.778275000000001</v>
      </c>
      <c r="C33">
        <v>0.48</v>
      </c>
      <c r="D33">
        <v>0.48</v>
      </c>
      <c r="E33">
        <v>34.842799999999997</v>
      </c>
      <c r="F33">
        <v>38.176200000000001</v>
      </c>
      <c r="G33">
        <v>2.3161</v>
      </c>
      <c r="H33">
        <v>2.4046500000000002</v>
      </c>
      <c r="I33">
        <v>17.25</v>
      </c>
      <c r="J33">
        <v>16.516666666666602</v>
      </c>
      <c r="K33">
        <v>4</v>
      </c>
      <c r="L33">
        <v>4.1666666666666599</v>
      </c>
      <c r="N33" s="1">
        <v>160</v>
      </c>
    </row>
    <row r="34" spans="1:14" x14ac:dyDescent="0.25">
      <c r="A34">
        <v>77.222300000000004</v>
      </c>
      <c r="B34">
        <v>54.489525</v>
      </c>
      <c r="C34">
        <v>0.48</v>
      </c>
      <c r="D34">
        <v>0.48</v>
      </c>
      <c r="E34">
        <v>34.753999999999998</v>
      </c>
      <c r="F34">
        <v>38.412799999999997</v>
      </c>
      <c r="G34">
        <v>2.2473999999999998</v>
      </c>
      <c r="H34">
        <v>2.2387249999999899</v>
      </c>
      <c r="I34">
        <v>17.75</v>
      </c>
      <c r="J34">
        <v>16.649999999999999</v>
      </c>
      <c r="K34">
        <v>4</v>
      </c>
      <c r="L34">
        <v>4.1666666666666599</v>
      </c>
      <c r="N34" s="1">
        <v>165</v>
      </c>
    </row>
    <row r="35" spans="1:14" x14ac:dyDescent="0.25">
      <c r="A35">
        <v>80.616600000000005</v>
      </c>
      <c r="B35">
        <v>56.578424999999903</v>
      </c>
      <c r="C35">
        <v>0.48</v>
      </c>
      <c r="D35">
        <v>0.48</v>
      </c>
      <c r="E35">
        <v>35.427100000000003</v>
      </c>
      <c r="F35">
        <v>38.9326333333333</v>
      </c>
      <c r="G35">
        <v>2.1623999999999999</v>
      </c>
      <c r="H35">
        <v>2.2072500000000002</v>
      </c>
      <c r="I35">
        <v>17.75</v>
      </c>
      <c r="J35">
        <v>16.799999999999901</v>
      </c>
      <c r="K35">
        <v>4</v>
      </c>
      <c r="L35">
        <v>4.1666666666666599</v>
      </c>
      <c r="N35" s="1">
        <v>170</v>
      </c>
    </row>
    <row r="36" spans="1:14" x14ac:dyDescent="0.25">
      <c r="A36">
        <v>59.1233</v>
      </c>
      <c r="B36">
        <v>54.530650000000001</v>
      </c>
      <c r="C36">
        <v>0.48</v>
      </c>
      <c r="D36">
        <v>0.48</v>
      </c>
      <c r="E36">
        <v>38.5002</v>
      </c>
      <c r="F36">
        <v>38.988233333333298</v>
      </c>
      <c r="G36">
        <v>1.7946</v>
      </c>
      <c r="H36">
        <v>2.2540249999999999</v>
      </c>
      <c r="I36">
        <v>19</v>
      </c>
      <c r="J36">
        <v>16.466666666666601</v>
      </c>
      <c r="K36">
        <v>4</v>
      </c>
      <c r="L36">
        <v>4.1666666666666599</v>
      </c>
      <c r="N36" s="1">
        <v>175</v>
      </c>
    </row>
    <row r="37" spans="1:14" x14ac:dyDescent="0.25">
      <c r="A37">
        <v>64.738799999999998</v>
      </c>
      <c r="B37">
        <v>47.557424999999903</v>
      </c>
      <c r="C37">
        <v>0.48</v>
      </c>
      <c r="D37">
        <v>0.48</v>
      </c>
      <c r="E37">
        <v>37.865299999999998</v>
      </c>
      <c r="F37">
        <v>38.2483</v>
      </c>
      <c r="G37">
        <v>1.7946</v>
      </c>
      <c r="H37">
        <v>2.274975</v>
      </c>
      <c r="I37">
        <v>19</v>
      </c>
      <c r="J37">
        <v>16.411100000000001</v>
      </c>
      <c r="K37">
        <v>4</v>
      </c>
      <c r="L37">
        <v>4</v>
      </c>
      <c r="N37" s="1">
        <v>180</v>
      </c>
    </row>
    <row r="38" spans="1:14" x14ac:dyDescent="0.25">
      <c r="A38">
        <v>53.346699999999998</v>
      </c>
      <c r="B38">
        <v>51.51905</v>
      </c>
      <c r="C38">
        <v>0.48</v>
      </c>
      <c r="D38">
        <v>0.44</v>
      </c>
      <c r="E38">
        <v>37.536499999999997</v>
      </c>
      <c r="F38">
        <v>38.506233333333299</v>
      </c>
      <c r="G38">
        <v>1.8462000000000001</v>
      </c>
      <c r="H38">
        <v>2.2946249999999999</v>
      </c>
      <c r="I38">
        <v>19.333300000000001</v>
      </c>
      <c r="J38">
        <v>15.5777666666666</v>
      </c>
      <c r="K38">
        <v>4</v>
      </c>
      <c r="L38">
        <v>3.6666666666666599</v>
      </c>
      <c r="N38" s="1">
        <v>185</v>
      </c>
    </row>
    <row r="39" spans="1:14" x14ac:dyDescent="0.25">
      <c r="A39">
        <v>66.126400000000004</v>
      </c>
      <c r="B39">
        <v>51.868625000000002</v>
      </c>
      <c r="C39">
        <v>0.48</v>
      </c>
      <c r="D39">
        <v>0.36</v>
      </c>
      <c r="E39">
        <v>37.271000000000001</v>
      </c>
      <c r="F39">
        <v>38.5480666666666</v>
      </c>
      <c r="G39">
        <v>1.9</v>
      </c>
      <c r="H39">
        <v>2.2946249999999999</v>
      </c>
      <c r="I39">
        <v>18.333300000000001</v>
      </c>
      <c r="J39">
        <v>15.5777666666666</v>
      </c>
      <c r="K39">
        <v>4</v>
      </c>
      <c r="L39">
        <v>3.1666666666666599</v>
      </c>
      <c r="N39" s="1">
        <v>190</v>
      </c>
    </row>
    <row r="40" spans="1:14" x14ac:dyDescent="0.25">
      <c r="A40">
        <v>72.616900000000001</v>
      </c>
      <c r="B40">
        <v>54.011400000000002</v>
      </c>
      <c r="C40">
        <v>0.36</v>
      </c>
      <c r="D40">
        <v>0.36</v>
      </c>
      <c r="E40">
        <v>37.396500000000003</v>
      </c>
      <c r="F40">
        <v>38.377366666666603</v>
      </c>
      <c r="G40">
        <v>1.9</v>
      </c>
      <c r="H40">
        <v>2.3113000000000001</v>
      </c>
      <c r="I40">
        <v>18.333300000000001</v>
      </c>
      <c r="J40">
        <v>14.861099999999899</v>
      </c>
      <c r="K40">
        <v>3</v>
      </c>
      <c r="L40">
        <v>3.1666666666666599</v>
      </c>
      <c r="N40" s="1">
        <v>195</v>
      </c>
    </row>
    <row r="41" spans="1:14" x14ac:dyDescent="0.25">
      <c r="A41">
        <v>72.616900000000001</v>
      </c>
      <c r="B41">
        <v>54.950474999999997</v>
      </c>
      <c r="C41">
        <v>0.36</v>
      </c>
      <c r="D41">
        <v>0.36</v>
      </c>
      <c r="E41">
        <v>37.396500000000003</v>
      </c>
      <c r="F41">
        <v>38.266666666666602</v>
      </c>
      <c r="G41">
        <v>1.9</v>
      </c>
      <c r="H41">
        <v>2.3333499999999998</v>
      </c>
      <c r="I41">
        <v>18.333300000000001</v>
      </c>
      <c r="J41">
        <v>14.6666666666666</v>
      </c>
      <c r="K41">
        <v>3</v>
      </c>
      <c r="L41">
        <v>3.1666666666666599</v>
      </c>
      <c r="N41" s="1">
        <v>200</v>
      </c>
    </row>
    <row r="42" spans="1:14" x14ac:dyDescent="0.25">
      <c r="A42">
        <v>79.821799999999996</v>
      </c>
      <c r="B42">
        <v>54.709699999999998</v>
      </c>
      <c r="C42">
        <v>0.36</v>
      </c>
      <c r="D42">
        <v>0.36</v>
      </c>
      <c r="E42">
        <v>37.020600000000002</v>
      </c>
      <c r="F42">
        <v>38.429266666666599</v>
      </c>
      <c r="G42">
        <v>1.9666999999999999</v>
      </c>
      <c r="H42">
        <v>2.3333499999999998</v>
      </c>
      <c r="I42">
        <v>18</v>
      </c>
      <c r="J42">
        <v>14.6666666666666</v>
      </c>
      <c r="K42">
        <v>3</v>
      </c>
      <c r="L42">
        <v>3.1666666666666599</v>
      </c>
      <c r="N42" s="1">
        <v>205</v>
      </c>
    </row>
    <row r="43" spans="1:14" x14ac:dyDescent="0.25">
      <c r="A43">
        <v>78.858699999999999</v>
      </c>
      <c r="B43">
        <v>49.267849999999903</v>
      </c>
      <c r="C43">
        <v>0.36</v>
      </c>
      <c r="D43">
        <v>0.36</v>
      </c>
      <c r="E43">
        <v>36.556600000000003</v>
      </c>
      <c r="F43">
        <v>37.988233333333298</v>
      </c>
      <c r="G43">
        <v>1.9666999999999999</v>
      </c>
      <c r="H43">
        <v>2.3363</v>
      </c>
      <c r="I43">
        <v>18</v>
      </c>
      <c r="J43">
        <v>14.111099999999899</v>
      </c>
      <c r="K43">
        <v>3</v>
      </c>
      <c r="L43">
        <v>3.1666666666666599</v>
      </c>
      <c r="N43" s="1">
        <v>210</v>
      </c>
    </row>
    <row r="44" spans="1:14" x14ac:dyDescent="0.25">
      <c r="A44">
        <v>58.773600000000002</v>
      </c>
      <c r="B44">
        <v>46.719774999999998</v>
      </c>
      <c r="C44">
        <v>0.36</v>
      </c>
      <c r="D44">
        <v>0.36</v>
      </c>
      <c r="E44">
        <v>35.476300000000002</v>
      </c>
      <c r="F44">
        <v>37.9788</v>
      </c>
      <c r="G44">
        <v>1.9784999999999999</v>
      </c>
      <c r="H44">
        <v>2.32795</v>
      </c>
      <c r="I44">
        <v>16.333300000000001</v>
      </c>
      <c r="J44">
        <v>14.0444333333333</v>
      </c>
      <c r="K44">
        <v>3</v>
      </c>
      <c r="L44">
        <v>3.1666666666666599</v>
      </c>
      <c r="N44" s="1">
        <v>215</v>
      </c>
    </row>
    <row r="45" spans="1:14" x14ac:dyDescent="0.25">
      <c r="A45">
        <v>58.773600000000002</v>
      </c>
      <c r="B45">
        <v>44.454274999999903</v>
      </c>
      <c r="C45">
        <v>0.36</v>
      </c>
      <c r="D45">
        <v>0.36</v>
      </c>
      <c r="E45">
        <v>35.476300000000002</v>
      </c>
      <c r="F45">
        <v>37.390666666666597</v>
      </c>
      <c r="G45">
        <v>1.9784999999999999</v>
      </c>
      <c r="H45">
        <v>2.24782499999999</v>
      </c>
      <c r="I45">
        <v>16.333300000000001</v>
      </c>
      <c r="J45">
        <v>13.661099999999999</v>
      </c>
      <c r="K45">
        <v>3</v>
      </c>
      <c r="L45">
        <v>3.1666666666666599</v>
      </c>
      <c r="N45" s="1">
        <v>220</v>
      </c>
    </row>
    <row r="46" spans="1:14" x14ac:dyDescent="0.25">
      <c r="A46">
        <v>52.069699999999997</v>
      </c>
      <c r="B46">
        <v>48.7395</v>
      </c>
      <c r="C46">
        <v>0.36</v>
      </c>
      <c r="D46">
        <v>0.36</v>
      </c>
      <c r="E46">
        <v>34.650100000000002</v>
      </c>
      <c r="F46">
        <v>36.569499999999998</v>
      </c>
      <c r="G46">
        <v>1.9784999999999999</v>
      </c>
      <c r="H46">
        <v>2.236275</v>
      </c>
      <c r="I46">
        <v>16.333300000000001</v>
      </c>
      <c r="J46">
        <v>13.661099999999999</v>
      </c>
      <c r="K46">
        <v>3</v>
      </c>
      <c r="L46">
        <v>3.1666666666666599</v>
      </c>
      <c r="N46" s="1">
        <v>225</v>
      </c>
    </row>
    <row r="47" spans="1:14" x14ac:dyDescent="0.25">
      <c r="A47">
        <v>50.514099999999999</v>
      </c>
      <c r="B47">
        <v>47.304124999999999</v>
      </c>
      <c r="C47">
        <v>0.36</v>
      </c>
      <c r="D47">
        <v>0.36</v>
      </c>
      <c r="E47">
        <v>34.069899999999997</v>
      </c>
      <c r="F47">
        <v>36.467799999999997</v>
      </c>
      <c r="G47">
        <v>1.9784999999999999</v>
      </c>
      <c r="H47">
        <v>2.236275</v>
      </c>
      <c r="I47">
        <v>16.333300000000001</v>
      </c>
      <c r="J47">
        <v>13.4389</v>
      </c>
      <c r="K47">
        <v>3</v>
      </c>
      <c r="L47">
        <v>3.1666666666666599</v>
      </c>
      <c r="N47" s="1">
        <v>230</v>
      </c>
    </row>
    <row r="48" spans="1:14" x14ac:dyDescent="0.25">
      <c r="A48">
        <v>44.772599999999997</v>
      </c>
      <c r="B48">
        <v>47.963974999999998</v>
      </c>
      <c r="C48">
        <v>0.36</v>
      </c>
      <c r="D48">
        <v>0.36</v>
      </c>
      <c r="E48">
        <v>33.764800000000001</v>
      </c>
      <c r="F48">
        <v>36.6041666666666</v>
      </c>
      <c r="G48">
        <v>1.9784999999999999</v>
      </c>
      <c r="H48">
        <v>2.236275</v>
      </c>
      <c r="I48">
        <v>15.666700000000001</v>
      </c>
      <c r="J48">
        <v>13.4389</v>
      </c>
      <c r="K48">
        <v>3</v>
      </c>
      <c r="L48">
        <v>3.1666666666666599</v>
      </c>
      <c r="N48" s="1">
        <v>235</v>
      </c>
    </row>
    <row r="49" spans="1:14" x14ac:dyDescent="0.25">
      <c r="A49">
        <v>44.772599999999997</v>
      </c>
      <c r="B49">
        <v>51.287624999999998</v>
      </c>
      <c r="C49">
        <v>0.36</v>
      </c>
      <c r="D49">
        <v>0.36</v>
      </c>
      <c r="E49">
        <v>33.764800000000001</v>
      </c>
      <c r="F49">
        <v>36.949199999999998</v>
      </c>
      <c r="G49">
        <v>1.9784999999999999</v>
      </c>
      <c r="H49">
        <v>2.2279249999999999</v>
      </c>
      <c r="I49">
        <v>15.666700000000001</v>
      </c>
      <c r="J49">
        <v>13.55</v>
      </c>
      <c r="K49">
        <v>3</v>
      </c>
      <c r="L49">
        <v>3.1666666666666599</v>
      </c>
      <c r="N49" s="1">
        <v>240</v>
      </c>
    </row>
    <row r="50" spans="1:14" x14ac:dyDescent="0.25">
      <c r="A50">
        <v>53.938400000000001</v>
      </c>
      <c r="B50">
        <v>46.210675000000002</v>
      </c>
      <c r="C50">
        <v>0.36</v>
      </c>
      <c r="D50">
        <v>0.36</v>
      </c>
      <c r="E50">
        <v>34.072099999999999</v>
      </c>
      <c r="F50">
        <v>36.190100000000001</v>
      </c>
      <c r="G50">
        <v>1.9333</v>
      </c>
      <c r="H50">
        <v>2.2413749999999899</v>
      </c>
      <c r="I50">
        <v>16</v>
      </c>
      <c r="J50">
        <v>12.9389</v>
      </c>
      <c r="K50">
        <v>3</v>
      </c>
      <c r="L50">
        <v>3.1666666666666599</v>
      </c>
      <c r="N50" s="1">
        <v>245</v>
      </c>
    </row>
    <row r="51" spans="1:14" x14ac:dyDescent="0.25">
      <c r="A51">
        <v>54.615299999999998</v>
      </c>
      <c r="B51">
        <v>45.275999999999897</v>
      </c>
      <c r="C51">
        <v>0.36</v>
      </c>
      <c r="D51">
        <v>0.36</v>
      </c>
      <c r="E51">
        <v>32.08</v>
      </c>
      <c r="F51">
        <v>35.324766666666598</v>
      </c>
      <c r="G51">
        <v>2</v>
      </c>
      <c r="H51">
        <v>2.259725</v>
      </c>
      <c r="I51">
        <v>14.666700000000001</v>
      </c>
      <c r="J51">
        <v>12.6889</v>
      </c>
      <c r="K51">
        <v>3</v>
      </c>
      <c r="L51">
        <v>3.1666666666666599</v>
      </c>
      <c r="N51" s="1">
        <v>250</v>
      </c>
    </row>
    <row r="52" spans="1:14" x14ac:dyDescent="0.25">
      <c r="A52">
        <v>54.615299999999998</v>
      </c>
      <c r="B52">
        <v>50.207174999999999</v>
      </c>
      <c r="C52">
        <v>0.36</v>
      </c>
      <c r="D52">
        <v>0.36</v>
      </c>
      <c r="E52">
        <v>32.08</v>
      </c>
      <c r="F52">
        <v>35.152099999999997</v>
      </c>
      <c r="G52">
        <v>2</v>
      </c>
      <c r="H52">
        <v>2.235525</v>
      </c>
      <c r="I52">
        <v>14.666700000000001</v>
      </c>
      <c r="J52">
        <v>12.6889</v>
      </c>
      <c r="K52">
        <v>3</v>
      </c>
      <c r="L52">
        <v>3.1666666666666599</v>
      </c>
      <c r="N52" s="1">
        <v>255</v>
      </c>
    </row>
    <row r="53" spans="1:14" x14ac:dyDescent="0.25">
      <c r="A53">
        <v>63.569800000000001</v>
      </c>
      <c r="B53">
        <v>52.257300000000001</v>
      </c>
      <c r="C53">
        <v>0.36</v>
      </c>
      <c r="D53">
        <v>0.36</v>
      </c>
      <c r="E53">
        <v>31.2652</v>
      </c>
      <c r="F53">
        <v>35.3864666666666</v>
      </c>
      <c r="G53">
        <v>2</v>
      </c>
      <c r="H53">
        <v>2.2438500000000001</v>
      </c>
      <c r="I53">
        <v>14.666700000000001</v>
      </c>
      <c r="J53">
        <v>12.5777666666666</v>
      </c>
      <c r="K53">
        <v>3</v>
      </c>
      <c r="L53">
        <v>3.1666666666666599</v>
      </c>
      <c r="N53" s="1">
        <v>260</v>
      </c>
    </row>
    <row r="54" spans="1:14" x14ac:dyDescent="0.25">
      <c r="A54">
        <v>71.770300000000006</v>
      </c>
      <c r="B54">
        <v>51.385674999999999</v>
      </c>
      <c r="C54">
        <v>0.36</v>
      </c>
      <c r="D54">
        <v>0.36</v>
      </c>
      <c r="E54">
        <v>31.4895</v>
      </c>
      <c r="F54">
        <v>34.840166666666597</v>
      </c>
      <c r="G54">
        <v>2.0333000000000001</v>
      </c>
      <c r="H54">
        <v>2.2575750000000001</v>
      </c>
      <c r="I54">
        <v>14.333299999999999</v>
      </c>
      <c r="J54">
        <v>12.422233333333301</v>
      </c>
      <c r="K54">
        <v>3</v>
      </c>
      <c r="L54">
        <v>3.1666666666666599</v>
      </c>
      <c r="N54" s="1">
        <v>265</v>
      </c>
    </row>
    <row r="55" spans="1:14" x14ac:dyDescent="0.25">
      <c r="A55">
        <v>74.111699999999999</v>
      </c>
      <c r="B55">
        <v>51.494900000000001</v>
      </c>
      <c r="C55">
        <v>0.36</v>
      </c>
      <c r="D55">
        <v>0.36</v>
      </c>
      <c r="E55">
        <v>30.640599999999999</v>
      </c>
      <c r="F55">
        <v>34.375166666666601</v>
      </c>
      <c r="G55">
        <v>2.0667</v>
      </c>
      <c r="H55">
        <v>2.2742499999999999</v>
      </c>
      <c r="I55">
        <v>13.666700000000001</v>
      </c>
      <c r="J55">
        <v>12.422233333333301</v>
      </c>
      <c r="K55">
        <v>3</v>
      </c>
      <c r="L55">
        <v>3.1666666666666599</v>
      </c>
      <c r="N55" s="1">
        <v>270</v>
      </c>
    </row>
    <row r="56" spans="1:14" x14ac:dyDescent="0.25">
      <c r="A56">
        <v>74.111699999999999</v>
      </c>
      <c r="B56">
        <v>52.908175</v>
      </c>
      <c r="C56">
        <v>0.36</v>
      </c>
      <c r="D56">
        <v>0.36</v>
      </c>
      <c r="E56">
        <v>30.640599999999999</v>
      </c>
      <c r="F56">
        <v>33.822899999999997</v>
      </c>
      <c r="G56">
        <v>2.0667</v>
      </c>
      <c r="H56">
        <v>2.2742499999999999</v>
      </c>
      <c r="I56">
        <v>13.666700000000001</v>
      </c>
      <c r="J56">
        <v>11.8888999999999</v>
      </c>
      <c r="K56">
        <v>3</v>
      </c>
      <c r="L56">
        <v>3.1666666666666599</v>
      </c>
      <c r="N56" s="1">
        <v>275</v>
      </c>
    </row>
    <row r="57" spans="1:14" x14ac:dyDescent="0.25">
      <c r="A57">
        <v>74.111699999999999</v>
      </c>
      <c r="B57">
        <v>57.860149999999997</v>
      </c>
      <c r="C57">
        <v>0.36</v>
      </c>
      <c r="D57">
        <v>0.36</v>
      </c>
      <c r="E57">
        <v>30.640599999999999</v>
      </c>
      <c r="F57">
        <v>33.251666666666601</v>
      </c>
      <c r="G57">
        <v>2.0667</v>
      </c>
      <c r="H57">
        <v>2.2371749999999899</v>
      </c>
      <c r="I57">
        <v>13.666700000000001</v>
      </c>
      <c r="J57">
        <v>11.8055666666666</v>
      </c>
      <c r="K57">
        <v>3</v>
      </c>
      <c r="L57">
        <v>3.1666666666666599</v>
      </c>
      <c r="N57" s="1">
        <v>280</v>
      </c>
    </row>
    <row r="58" spans="1:14" x14ac:dyDescent="0.25">
      <c r="A58">
        <v>82.804599999999994</v>
      </c>
      <c r="B58">
        <v>57.860149999999997</v>
      </c>
      <c r="C58">
        <v>0.36</v>
      </c>
      <c r="D58">
        <v>0.36</v>
      </c>
      <c r="E58">
        <v>30.613900000000001</v>
      </c>
      <c r="F58">
        <v>33.331600000000002</v>
      </c>
      <c r="G58">
        <v>2.0667</v>
      </c>
      <c r="H58">
        <v>2.2291249999999998</v>
      </c>
      <c r="I58">
        <v>13.666700000000001</v>
      </c>
      <c r="J58">
        <v>11.6388999999999</v>
      </c>
      <c r="K58">
        <v>3</v>
      </c>
      <c r="L58">
        <v>3.1666666666666599</v>
      </c>
      <c r="N58" s="1">
        <v>285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G8" sqref="G8"/>
    </sheetView>
  </sheetViews>
  <sheetFormatPr defaultRowHeight="15" x14ac:dyDescent="0.25"/>
  <cols>
    <col min="1" max="1" width="42.5703125" customWidth="1"/>
    <col min="2" max="3" width="29.7109375" customWidth="1"/>
  </cols>
  <sheetData>
    <row r="1" spans="1:10" x14ac:dyDescent="0.25">
      <c r="A1" t="s">
        <v>2</v>
      </c>
    </row>
    <row r="4" spans="1:10" x14ac:dyDescent="0.25">
      <c r="A4" t="s">
        <v>3</v>
      </c>
      <c r="B4" t="s">
        <v>0</v>
      </c>
      <c r="C4" t="s">
        <v>15</v>
      </c>
      <c r="D4" t="s">
        <v>16</v>
      </c>
      <c r="E4" t="s">
        <v>17</v>
      </c>
      <c r="F4" t="s">
        <v>18</v>
      </c>
      <c r="G4" t="s">
        <v>1</v>
      </c>
      <c r="H4" t="s">
        <v>5</v>
      </c>
      <c r="I4" t="s">
        <v>10</v>
      </c>
      <c r="J4" t="s">
        <v>11</v>
      </c>
    </row>
    <row r="5" spans="1:10" x14ac:dyDescent="0.25">
      <c r="B5">
        <v>0.71412250171199998</v>
      </c>
      <c r="C5">
        <v>7.4428333333299998E-2</v>
      </c>
      <c r="D5">
        <v>0.31192507412300002</v>
      </c>
      <c r="E5">
        <v>0.42654340025300003</v>
      </c>
      <c r="F5">
        <v>0.48106230783699999</v>
      </c>
      <c r="G5">
        <v>7.4775555555600004E-2</v>
      </c>
      <c r="H5">
        <f>AVERAGE(B5:G5)</f>
        <v>0.34714286213565004</v>
      </c>
      <c r="I5">
        <f>MAX(B5:G5)</f>
        <v>0.71412250171199998</v>
      </c>
      <c r="J5">
        <f>MIN(B5:G5)</f>
        <v>7.4428333333299998E-2</v>
      </c>
    </row>
    <row r="6" spans="1:10" x14ac:dyDescent="0.25">
      <c r="A6" t="s">
        <v>4</v>
      </c>
      <c r="B6">
        <f t="shared" ref="B6:G6" si="0">SQRT(B5)</f>
        <v>0.84505769135130648</v>
      </c>
      <c r="C6">
        <f t="shared" si="0"/>
        <v>0.27281556651573236</v>
      </c>
      <c r="D6">
        <f t="shared" si="0"/>
        <v>0.55850252830493075</v>
      </c>
      <c r="E6">
        <f t="shared" si="0"/>
        <v>0.6531029017337161</v>
      </c>
      <c r="F6">
        <f t="shared" si="0"/>
        <v>0.6935865539620848</v>
      </c>
      <c r="G6">
        <f t="shared" si="0"/>
        <v>0.27345119410161661</v>
      </c>
      <c r="H6">
        <f>AVERAGE(B6:G6)</f>
        <v>0.54941940599489791</v>
      </c>
      <c r="I6">
        <f>MAX(B6:G6)</f>
        <v>0.84505769135130648</v>
      </c>
      <c r="J6">
        <f>MIN(B6:G6)</f>
        <v>0.27281556651573236</v>
      </c>
    </row>
    <row r="7" spans="1:10" x14ac:dyDescent="0.25">
      <c r="A7" t="s">
        <v>8</v>
      </c>
      <c r="B7" t="s">
        <v>0</v>
      </c>
      <c r="C7" t="s">
        <v>15</v>
      </c>
      <c r="D7" t="s">
        <v>16</v>
      </c>
      <c r="E7" t="s">
        <v>17</v>
      </c>
      <c r="F7" t="s">
        <v>18</v>
      </c>
      <c r="G7" t="s">
        <v>1</v>
      </c>
      <c r="H7" t="s">
        <v>5</v>
      </c>
    </row>
    <row r="8" spans="1:10" x14ac:dyDescent="0.25">
      <c r="A8" t="s">
        <v>14</v>
      </c>
      <c r="B8">
        <v>0.34752489182099999</v>
      </c>
      <c r="C8">
        <v>6.6944444444399995E-2</v>
      </c>
      <c r="D8">
        <v>0.100430655009</v>
      </c>
      <c r="E8">
        <v>0.40203053115100001</v>
      </c>
      <c r="F8">
        <v>0.32323941882099999</v>
      </c>
      <c r="G8">
        <v>6.6875000000000004E-2</v>
      </c>
      <c r="H8">
        <f>AVERAGE(B8:G8)</f>
        <v>0.21784082354106668</v>
      </c>
      <c r="I8">
        <f>MAX(B8:G8)</f>
        <v>0.40203053115100001</v>
      </c>
      <c r="J8">
        <f>MIN(B8:G8)</f>
        <v>6.6875000000000004E-2</v>
      </c>
    </row>
    <row r="9" spans="1:10" x14ac:dyDescent="0.25">
      <c r="B9">
        <f t="shared" ref="B9:G9" si="1">SQRT(B8)</f>
        <v>0.5895124187165186</v>
      </c>
      <c r="C9">
        <f t="shared" si="1"/>
        <v>0.25873624493758118</v>
      </c>
      <c r="D9">
        <f t="shared" si="1"/>
        <v>0.31690795983849951</v>
      </c>
      <c r="E9">
        <f t="shared" si="1"/>
        <v>0.63405877578580994</v>
      </c>
      <c r="F9">
        <f t="shared" si="1"/>
        <v>0.5685414838171442</v>
      </c>
      <c r="G9">
        <f t="shared" si="1"/>
        <v>0.25860201081971501</v>
      </c>
      <c r="H9">
        <f>AVERAGE(B9:G9)</f>
        <v>0.43772648231921146</v>
      </c>
      <c r="I9">
        <f>MAX(B9:G9)</f>
        <v>0.63405877578580994</v>
      </c>
      <c r="J9">
        <f>MIN(B9:G9)</f>
        <v>0.25860201081971501</v>
      </c>
    </row>
    <row r="14" spans="1:10" x14ac:dyDescent="0.25">
      <c r="B14" t="s">
        <v>7</v>
      </c>
      <c r="C14" t="s">
        <v>8</v>
      </c>
      <c r="D14" t="s">
        <v>9</v>
      </c>
    </row>
    <row r="15" spans="1:10" x14ac:dyDescent="0.25">
      <c r="A15" t="s">
        <v>6</v>
      </c>
      <c r="B15">
        <v>13</v>
      </c>
      <c r="C15">
        <v>0</v>
      </c>
      <c r="D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33" sqref="O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before</vt:lpstr>
      <vt:lpstr>after</vt:lpstr>
      <vt:lpstr>estimated1</vt:lpstr>
      <vt:lpstr>overall</vt:lpstr>
      <vt:lpstr>stdDev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Georgiana</cp:lastModifiedBy>
  <dcterms:created xsi:type="dcterms:W3CDTF">2014-02-14T13:03:12Z</dcterms:created>
  <dcterms:modified xsi:type="dcterms:W3CDTF">2014-05-05T09:57:16Z</dcterms:modified>
</cp:coreProperties>
</file>