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80" windowWidth="22755" windowHeight="9615" activeTab="4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9" i="6" l="1"/>
  <c r="F9" i="6"/>
  <c r="E9" i="6"/>
  <c r="B9" i="6"/>
  <c r="G6" i="6"/>
  <c r="F6" i="6"/>
  <c r="E6" i="6"/>
  <c r="B6" i="6"/>
  <c r="J8" i="6"/>
  <c r="I8" i="6"/>
  <c r="J5" i="6"/>
  <c r="I5" i="6"/>
  <c r="H8" i="6"/>
  <c r="H5" i="6"/>
  <c r="D6" i="6" l="1"/>
  <c r="C6" i="6"/>
  <c r="D9" i="6"/>
  <c r="C9" i="6"/>
  <c r="J9" i="6" l="1"/>
  <c r="I9" i="6"/>
  <c r="H9" i="6"/>
  <c r="J6" i="6"/>
  <c r="I6" i="6"/>
  <c r="H6" i="6"/>
</calcChain>
</file>

<file path=xl/sharedStrings.xml><?xml version="1.0" encoding="utf-8"?>
<sst xmlns="http://schemas.openxmlformats.org/spreadsheetml/2006/main" count="55" uniqueCount="29">
  <si>
    <t xml:space="preserve">cpuUsage </t>
  </si>
  <si>
    <t xml:space="preserve">numberOfVMs 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</si>
  <si>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</si>
  <si>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</si>
  <si>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</si>
  <si>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</si>
  <si>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</si>
  <si>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</si>
  <si>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</si>
  <si>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</si>
  <si>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</si>
  <si>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</si>
  <si>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Observed Number of VMs</t>
  </si>
  <si>
    <t>Estimated Number of VMs</t>
  </si>
  <si>
    <t>cluster nb=sqrt(items)+2</t>
  </si>
  <si>
    <t xml:space="preserve">cost </t>
  </si>
  <si>
    <t xml:space="preserve">memUsed </t>
  </si>
  <si>
    <t xml:space="preserve">requestThroughput </t>
  </si>
  <si>
    <t xml:space="preserve">busyThreads </t>
  </si>
  <si>
    <t>Observed Cost</t>
  </si>
  <si>
    <t>Estimated Cost</t>
  </si>
  <si>
    <t>Observed Memory Usage</t>
  </si>
  <si>
    <t>Estimated Memory Usage</t>
  </si>
  <si>
    <t>Observed Busy Threads</t>
  </si>
  <si>
    <t>Estimated Busy Threads</t>
  </si>
  <si>
    <t>Observed CPU Usage</t>
  </si>
  <si>
    <t>Estimated CPU Usage</t>
  </si>
  <si>
    <t xml:space="preserve">Estimated Request Throughput </t>
  </si>
  <si>
    <t>Observed Request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</si>
</sst>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19.5</c:v>
                </c:pt>
                <c:pt idx="1">
                  <c:v>19.5</c:v>
                </c:pt>
                <c:pt idx="2">
                  <c:v>18.5</c:v>
                </c:pt>
                <c:pt idx="3">
                  <c:v>18.5</c:v>
                </c:pt>
                <c:pt idx="4">
                  <c:v>19</c:v>
                </c:pt>
                <c:pt idx="5">
                  <c:v>19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12.666700000000001</c:v>
                </c:pt>
                <c:pt idx="20">
                  <c:v>12.666700000000001</c:v>
                </c:pt>
                <c:pt idx="21">
                  <c:v>12.666700000000001</c:v>
                </c:pt>
                <c:pt idx="22">
                  <c:v>12.666700000000001</c:v>
                </c:pt>
                <c:pt idx="23">
                  <c:v>19.666699999999999</c:v>
                </c:pt>
                <c:pt idx="24">
                  <c:v>20</c:v>
                </c:pt>
                <c:pt idx="25">
                  <c:v>23.333300000000001</c:v>
                </c:pt>
                <c:pt idx="26">
                  <c:v>23.333300000000001</c:v>
                </c:pt>
                <c:pt idx="27">
                  <c:v>23.333300000000001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0.26399999999999901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3216"/>
        <c:axId val="48423680"/>
      </c:lineChart>
      <c:catAx>
        <c:axId val="483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23680"/>
        <c:crosses val="autoZero"/>
        <c:auto val="1"/>
        <c:lblAlgn val="ctr"/>
        <c:lblOffset val="100"/>
        <c:noMultiLvlLbl val="0"/>
      </c:catAx>
      <c:valAx>
        <c:axId val="484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memUsed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  <c:pt idx="0">
                  <c:v>38.979799999999997</c:v>
                </c:pt>
                <c:pt idx="1">
                  <c:v>38.375599999999999</c:v>
                </c:pt>
                <c:pt idx="2">
                  <c:v>38.4437</c:v>
                </c:pt>
                <c:pt idx="3">
                  <c:v>38.4437</c:v>
                </c:pt>
                <c:pt idx="4">
                  <c:v>38.0657</c:v>
                </c:pt>
                <c:pt idx="5">
                  <c:v>38.727899999999998</c:v>
                </c:pt>
                <c:pt idx="6">
                  <c:v>37.238700000000001</c:v>
                </c:pt>
                <c:pt idx="7">
                  <c:v>37.334299999999999</c:v>
                </c:pt>
                <c:pt idx="8">
                  <c:v>37.334299999999999</c:v>
                </c:pt>
                <c:pt idx="9">
                  <c:v>38.670499999999997</c:v>
                </c:pt>
                <c:pt idx="10">
                  <c:v>36.540900000000001</c:v>
                </c:pt>
                <c:pt idx="11">
                  <c:v>33.792400000000001</c:v>
                </c:pt>
                <c:pt idx="12">
                  <c:v>33.792400000000001</c:v>
                </c:pt>
                <c:pt idx="13">
                  <c:v>33.792400000000001</c:v>
                </c:pt>
                <c:pt idx="14">
                  <c:v>35.194200000000002</c:v>
                </c:pt>
                <c:pt idx="15">
                  <c:v>35.8765</c:v>
                </c:pt>
                <c:pt idx="16">
                  <c:v>35.929000000000002</c:v>
                </c:pt>
                <c:pt idx="17">
                  <c:v>35.631999999999998</c:v>
                </c:pt>
                <c:pt idx="18">
                  <c:v>36.0989</c:v>
                </c:pt>
                <c:pt idx="19">
                  <c:v>29.5382</c:v>
                </c:pt>
                <c:pt idx="20">
                  <c:v>32.597900000000003</c:v>
                </c:pt>
                <c:pt idx="21">
                  <c:v>32.597900000000003</c:v>
                </c:pt>
                <c:pt idx="22">
                  <c:v>35.275100000000002</c:v>
                </c:pt>
                <c:pt idx="23">
                  <c:v>38.4831</c:v>
                </c:pt>
                <c:pt idx="24">
                  <c:v>38.49</c:v>
                </c:pt>
                <c:pt idx="25">
                  <c:v>39.220799999999997</c:v>
                </c:pt>
                <c:pt idx="26">
                  <c:v>39.595300000000002</c:v>
                </c:pt>
                <c:pt idx="27">
                  <c:v>40.384700000000002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memUsed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19.2222222222222</c:v>
                </c:pt>
                <c:pt idx="1">
                  <c:v>19.425933333333301</c:v>
                </c:pt>
                <c:pt idx="2">
                  <c:v>19.462977777777699</c:v>
                </c:pt>
                <c:pt idx="3">
                  <c:v>19.579633333333302</c:v>
                </c:pt>
                <c:pt idx="4">
                  <c:v>19.594455555555498</c:v>
                </c:pt>
                <c:pt idx="5">
                  <c:v>19.648155555555501</c:v>
                </c:pt>
                <c:pt idx="6">
                  <c:v>19.370377777777701</c:v>
                </c:pt>
                <c:pt idx="7">
                  <c:v>19.407411111111099</c:v>
                </c:pt>
                <c:pt idx="8">
                  <c:v>19.342599999999901</c:v>
                </c:pt>
                <c:pt idx="9">
                  <c:v>19.379633333333299</c:v>
                </c:pt>
                <c:pt idx="10">
                  <c:v>19.2907444444444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3664"/>
        <c:axId val="48835200"/>
      </c:lineChart>
      <c:catAx>
        <c:axId val="488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35200"/>
        <c:crosses val="autoZero"/>
        <c:auto val="1"/>
        <c:lblAlgn val="ctr"/>
        <c:lblOffset val="100"/>
        <c:noMultiLvlLbl val="0"/>
      </c:catAx>
      <c:valAx>
        <c:axId val="488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overall!$C$2:$C$40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overall!$D$2:$D$40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1248"/>
        <c:axId val="49063040"/>
      </c:lineChart>
      <c:catAx>
        <c:axId val="49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063040"/>
        <c:crosses val="autoZero"/>
        <c:auto val="1"/>
        <c:lblAlgn val="ctr"/>
        <c:lblOffset val="100"/>
        <c:noMultiLvlLbl val="0"/>
      </c:catAx>
      <c:valAx>
        <c:axId val="49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overall!$A$2:$A$40</c:f>
              <c:numCache>
                <c:formatCode>General</c:formatCode>
                <c:ptCount val="39"/>
                <c:pt idx="0">
                  <c:v>43.549599999999998</c:v>
                </c:pt>
                <c:pt idx="1">
                  <c:v>41.624200000000002</c:v>
                </c:pt>
                <c:pt idx="2">
                  <c:v>41.689399999999999</c:v>
                </c:pt>
                <c:pt idx="3">
                  <c:v>49.089300000000001</c:v>
                </c:pt>
                <c:pt idx="4">
                  <c:v>49.089300000000001</c:v>
                </c:pt>
                <c:pt idx="5">
                  <c:v>56.223599999999998</c:v>
                </c:pt>
                <c:pt idx="6">
                  <c:v>56.223599999999998</c:v>
                </c:pt>
                <c:pt idx="7">
                  <c:v>56.223599999999998</c:v>
                </c:pt>
                <c:pt idx="8">
                  <c:v>57.474699999999999</c:v>
                </c:pt>
                <c:pt idx="9">
                  <c:v>57.474699999999999</c:v>
                </c:pt>
                <c:pt idx="10">
                  <c:v>59.378500000000003</c:v>
                </c:pt>
                <c:pt idx="11">
                  <c:v>59.378500000000003</c:v>
                </c:pt>
                <c:pt idx="12">
                  <c:v>59.554400000000001</c:v>
                </c:pt>
                <c:pt idx="13">
                  <c:v>59.554400000000001</c:v>
                </c:pt>
                <c:pt idx="14">
                  <c:v>59.554400000000001</c:v>
                </c:pt>
                <c:pt idx="15">
                  <c:v>57.746499999999997</c:v>
                </c:pt>
                <c:pt idx="16">
                  <c:v>57.746499999999997</c:v>
                </c:pt>
                <c:pt idx="17">
                  <c:v>59.7378</c:v>
                </c:pt>
                <c:pt idx="18">
                  <c:v>59.7378</c:v>
                </c:pt>
                <c:pt idx="19">
                  <c:v>67.235600000000005</c:v>
                </c:pt>
                <c:pt idx="20">
                  <c:v>67.772599999999997</c:v>
                </c:pt>
                <c:pt idx="21">
                  <c:v>67.819900000000004</c:v>
                </c:pt>
                <c:pt idx="22">
                  <c:v>65.325699999999998</c:v>
                </c:pt>
                <c:pt idx="23">
                  <c:v>68.1387</c:v>
                </c:pt>
                <c:pt idx="24">
                  <c:v>64.965000000000003</c:v>
                </c:pt>
                <c:pt idx="25">
                  <c:v>59.6738</c:v>
                </c:pt>
                <c:pt idx="26">
                  <c:v>59.6738</c:v>
                </c:pt>
                <c:pt idx="27">
                  <c:v>59.6738</c:v>
                </c:pt>
                <c:pt idx="28">
                  <c:v>56.588299999999997</c:v>
                </c:pt>
                <c:pt idx="29">
                  <c:v>56.588299999999997</c:v>
                </c:pt>
                <c:pt idx="30">
                  <c:v>67.380300000000005</c:v>
                </c:pt>
                <c:pt idx="31">
                  <c:v>66.297300000000007</c:v>
                </c:pt>
                <c:pt idx="32">
                  <c:v>65.495400000000004</c:v>
                </c:pt>
                <c:pt idx="33">
                  <c:v>65.495400000000004</c:v>
                </c:pt>
                <c:pt idx="34">
                  <c:v>65.495400000000004</c:v>
                </c:pt>
                <c:pt idx="35">
                  <c:v>64.740700000000004</c:v>
                </c:pt>
                <c:pt idx="36">
                  <c:v>64.740700000000004</c:v>
                </c:pt>
                <c:pt idx="37">
                  <c:v>63.570599999999999</c:v>
                </c:pt>
                <c:pt idx="38">
                  <c:v>63.570599999999999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overall!$B$2:$B$40</c:f>
              <c:numCache>
                <c:formatCode>General</c:formatCode>
                <c:ptCount val="39"/>
                <c:pt idx="0">
                  <c:v>43.549599999999998</c:v>
                </c:pt>
                <c:pt idx="1">
                  <c:v>41.624200000000002</c:v>
                </c:pt>
                <c:pt idx="2">
                  <c:v>41.689399999999999</c:v>
                </c:pt>
                <c:pt idx="3">
                  <c:v>49.089300000000001</c:v>
                </c:pt>
                <c:pt idx="4">
                  <c:v>49.089300000000001</c:v>
                </c:pt>
                <c:pt idx="5">
                  <c:v>56.223599999999998</c:v>
                </c:pt>
                <c:pt idx="6">
                  <c:v>56.223599999999998</c:v>
                </c:pt>
                <c:pt idx="7">
                  <c:v>56.223599999999998</c:v>
                </c:pt>
                <c:pt idx="8">
                  <c:v>57.474699999999999</c:v>
                </c:pt>
                <c:pt idx="9">
                  <c:v>57.474699999999999</c:v>
                </c:pt>
                <c:pt idx="10">
                  <c:v>59.378500000000003</c:v>
                </c:pt>
                <c:pt idx="11">
                  <c:v>59.378500000000003</c:v>
                </c:pt>
                <c:pt idx="12">
                  <c:v>59.554400000000001</c:v>
                </c:pt>
                <c:pt idx="13">
                  <c:v>59.554400000000001</c:v>
                </c:pt>
                <c:pt idx="14">
                  <c:v>59.554400000000001</c:v>
                </c:pt>
                <c:pt idx="15">
                  <c:v>57.746499999999997</c:v>
                </c:pt>
                <c:pt idx="16">
                  <c:v>57.746499999999997</c:v>
                </c:pt>
                <c:pt idx="17">
                  <c:v>59.7378</c:v>
                </c:pt>
                <c:pt idx="18">
                  <c:v>59.7378</c:v>
                </c:pt>
                <c:pt idx="19">
                  <c:v>67.772599999999997</c:v>
                </c:pt>
                <c:pt idx="20">
                  <c:v>67.819900000000004</c:v>
                </c:pt>
                <c:pt idx="21">
                  <c:v>65.325699999999998</c:v>
                </c:pt>
                <c:pt idx="22">
                  <c:v>68.1387</c:v>
                </c:pt>
                <c:pt idx="23">
                  <c:v>64.965000000000003</c:v>
                </c:pt>
                <c:pt idx="24">
                  <c:v>59.6738</c:v>
                </c:pt>
                <c:pt idx="25">
                  <c:v>59.6738</c:v>
                </c:pt>
                <c:pt idx="26">
                  <c:v>59.6738</c:v>
                </c:pt>
                <c:pt idx="27">
                  <c:v>56.588299999999997</c:v>
                </c:pt>
                <c:pt idx="28">
                  <c:v>56.588299999999997</c:v>
                </c:pt>
                <c:pt idx="29">
                  <c:v>67.380300000000005</c:v>
                </c:pt>
                <c:pt idx="30">
                  <c:v>66.297300000000007</c:v>
                </c:pt>
                <c:pt idx="31">
                  <c:v>65.495400000000004</c:v>
                </c:pt>
                <c:pt idx="32">
                  <c:v>65.495400000000004</c:v>
                </c:pt>
                <c:pt idx="33">
                  <c:v>65.495400000000004</c:v>
                </c:pt>
                <c:pt idx="34">
                  <c:v>64.740700000000004</c:v>
                </c:pt>
                <c:pt idx="35">
                  <c:v>64.740700000000004</c:v>
                </c:pt>
                <c:pt idx="36">
                  <c:v>63.570599999999999</c:v>
                </c:pt>
                <c:pt idx="37">
                  <c:v>63.570599999999999</c:v>
                </c:pt>
                <c:pt idx="38">
                  <c:v>63.570599999999999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9920"/>
        <c:axId val="49171840"/>
      </c:lineChart>
      <c:catAx>
        <c:axId val="491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1840"/>
        <c:crosses val="autoZero"/>
        <c:auto val="1"/>
        <c:lblAlgn val="ctr"/>
        <c:lblOffset val="100"/>
        <c:noMultiLvlLbl val="0"/>
      </c:catAx>
      <c:valAx>
        <c:axId val="4917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69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overall!$C$2:$C$40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overall!$D$2:$D$40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7440"/>
        <c:axId val="49199360"/>
      </c:lineChart>
      <c:catAx>
        <c:axId val="491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9360"/>
        <c:crosses val="autoZero"/>
        <c:auto val="1"/>
        <c:lblAlgn val="ctr"/>
        <c:lblOffset val="100"/>
        <c:noMultiLvlLbl val="0"/>
      </c:catAx>
      <c:valAx>
        <c:axId val="491993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Memory Usage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overall!$E$2:$E$40</c:f>
              <c:numCache>
                <c:formatCode>General</c:formatCode>
                <c:ptCount val="39"/>
                <c:pt idx="0">
                  <c:v>31.446000000000002</c:v>
                </c:pt>
                <c:pt idx="1">
                  <c:v>30.979500000000002</c:v>
                </c:pt>
                <c:pt idx="2">
                  <c:v>31.061</c:v>
                </c:pt>
                <c:pt idx="3">
                  <c:v>30.150500000000001</c:v>
                </c:pt>
                <c:pt idx="4">
                  <c:v>30.150500000000001</c:v>
                </c:pt>
                <c:pt idx="5">
                  <c:v>30.724699999999999</c:v>
                </c:pt>
                <c:pt idx="6">
                  <c:v>30.724699999999999</c:v>
                </c:pt>
                <c:pt idx="7">
                  <c:v>30.724699999999999</c:v>
                </c:pt>
                <c:pt idx="8">
                  <c:v>30.555499999999999</c:v>
                </c:pt>
                <c:pt idx="9">
                  <c:v>30.555499999999999</c:v>
                </c:pt>
                <c:pt idx="10">
                  <c:v>30.035599999999999</c:v>
                </c:pt>
                <c:pt idx="11">
                  <c:v>30.035599999999999</c:v>
                </c:pt>
                <c:pt idx="12">
                  <c:v>29.3782</c:v>
                </c:pt>
                <c:pt idx="13">
                  <c:v>29.3782</c:v>
                </c:pt>
                <c:pt idx="14">
                  <c:v>29.3782</c:v>
                </c:pt>
                <c:pt idx="15">
                  <c:v>30.2562</c:v>
                </c:pt>
                <c:pt idx="16">
                  <c:v>30.2562</c:v>
                </c:pt>
                <c:pt idx="17">
                  <c:v>29.636399999999998</c:v>
                </c:pt>
                <c:pt idx="18">
                  <c:v>29.636399999999998</c:v>
                </c:pt>
                <c:pt idx="19">
                  <c:v>29.423100000000002</c:v>
                </c:pt>
                <c:pt idx="20">
                  <c:v>29.6386</c:v>
                </c:pt>
                <c:pt idx="21">
                  <c:v>29.698599999999999</c:v>
                </c:pt>
                <c:pt idx="22">
                  <c:v>29.8155</c:v>
                </c:pt>
                <c:pt idx="23">
                  <c:v>30.973700000000001</c:v>
                </c:pt>
                <c:pt idx="24">
                  <c:v>31.359400000000001</c:v>
                </c:pt>
                <c:pt idx="25">
                  <c:v>31.129200000000001</c:v>
                </c:pt>
                <c:pt idx="26">
                  <c:v>31.129200000000001</c:v>
                </c:pt>
                <c:pt idx="27">
                  <c:v>31.129200000000001</c:v>
                </c:pt>
                <c:pt idx="28">
                  <c:v>29.9892</c:v>
                </c:pt>
                <c:pt idx="29">
                  <c:v>29.9892</c:v>
                </c:pt>
                <c:pt idx="30">
                  <c:v>30.3307</c:v>
                </c:pt>
                <c:pt idx="31">
                  <c:v>30.5838</c:v>
                </c:pt>
                <c:pt idx="32">
                  <c:v>29.8446</c:v>
                </c:pt>
                <c:pt idx="33">
                  <c:v>29.8446</c:v>
                </c:pt>
                <c:pt idx="34">
                  <c:v>29.8446</c:v>
                </c:pt>
                <c:pt idx="35">
                  <c:v>30.052900000000001</c:v>
                </c:pt>
                <c:pt idx="36">
                  <c:v>30.052900000000001</c:v>
                </c:pt>
                <c:pt idx="37">
                  <c:v>30.514900000000001</c:v>
                </c:pt>
                <c:pt idx="38">
                  <c:v>30.514900000000001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Memory Usage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overall!$F$2:$F$40</c:f>
              <c:numCache>
                <c:formatCode>General</c:formatCode>
                <c:ptCount val="39"/>
                <c:pt idx="0">
                  <c:v>31.446000000000002</c:v>
                </c:pt>
                <c:pt idx="1">
                  <c:v>30.979500000000002</c:v>
                </c:pt>
                <c:pt idx="2">
                  <c:v>31.061</c:v>
                </c:pt>
                <c:pt idx="3">
                  <c:v>30.150500000000001</c:v>
                </c:pt>
                <c:pt idx="4">
                  <c:v>30.150500000000001</c:v>
                </c:pt>
                <c:pt idx="5">
                  <c:v>30.724699999999999</c:v>
                </c:pt>
                <c:pt idx="6">
                  <c:v>30.724699999999999</c:v>
                </c:pt>
                <c:pt idx="7">
                  <c:v>30.724699999999999</c:v>
                </c:pt>
                <c:pt idx="8">
                  <c:v>30.555499999999999</c:v>
                </c:pt>
                <c:pt idx="9">
                  <c:v>30.555499999999999</c:v>
                </c:pt>
                <c:pt idx="10">
                  <c:v>30.035599999999999</c:v>
                </c:pt>
                <c:pt idx="11">
                  <c:v>30.035599999999999</c:v>
                </c:pt>
                <c:pt idx="12">
                  <c:v>29.3782</c:v>
                </c:pt>
                <c:pt idx="13">
                  <c:v>29.3782</c:v>
                </c:pt>
                <c:pt idx="14">
                  <c:v>29.3782</c:v>
                </c:pt>
                <c:pt idx="15">
                  <c:v>30.2562</c:v>
                </c:pt>
                <c:pt idx="16">
                  <c:v>30.2562</c:v>
                </c:pt>
                <c:pt idx="17">
                  <c:v>29.636399999999998</c:v>
                </c:pt>
                <c:pt idx="18">
                  <c:v>29.636399999999998</c:v>
                </c:pt>
                <c:pt idx="19">
                  <c:v>30.5291</c:v>
                </c:pt>
                <c:pt idx="20">
                  <c:v>30.589099999999998</c:v>
                </c:pt>
                <c:pt idx="21">
                  <c:v>30.706</c:v>
                </c:pt>
                <c:pt idx="22">
                  <c:v>31.8642</c:v>
                </c:pt>
                <c:pt idx="23">
                  <c:v>32.249899999999997</c:v>
                </c:pt>
                <c:pt idx="24">
                  <c:v>32.0197</c:v>
                </c:pt>
                <c:pt idx="25">
                  <c:v>32.0197</c:v>
                </c:pt>
                <c:pt idx="26">
                  <c:v>32.0197</c:v>
                </c:pt>
                <c:pt idx="27">
                  <c:v>30.8797</c:v>
                </c:pt>
                <c:pt idx="28">
                  <c:v>30.8797</c:v>
                </c:pt>
                <c:pt idx="29">
                  <c:v>31.2212</c:v>
                </c:pt>
                <c:pt idx="30">
                  <c:v>31.474299999999999</c:v>
                </c:pt>
                <c:pt idx="31">
                  <c:v>30.735099999999999</c:v>
                </c:pt>
                <c:pt idx="32">
                  <c:v>30.735099999999999</c:v>
                </c:pt>
                <c:pt idx="33">
                  <c:v>30.735099999999999</c:v>
                </c:pt>
                <c:pt idx="34">
                  <c:v>30.9434</c:v>
                </c:pt>
                <c:pt idx="35">
                  <c:v>30.9434</c:v>
                </c:pt>
                <c:pt idx="36">
                  <c:v>31.4054</c:v>
                </c:pt>
                <c:pt idx="37">
                  <c:v>31.4054</c:v>
                </c:pt>
                <c:pt idx="38">
                  <c:v>31.4054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22560"/>
        <c:axId val="89924736"/>
      </c:lineChart>
      <c:catAx>
        <c:axId val="899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4736"/>
        <c:crosses val="autoZero"/>
        <c:auto val="1"/>
        <c:lblAlgn val="ctr"/>
        <c:lblOffset val="100"/>
        <c:noMultiLvlLbl val="0"/>
      </c:catAx>
      <c:valAx>
        <c:axId val="8992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2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overall!$G$2:$G$40</c:f>
              <c:numCache>
                <c:formatCode>General</c:formatCode>
                <c:ptCount val="39"/>
                <c:pt idx="0">
                  <c:v>1.8</c:v>
                </c:pt>
                <c:pt idx="1">
                  <c:v>1.7806</c:v>
                </c:pt>
                <c:pt idx="2">
                  <c:v>1.7290000000000001</c:v>
                </c:pt>
                <c:pt idx="3">
                  <c:v>1.7290000000000001</c:v>
                </c:pt>
                <c:pt idx="4">
                  <c:v>1.7290000000000001</c:v>
                </c:pt>
                <c:pt idx="5">
                  <c:v>1.8484</c:v>
                </c:pt>
                <c:pt idx="6">
                  <c:v>1.8484</c:v>
                </c:pt>
                <c:pt idx="7">
                  <c:v>1.8484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1.8667</c:v>
                </c:pt>
                <c:pt idx="13">
                  <c:v>1.8667</c:v>
                </c:pt>
                <c:pt idx="14">
                  <c:v>1.8667</c:v>
                </c:pt>
                <c:pt idx="15">
                  <c:v>1.9</c:v>
                </c:pt>
                <c:pt idx="16">
                  <c:v>1.9</c:v>
                </c:pt>
                <c:pt idx="17">
                  <c:v>1.8161</c:v>
                </c:pt>
                <c:pt idx="18">
                  <c:v>1.8161</c:v>
                </c:pt>
                <c:pt idx="19">
                  <c:v>1.7806</c:v>
                </c:pt>
                <c:pt idx="20">
                  <c:v>1.7806</c:v>
                </c:pt>
                <c:pt idx="21">
                  <c:v>1.8129</c:v>
                </c:pt>
                <c:pt idx="22">
                  <c:v>1.8269</c:v>
                </c:pt>
                <c:pt idx="23">
                  <c:v>1.7301</c:v>
                </c:pt>
                <c:pt idx="24">
                  <c:v>1.6968000000000001</c:v>
                </c:pt>
                <c:pt idx="25">
                  <c:v>1.6968000000000001</c:v>
                </c:pt>
                <c:pt idx="26">
                  <c:v>1.6968000000000001</c:v>
                </c:pt>
                <c:pt idx="27">
                  <c:v>1.6968000000000001</c:v>
                </c:pt>
                <c:pt idx="28">
                  <c:v>1.8472999999999999</c:v>
                </c:pt>
                <c:pt idx="29">
                  <c:v>1.8472999999999999</c:v>
                </c:pt>
                <c:pt idx="30">
                  <c:v>1.7473000000000001</c:v>
                </c:pt>
                <c:pt idx="31">
                  <c:v>1.7473000000000001</c:v>
                </c:pt>
                <c:pt idx="32">
                  <c:v>1.7473000000000001</c:v>
                </c:pt>
                <c:pt idx="33">
                  <c:v>1.7473000000000001</c:v>
                </c:pt>
                <c:pt idx="34">
                  <c:v>1.7473000000000001</c:v>
                </c:pt>
                <c:pt idx="35">
                  <c:v>1.8332999999999999</c:v>
                </c:pt>
                <c:pt idx="36">
                  <c:v>1.8332999999999999</c:v>
                </c:pt>
                <c:pt idx="37">
                  <c:v>1.9129</c:v>
                </c:pt>
                <c:pt idx="38">
                  <c:v>1.9129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marker>
            <c:symbol val="none"/>
          </c:marker>
          <c:cat>
            <c:numRef>
              <c:f>overall!$N$2:$N$40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cat>
          <c:val>
            <c:numRef>
              <c:f>overall!$H$2:$H$40</c:f>
              <c:numCache>
                <c:formatCode>General</c:formatCode>
                <c:ptCount val="39"/>
                <c:pt idx="0">
                  <c:v>1.8</c:v>
                </c:pt>
                <c:pt idx="1">
                  <c:v>1.7806</c:v>
                </c:pt>
                <c:pt idx="2">
                  <c:v>1.7290000000000001</c:v>
                </c:pt>
                <c:pt idx="3">
                  <c:v>1.7290000000000001</c:v>
                </c:pt>
                <c:pt idx="4">
                  <c:v>1.7290000000000001</c:v>
                </c:pt>
                <c:pt idx="5">
                  <c:v>1.8484</c:v>
                </c:pt>
                <c:pt idx="6">
                  <c:v>1.8484</c:v>
                </c:pt>
                <c:pt idx="7">
                  <c:v>1.8484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1.8667</c:v>
                </c:pt>
                <c:pt idx="13">
                  <c:v>1.8667</c:v>
                </c:pt>
                <c:pt idx="14">
                  <c:v>1.8667</c:v>
                </c:pt>
                <c:pt idx="15">
                  <c:v>1.9</c:v>
                </c:pt>
                <c:pt idx="16">
                  <c:v>1.9</c:v>
                </c:pt>
                <c:pt idx="17">
                  <c:v>1.8161</c:v>
                </c:pt>
                <c:pt idx="18">
                  <c:v>1.8161</c:v>
                </c:pt>
                <c:pt idx="19">
                  <c:v>1.6806000000000001</c:v>
                </c:pt>
                <c:pt idx="20">
                  <c:v>1.7129000000000001</c:v>
                </c:pt>
                <c:pt idx="21">
                  <c:v>1.7269000000000001</c:v>
                </c:pt>
                <c:pt idx="22">
                  <c:v>1.6301000000000001</c:v>
                </c:pt>
                <c:pt idx="23">
                  <c:v>1.5968</c:v>
                </c:pt>
                <c:pt idx="24">
                  <c:v>1.5968</c:v>
                </c:pt>
                <c:pt idx="25">
                  <c:v>1.5968</c:v>
                </c:pt>
                <c:pt idx="26">
                  <c:v>1.5968</c:v>
                </c:pt>
                <c:pt idx="27">
                  <c:v>1.7473000000000001</c:v>
                </c:pt>
                <c:pt idx="28">
                  <c:v>1.7473000000000001</c:v>
                </c:pt>
                <c:pt idx="29">
                  <c:v>1.6473</c:v>
                </c:pt>
                <c:pt idx="30">
                  <c:v>1.6473</c:v>
                </c:pt>
                <c:pt idx="31">
                  <c:v>1.6473</c:v>
                </c:pt>
                <c:pt idx="32">
                  <c:v>1.6473</c:v>
                </c:pt>
                <c:pt idx="33">
                  <c:v>1.6473</c:v>
                </c:pt>
                <c:pt idx="34">
                  <c:v>1.7333000000000001</c:v>
                </c:pt>
                <c:pt idx="35">
                  <c:v>1.7333000000000001</c:v>
                </c:pt>
                <c:pt idx="36">
                  <c:v>1.8129</c:v>
                </c:pt>
                <c:pt idx="37">
                  <c:v>1.8129</c:v>
                </c:pt>
                <c:pt idx="38">
                  <c:v>1.8129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8544"/>
        <c:axId val="48566272"/>
      </c:lineChart>
      <c:catAx>
        <c:axId val="934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6272"/>
        <c:crosses val="autoZero"/>
        <c:auto val="1"/>
        <c:lblAlgn val="ctr"/>
        <c:lblOffset val="100"/>
        <c:noMultiLvlLbl val="0"/>
      </c:catAx>
      <c:valAx>
        <c:axId val="485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Thread (req/s)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6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val>
            <c:numRef>
              <c:f>overall!$K$2:$K$40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overall!$L$1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val>
            <c:numRef>
              <c:f>overall!$L$2:$L$40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3424"/>
        <c:axId val="48584960"/>
      </c:lineChart>
      <c:catAx>
        <c:axId val="485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584960"/>
        <c:crosses val="autoZero"/>
        <c:auto val="1"/>
        <c:lblAlgn val="ctr"/>
        <c:lblOffset val="100"/>
        <c:noMultiLvlLbl val="0"/>
      </c:catAx>
      <c:valAx>
        <c:axId val="485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83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485775</xdr:colOff>
      <xdr:row>4</xdr:row>
      <xdr:rowOff>71437</xdr:rowOff>
    </xdr:from>
    <xdr:to>
      <xdr:col>27</xdr:col>
      <xdr:colOff>180975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942975</xdr:colOff>
      <xdr:row>14</xdr:row>
      <xdr:rowOff>19050</xdr:rowOff>
    </xdr:from>
    <xdr:to>
      <xdr:col>4</xdr:col>
      <xdr:colOff>495300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828675</xdr:colOff>
      <xdr:row>29</xdr:row>
      <xdr:rowOff>171450</xdr:rowOff>
    </xdr:from>
    <xdr:to>
      <xdr:col>6</xdr:col>
      <xdr:colOff>352425</xdr:colOff>
      <xdr:row>44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1</xdr:row>
      <xdr:rowOff>104775</xdr:rowOff>
    </xdr:from>
    <xdr:to>
      <xdr:col>4</xdr:col>
      <xdr:colOff>142875</xdr:colOff>
      <xdr:row>15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1257300</xdr:colOff>
      <xdr:row>3</xdr:row>
      <xdr:rowOff>95250</xdr:rowOff>
    </xdr:from>
    <xdr:to>
      <xdr:col>8</xdr:col>
      <xdr:colOff>304800</xdr:colOff>
      <xdr:row>17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19</xdr:row>
      <xdr:rowOff>180975</xdr:rowOff>
    </xdr:from>
    <xdr:to>
      <xdr:col>9</xdr:col>
      <xdr:colOff>952500</xdr:colOff>
      <xdr:row>34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F11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</row>
    <row r="2" spans="1:6" x14ac:dyDescent="0.25">
      <c r="A2">
        <v>93.343299999999999</v>
      </c>
      <c r="B2">
        <v>0.24</v>
      </c>
      <c r="C2">
        <v>19</v>
      </c>
      <c r="D2">
        <v>38.385199999999998</v>
      </c>
      <c r="E2">
        <v>1.2854000000000001</v>
      </c>
      <c r="F2">
        <v>2</v>
      </c>
    </row>
    <row r="3" spans="1:6" x14ac:dyDescent="0.25">
      <c r="A3">
        <v>91.452200000000005</v>
      </c>
      <c r="B3">
        <v>0.24</v>
      </c>
      <c r="C3">
        <v>19</v>
      </c>
      <c r="D3">
        <v>38.118400000000001</v>
      </c>
      <c r="E3">
        <v>1.2854000000000001</v>
      </c>
      <c r="F3">
        <v>2</v>
      </c>
    </row>
    <row r="4" spans="1:6" x14ac:dyDescent="0.25">
      <c r="A4">
        <v>89.337100000000007</v>
      </c>
      <c r="B4">
        <v>0.24</v>
      </c>
      <c r="C4">
        <v>19</v>
      </c>
      <c r="D4">
        <v>38.4221</v>
      </c>
      <c r="E4">
        <v>1.2854000000000001</v>
      </c>
      <c r="F4">
        <v>2</v>
      </c>
    </row>
    <row r="5" spans="1:6" x14ac:dyDescent="0.25">
      <c r="A5">
        <v>90.656899999999993</v>
      </c>
      <c r="B5">
        <v>0.24</v>
      </c>
      <c r="C5">
        <v>19</v>
      </c>
      <c r="D5">
        <v>38.319400000000002</v>
      </c>
      <c r="E5">
        <v>1.1796</v>
      </c>
      <c r="F5">
        <v>2</v>
      </c>
    </row>
    <row r="6" spans="1:6" x14ac:dyDescent="0.25">
      <c r="A6">
        <v>89.775000000000006</v>
      </c>
      <c r="B6">
        <v>0.24</v>
      </c>
      <c r="C6">
        <v>19.5</v>
      </c>
      <c r="D6">
        <v>38.963099999999997</v>
      </c>
      <c r="E6">
        <v>1.1442000000000001</v>
      </c>
      <c r="F6">
        <v>2</v>
      </c>
    </row>
    <row r="7" spans="1:6" x14ac:dyDescent="0.25">
      <c r="A7">
        <v>89.775000000000006</v>
      </c>
      <c r="B7">
        <v>0.24</v>
      </c>
      <c r="C7">
        <v>19.5</v>
      </c>
      <c r="D7">
        <v>38.963099999999997</v>
      </c>
      <c r="E7">
        <v>1.1442000000000001</v>
      </c>
      <c r="F7">
        <v>2</v>
      </c>
    </row>
    <row r="8" spans="1:6" x14ac:dyDescent="0.25">
      <c r="A8">
        <v>89.421499999999995</v>
      </c>
      <c r="B8">
        <v>0.24</v>
      </c>
      <c r="C8">
        <v>19.5</v>
      </c>
      <c r="D8">
        <v>39.070799999999998</v>
      </c>
      <c r="E8">
        <v>1.1442000000000001</v>
      </c>
      <c r="F8">
        <v>2</v>
      </c>
    </row>
    <row r="9" spans="1:6" x14ac:dyDescent="0.25">
      <c r="A9">
        <v>89.421499999999995</v>
      </c>
      <c r="B9">
        <v>0.24</v>
      </c>
      <c r="C9">
        <v>19.5</v>
      </c>
      <c r="D9">
        <v>39.070799999999998</v>
      </c>
      <c r="E9">
        <v>1.1442000000000001</v>
      </c>
      <c r="F9">
        <v>2</v>
      </c>
    </row>
    <row r="10" spans="1:6" x14ac:dyDescent="0.25">
      <c r="A10">
        <v>91.021299999999997</v>
      </c>
      <c r="B10">
        <v>0.24</v>
      </c>
      <c r="C10">
        <v>19.5</v>
      </c>
      <c r="D10">
        <v>38.8703</v>
      </c>
      <c r="E10">
        <v>1.1473</v>
      </c>
      <c r="F10">
        <v>2</v>
      </c>
    </row>
    <row r="11" spans="1:6" x14ac:dyDescent="0.25">
      <c r="A11">
        <v>91.021299999999997</v>
      </c>
      <c r="B11">
        <v>0.24</v>
      </c>
      <c r="C11">
        <v>19.5</v>
      </c>
      <c r="D11">
        <v>38.8703</v>
      </c>
      <c r="E11">
        <v>1.1473</v>
      </c>
      <c r="F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F32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</row>
    <row r="2" spans="1:6" x14ac:dyDescent="0.25">
      <c r="A2">
        <v>91.7</v>
      </c>
      <c r="B2">
        <v>0.24</v>
      </c>
      <c r="C2">
        <v>19.5</v>
      </c>
      <c r="D2">
        <v>38.979799999999997</v>
      </c>
      <c r="E2">
        <v>1.1473</v>
      </c>
      <c r="F2">
        <v>2</v>
      </c>
    </row>
    <row r="3" spans="1:6" x14ac:dyDescent="0.25">
      <c r="A3">
        <v>78.017600000000002</v>
      </c>
      <c r="B3">
        <v>0.24</v>
      </c>
      <c r="C3">
        <v>19.5</v>
      </c>
      <c r="D3">
        <v>38.375599999999999</v>
      </c>
      <c r="E3">
        <v>1.1473</v>
      </c>
      <c r="F3">
        <v>2</v>
      </c>
    </row>
    <row r="4" spans="1:6" x14ac:dyDescent="0.25">
      <c r="A4">
        <v>91.803100000000001</v>
      </c>
      <c r="B4">
        <v>0.24</v>
      </c>
      <c r="C4">
        <v>18.5</v>
      </c>
      <c r="D4">
        <v>38.4437</v>
      </c>
      <c r="E4">
        <v>1.2388999999999999</v>
      </c>
      <c r="F4">
        <v>2</v>
      </c>
    </row>
    <row r="5" spans="1:6" x14ac:dyDescent="0.25">
      <c r="A5">
        <v>90.147199999999998</v>
      </c>
      <c r="B5">
        <v>0.24</v>
      </c>
      <c r="C5">
        <v>18.5</v>
      </c>
      <c r="D5">
        <v>38.4437</v>
      </c>
      <c r="E5">
        <v>1.2388999999999999</v>
      </c>
      <c r="F5">
        <v>2</v>
      </c>
    </row>
    <row r="6" spans="1:6" x14ac:dyDescent="0.25">
      <c r="A6">
        <v>91.588099999999997</v>
      </c>
      <c r="B6">
        <v>0.24</v>
      </c>
      <c r="C6">
        <v>19</v>
      </c>
      <c r="D6">
        <v>38.0657</v>
      </c>
      <c r="E6">
        <v>1.0625</v>
      </c>
      <c r="F6">
        <v>2</v>
      </c>
    </row>
    <row r="7" spans="1:6" x14ac:dyDescent="0.25">
      <c r="A7">
        <v>93.151600000000002</v>
      </c>
      <c r="B7">
        <v>0.36</v>
      </c>
      <c r="C7">
        <v>19</v>
      </c>
      <c r="D7">
        <v>38.727899999999998</v>
      </c>
      <c r="E7">
        <v>1.0625</v>
      </c>
      <c r="F7">
        <v>3</v>
      </c>
    </row>
    <row r="8" spans="1:6" x14ac:dyDescent="0.25">
      <c r="A8">
        <v>92.894599999999997</v>
      </c>
      <c r="B8">
        <v>0.36</v>
      </c>
      <c r="C8">
        <v>19.5</v>
      </c>
      <c r="D8">
        <v>37.238700000000001</v>
      </c>
      <c r="E8">
        <v>1</v>
      </c>
      <c r="F8">
        <v>3</v>
      </c>
    </row>
    <row r="9" spans="1:6" x14ac:dyDescent="0.25">
      <c r="A9">
        <v>93.568299999999994</v>
      </c>
      <c r="B9">
        <v>0.36</v>
      </c>
      <c r="C9">
        <v>19.5</v>
      </c>
      <c r="D9">
        <v>37.334299999999999</v>
      </c>
      <c r="E9">
        <v>1</v>
      </c>
      <c r="F9">
        <v>3</v>
      </c>
    </row>
    <row r="10" spans="1:6" x14ac:dyDescent="0.25">
      <c r="A10">
        <v>93.568299999999994</v>
      </c>
      <c r="B10">
        <v>0.36</v>
      </c>
      <c r="C10">
        <v>19.5</v>
      </c>
      <c r="D10">
        <v>37.334299999999999</v>
      </c>
      <c r="E10">
        <v>1</v>
      </c>
      <c r="F10">
        <v>3</v>
      </c>
    </row>
    <row r="11" spans="1:6" x14ac:dyDescent="0.25">
      <c r="A11">
        <v>91.526899999999998</v>
      </c>
      <c r="B11">
        <v>0.36</v>
      </c>
      <c r="C11">
        <v>19.5</v>
      </c>
      <c r="D11">
        <v>38.670499999999997</v>
      </c>
      <c r="E11">
        <v>1</v>
      </c>
      <c r="F11">
        <v>3</v>
      </c>
    </row>
    <row r="12" spans="1:6" x14ac:dyDescent="0.25">
      <c r="A12">
        <v>90.348500000000001</v>
      </c>
      <c r="B12">
        <v>0.36</v>
      </c>
      <c r="C12">
        <v>20</v>
      </c>
      <c r="D12">
        <v>36.540900000000001</v>
      </c>
      <c r="E12">
        <v>1.125</v>
      </c>
      <c r="F12">
        <v>3</v>
      </c>
    </row>
    <row r="13" spans="1:6" x14ac:dyDescent="0.25">
      <c r="A13">
        <v>92.507499999999993</v>
      </c>
      <c r="B13">
        <v>0.36</v>
      </c>
      <c r="C13">
        <v>19</v>
      </c>
      <c r="D13">
        <v>33.792400000000001</v>
      </c>
      <c r="E13">
        <v>1.3438000000000001</v>
      </c>
      <c r="F13">
        <v>3</v>
      </c>
    </row>
    <row r="14" spans="1:6" x14ac:dyDescent="0.25">
      <c r="A14">
        <v>92.507499999999993</v>
      </c>
      <c r="B14">
        <v>0.36</v>
      </c>
      <c r="C14">
        <v>19</v>
      </c>
      <c r="D14">
        <v>33.792400000000001</v>
      </c>
      <c r="E14">
        <v>1.3438000000000001</v>
      </c>
      <c r="F14">
        <v>3</v>
      </c>
    </row>
    <row r="15" spans="1:6" x14ac:dyDescent="0.25">
      <c r="A15">
        <v>92.507499999999993</v>
      </c>
      <c r="B15">
        <v>0.36</v>
      </c>
      <c r="C15">
        <v>19</v>
      </c>
      <c r="D15">
        <v>33.792400000000001</v>
      </c>
      <c r="E15">
        <v>1.3438000000000001</v>
      </c>
      <c r="F15">
        <v>3</v>
      </c>
    </row>
    <row r="16" spans="1:6" x14ac:dyDescent="0.25">
      <c r="A16">
        <v>94.294600000000003</v>
      </c>
      <c r="B16">
        <v>0.36</v>
      </c>
      <c r="C16">
        <v>19</v>
      </c>
      <c r="D16">
        <v>35.194200000000002</v>
      </c>
      <c r="E16">
        <v>1.3438000000000001</v>
      </c>
      <c r="F16">
        <v>3</v>
      </c>
    </row>
    <row r="17" spans="1:6" x14ac:dyDescent="0.25">
      <c r="A17">
        <v>91.795100000000005</v>
      </c>
      <c r="B17">
        <v>0.36</v>
      </c>
      <c r="C17">
        <v>19</v>
      </c>
      <c r="D17">
        <v>35.8765</v>
      </c>
      <c r="E17">
        <v>1.3438000000000001</v>
      </c>
      <c r="F17">
        <v>3</v>
      </c>
    </row>
    <row r="18" spans="1:6" x14ac:dyDescent="0.25">
      <c r="A18">
        <v>93.343599999999995</v>
      </c>
      <c r="B18">
        <v>0.36</v>
      </c>
      <c r="C18">
        <v>19</v>
      </c>
      <c r="D18">
        <v>35.929000000000002</v>
      </c>
      <c r="E18">
        <v>1.3438000000000001</v>
      </c>
      <c r="F18">
        <v>3</v>
      </c>
    </row>
    <row r="19" spans="1:6" x14ac:dyDescent="0.25">
      <c r="A19">
        <v>94.452299999999994</v>
      </c>
      <c r="B19">
        <v>0.36</v>
      </c>
      <c r="C19">
        <v>19</v>
      </c>
      <c r="D19">
        <v>35.631999999999998</v>
      </c>
      <c r="E19">
        <v>1.4061999999999999</v>
      </c>
      <c r="F19">
        <v>3</v>
      </c>
    </row>
    <row r="20" spans="1:6" x14ac:dyDescent="0.25">
      <c r="A20">
        <v>93.759</v>
      </c>
      <c r="B20">
        <v>0.36</v>
      </c>
      <c r="C20">
        <v>19</v>
      </c>
      <c r="D20">
        <v>36.0989</v>
      </c>
      <c r="E20">
        <v>1.2188000000000001</v>
      </c>
      <c r="F20">
        <v>3</v>
      </c>
    </row>
    <row r="21" spans="1:6" x14ac:dyDescent="0.25">
      <c r="A21">
        <v>91.631600000000006</v>
      </c>
      <c r="B21">
        <v>0.36</v>
      </c>
      <c r="C21">
        <v>12.666700000000001</v>
      </c>
      <c r="D21">
        <v>29.5382</v>
      </c>
      <c r="E21">
        <v>1.2188000000000001</v>
      </c>
      <c r="F21">
        <v>3</v>
      </c>
    </row>
    <row r="22" spans="1:6" x14ac:dyDescent="0.25">
      <c r="A22">
        <v>92.625699999999995</v>
      </c>
      <c r="B22">
        <v>0.36</v>
      </c>
      <c r="C22">
        <v>12.666700000000001</v>
      </c>
      <c r="D22">
        <v>32.597900000000003</v>
      </c>
      <c r="E22">
        <v>1.2188000000000001</v>
      </c>
      <c r="F22">
        <v>3</v>
      </c>
    </row>
    <row r="23" spans="1:6" x14ac:dyDescent="0.25">
      <c r="A23">
        <v>92.625699999999995</v>
      </c>
      <c r="B23">
        <v>0.36</v>
      </c>
      <c r="C23">
        <v>12.666700000000001</v>
      </c>
      <c r="D23">
        <v>32.597900000000003</v>
      </c>
      <c r="E23">
        <v>1.2188000000000001</v>
      </c>
      <c r="F23">
        <v>3</v>
      </c>
    </row>
    <row r="24" spans="1:6" x14ac:dyDescent="0.25">
      <c r="A24">
        <v>65.934200000000004</v>
      </c>
      <c r="B24">
        <v>0.36</v>
      </c>
      <c r="C24">
        <v>12.666700000000001</v>
      </c>
      <c r="D24">
        <v>35.275100000000002</v>
      </c>
      <c r="E24">
        <v>1.2188000000000001</v>
      </c>
      <c r="F24">
        <v>3</v>
      </c>
    </row>
    <row r="25" spans="1:6" x14ac:dyDescent="0.25">
      <c r="A25">
        <v>63.588799999999999</v>
      </c>
      <c r="B25">
        <v>0.36</v>
      </c>
      <c r="C25">
        <v>19.666699999999999</v>
      </c>
      <c r="D25">
        <v>38.4831</v>
      </c>
      <c r="E25">
        <v>1.2292000000000001</v>
      </c>
      <c r="F25">
        <v>3</v>
      </c>
    </row>
    <row r="26" spans="1:6" x14ac:dyDescent="0.25">
      <c r="A26">
        <v>62.755699999999997</v>
      </c>
      <c r="B26">
        <v>0.36</v>
      </c>
      <c r="C26">
        <v>20</v>
      </c>
      <c r="D26">
        <v>38.49</v>
      </c>
      <c r="E26">
        <v>1.5958000000000001</v>
      </c>
      <c r="F26">
        <v>3</v>
      </c>
    </row>
    <row r="27" spans="1:6" x14ac:dyDescent="0.25">
      <c r="A27">
        <v>63.938600000000001</v>
      </c>
      <c r="B27">
        <v>0.36</v>
      </c>
      <c r="C27">
        <v>23.333300000000001</v>
      </c>
      <c r="D27">
        <v>39.220799999999997</v>
      </c>
      <c r="E27">
        <v>1.6333</v>
      </c>
      <c r="F27">
        <v>3</v>
      </c>
    </row>
    <row r="28" spans="1:6" x14ac:dyDescent="0.25">
      <c r="A28">
        <v>61.6479</v>
      </c>
      <c r="B28">
        <v>0.36</v>
      </c>
      <c r="C28">
        <v>23.333300000000001</v>
      </c>
      <c r="D28">
        <v>39.595300000000002</v>
      </c>
      <c r="E28">
        <v>1.6333</v>
      </c>
      <c r="F28">
        <v>3</v>
      </c>
    </row>
    <row r="29" spans="1:6" x14ac:dyDescent="0.25">
      <c r="A29">
        <v>60.914200000000001</v>
      </c>
      <c r="B29">
        <v>0.36</v>
      </c>
      <c r="C29">
        <v>23.333300000000001</v>
      </c>
      <c r="D29">
        <v>40.384700000000002</v>
      </c>
      <c r="E29">
        <v>1.6333</v>
      </c>
      <c r="F29">
        <v>3</v>
      </c>
    </row>
    <row r="30" spans="1:6" x14ac:dyDescent="0.25">
      <c r="A30">
        <v>61.966099999999997</v>
      </c>
      <c r="B30">
        <v>0.36</v>
      </c>
      <c r="C30">
        <v>23.333300000000001</v>
      </c>
      <c r="D30">
        <v>39.6158</v>
      </c>
      <c r="E30">
        <v>1.6333</v>
      </c>
      <c r="F30">
        <v>3</v>
      </c>
    </row>
    <row r="31" spans="1:6" x14ac:dyDescent="0.25">
      <c r="A31">
        <v>69.2089</v>
      </c>
      <c r="B31">
        <v>0.36</v>
      </c>
      <c r="C31">
        <v>23.333300000000001</v>
      </c>
      <c r="D31">
        <v>40.536000000000001</v>
      </c>
      <c r="E31">
        <v>1.6333</v>
      </c>
      <c r="F31">
        <v>3</v>
      </c>
    </row>
    <row r="32" spans="1:6" x14ac:dyDescent="0.25">
      <c r="A32">
        <v>72.299599999999998</v>
      </c>
      <c r="B32">
        <v>0.36</v>
      </c>
      <c r="C32">
        <v>22.333300000000001</v>
      </c>
      <c r="D32">
        <v>39.561999999999998</v>
      </c>
      <c r="E32">
        <v>1.7229000000000001</v>
      </c>
      <c r="F3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12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</row>
    <row r="2" spans="1:6" x14ac:dyDescent="0.25">
      <c r="A2">
        <v>80.933800000000005</v>
      </c>
      <c r="B2">
        <v>0.24</v>
      </c>
      <c r="C2">
        <v>19.2222222222222</v>
      </c>
      <c r="D2">
        <v>38.731819999999999</v>
      </c>
      <c r="E2">
        <v>1.27928333333333</v>
      </c>
      <c r="F2">
        <v>2</v>
      </c>
    </row>
    <row r="3" spans="1:6" x14ac:dyDescent="0.25">
      <c r="A3">
        <v>92.559649999999905</v>
      </c>
      <c r="B3">
        <v>0.24</v>
      </c>
      <c r="C3">
        <v>19.425933333333301</v>
      </c>
      <c r="D3">
        <v>38.917279999999998</v>
      </c>
      <c r="E3">
        <v>1.3056666666666601</v>
      </c>
      <c r="F3">
        <v>2</v>
      </c>
    </row>
    <row r="4" spans="1:6" x14ac:dyDescent="0.25">
      <c r="A4">
        <v>92.558399999999907</v>
      </c>
      <c r="B4">
        <v>0.24</v>
      </c>
      <c r="C4">
        <v>19.462977777777699</v>
      </c>
      <c r="D4">
        <v>39.310279999999999</v>
      </c>
      <c r="E4">
        <v>1.2985166666666601</v>
      </c>
      <c r="F4">
        <v>2</v>
      </c>
    </row>
    <row r="5" spans="1:6" x14ac:dyDescent="0.25">
      <c r="A5">
        <v>81.446600000000004</v>
      </c>
      <c r="B5">
        <v>0.26399999999999901</v>
      </c>
      <c r="C5">
        <v>19.579633333333302</v>
      </c>
      <c r="D5">
        <v>38.816400000000002</v>
      </c>
      <c r="E5">
        <v>1.39883333333333</v>
      </c>
      <c r="F5">
        <v>2.3333333333333299</v>
      </c>
    </row>
    <row r="6" spans="1:6" x14ac:dyDescent="0.25">
      <c r="A6">
        <v>89.326925000000003</v>
      </c>
      <c r="B6">
        <v>0.36</v>
      </c>
      <c r="C6">
        <v>19.594455555555498</v>
      </c>
      <c r="D6">
        <v>38.969179999999902</v>
      </c>
      <c r="E6">
        <v>1.40995</v>
      </c>
      <c r="F6">
        <v>3</v>
      </c>
    </row>
    <row r="7" spans="1:6" x14ac:dyDescent="0.25">
      <c r="A7">
        <v>89.4405</v>
      </c>
      <c r="B7">
        <v>0.36</v>
      </c>
      <c r="C7">
        <v>19.648155555555501</v>
      </c>
      <c r="D7">
        <v>38.8686199999999</v>
      </c>
      <c r="E7">
        <v>1.38876666666666</v>
      </c>
      <c r="F7">
        <v>3</v>
      </c>
    </row>
    <row r="8" spans="1:6" x14ac:dyDescent="0.25">
      <c r="A8">
        <v>90.046125000000004</v>
      </c>
      <c r="B8">
        <v>0.36</v>
      </c>
      <c r="C8">
        <v>19.370377777777701</v>
      </c>
      <c r="D8">
        <v>38.855159999999998</v>
      </c>
      <c r="E8">
        <v>1.5331999999999999</v>
      </c>
      <c r="F8">
        <v>3</v>
      </c>
    </row>
    <row r="9" spans="1:6" x14ac:dyDescent="0.25">
      <c r="A9">
        <v>95.014324999999999</v>
      </c>
      <c r="B9">
        <v>0.36</v>
      </c>
      <c r="C9">
        <v>19.407411111111099</v>
      </c>
      <c r="D9">
        <v>38.919939999999997</v>
      </c>
      <c r="E9">
        <v>1.52531666666666</v>
      </c>
      <c r="F9">
        <v>3</v>
      </c>
    </row>
    <row r="10" spans="1:6" x14ac:dyDescent="0.25">
      <c r="A10">
        <v>93.610349999999997</v>
      </c>
      <c r="B10">
        <v>0.36</v>
      </c>
      <c r="C10">
        <v>19.342599999999901</v>
      </c>
      <c r="D10">
        <v>39.165279999999903</v>
      </c>
      <c r="E10">
        <v>1.5331999999999999</v>
      </c>
      <c r="F10">
        <v>3</v>
      </c>
    </row>
    <row r="11" spans="1:6" x14ac:dyDescent="0.25">
      <c r="A11">
        <v>89.083375000000004</v>
      </c>
      <c r="B11">
        <v>0.36</v>
      </c>
      <c r="C11">
        <v>19.379633333333299</v>
      </c>
      <c r="D11">
        <v>38.739359999999998</v>
      </c>
      <c r="E11">
        <v>1.5151333333333299</v>
      </c>
      <c r="F11">
        <v>3</v>
      </c>
    </row>
    <row r="12" spans="1:6" x14ac:dyDescent="0.25">
      <c r="A12">
        <v>89.484425000000002</v>
      </c>
      <c r="B12">
        <v>0.36</v>
      </c>
      <c r="C12">
        <v>19.2907444444444</v>
      </c>
      <c r="D12">
        <v>39.340739999999997</v>
      </c>
      <c r="E12">
        <v>1.5326</v>
      </c>
      <c r="F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E26" sqref="E26"/>
    </sheetView>
  </sheetViews>
  <sheetFormatPr defaultRowHeight="15" x14ac:dyDescent="0.25"/>
  <cols>
    <col min="1" max="1" width="20" customWidth="1"/>
    <col min="2" max="2" width="19.85546875" customWidth="1"/>
    <col min="3" max="3" width="17.28515625" customWidth="1"/>
    <col min="4" max="4" width="18.140625" customWidth="1"/>
    <col min="5" max="5" width="28.85546875" customWidth="1"/>
    <col min="6" max="6" width="28.7109375" customWidth="1"/>
    <col min="7" max="7" width="26.42578125" customWidth="1"/>
    <col min="8" max="8" width="27.7109375" customWidth="1"/>
    <col min="10" max="10" width="14.7109375" customWidth="1"/>
  </cols>
  <sheetData>
    <row r="1" spans="1:14" x14ac:dyDescent="0.25">
      <c r="A1" t="s">
        <v>25</v>
      </c>
      <c r="B1" t="s">
        <v>26</v>
      </c>
      <c r="C1" t="s">
        <v>19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  <c r="I1" t="s">
        <v>23</v>
      </c>
      <c r="J1" t="s">
        <v>24</v>
      </c>
      <c r="K1" t="s">
        <v>12</v>
      </c>
      <c r="L1" t="s">
        <v>13</v>
      </c>
    </row>
    <row r="2" spans="1:14" x14ac:dyDescent="0.25">
      <c r="A2">
        <v>43.549599999999998</v>
      </c>
      <c r="B2">
        <v>43.549599999999998</v>
      </c>
      <c r="C2">
        <v>0.36</v>
      </c>
      <c r="D2">
        <v>0.36</v>
      </c>
      <c r="E2">
        <v>31.446000000000002</v>
      </c>
      <c r="F2">
        <v>31.446000000000002</v>
      </c>
      <c r="G2">
        <v>1.8</v>
      </c>
      <c r="H2">
        <v>1.8</v>
      </c>
      <c r="I2">
        <v>0</v>
      </c>
      <c r="J2">
        <v>0</v>
      </c>
      <c r="K2">
        <v>3</v>
      </c>
      <c r="L2">
        <v>3</v>
      </c>
      <c r="N2" s="1">
        <v>5</v>
      </c>
    </row>
    <row r="3" spans="1:14" x14ac:dyDescent="0.25">
      <c r="A3">
        <v>41.624200000000002</v>
      </c>
      <c r="B3">
        <v>41.624200000000002</v>
      </c>
      <c r="C3">
        <v>0.36</v>
      </c>
      <c r="D3">
        <v>0.36</v>
      </c>
      <c r="E3">
        <v>30.979500000000002</v>
      </c>
      <c r="F3">
        <v>30.979500000000002</v>
      </c>
      <c r="G3">
        <v>1.7806</v>
      </c>
      <c r="H3">
        <v>1.7806</v>
      </c>
      <c r="I3">
        <v>0</v>
      </c>
      <c r="J3">
        <v>0</v>
      </c>
      <c r="K3">
        <v>3</v>
      </c>
      <c r="L3">
        <v>3</v>
      </c>
      <c r="N3" s="1">
        <v>10</v>
      </c>
    </row>
    <row r="4" spans="1:14" x14ac:dyDescent="0.25">
      <c r="A4">
        <v>41.689399999999999</v>
      </c>
      <c r="B4">
        <v>41.689399999999999</v>
      </c>
      <c r="C4">
        <v>0.36</v>
      </c>
      <c r="D4">
        <v>0.36</v>
      </c>
      <c r="E4">
        <v>31.061</v>
      </c>
      <c r="F4">
        <v>31.061</v>
      </c>
      <c r="G4">
        <v>1.7290000000000001</v>
      </c>
      <c r="H4">
        <v>1.7290000000000001</v>
      </c>
      <c r="I4">
        <v>0</v>
      </c>
      <c r="J4">
        <v>0</v>
      </c>
      <c r="K4">
        <v>3</v>
      </c>
      <c r="L4">
        <v>3</v>
      </c>
      <c r="N4" s="1">
        <v>15</v>
      </c>
    </row>
    <row r="5" spans="1:14" x14ac:dyDescent="0.25">
      <c r="A5">
        <v>49.089300000000001</v>
      </c>
      <c r="B5">
        <v>49.089300000000001</v>
      </c>
      <c r="C5">
        <v>0.36</v>
      </c>
      <c r="D5">
        <v>0.36</v>
      </c>
      <c r="E5">
        <v>30.150500000000001</v>
      </c>
      <c r="F5">
        <v>30.150500000000001</v>
      </c>
      <c r="G5">
        <v>1.7290000000000001</v>
      </c>
      <c r="H5">
        <v>1.7290000000000001</v>
      </c>
      <c r="I5">
        <v>0</v>
      </c>
      <c r="J5">
        <v>0</v>
      </c>
      <c r="K5">
        <v>3</v>
      </c>
      <c r="L5">
        <v>3</v>
      </c>
      <c r="N5" s="1">
        <v>20</v>
      </c>
    </row>
    <row r="6" spans="1:14" x14ac:dyDescent="0.25">
      <c r="A6">
        <v>49.089300000000001</v>
      </c>
      <c r="B6">
        <v>49.089300000000001</v>
      </c>
      <c r="C6">
        <v>0.36</v>
      </c>
      <c r="D6">
        <v>0.36</v>
      </c>
      <c r="E6">
        <v>30.150500000000001</v>
      </c>
      <c r="F6">
        <v>30.150500000000001</v>
      </c>
      <c r="G6">
        <v>1.7290000000000001</v>
      </c>
      <c r="H6">
        <v>1.7290000000000001</v>
      </c>
      <c r="I6">
        <v>0</v>
      </c>
      <c r="J6">
        <v>0</v>
      </c>
      <c r="K6">
        <v>3</v>
      </c>
      <c r="L6">
        <v>3</v>
      </c>
      <c r="N6" s="1">
        <v>25</v>
      </c>
    </row>
    <row r="7" spans="1:14" x14ac:dyDescent="0.25">
      <c r="A7">
        <v>56.223599999999998</v>
      </c>
      <c r="B7">
        <v>56.223599999999998</v>
      </c>
      <c r="C7">
        <v>0.36</v>
      </c>
      <c r="D7">
        <v>0.36</v>
      </c>
      <c r="E7">
        <v>30.724699999999999</v>
      </c>
      <c r="F7">
        <v>30.724699999999999</v>
      </c>
      <c r="G7">
        <v>1.8484</v>
      </c>
      <c r="H7">
        <v>1.8484</v>
      </c>
      <c r="I7">
        <v>0</v>
      </c>
      <c r="J7">
        <v>0</v>
      </c>
      <c r="K7">
        <v>3</v>
      </c>
      <c r="L7">
        <v>3</v>
      </c>
      <c r="N7" s="1">
        <v>30</v>
      </c>
    </row>
    <row r="8" spans="1:14" x14ac:dyDescent="0.25">
      <c r="A8">
        <v>56.223599999999998</v>
      </c>
      <c r="B8">
        <v>56.223599999999998</v>
      </c>
      <c r="C8">
        <v>0.36</v>
      </c>
      <c r="D8">
        <v>0.36</v>
      </c>
      <c r="E8">
        <v>30.724699999999999</v>
      </c>
      <c r="F8">
        <v>30.724699999999999</v>
      </c>
      <c r="G8">
        <v>1.8484</v>
      </c>
      <c r="H8">
        <v>1.8484</v>
      </c>
      <c r="I8">
        <v>0</v>
      </c>
      <c r="J8">
        <v>0</v>
      </c>
      <c r="K8">
        <v>3</v>
      </c>
      <c r="L8">
        <v>3</v>
      </c>
      <c r="N8" s="1">
        <v>35</v>
      </c>
    </row>
    <row r="9" spans="1:14" x14ac:dyDescent="0.25">
      <c r="A9">
        <v>56.223599999999998</v>
      </c>
      <c r="B9">
        <v>56.223599999999998</v>
      </c>
      <c r="C9">
        <v>0.36</v>
      </c>
      <c r="D9">
        <v>0.36</v>
      </c>
      <c r="E9">
        <v>30.724699999999999</v>
      </c>
      <c r="F9">
        <v>30.724699999999999</v>
      </c>
      <c r="G9">
        <v>1.8484</v>
      </c>
      <c r="H9">
        <v>1.8484</v>
      </c>
      <c r="I9">
        <v>0</v>
      </c>
      <c r="J9">
        <v>0</v>
      </c>
      <c r="K9">
        <v>3</v>
      </c>
      <c r="L9">
        <v>3</v>
      </c>
      <c r="N9" s="1">
        <v>40</v>
      </c>
    </row>
    <row r="10" spans="1:14" x14ac:dyDescent="0.25">
      <c r="A10">
        <v>57.474699999999999</v>
      </c>
      <c r="B10">
        <v>57.474699999999999</v>
      </c>
      <c r="C10">
        <v>0.36</v>
      </c>
      <c r="D10">
        <v>0.36</v>
      </c>
      <c r="E10">
        <v>30.555499999999999</v>
      </c>
      <c r="F10">
        <v>30.555499999999999</v>
      </c>
      <c r="G10">
        <v>1.9</v>
      </c>
      <c r="H10">
        <v>1.9</v>
      </c>
      <c r="I10">
        <v>0</v>
      </c>
      <c r="J10">
        <v>0</v>
      </c>
      <c r="K10">
        <v>3</v>
      </c>
      <c r="L10">
        <v>3</v>
      </c>
      <c r="N10" s="1">
        <v>45</v>
      </c>
    </row>
    <row r="11" spans="1:14" x14ac:dyDescent="0.25">
      <c r="A11">
        <v>57.474699999999999</v>
      </c>
      <c r="B11">
        <v>57.474699999999999</v>
      </c>
      <c r="C11">
        <v>0.36</v>
      </c>
      <c r="D11">
        <v>0.36</v>
      </c>
      <c r="E11">
        <v>30.555499999999999</v>
      </c>
      <c r="F11">
        <v>30.555499999999999</v>
      </c>
      <c r="G11">
        <v>1.9</v>
      </c>
      <c r="H11">
        <v>1.9</v>
      </c>
      <c r="I11">
        <v>0</v>
      </c>
      <c r="J11">
        <v>0</v>
      </c>
      <c r="K11">
        <v>3</v>
      </c>
      <c r="L11">
        <v>3</v>
      </c>
      <c r="N11" s="1">
        <v>50</v>
      </c>
    </row>
    <row r="12" spans="1:14" x14ac:dyDescent="0.25">
      <c r="A12">
        <v>59.378500000000003</v>
      </c>
      <c r="B12">
        <v>59.378500000000003</v>
      </c>
      <c r="C12">
        <v>0.36</v>
      </c>
      <c r="D12">
        <v>0.36</v>
      </c>
      <c r="E12">
        <v>30.035599999999999</v>
      </c>
      <c r="F12">
        <v>30.035599999999999</v>
      </c>
      <c r="G12">
        <v>1.9</v>
      </c>
      <c r="H12">
        <v>1.9</v>
      </c>
      <c r="I12">
        <v>0</v>
      </c>
      <c r="J12">
        <v>0</v>
      </c>
      <c r="K12">
        <v>3</v>
      </c>
      <c r="L12">
        <v>3</v>
      </c>
      <c r="N12" s="1">
        <v>55</v>
      </c>
    </row>
    <row r="13" spans="1:14" x14ac:dyDescent="0.25">
      <c r="A13">
        <v>59.378500000000003</v>
      </c>
      <c r="B13">
        <v>59.378500000000003</v>
      </c>
      <c r="C13">
        <v>0.36</v>
      </c>
      <c r="D13">
        <v>0.36</v>
      </c>
      <c r="E13">
        <v>30.035599999999999</v>
      </c>
      <c r="F13">
        <v>30.035599999999999</v>
      </c>
      <c r="G13">
        <v>1.9</v>
      </c>
      <c r="H13">
        <v>1.9</v>
      </c>
      <c r="I13">
        <v>0</v>
      </c>
      <c r="J13">
        <v>0</v>
      </c>
      <c r="K13">
        <v>3</v>
      </c>
      <c r="L13">
        <v>3</v>
      </c>
      <c r="N13" s="1">
        <v>60</v>
      </c>
    </row>
    <row r="14" spans="1:14" x14ac:dyDescent="0.25">
      <c r="A14">
        <v>59.554400000000001</v>
      </c>
      <c r="B14">
        <v>59.554400000000001</v>
      </c>
      <c r="C14">
        <v>0.36</v>
      </c>
      <c r="D14">
        <v>0.36</v>
      </c>
      <c r="E14">
        <v>29.3782</v>
      </c>
      <c r="F14">
        <v>29.3782</v>
      </c>
      <c r="G14">
        <v>1.8667</v>
      </c>
      <c r="H14">
        <v>1.8667</v>
      </c>
      <c r="I14">
        <v>0</v>
      </c>
      <c r="J14">
        <v>0</v>
      </c>
      <c r="K14">
        <v>3</v>
      </c>
      <c r="L14">
        <v>3</v>
      </c>
      <c r="N14" s="1">
        <v>65</v>
      </c>
    </row>
    <row r="15" spans="1:14" x14ac:dyDescent="0.25">
      <c r="A15">
        <v>59.554400000000001</v>
      </c>
      <c r="B15">
        <v>59.554400000000001</v>
      </c>
      <c r="C15">
        <v>0.36</v>
      </c>
      <c r="D15">
        <v>0.36</v>
      </c>
      <c r="E15">
        <v>29.3782</v>
      </c>
      <c r="F15">
        <v>29.3782</v>
      </c>
      <c r="G15">
        <v>1.8667</v>
      </c>
      <c r="H15">
        <v>1.8667</v>
      </c>
      <c r="I15">
        <v>0</v>
      </c>
      <c r="J15">
        <v>0</v>
      </c>
      <c r="K15">
        <v>3</v>
      </c>
      <c r="L15">
        <v>3</v>
      </c>
      <c r="N15" s="1">
        <v>70</v>
      </c>
    </row>
    <row r="16" spans="1:14" x14ac:dyDescent="0.25">
      <c r="A16">
        <v>59.554400000000001</v>
      </c>
      <c r="B16">
        <v>59.554400000000001</v>
      </c>
      <c r="C16">
        <v>0.36</v>
      </c>
      <c r="D16">
        <v>0.36</v>
      </c>
      <c r="E16">
        <v>29.3782</v>
      </c>
      <c r="F16">
        <v>29.3782</v>
      </c>
      <c r="G16">
        <v>1.8667</v>
      </c>
      <c r="H16">
        <v>1.8667</v>
      </c>
      <c r="I16">
        <v>0</v>
      </c>
      <c r="J16">
        <v>0</v>
      </c>
      <c r="K16">
        <v>3</v>
      </c>
      <c r="L16">
        <v>3</v>
      </c>
      <c r="N16" s="1">
        <v>75</v>
      </c>
    </row>
    <row r="17" spans="1:14" x14ac:dyDescent="0.25">
      <c r="A17">
        <v>57.746499999999997</v>
      </c>
      <c r="B17">
        <v>57.746499999999997</v>
      </c>
      <c r="C17">
        <v>0.36</v>
      </c>
      <c r="D17">
        <v>0.36</v>
      </c>
      <c r="E17">
        <v>30.2562</v>
      </c>
      <c r="F17">
        <v>30.2562</v>
      </c>
      <c r="G17">
        <v>1.9</v>
      </c>
      <c r="H17">
        <v>1.9</v>
      </c>
      <c r="I17">
        <v>0</v>
      </c>
      <c r="J17">
        <v>0</v>
      </c>
      <c r="K17">
        <v>3</v>
      </c>
      <c r="L17">
        <v>3</v>
      </c>
      <c r="N17" s="1">
        <v>80</v>
      </c>
    </row>
    <row r="18" spans="1:14" x14ac:dyDescent="0.25">
      <c r="A18">
        <v>57.746499999999997</v>
      </c>
      <c r="B18">
        <v>57.746499999999997</v>
      </c>
      <c r="C18">
        <v>0.36</v>
      </c>
      <c r="D18">
        <v>0.36</v>
      </c>
      <c r="E18">
        <v>30.2562</v>
      </c>
      <c r="F18">
        <v>30.2562</v>
      </c>
      <c r="G18">
        <v>1.9</v>
      </c>
      <c r="H18">
        <v>1.9</v>
      </c>
      <c r="I18">
        <v>0</v>
      </c>
      <c r="J18">
        <v>0</v>
      </c>
      <c r="K18">
        <v>3</v>
      </c>
      <c r="L18">
        <v>3</v>
      </c>
      <c r="N18" s="1">
        <v>85</v>
      </c>
    </row>
    <row r="19" spans="1:14" x14ac:dyDescent="0.25">
      <c r="A19">
        <v>59.7378</v>
      </c>
      <c r="B19">
        <v>59.7378</v>
      </c>
      <c r="C19">
        <v>0.36</v>
      </c>
      <c r="D19">
        <v>0.36</v>
      </c>
      <c r="E19">
        <v>29.636399999999998</v>
      </c>
      <c r="F19">
        <v>29.636399999999998</v>
      </c>
      <c r="G19">
        <v>1.8161</v>
      </c>
      <c r="H19">
        <v>1.8161</v>
      </c>
      <c r="I19">
        <v>0</v>
      </c>
      <c r="J19">
        <v>0</v>
      </c>
      <c r="K19">
        <v>3</v>
      </c>
      <c r="L19">
        <v>3</v>
      </c>
      <c r="N19" s="1">
        <v>90</v>
      </c>
    </row>
    <row r="20" spans="1:14" x14ac:dyDescent="0.25">
      <c r="A20">
        <v>59.7378</v>
      </c>
      <c r="B20">
        <v>59.7378</v>
      </c>
      <c r="C20">
        <v>0.36</v>
      </c>
      <c r="D20">
        <v>0.36</v>
      </c>
      <c r="E20">
        <v>29.636399999999998</v>
      </c>
      <c r="F20">
        <v>29.636399999999998</v>
      </c>
      <c r="G20">
        <v>1.8161</v>
      </c>
      <c r="H20">
        <v>1.8161</v>
      </c>
      <c r="I20">
        <v>0</v>
      </c>
      <c r="J20">
        <v>0</v>
      </c>
      <c r="K20">
        <v>3</v>
      </c>
      <c r="L20">
        <v>3</v>
      </c>
      <c r="N20" s="1">
        <v>95</v>
      </c>
    </row>
    <row r="21" spans="1:14" x14ac:dyDescent="0.25">
      <c r="A21">
        <v>67.235600000000005</v>
      </c>
      <c r="B21">
        <v>67.772599999999997</v>
      </c>
      <c r="C21">
        <v>0.36</v>
      </c>
      <c r="D21">
        <v>0.36</v>
      </c>
      <c r="E21">
        <v>29.423100000000002</v>
      </c>
      <c r="F21">
        <v>30.5291</v>
      </c>
      <c r="G21">
        <v>1.7806</v>
      </c>
      <c r="H21">
        <v>1.6806000000000001</v>
      </c>
      <c r="I21">
        <v>0</v>
      </c>
      <c r="J21">
        <v>0</v>
      </c>
      <c r="K21">
        <v>3</v>
      </c>
      <c r="L21">
        <v>3</v>
      </c>
      <c r="N21" s="1">
        <v>100</v>
      </c>
    </row>
    <row r="22" spans="1:14" x14ac:dyDescent="0.25">
      <c r="A22">
        <v>67.772599999999997</v>
      </c>
      <c r="B22">
        <v>67.819900000000004</v>
      </c>
      <c r="C22">
        <v>0.36</v>
      </c>
      <c r="D22">
        <v>0.36</v>
      </c>
      <c r="E22">
        <v>29.6386</v>
      </c>
      <c r="F22">
        <v>30.589099999999998</v>
      </c>
      <c r="G22">
        <v>1.7806</v>
      </c>
      <c r="H22">
        <v>1.7129000000000001</v>
      </c>
      <c r="I22">
        <v>0</v>
      </c>
      <c r="J22">
        <v>0</v>
      </c>
      <c r="K22">
        <v>3</v>
      </c>
      <c r="L22">
        <v>3</v>
      </c>
      <c r="N22" s="1">
        <v>105</v>
      </c>
    </row>
    <row r="23" spans="1:14" x14ac:dyDescent="0.25">
      <c r="A23">
        <v>67.819900000000004</v>
      </c>
      <c r="B23">
        <v>65.325699999999998</v>
      </c>
      <c r="C23">
        <v>0.36</v>
      </c>
      <c r="D23">
        <v>0.36</v>
      </c>
      <c r="E23">
        <v>29.698599999999999</v>
      </c>
      <c r="F23">
        <v>30.706</v>
      </c>
      <c r="G23">
        <v>1.8129</v>
      </c>
      <c r="H23">
        <v>1.7269000000000001</v>
      </c>
      <c r="I23">
        <v>0</v>
      </c>
      <c r="J23">
        <v>0</v>
      </c>
      <c r="K23">
        <v>3</v>
      </c>
      <c r="L23">
        <v>3</v>
      </c>
      <c r="N23" s="1">
        <v>110</v>
      </c>
    </row>
    <row r="24" spans="1:14" x14ac:dyDescent="0.25">
      <c r="A24">
        <v>65.325699999999998</v>
      </c>
      <c r="B24">
        <v>68.1387</v>
      </c>
      <c r="C24">
        <v>0.36</v>
      </c>
      <c r="D24">
        <v>0.36</v>
      </c>
      <c r="E24">
        <v>29.8155</v>
      </c>
      <c r="F24">
        <v>31.8642</v>
      </c>
      <c r="G24">
        <v>1.8269</v>
      </c>
      <c r="H24">
        <v>1.6301000000000001</v>
      </c>
      <c r="I24">
        <v>0</v>
      </c>
      <c r="J24">
        <v>0</v>
      </c>
      <c r="K24">
        <v>3</v>
      </c>
      <c r="L24">
        <v>3</v>
      </c>
      <c r="N24" s="1">
        <v>115</v>
      </c>
    </row>
    <row r="25" spans="1:14" x14ac:dyDescent="0.25">
      <c r="A25">
        <v>68.1387</v>
      </c>
      <c r="B25">
        <v>64.965000000000003</v>
      </c>
      <c r="C25">
        <v>0.36</v>
      </c>
      <c r="D25">
        <v>0.48</v>
      </c>
      <c r="E25">
        <v>30.973700000000001</v>
      </c>
      <c r="F25">
        <v>32.249899999999997</v>
      </c>
      <c r="G25">
        <v>1.7301</v>
      </c>
      <c r="H25">
        <v>1.5968</v>
      </c>
      <c r="I25">
        <v>0</v>
      </c>
      <c r="J25">
        <v>0</v>
      </c>
      <c r="K25">
        <v>3</v>
      </c>
      <c r="L25">
        <v>3</v>
      </c>
      <c r="N25" s="1">
        <v>120</v>
      </c>
    </row>
    <row r="26" spans="1:14" x14ac:dyDescent="0.25">
      <c r="A26">
        <v>64.965000000000003</v>
      </c>
      <c r="B26">
        <v>59.6738</v>
      </c>
      <c r="C26">
        <v>0.48</v>
      </c>
      <c r="D26">
        <v>0.48</v>
      </c>
      <c r="E26">
        <v>31.359400000000001</v>
      </c>
      <c r="F26">
        <v>32.0197</v>
      </c>
      <c r="G26">
        <v>1.6968000000000001</v>
      </c>
      <c r="H26">
        <v>1.5968</v>
      </c>
      <c r="I26">
        <v>0</v>
      </c>
      <c r="J26">
        <v>0</v>
      </c>
      <c r="K26">
        <v>4</v>
      </c>
      <c r="L26">
        <v>4</v>
      </c>
      <c r="N26" s="1">
        <v>125</v>
      </c>
    </row>
    <row r="27" spans="1:14" x14ac:dyDescent="0.25">
      <c r="A27">
        <v>59.6738</v>
      </c>
      <c r="B27">
        <v>59.6738</v>
      </c>
      <c r="C27">
        <v>0.48</v>
      </c>
      <c r="D27">
        <v>0.48</v>
      </c>
      <c r="E27">
        <v>31.129200000000001</v>
      </c>
      <c r="F27">
        <v>32.0197</v>
      </c>
      <c r="G27">
        <v>1.6968000000000001</v>
      </c>
      <c r="H27">
        <v>1.5968</v>
      </c>
      <c r="I27">
        <v>0</v>
      </c>
      <c r="J27">
        <v>0</v>
      </c>
      <c r="K27">
        <v>4</v>
      </c>
      <c r="L27">
        <v>4</v>
      </c>
      <c r="N27" s="1">
        <v>130</v>
      </c>
    </row>
    <row r="28" spans="1:14" x14ac:dyDescent="0.25">
      <c r="A28">
        <v>59.6738</v>
      </c>
      <c r="B28">
        <v>59.6738</v>
      </c>
      <c r="C28">
        <v>0.48</v>
      </c>
      <c r="D28">
        <v>0.48</v>
      </c>
      <c r="E28">
        <v>31.129200000000001</v>
      </c>
      <c r="F28">
        <v>32.0197</v>
      </c>
      <c r="G28">
        <v>1.6968000000000001</v>
      </c>
      <c r="H28">
        <v>1.5968</v>
      </c>
      <c r="I28">
        <v>0</v>
      </c>
      <c r="J28">
        <v>0</v>
      </c>
      <c r="K28">
        <v>4</v>
      </c>
      <c r="L28">
        <v>4</v>
      </c>
      <c r="N28" s="1">
        <v>135</v>
      </c>
    </row>
    <row r="29" spans="1:14" x14ac:dyDescent="0.25">
      <c r="A29">
        <v>59.6738</v>
      </c>
      <c r="B29">
        <v>56.588299999999997</v>
      </c>
      <c r="C29">
        <v>0.48</v>
      </c>
      <c r="D29">
        <v>0.48</v>
      </c>
      <c r="E29">
        <v>31.129200000000001</v>
      </c>
      <c r="F29">
        <v>30.8797</v>
      </c>
      <c r="G29">
        <v>1.6968000000000001</v>
      </c>
      <c r="H29">
        <v>1.7473000000000001</v>
      </c>
      <c r="I29">
        <v>0</v>
      </c>
      <c r="J29">
        <v>0</v>
      </c>
      <c r="K29">
        <v>4</v>
      </c>
      <c r="L29">
        <v>4</v>
      </c>
      <c r="N29" s="1">
        <v>140</v>
      </c>
    </row>
    <row r="30" spans="1:14" x14ac:dyDescent="0.25">
      <c r="A30">
        <v>56.588299999999997</v>
      </c>
      <c r="B30">
        <v>56.588299999999997</v>
      </c>
      <c r="C30">
        <v>0.48</v>
      </c>
      <c r="D30">
        <v>0.48</v>
      </c>
      <c r="E30">
        <v>29.9892</v>
      </c>
      <c r="F30">
        <v>30.8797</v>
      </c>
      <c r="G30">
        <v>1.8472999999999999</v>
      </c>
      <c r="H30">
        <v>1.7473000000000001</v>
      </c>
      <c r="I30">
        <v>0</v>
      </c>
      <c r="J30">
        <v>0</v>
      </c>
      <c r="K30">
        <v>4</v>
      </c>
      <c r="L30">
        <v>4</v>
      </c>
      <c r="N30" s="1">
        <v>145</v>
      </c>
    </row>
    <row r="31" spans="1:14" x14ac:dyDescent="0.25">
      <c r="A31">
        <v>56.588299999999997</v>
      </c>
      <c r="B31">
        <v>67.380300000000005</v>
      </c>
      <c r="C31">
        <v>0.48</v>
      </c>
      <c r="D31">
        <v>0.48</v>
      </c>
      <c r="E31">
        <v>29.9892</v>
      </c>
      <c r="F31">
        <v>31.2212</v>
      </c>
      <c r="G31">
        <v>1.8472999999999999</v>
      </c>
      <c r="H31">
        <v>1.6473</v>
      </c>
      <c r="I31">
        <v>0</v>
      </c>
      <c r="J31">
        <v>0</v>
      </c>
      <c r="K31">
        <v>4</v>
      </c>
      <c r="L31">
        <v>4</v>
      </c>
      <c r="N31" s="1">
        <v>150</v>
      </c>
    </row>
    <row r="32" spans="1:14" x14ac:dyDescent="0.25">
      <c r="A32">
        <v>67.380300000000005</v>
      </c>
      <c r="B32">
        <v>66.297300000000007</v>
      </c>
      <c r="C32">
        <v>0.48</v>
      </c>
      <c r="D32">
        <v>0.48</v>
      </c>
      <c r="E32">
        <v>30.3307</v>
      </c>
      <c r="F32">
        <v>31.474299999999999</v>
      </c>
      <c r="G32">
        <v>1.7473000000000001</v>
      </c>
      <c r="H32">
        <v>1.6473</v>
      </c>
      <c r="I32">
        <v>0</v>
      </c>
      <c r="J32">
        <v>0</v>
      </c>
      <c r="K32">
        <v>4</v>
      </c>
      <c r="L32">
        <v>4</v>
      </c>
      <c r="N32" s="1">
        <v>155</v>
      </c>
    </row>
    <row r="33" spans="1:14" x14ac:dyDescent="0.25">
      <c r="A33">
        <v>66.297300000000007</v>
      </c>
      <c r="B33">
        <v>65.495400000000004</v>
      </c>
      <c r="C33">
        <v>0.48</v>
      </c>
      <c r="D33">
        <v>0.48</v>
      </c>
      <c r="E33">
        <v>30.5838</v>
      </c>
      <c r="F33">
        <v>30.735099999999999</v>
      </c>
      <c r="G33">
        <v>1.7473000000000001</v>
      </c>
      <c r="H33">
        <v>1.6473</v>
      </c>
      <c r="I33">
        <v>0</v>
      </c>
      <c r="J33">
        <v>0</v>
      </c>
      <c r="K33">
        <v>4</v>
      </c>
      <c r="L33">
        <v>4</v>
      </c>
      <c r="N33" s="1">
        <v>160</v>
      </c>
    </row>
    <row r="34" spans="1:14" x14ac:dyDescent="0.25">
      <c r="A34">
        <v>65.495400000000004</v>
      </c>
      <c r="B34">
        <v>65.495400000000004</v>
      </c>
      <c r="C34">
        <v>0.48</v>
      </c>
      <c r="D34">
        <v>0.48</v>
      </c>
      <c r="E34">
        <v>29.8446</v>
      </c>
      <c r="F34">
        <v>30.735099999999999</v>
      </c>
      <c r="G34">
        <v>1.7473000000000001</v>
      </c>
      <c r="H34">
        <v>1.6473</v>
      </c>
      <c r="I34">
        <v>0</v>
      </c>
      <c r="J34">
        <v>0</v>
      </c>
      <c r="K34">
        <v>4</v>
      </c>
      <c r="L34">
        <v>4</v>
      </c>
      <c r="N34" s="1">
        <v>165</v>
      </c>
    </row>
    <row r="35" spans="1:14" x14ac:dyDescent="0.25">
      <c r="A35">
        <v>65.495400000000004</v>
      </c>
      <c r="B35">
        <v>65.495400000000004</v>
      </c>
      <c r="C35">
        <v>0.48</v>
      </c>
      <c r="D35">
        <v>0.48</v>
      </c>
      <c r="E35">
        <v>29.8446</v>
      </c>
      <c r="F35">
        <v>30.735099999999999</v>
      </c>
      <c r="G35">
        <v>1.7473000000000001</v>
      </c>
      <c r="H35">
        <v>1.6473</v>
      </c>
      <c r="I35">
        <v>0</v>
      </c>
      <c r="J35">
        <v>0</v>
      </c>
      <c r="K35">
        <v>4</v>
      </c>
      <c r="L35">
        <v>4</v>
      </c>
      <c r="N35" s="1">
        <v>170</v>
      </c>
    </row>
    <row r="36" spans="1:14" x14ac:dyDescent="0.25">
      <c r="A36">
        <v>65.495400000000004</v>
      </c>
      <c r="B36">
        <v>64.740700000000004</v>
      </c>
      <c r="C36">
        <v>0.48</v>
      </c>
      <c r="D36">
        <v>0.48</v>
      </c>
      <c r="E36">
        <v>29.8446</v>
      </c>
      <c r="F36">
        <v>30.9434</v>
      </c>
      <c r="G36">
        <v>1.7473000000000001</v>
      </c>
      <c r="H36">
        <v>1.7333000000000001</v>
      </c>
      <c r="I36">
        <v>0</v>
      </c>
      <c r="J36">
        <v>0</v>
      </c>
      <c r="K36">
        <v>4</v>
      </c>
      <c r="L36">
        <v>4</v>
      </c>
      <c r="N36" s="1">
        <v>175</v>
      </c>
    </row>
    <row r="37" spans="1:14" x14ac:dyDescent="0.25">
      <c r="A37">
        <v>64.740700000000004</v>
      </c>
      <c r="B37">
        <v>64.740700000000004</v>
      </c>
      <c r="C37">
        <v>0.48</v>
      </c>
      <c r="D37">
        <v>0.48</v>
      </c>
      <c r="E37">
        <v>30.052900000000001</v>
      </c>
      <c r="F37">
        <v>30.9434</v>
      </c>
      <c r="G37">
        <v>1.8332999999999999</v>
      </c>
      <c r="H37">
        <v>1.7333000000000001</v>
      </c>
      <c r="I37">
        <v>0</v>
      </c>
      <c r="J37">
        <v>0</v>
      </c>
      <c r="K37">
        <v>4</v>
      </c>
      <c r="L37">
        <v>4</v>
      </c>
      <c r="N37" s="1">
        <v>180</v>
      </c>
    </row>
    <row r="38" spans="1:14" x14ac:dyDescent="0.25">
      <c r="A38">
        <v>64.740700000000004</v>
      </c>
      <c r="B38">
        <v>63.570599999999999</v>
      </c>
      <c r="C38">
        <v>0.48</v>
      </c>
      <c r="D38">
        <v>0.48</v>
      </c>
      <c r="E38">
        <v>30.052900000000001</v>
      </c>
      <c r="F38">
        <v>31.4054</v>
      </c>
      <c r="G38">
        <v>1.8332999999999999</v>
      </c>
      <c r="H38">
        <v>1.8129</v>
      </c>
      <c r="I38">
        <v>0</v>
      </c>
      <c r="J38">
        <v>0</v>
      </c>
      <c r="K38">
        <v>4</v>
      </c>
      <c r="L38">
        <v>4</v>
      </c>
      <c r="N38" s="1">
        <v>185</v>
      </c>
    </row>
    <row r="39" spans="1:14" x14ac:dyDescent="0.25">
      <c r="A39">
        <v>63.570599999999999</v>
      </c>
      <c r="B39">
        <v>63.570599999999999</v>
      </c>
      <c r="C39">
        <v>0.48</v>
      </c>
      <c r="D39">
        <v>0.48</v>
      </c>
      <c r="E39">
        <v>30.514900000000001</v>
      </c>
      <c r="F39">
        <v>31.4054</v>
      </c>
      <c r="G39">
        <v>1.9129</v>
      </c>
      <c r="H39">
        <v>1.8129</v>
      </c>
      <c r="I39">
        <v>0</v>
      </c>
      <c r="J39">
        <v>0</v>
      </c>
      <c r="K39">
        <v>4</v>
      </c>
      <c r="L39">
        <v>4</v>
      </c>
      <c r="N39" s="1">
        <v>190</v>
      </c>
    </row>
    <row r="40" spans="1:14" x14ac:dyDescent="0.25">
      <c r="A40">
        <v>63.570599999999999</v>
      </c>
      <c r="B40">
        <v>63.570599999999999</v>
      </c>
      <c r="C40">
        <v>0.48</v>
      </c>
      <c r="D40">
        <v>0.48</v>
      </c>
      <c r="E40">
        <v>30.514900000000001</v>
      </c>
      <c r="F40">
        <v>31.4054</v>
      </c>
      <c r="G40">
        <v>1.9129</v>
      </c>
      <c r="H40">
        <v>1.8129</v>
      </c>
      <c r="I40">
        <v>0</v>
      </c>
      <c r="J40">
        <v>0</v>
      </c>
      <c r="K40">
        <v>4</v>
      </c>
      <c r="L40">
        <v>4</v>
      </c>
      <c r="N40" s="1">
        <v>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5" sqref="G5"/>
    </sheetView>
  </sheetViews>
  <sheetFormatPr defaultRowHeight="15" x14ac:dyDescent="0.25"/>
  <cols>
    <col min="1" max="1" width="42.5703125" customWidth="1"/>
    <col min="2" max="3" width="29.7109375" customWidth="1"/>
    <col min="7" max="7" width="16.5703125" customWidth="1"/>
  </cols>
  <sheetData>
    <row r="1" spans="1:10" x14ac:dyDescent="0.25">
      <c r="A1" t="s">
        <v>2</v>
      </c>
    </row>
    <row r="4" spans="1:10" x14ac:dyDescent="0.25">
      <c r="A4" t="s">
        <v>3</v>
      </c>
      <c r="B4" t="s">
        <v>0</v>
      </c>
      <c r="C4" t="s">
        <v>15</v>
      </c>
      <c r="D4" t="s">
        <v>16</v>
      </c>
      <c r="E4" t="s">
        <v>17</v>
      </c>
      <c r="F4" t="s">
        <v>18</v>
      </c>
      <c r="G4" t="s">
        <v>1</v>
      </c>
      <c r="H4" t="s">
        <v>5</v>
      </c>
      <c r="I4" t="s">
        <v>10</v>
      </c>
      <c r="J4" t="s">
        <v>11</v>
      </c>
    </row>
    <row r="5" spans="1:10" x14ac:dyDescent="0.25">
      <c r="B5">
        <v>5.0581119783500002E-2</v>
      </c>
      <c r="C5">
        <v>0.122593209877</v>
      </c>
      <c r="D5">
        <v>1.0765339715000001E-2</v>
      </c>
      <c r="E5">
        <v>0.51987838455799995</v>
      </c>
      <c r="F5">
        <v>6.4593454405199998E-3</v>
      </c>
      <c r="G5">
        <v>0.122982716049</v>
      </c>
      <c r="H5">
        <f>AVERAGE(B5:G5)</f>
        <v>0.13887668590383664</v>
      </c>
      <c r="I5">
        <f>MAX(B5:G5)</f>
        <v>0.51987838455799995</v>
      </c>
      <c r="J5">
        <f>MIN(B5:G5)</f>
        <v>6.4593454405199998E-3</v>
      </c>
    </row>
    <row r="6" spans="1:10" x14ac:dyDescent="0.25">
      <c r="A6" t="s">
        <v>4</v>
      </c>
      <c r="B6">
        <f t="shared" ref="B6:G6" si="0">SQRT(B5)</f>
        <v>0.22490246726859178</v>
      </c>
      <c r="C6">
        <f t="shared" si="0"/>
        <v>0.3501331316470922</v>
      </c>
      <c r="D6">
        <f t="shared" si="0"/>
        <v>0.10375615507043426</v>
      </c>
      <c r="E6">
        <f t="shared" si="0"/>
        <v>0.72102592502489116</v>
      </c>
      <c r="F6">
        <f t="shared" si="0"/>
        <v>8.0370053132494568E-2</v>
      </c>
      <c r="G6">
        <f t="shared" si="0"/>
        <v>0.35068891634752303</v>
      </c>
      <c r="H6">
        <f>AVERAGE(B6:G6)</f>
        <v>0.30514610808183784</v>
      </c>
      <c r="I6">
        <f>MAX(B6:G6)</f>
        <v>0.72102592502489116</v>
      </c>
      <c r="J6">
        <f>MIN(B6:G6)</f>
        <v>8.0370053132494568E-2</v>
      </c>
    </row>
    <row r="7" spans="1:10" x14ac:dyDescent="0.25">
      <c r="A7" t="s">
        <v>8</v>
      </c>
      <c r="B7" t="s">
        <v>0</v>
      </c>
      <c r="C7" t="s">
        <v>15</v>
      </c>
      <c r="D7" t="s">
        <v>16</v>
      </c>
      <c r="E7" t="s">
        <v>17</v>
      </c>
      <c r="F7" t="s">
        <v>18</v>
      </c>
      <c r="G7" t="s">
        <v>1</v>
      </c>
      <c r="H7" t="s">
        <v>5</v>
      </c>
    </row>
    <row r="8" spans="1:10" x14ac:dyDescent="0.25">
      <c r="A8" t="s">
        <v>14</v>
      </c>
      <c r="B8">
        <v>3.9831654782000001E-2</v>
      </c>
      <c r="C8">
        <v>0.121535802469</v>
      </c>
      <c r="D8">
        <v>1.0682358054800001E-2</v>
      </c>
      <c r="E8">
        <v>0.47868291087999998</v>
      </c>
      <c r="F8">
        <v>3.5163863670800002E-2</v>
      </c>
      <c r="G8">
        <v>0.12078518518</v>
      </c>
      <c r="H8">
        <f>AVERAGE(B8:G8)</f>
        <v>0.13444696250610003</v>
      </c>
      <c r="I8">
        <f>MAX(B8:G8)</f>
        <v>0.47868291087999998</v>
      </c>
      <c r="J8">
        <f>MIN(B8:G8)</f>
        <v>1.0682358054800001E-2</v>
      </c>
    </row>
    <row r="9" spans="1:10" x14ac:dyDescent="0.25">
      <c r="B9">
        <f t="shared" ref="B9:G9" si="1">SQRT(B8)</f>
        <v>0.19957869320646429</v>
      </c>
      <c r="C9">
        <f t="shared" si="1"/>
        <v>0.34861985380784039</v>
      </c>
      <c r="D9">
        <f t="shared" si="1"/>
        <v>0.10335549358790756</v>
      </c>
      <c r="E9">
        <f t="shared" si="1"/>
        <v>0.69186914288758394</v>
      </c>
      <c r="F9">
        <f t="shared" si="1"/>
        <v>0.18752030202300765</v>
      </c>
      <c r="G9">
        <f t="shared" si="1"/>
        <v>0.34754163085880807</v>
      </c>
      <c r="H9">
        <f>AVERAGE(B9:G9)</f>
        <v>0.31308085272860198</v>
      </c>
      <c r="I9">
        <f>MAX(B9:G9)</f>
        <v>0.69186914288758394</v>
      </c>
      <c r="J9">
        <f>MIN(B9:G9)</f>
        <v>0.10335549358790756</v>
      </c>
    </row>
    <row r="14" spans="1:10" x14ac:dyDescent="0.25">
      <c r="B14" t="s">
        <v>7</v>
      </c>
      <c r="C14" t="s">
        <v>8</v>
      </c>
      <c r="D14" t="s">
        <v>9</v>
      </c>
    </row>
    <row r="15" spans="1:10" x14ac:dyDescent="0.25">
      <c r="A15" t="s">
        <v>6</v>
      </c>
      <c r="B15">
        <v>3</v>
      </c>
      <c r="C15">
        <v>0</v>
      </c>
      <c r="D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0" sqref="S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2014-02-21T16:16:48Z</dcterms:modified>
</cp:coreProperties>
</file>