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50" windowWidth="22755" windowHeight="9645" activeTab="3"/>
  </bookViews>
  <sheets>
    <sheet name="before" sheetId="1" r:id="rId1"/>
    <sheet name="after" sheetId="2" r:id="rId2"/>
    <sheet name="estimated1" sheetId="3" r:id="rId3"/>
    <sheet name="overall" sheetId="5" r:id="rId4"/>
    <sheet name="stdDev" sheetId="6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E10" i="6" l="1"/>
  <c r="C10" i="6"/>
  <c r="C7" i="6"/>
  <c r="D10" i="6" l="1"/>
  <c r="G9" i="6"/>
  <c r="F9" i="6"/>
  <c r="D7" i="6"/>
  <c r="G6" i="6"/>
  <c r="F6" i="6"/>
  <c r="G10" i="6" l="1"/>
  <c r="F10" i="6"/>
  <c r="G7" i="6"/>
  <c r="E7" i="6"/>
  <c r="F7" i="6"/>
</calcChain>
</file>

<file path=xl/sharedStrings.xml><?xml version="1.0" encoding="utf-8"?>
<sst xmlns="http://schemas.openxmlformats.org/spreadsheetml/2006/main" count="38" uniqueCount="20">
  <si>
    <t xml:space="preserve">cpuUsage </t>
  </si>
  <si>
    <t xml:space="preserve">numberOfVMs </t>
  </si>
  <si>
    <t>Average time for this action is</t>
  </si>
  <si>
    <t>Variance</t>
  </si>
  <si>
    <t>Std deviation</t>
  </si>
  <si>
    <t>avg</t>
  </si>
  <si>
    <t xml:space="preserve">Action time </t>
  </si>
  <si>
    <t>mean</t>
  </si>
  <si>
    <t>variance</t>
  </si>
  <si>
    <t>std deviation</t>
  </si>
  <si>
    <t>max</t>
  </si>
  <si>
    <t>min</t>
  </si>
  <si>
    <t>Observed Number of VMs</t>
  </si>
  <si>
    <t>Estimated Number of VMs</t>
  </si>
  <si>
    <t>cluster nb=sqrt(items)+2</t>
  </si>
  <si>
    <t xml:space="preserve">cost </t>
  </si>
  <si>
    <t>Observed Cost</t>
  </si>
  <si>
    <t>Estimated Cost</t>
  </si>
  <si>
    <t>Observed CPU Usage</t>
  </si>
  <si>
    <t>Estimated 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</si>
</sst>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9889001305005"/>
          <c:y val="1.881316052212334E-2"/>
          <c:w val="0.87762401208228857"/>
          <c:h val="0.74892603899976773"/>
        </c:manualLayout>
      </c:layout>
      <c:lineChart>
        <c:grouping val="standard"/>
        <c:varyColors val="0"/>
        <c:ser>
          <c:idx val="0"/>
          <c:order val="0"/>
          <c:tx>
            <c:strRef>
              <c:f>before!$H$1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cat>
            <c:numRef>
              <c:f>before!$M$2:$M$36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</c:numCache>
            </c:numRef>
          </c:cat>
          <c:val>
            <c:numRef>
              <c:f>before!$H$2:$H$36</c:f>
              <c:numCache>
                <c:formatCode>General</c:formatCode>
                <c:ptCount val="35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before!$I$1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cat>
            <c:numRef>
              <c:f>before!$M$2:$M$36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</c:numCache>
            </c:numRef>
          </c:cat>
          <c:val>
            <c:numRef>
              <c:f>before!$I$2:$I$36</c:f>
              <c:numCache>
                <c:formatCode>General</c:formatCode>
                <c:ptCount val="35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0080"/>
        <c:axId val="78819712"/>
      </c:lineChart>
      <c:catAx>
        <c:axId val="627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19712"/>
        <c:crosses val="autoZero"/>
        <c:auto val="1"/>
        <c:lblAlgn val="ctr"/>
        <c:lblOffset val="100"/>
        <c:noMultiLvlLbl val="0"/>
      </c:catAx>
      <c:valAx>
        <c:axId val="7881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  <a:r>
                  <a:rPr lang="en-US" baseline="0"/>
                  <a:t>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50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before!$K$1</c:f>
              <c:strCache>
                <c:ptCount val="1"/>
                <c:pt idx="0">
                  <c:v>Observed CPU Usage</c:v>
                </c:pt>
              </c:strCache>
            </c:strRef>
          </c:tx>
          <c:marker>
            <c:symbol val="none"/>
          </c:marker>
          <c:val>
            <c:numRef>
              <c:f>before!$K$2:$K$36</c:f>
              <c:numCache>
                <c:formatCode>General</c:formatCode>
                <c:ptCount val="35"/>
                <c:pt idx="0">
                  <c:v>53.294600000000003</c:v>
                </c:pt>
                <c:pt idx="1">
                  <c:v>51.930700000000002</c:v>
                </c:pt>
                <c:pt idx="2">
                  <c:v>50.682600000000001</c:v>
                </c:pt>
                <c:pt idx="3">
                  <c:v>52.908499999999997</c:v>
                </c:pt>
                <c:pt idx="4">
                  <c:v>51.146700000000003</c:v>
                </c:pt>
                <c:pt idx="5">
                  <c:v>51.140999999999998</c:v>
                </c:pt>
                <c:pt idx="6">
                  <c:v>50.520400000000002</c:v>
                </c:pt>
                <c:pt idx="7">
                  <c:v>49.379899999999999</c:v>
                </c:pt>
                <c:pt idx="8">
                  <c:v>49.485399999999998</c:v>
                </c:pt>
                <c:pt idx="9">
                  <c:v>47.7654</c:v>
                </c:pt>
                <c:pt idx="10">
                  <c:v>54.191099999999999</c:v>
                </c:pt>
                <c:pt idx="11">
                  <c:v>55.944299999999998</c:v>
                </c:pt>
                <c:pt idx="12">
                  <c:v>55.4681</c:v>
                </c:pt>
                <c:pt idx="13">
                  <c:v>52.085599999999999</c:v>
                </c:pt>
                <c:pt idx="14">
                  <c:v>50.511099999999999</c:v>
                </c:pt>
                <c:pt idx="15">
                  <c:v>50.679000000000002</c:v>
                </c:pt>
                <c:pt idx="16">
                  <c:v>53.354100000000003</c:v>
                </c:pt>
                <c:pt idx="17">
                  <c:v>51.378399999999999</c:v>
                </c:pt>
                <c:pt idx="18">
                  <c:v>49.747799999999998</c:v>
                </c:pt>
                <c:pt idx="19">
                  <c:v>51.616700000000002</c:v>
                </c:pt>
                <c:pt idx="20">
                  <c:v>50.0441</c:v>
                </c:pt>
                <c:pt idx="21">
                  <c:v>50.296700000000001</c:v>
                </c:pt>
                <c:pt idx="22">
                  <c:v>49.834099999999999</c:v>
                </c:pt>
                <c:pt idx="23">
                  <c:v>49.793500000000002</c:v>
                </c:pt>
                <c:pt idx="24">
                  <c:v>50.2622</c:v>
                </c:pt>
                <c:pt idx="25">
                  <c:v>48.064100000000003</c:v>
                </c:pt>
                <c:pt idx="26">
                  <c:v>49.8996</c:v>
                </c:pt>
                <c:pt idx="27">
                  <c:v>53.142600000000002</c:v>
                </c:pt>
                <c:pt idx="28">
                  <c:v>53.492199999999997</c:v>
                </c:pt>
                <c:pt idx="29">
                  <c:v>52.879600000000003</c:v>
                </c:pt>
                <c:pt idx="30">
                  <c:v>49.727800000000002</c:v>
                </c:pt>
                <c:pt idx="31">
                  <c:v>49.752800000000001</c:v>
                </c:pt>
                <c:pt idx="32">
                  <c:v>48.591700000000003</c:v>
                </c:pt>
                <c:pt idx="33">
                  <c:v>47.831600000000002</c:v>
                </c:pt>
                <c:pt idx="34">
                  <c:v>48.6265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before!$L$1</c:f>
              <c:strCache>
                <c:ptCount val="1"/>
                <c:pt idx="0">
                  <c:v>Estimated CPU Usage</c:v>
                </c:pt>
              </c:strCache>
            </c:strRef>
          </c:tx>
          <c:marker>
            <c:symbol val="none"/>
          </c:marker>
          <c:val>
            <c:numRef>
              <c:f>before!$L$2:$L$36</c:f>
              <c:numCache>
                <c:formatCode>General</c:formatCode>
                <c:ptCount val="35"/>
                <c:pt idx="0">
                  <c:v>53.294600000000003</c:v>
                </c:pt>
                <c:pt idx="1">
                  <c:v>51.930700000000002</c:v>
                </c:pt>
                <c:pt idx="2">
                  <c:v>50.682600000000001</c:v>
                </c:pt>
                <c:pt idx="3">
                  <c:v>52.908499999999997</c:v>
                </c:pt>
                <c:pt idx="4">
                  <c:v>51.146700000000003</c:v>
                </c:pt>
                <c:pt idx="5">
                  <c:v>51.140999999999998</c:v>
                </c:pt>
                <c:pt idx="6">
                  <c:v>50.520400000000002</c:v>
                </c:pt>
                <c:pt idx="7">
                  <c:v>49.379899999999999</c:v>
                </c:pt>
                <c:pt idx="8">
                  <c:v>49.485399999999998</c:v>
                </c:pt>
                <c:pt idx="9">
                  <c:v>47.7654</c:v>
                </c:pt>
                <c:pt idx="10">
                  <c:v>54.191099999999999</c:v>
                </c:pt>
                <c:pt idx="11">
                  <c:v>55.944299999999998</c:v>
                </c:pt>
                <c:pt idx="12">
                  <c:v>55.4681</c:v>
                </c:pt>
                <c:pt idx="13">
                  <c:v>52.085599999999999</c:v>
                </c:pt>
                <c:pt idx="14">
                  <c:v>50.511099999999999</c:v>
                </c:pt>
                <c:pt idx="15">
                  <c:v>56.426733333333303</c:v>
                </c:pt>
                <c:pt idx="16">
                  <c:v>59.643366666666601</c:v>
                </c:pt>
                <c:pt idx="17">
                  <c:v>60.347966666666601</c:v>
                </c:pt>
                <c:pt idx="18">
                  <c:v>57.647466666666602</c:v>
                </c:pt>
                <c:pt idx="19">
                  <c:v>56.650199999999998</c:v>
                </c:pt>
                <c:pt idx="20">
                  <c:v>56.233499999999999</c:v>
                </c:pt>
                <c:pt idx="21">
                  <c:v>58.528399999999998</c:v>
                </c:pt>
                <c:pt idx="22">
                  <c:v>57.196199999999997</c:v>
                </c:pt>
                <c:pt idx="23">
                  <c:v>57.6388999999999</c:v>
                </c:pt>
                <c:pt idx="24">
                  <c:v>59.194299999999998</c:v>
                </c:pt>
                <c:pt idx="25">
                  <c:v>58.640099999999997</c:v>
                </c:pt>
                <c:pt idx="26">
                  <c:v>58.538633333333301</c:v>
                </c:pt>
                <c:pt idx="27">
                  <c:v>57.810299999999998</c:v>
                </c:pt>
                <c:pt idx="28">
                  <c:v>57.371966666666601</c:v>
                </c:pt>
                <c:pt idx="29">
                  <c:v>56.160800000000002</c:v>
                </c:pt>
                <c:pt idx="30">
                  <c:v>56.240133333333297</c:v>
                </c:pt>
                <c:pt idx="31">
                  <c:v>56.521766666666601</c:v>
                </c:pt>
                <c:pt idx="32">
                  <c:v>58.199099999999902</c:v>
                </c:pt>
                <c:pt idx="33">
                  <c:v>58.909766666666599</c:v>
                </c:pt>
                <c:pt idx="34">
                  <c:v>58.9014666666666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2288"/>
        <c:axId val="88554496"/>
      </c:lineChart>
      <c:catAx>
        <c:axId val="884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8554496"/>
        <c:crosses val="autoZero"/>
        <c:auto val="1"/>
        <c:lblAlgn val="ctr"/>
        <c:lblOffset val="100"/>
        <c:noMultiLvlLbl val="0"/>
      </c:catAx>
      <c:valAx>
        <c:axId val="885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overall!$A$2:$A$42</c:f>
              <c:numCache>
                <c:formatCode>General</c:formatCode>
                <c:ptCount val="41"/>
                <c:pt idx="0">
                  <c:v>60.674100000000003</c:v>
                </c:pt>
                <c:pt idx="1">
                  <c:v>66.098699999999994</c:v>
                </c:pt>
                <c:pt idx="2">
                  <c:v>67.165599999999998</c:v>
                </c:pt>
                <c:pt idx="3">
                  <c:v>67.165599999999998</c:v>
                </c:pt>
                <c:pt idx="4">
                  <c:v>67.747600000000006</c:v>
                </c:pt>
                <c:pt idx="5">
                  <c:v>67.747600000000006</c:v>
                </c:pt>
                <c:pt idx="6">
                  <c:v>69.117500000000007</c:v>
                </c:pt>
                <c:pt idx="7">
                  <c:v>73.167400000000001</c:v>
                </c:pt>
                <c:pt idx="8">
                  <c:v>73.167400000000001</c:v>
                </c:pt>
                <c:pt idx="9">
                  <c:v>73.167400000000001</c:v>
                </c:pt>
                <c:pt idx="10">
                  <c:v>71.942499999999995</c:v>
                </c:pt>
                <c:pt idx="11">
                  <c:v>74.582300000000004</c:v>
                </c:pt>
                <c:pt idx="12">
                  <c:v>71.515699999999995</c:v>
                </c:pt>
                <c:pt idx="13">
                  <c:v>71.515699999999995</c:v>
                </c:pt>
                <c:pt idx="14">
                  <c:v>71.86</c:v>
                </c:pt>
                <c:pt idx="15">
                  <c:v>71.86</c:v>
                </c:pt>
                <c:pt idx="16">
                  <c:v>73.578500000000005</c:v>
                </c:pt>
                <c:pt idx="17">
                  <c:v>73.794899999999998</c:v>
                </c:pt>
                <c:pt idx="18">
                  <c:v>73.794899999999998</c:v>
                </c:pt>
                <c:pt idx="19">
                  <c:v>72.203299999999999</c:v>
                </c:pt>
                <c:pt idx="20">
                  <c:v>70.9572</c:v>
                </c:pt>
                <c:pt idx="21">
                  <c:v>70.9572</c:v>
                </c:pt>
                <c:pt idx="22">
                  <c:v>70.635199999999998</c:v>
                </c:pt>
                <c:pt idx="23">
                  <c:v>71.388499999999993</c:v>
                </c:pt>
                <c:pt idx="24">
                  <c:v>76.516800000000003</c:v>
                </c:pt>
                <c:pt idx="25">
                  <c:v>76.516800000000003</c:v>
                </c:pt>
                <c:pt idx="26">
                  <c:v>67.037199999999999</c:v>
                </c:pt>
                <c:pt idx="27">
                  <c:v>67.037199999999999</c:v>
                </c:pt>
                <c:pt idx="28">
                  <c:v>68.1357</c:v>
                </c:pt>
                <c:pt idx="29">
                  <c:v>68.1357</c:v>
                </c:pt>
                <c:pt idx="30">
                  <c:v>61.434199999999997</c:v>
                </c:pt>
                <c:pt idx="31">
                  <c:v>61.434199999999997</c:v>
                </c:pt>
                <c:pt idx="32">
                  <c:v>71.709900000000005</c:v>
                </c:pt>
                <c:pt idx="33">
                  <c:v>71.709900000000005</c:v>
                </c:pt>
                <c:pt idx="34">
                  <c:v>71.888599999999997</c:v>
                </c:pt>
                <c:pt idx="35">
                  <c:v>73.076099999999997</c:v>
                </c:pt>
                <c:pt idx="36">
                  <c:v>73.076099999999997</c:v>
                </c:pt>
                <c:pt idx="37">
                  <c:v>71.959199999999996</c:v>
                </c:pt>
                <c:pt idx="38">
                  <c:v>71.959199999999996</c:v>
                </c:pt>
                <c:pt idx="39">
                  <c:v>71.959199999999996</c:v>
                </c:pt>
                <c:pt idx="40">
                  <c:v>71.959199999999996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CPU Usage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overall!$B$2:$B$42</c:f>
              <c:numCache>
                <c:formatCode>General</c:formatCode>
                <c:ptCount val="41"/>
                <c:pt idx="0">
                  <c:v>60.674100000000003</c:v>
                </c:pt>
                <c:pt idx="1">
                  <c:v>66.098699999999994</c:v>
                </c:pt>
                <c:pt idx="2">
                  <c:v>67.165599999999998</c:v>
                </c:pt>
                <c:pt idx="3">
                  <c:v>67.165599999999998</c:v>
                </c:pt>
                <c:pt idx="4">
                  <c:v>67.747600000000006</c:v>
                </c:pt>
                <c:pt idx="5">
                  <c:v>67.747600000000006</c:v>
                </c:pt>
                <c:pt idx="6">
                  <c:v>69.117500000000007</c:v>
                </c:pt>
                <c:pt idx="7">
                  <c:v>73.167400000000001</c:v>
                </c:pt>
                <c:pt idx="8">
                  <c:v>73.167400000000001</c:v>
                </c:pt>
                <c:pt idx="9">
                  <c:v>73.167400000000001</c:v>
                </c:pt>
                <c:pt idx="10">
                  <c:v>71.942499999999995</c:v>
                </c:pt>
                <c:pt idx="11">
                  <c:v>74.582300000000004</c:v>
                </c:pt>
                <c:pt idx="12">
                  <c:v>71.515699999999995</c:v>
                </c:pt>
                <c:pt idx="13">
                  <c:v>71.515699999999995</c:v>
                </c:pt>
                <c:pt idx="14">
                  <c:v>71.86</c:v>
                </c:pt>
                <c:pt idx="15">
                  <c:v>71.86</c:v>
                </c:pt>
                <c:pt idx="16">
                  <c:v>73.578500000000005</c:v>
                </c:pt>
                <c:pt idx="17">
                  <c:v>73.794899999999998</c:v>
                </c:pt>
                <c:pt idx="18">
                  <c:v>73.794899999999998</c:v>
                </c:pt>
                <c:pt idx="19">
                  <c:v>69.328059999999994</c:v>
                </c:pt>
                <c:pt idx="20">
                  <c:v>69.035240000000002</c:v>
                </c:pt>
                <c:pt idx="21">
                  <c:v>69.412619999999905</c:v>
                </c:pt>
                <c:pt idx="22">
                  <c:v>68.269399999999905</c:v>
                </c:pt>
                <c:pt idx="23">
                  <c:v>70.263360000000006</c:v>
                </c:pt>
                <c:pt idx="24">
                  <c:v>72.446240000000003</c:v>
                </c:pt>
                <c:pt idx="25">
                  <c:v>71.700479999999999</c:v>
                </c:pt>
                <c:pt idx="26">
                  <c:v>72.393919999999994</c:v>
                </c:pt>
                <c:pt idx="27">
                  <c:v>72.002919999999904</c:v>
                </c:pt>
                <c:pt idx="28">
                  <c:v>71.625779999999907</c:v>
                </c:pt>
                <c:pt idx="29">
                  <c:v>70.671300000000002</c:v>
                </c:pt>
                <c:pt idx="30">
                  <c:v>68.977459999999994</c:v>
                </c:pt>
                <c:pt idx="31">
                  <c:v>70.145600000000002</c:v>
                </c:pt>
                <c:pt idx="32">
                  <c:v>70.145600000000002</c:v>
                </c:pt>
                <c:pt idx="33">
                  <c:v>70.208439999999996</c:v>
                </c:pt>
                <c:pt idx="34">
                  <c:v>70.894360000000006</c:v>
                </c:pt>
                <c:pt idx="35">
                  <c:v>70.904559999999904</c:v>
                </c:pt>
                <c:pt idx="36">
                  <c:v>69.640019999999893</c:v>
                </c:pt>
                <c:pt idx="37">
                  <c:v>69.640019999999893</c:v>
                </c:pt>
                <c:pt idx="38">
                  <c:v>70.350459999999998</c:v>
                </c:pt>
                <c:pt idx="39">
                  <c:v>70.854459999999904</c:v>
                </c:pt>
                <c:pt idx="40">
                  <c:v>75.236099999999993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86368"/>
        <c:axId val="79093760"/>
      </c:lineChart>
      <c:catAx>
        <c:axId val="9818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93760"/>
        <c:crosses val="autoZero"/>
        <c:auto val="1"/>
        <c:lblAlgn val="ctr"/>
        <c:lblOffset val="100"/>
        <c:noMultiLvlLbl val="0"/>
      </c:catAx>
      <c:valAx>
        <c:axId val="7909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863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0.39</c:v>
                </c:pt>
                <c:pt idx="25">
                  <c:v>0.45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4736"/>
        <c:axId val="79143296"/>
      </c:lineChart>
      <c:catAx>
        <c:axId val="7912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143296"/>
        <c:crosses val="autoZero"/>
        <c:auto val="1"/>
        <c:lblAlgn val="ctr"/>
        <c:lblOffset val="100"/>
        <c:noMultiLvlLbl val="0"/>
      </c:catAx>
      <c:valAx>
        <c:axId val="7914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124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Number of VMs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Estimated Number of VMs</c:v>
                </c:pt>
              </c:strCache>
            </c:strRef>
          </c:tx>
          <c:marker>
            <c:symbol val="none"/>
          </c:marker>
          <c:cat>
            <c:numRef>
              <c:f>overall!$G$2:$G$42</c:f>
              <c:numCache>
                <c:formatCode>General</c:formatCode>
                <c:ptCount val="4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</c:numCache>
            </c:numRef>
          </c:cat>
          <c:val>
            <c:numRef>
              <c:f>overall!$F$2:$F$42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3.25</c:v>
                </c:pt>
                <c:pt idx="25">
                  <c:v>3.75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41632"/>
        <c:axId val="80347904"/>
      </c:lineChart>
      <c:catAx>
        <c:axId val="803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347904"/>
        <c:crosses val="autoZero"/>
        <c:auto val="1"/>
        <c:lblAlgn val="ctr"/>
        <c:lblOffset val="100"/>
        <c:noMultiLvlLbl val="0"/>
      </c:catAx>
      <c:valAx>
        <c:axId val="8034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VMs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341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9889001305005"/>
          <c:y val="1.881316052212334E-2"/>
          <c:w val="0.87762401208228857"/>
          <c:h val="0.74892603899976773"/>
        </c:manualLayout>
      </c:layout>
      <c:lineChart>
        <c:grouping val="standard"/>
        <c:varyColors val="0"/>
        <c:ser>
          <c:idx val="0"/>
          <c:order val="0"/>
          <c:tx>
            <c:strRef>
              <c:f>before!$H$1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cat>
            <c:numRef>
              <c:f>before!$M$2:$M$36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</c:numCache>
            </c:numRef>
          </c:cat>
          <c:val>
            <c:numRef>
              <c:f>before!$H$2:$H$36</c:f>
              <c:numCache>
                <c:formatCode>General</c:formatCode>
                <c:ptCount val="35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before!$I$1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cat>
            <c:numRef>
              <c:f>before!$M$2:$M$36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</c:numCache>
            </c:numRef>
          </c:cat>
          <c:val>
            <c:numRef>
              <c:f>before!$I$2:$I$36</c:f>
              <c:numCache>
                <c:formatCode>General</c:formatCode>
                <c:ptCount val="35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7360"/>
        <c:axId val="80543744"/>
      </c:lineChart>
      <c:catAx>
        <c:axId val="8044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43744"/>
        <c:crosses val="autoZero"/>
        <c:auto val="1"/>
        <c:lblAlgn val="ctr"/>
        <c:lblOffset val="100"/>
        <c:noMultiLvlLbl val="0"/>
      </c:catAx>
      <c:valAx>
        <c:axId val="8054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4473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10</xdr:row>
      <xdr:rowOff>90486</xdr:rowOff>
    </xdr:from>
    <xdr:to>
      <xdr:col>25</xdr:col>
      <xdr:colOff>276225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35</xdr:row>
      <xdr:rowOff>33337</xdr:rowOff>
    </xdr:from>
    <xdr:to>
      <xdr:col>24</xdr:col>
      <xdr:colOff>438150</xdr:colOff>
      <xdr:row>53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</xdr:row>
      <xdr:rowOff>95250</xdr:rowOff>
    </xdr:from>
    <xdr:to>
      <xdr:col>2</xdr:col>
      <xdr:colOff>1876425</xdr:colOff>
      <xdr:row>16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13</xdr:row>
      <xdr:rowOff>123825</xdr:rowOff>
    </xdr:from>
    <xdr:to>
      <xdr:col>3</xdr:col>
      <xdr:colOff>1181100</xdr:colOff>
      <xdr:row>28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22</xdr:row>
      <xdr:rowOff>180975</xdr:rowOff>
    </xdr:from>
    <xdr:to>
      <xdr:col>14</xdr:col>
      <xdr:colOff>28575</xdr:colOff>
      <xdr:row>37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588064</xdr:colOff>
      <xdr:row>26</xdr:row>
      <xdr:rowOff>16565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H6" workbookViewId="0">
      <selection activeCell="M2" sqref="M2:M36"/>
    </sheetView>
  </sheetViews>
  <sheetFormatPr defaultRowHeight="15" x14ac:dyDescent="0.25"/>
  <sheetData>
    <row r="1" spans="1:13" x14ac:dyDescent="0.25">
      <c r="A1" t="s">
        <v>0</v>
      </c>
      <c r="B1" t="s">
        <v>15</v>
      </c>
      <c r="C1" t="s">
        <v>1</v>
      </c>
      <c r="H1" t="s">
        <v>16</v>
      </c>
      <c r="I1" t="s">
        <v>17</v>
      </c>
      <c r="K1" t="s">
        <v>18</v>
      </c>
      <c r="L1" t="s">
        <v>19</v>
      </c>
    </row>
    <row r="2" spans="1:13" x14ac:dyDescent="0.25">
      <c r="A2">
        <v>53.294600000000003</v>
      </c>
      <c r="B2">
        <v>1.08</v>
      </c>
      <c r="C2">
        <v>9</v>
      </c>
      <c r="H2">
        <v>1.08</v>
      </c>
      <c r="I2">
        <v>1.08</v>
      </c>
      <c r="K2">
        <v>53.294600000000003</v>
      </c>
      <c r="L2">
        <v>53.294600000000003</v>
      </c>
      <c r="M2">
        <v>5</v>
      </c>
    </row>
    <row r="3" spans="1:13" x14ac:dyDescent="0.25">
      <c r="A3">
        <v>51.930700000000002</v>
      </c>
      <c r="B3">
        <v>1.08</v>
      </c>
      <c r="C3">
        <v>9</v>
      </c>
      <c r="H3">
        <v>1.08</v>
      </c>
      <c r="I3">
        <v>1.08</v>
      </c>
      <c r="K3">
        <v>51.930700000000002</v>
      </c>
      <c r="L3">
        <v>51.930700000000002</v>
      </c>
      <c r="M3">
        <v>10</v>
      </c>
    </row>
    <row r="4" spans="1:13" x14ac:dyDescent="0.25">
      <c r="A4">
        <v>50.682600000000001</v>
      </c>
      <c r="B4">
        <v>1.08</v>
      </c>
      <c r="C4">
        <v>9</v>
      </c>
      <c r="H4">
        <v>1.08</v>
      </c>
      <c r="I4">
        <v>1.08</v>
      </c>
      <c r="K4">
        <v>50.682600000000001</v>
      </c>
      <c r="L4">
        <v>50.682600000000001</v>
      </c>
      <c r="M4">
        <v>15</v>
      </c>
    </row>
    <row r="5" spans="1:13" x14ac:dyDescent="0.25">
      <c r="A5">
        <v>52.908499999999997</v>
      </c>
      <c r="B5">
        <v>1.08</v>
      </c>
      <c r="C5">
        <v>9</v>
      </c>
      <c r="H5">
        <v>1.08</v>
      </c>
      <c r="I5">
        <v>1.08</v>
      </c>
      <c r="K5">
        <v>52.908499999999997</v>
      </c>
      <c r="L5">
        <v>52.908499999999997</v>
      </c>
      <c r="M5">
        <v>20</v>
      </c>
    </row>
    <row r="6" spans="1:13" x14ac:dyDescent="0.25">
      <c r="A6">
        <v>51.146700000000003</v>
      </c>
      <c r="B6">
        <v>1.08</v>
      </c>
      <c r="C6">
        <v>9</v>
      </c>
      <c r="H6">
        <v>1.08</v>
      </c>
      <c r="I6">
        <v>1.08</v>
      </c>
      <c r="K6">
        <v>51.146700000000003</v>
      </c>
      <c r="L6">
        <v>51.146700000000003</v>
      </c>
      <c r="M6">
        <v>25</v>
      </c>
    </row>
    <row r="7" spans="1:13" x14ac:dyDescent="0.25">
      <c r="A7">
        <v>51.140999999999998</v>
      </c>
      <c r="B7">
        <v>1.08</v>
      </c>
      <c r="C7">
        <v>9</v>
      </c>
      <c r="H7">
        <v>1.08</v>
      </c>
      <c r="I7">
        <v>1.08</v>
      </c>
      <c r="K7">
        <v>51.140999999999998</v>
      </c>
      <c r="L7">
        <v>51.140999999999998</v>
      </c>
      <c r="M7">
        <v>30</v>
      </c>
    </row>
    <row r="8" spans="1:13" x14ac:dyDescent="0.25">
      <c r="A8">
        <v>50.520400000000002</v>
      </c>
      <c r="B8">
        <v>1.08</v>
      </c>
      <c r="C8">
        <v>9</v>
      </c>
      <c r="H8">
        <v>1.08</v>
      </c>
      <c r="I8">
        <v>1.08</v>
      </c>
      <c r="K8">
        <v>50.520400000000002</v>
      </c>
      <c r="L8">
        <v>50.520400000000002</v>
      </c>
      <c r="M8">
        <v>35</v>
      </c>
    </row>
    <row r="9" spans="1:13" x14ac:dyDescent="0.25">
      <c r="A9">
        <v>49.379899999999999</v>
      </c>
      <c r="B9">
        <v>1.08</v>
      </c>
      <c r="C9">
        <v>9</v>
      </c>
      <c r="H9">
        <v>1.08</v>
      </c>
      <c r="I9">
        <v>1.08</v>
      </c>
      <c r="K9">
        <v>49.379899999999999</v>
      </c>
      <c r="L9">
        <v>49.379899999999999</v>
      </c>
      <c r="M9">
        <v>40</v>
      </c>
    </row>
    <row r="10" spans="1:13" x14ac:dyDescent="0.25">
      <c r="A10">
        <v>49.485399999999998</v>
      </c>
      <c r="B10">
        <v>1.08</v>
      </c>
      <c r="C10">
        <v>9</v>
      </c>
      <c r="H10">
        <v>1.08</v>
      </c>
      <c r="I10">
        <v>1.08</v>
      </c>
      <c r="K10">
        <v>49.485399999999998</v>
      </c>
      <c r="L10">
        <v>49.485399999999998</v>
      </c>
      <c r="M10">
        <v>45</v>
      </c>
    </row>
    <row r="11" spans="1:13" x14ac:dyDescent="0.25">
      <c r="A11">
        <v>47.7654</v>
      </c>
      <c r="B11">
        <v>1.08</v>
      </c>
      <c r="C11">
        <v>9</v>
      </c>
      <c r="H11">
        <v>1.08</v>
      </c>
      <c r="I11">
        <v>1.08</v>
      </c>
      <c r="K11">
        <v>47.7654</v>
      </c>
      <c r="L11">
        <v>47.7654</v>
      </c>
      <c r="M11">
        <v>50</v>
      </c>
    </row>
    <row r="12" spans="1:13" x14ac:dyDescent="0.25">
      <c r="A12">
        <v>54.191099999999999</v>
      </c>
      <c r="B12">
        <v>1.08</v>
      </c>
      <c r="C12">
        <v>9</v>
      </c>
      <c r="H12">
        <v>1.08</v>
      </c>
      <c r="I12">
        <v>1.08</v>
      </c>
      <c r="K12">
        <v>54.191099999999999</v>
      </c>
      <c r="L12">
        <v>54.191099999999999</v>
      </c>
      <c r="M12">
        <v>55</v>
      </c>
    </row>
    <row r="13" spans="1:13" x14ac:dyDescent="0.25">
      <c r="A13">
        <v>55.944299999999998</v>
      </c>
      <c r="B13">
        <v>1.08</v>
      </c>
      <c r="C13">
        <v>9</v>
      </c>
      <c r="H13">
        <v>1.08</v>
      </c>
      <c r="I13">
        <v>1.08</v>
      </c>
      <c r="K13">
        <v>55.944299999999998</v>
      </c>
      <c r="L13">
        <v>55.944299999999998</v>
      </c>
      <c r="M13">
        <v>60</v>
      </c>
    </row>
    <row r="14" spans="1:13" x14ac:dyDescent="0.25">
      <c r="A14">
        <v>55.4681</v>
      </c>
      <c r="B14">
        <v>1.08</v>
      </c>
      <c r="C14">
        <v>9</v>
      </c>
      <c r="H14">
        <v>1.08</v>
      </c>
      <c r="I14">
        <v>1.08</v>
      </c>
      <c r="K14">
        <v>55.4681</v>
      </c>
      <c r="L14">
        <v>55.4681</v>
      </c>
      <c r="M14">
        <v>65</v>
      </c>
    </row>
    <row r="15" spans="1:13" x14ac:dyDescent="0.25">
      <c r="A15">
        <v>52.085599999999999</v>
      </c>
      <c r="B15">
        <v>1.08</v>
      </c>
      <c r="C15">
        <v>9</v>
      </c>
      <c r="H15">
        <v>1.08</v>
      </c>
      <c r="I15">
        <v>1.08</v>
      </c>
      <c r="K15">
        <v>52.085599999999999</v>
      </c>
      <c r="L15">
        <v>52.085599999999999</v>
      </c>
      <c r="M15">
        <v>70</v>
      </c>
    </row>
    <row r="16" spans="1:13" x14ac:dyDescent="0.25">
      <c r="A16">
        <v>50.511099999999999</v>
      </c>
      <c r="B16">
        <v>1.08</v>
      </c>
      <c r="C16">
        <v>9</v>
      </c>
      <c r="H16">
        <v>1.08</v>
      </c>
      <c r="I16">
        <v>1.08</v>
      </c>
      <c r="K16">
        <v>50.511099999999999</v>
      </c>
      <c r="L16">
        <v>50.511099999999999</v>
      </c>
      <c r="M16">
        <v>75</v>
      </c>
    </row>
    <row r="17" spans="8:13" x14ac:dyDescent="0.25">
      <c r="H17">
        <v>1.08</v>
      </c>
      <c r="I17">
        <v>1.08</v>
      </c>
      <c r="K17">
        <v>50.679000000000002</v>
      </c>
      <c r="L17">
        <v>56.426733333333303</v>
      </c>
      <c r="M17">
        <v>80</v>
      </c>
    </row>
    <row r="18" spans="8:13" x14ac:dyDescent="0.25">
      <c r="H18">
        <v>1.08</v>
      </c>
      <c r="I18">
        <v>1.08</v>
      </c>
      <c r="K18">
        <v>53.354100000000003</v>
      </c>
      <c r="L18">
        <v>59.643366666666601</v>
      </c>
      <c r="M18">
        <v>85</v>
      </c>
    </row>
    <row r="19" spans="8:13" x14ac:dyDescent="0.25">
      <c r="H19">
        <v>1.08</v>
      </c>
      <c r="I19">
        <v>1.08</v>
      </c>
      <c r="K19">
        <v>51.378399999999999</v>
      </c>
      <c r="L19">
        <v>60.347966666666601</v>
      </c>
      <c r="M19">
        <v>90</v>
      </c>
    </row>
    <row r="20" spans="8:13" x14ac:dyDescent="0.25">
      <c r="H20">
        <v>1.08</v>
      </c>
      <c r="I20">
        <v>1.08</v>
      </c>
      <c r="K20">
        <v>49.747799999999998</v>
      </c>
      <c r="L20">
        <v>57.647466666666602</v>
      </c>
      <c r="M20">
        <v>95</v>
      </c>
    </row>
    <row r="21" spans="8:13" x14ac:dyDescent="0.25">
      <c r="H21">
        <v>1.1399999999999999</v>
      </c>
      <c r="I21">
        <v>1.08</v>
      </c>
      <c r="K21">
        <v>51.616700000000002</v>
      </c>
      <c r="L21">
        <v>56.650199999999998</v>
      </c>
      <c r="M21">
        <v>100</v>
      </c>
    </row>
    <row r="22" spans="8:13" x14ac:dyDescent="0.25">
      <c r="H22">
        <v>1.2</v>
      </c>
      <c r="I22">
        <v>1.08</v>
      </c>
      <c r="K22">
        <v>50.0441</v>
      </c>
      <c r="L22">
        <v>56.233499999999999</v>
      </c>
      <c r="M22">
        <v>105</v>
      </c>
    </row>
    <row r="23" spans="8:13" x14ac:dyDescent="0.25">
      <c r="H23">
        <v>1.2</v>
      </c>
      <c r="I23">
        <v>1.08</v>
      </c>
      <c r="K23">
        <v>50.296700000000001</v>
      </c>
      <c r="L23">
        <v>58.528399999999998</v>
      </c>
      <c r="M23">
        <v>110</v>
      </c>
    </row>
    <row r="24" spans="8:13" x14ac:dyDescent="0.25">
      <c r="H24">
        <v>1.2</v>
      </c>
      <c r="I24">
        <v>1.2</v>
      </c>
      <c r="K24">
        <v>49.834099999999999</v>
      </c>
      <c r="L24">
        <v>57.196199999999997</v>
      </c>
      <c r="M24">
        <v>115</v>
      </c>
    </row>
    <row r="25" spans="8:13" x14ac:dyDescent="0.25">
      <c r="H25">
        <v>1.2</v>
      </c>
      <c r="I25">
        <v>1.2</v>
      </c>
      <c r="K25">
        <v>49.793500000000002</v>
      </c>
      <c r="L25">
        <v>57.6388999999999</v>
      </c>
      <c r="M25">
        <v>120</v>
      </c>
    </row>
    <row r="26" spans="8:13" x14ac:dyDescent="0.25">
      <c r="H26">
        <v>1.2</v>
      </c>
      <c r="I26">
        <v>1.2</v>
      </c>
      <c r="K26">
        <v>50.2622</v>
      </c>
      <c r="L26">
        <v>59.194299999999998</v>
      </c>
      <c r="M26">
        <v>125</v>
      </c>
    </row>
    <row r="27" spans="8:13" x14ac:dyDescent="0.25">
      <c r="H27">
        <v>1.2</v>
      </c>
      <c r="I27">
        <v>1.2</v>
      </c>
      <c r="K27">
        <v>48.064100000000003</v>
      </c>
      <c r="L27">
        <v>58.640099999999997</v>
      </c>
      <c r="M27">
        <v>130</v>
      </c>
    </row>
    <row r="28" spans="8:13" x14ac:dyDescent="0.25">
      <c r="H28">
        <v>1.2</v>
      </c>
      <c r="I28">
        <v>1.2</v>
      </c>
      <c r="K28">
        <v>49.8996</v>
      </c>
      <c r="L28">
        <v>58.538633333333301</v>
      </c>
      <c r="M28">
        <v>135</v>
      </c>
    </row>
    <row r="29" spans="8:13" x14ac:dyDescent="0.25">
      <c r="H29">
        <v>1.2</v>
      </c>
      <c r="I29">
        <v>1.2</v>
      </c>
      <c r="K29">
        <v>53.142600000000002</v>
      </c>
      <c r="L29">
        <v>57.810299999999998</v>
      </c>
      <c r="M29">
        <v>140</v>
      </c>
    </row>
    <row r="30" spans="8:13" x14ac:dyDescent="0.25">
      <c r="H30">
        <v>1.2</v>
      </c>
      <c r="I30">
        <v>1.2</v>
      </c>
      <c r="K30">
        <v>53.492199999999997</v>
      </c>
      <c r="L30">
        <v>57.371966666666601</v>
      </c>
      <c r="M30">
        <v>145</v>
      </c>
    </row>
    <row r="31" spans="8:13" x14ac:dyDescent="0.25">
      <c r="H31">
        <v>1.2</v>
      </c>
      <c r="I31">
        <v>1.2</v>
      </c>
      <c r="K31">
        <v>52.879600000000003</v>
      </c>
      <c r="L31">
        <v>56.160800000000002</v>
      </c>
      <c r="M31">
        <v>150</v>
      </c>
    </row>
    <row r="32" spans="8:13" x14ac:dyDescent="0.25">
      <c r="H32">
        <v>1.2</v>
      </c>
      <c r="I32">
        <v>1.2</v>
      </c>
      <c r="K32">
        <v>49.727800000000002</v>
      </c>
      <c r="L32">
        <v>56.240133333333297</v>
      </c>
      <c r="M32">
        <v>155</v>
      </c>
    </row>
    <row r="33" spans="8:13" x14ac:dyDescent="0.25">
      <c r="H33">
        <v>1.2</v>
      </c>
      <c r="I33">
        <v>1.2</v>
      </c>
      <c r="K33">
        <v>49.752800000000001</v>
      </c>
      <c r="L33">
        <v>56.521766666666601</v>
      </c>
      <c r="M33">
        <v>160</v>
      </c>
    </row>
    <row r="34" spans="8:13" x14ac:dyDescent="0.25">
      <c r="H34">
        <v>1.2</v>
      </c>
      <c r="I34">
        <v>1.2</v>
      </c>
      <c r="K34">
        <v>48.591700000000003</v>
      </c>
      <c r="L34">
        <v>58.199099999999902</v>
      </c>
      <c r="M34">
        <v>165</v>
      </c>
    </row>
    <row r="35" spans="8:13" x14ac:dyDescent="0.25">
      <c r="H35">
        <v>1.2</v>
      </c>
      <c r="I35">
        <v>1.2</v>
      </c>
      <c r="K35">
        <v>47.831600000000002</v>
      </c>
      <c r="L35">
        <v>58.909766666666599</v>
      </c>
      <c r="M35">
        <v>170</v>
      </c>
    </row>
    <row r="36" spans="8:13" x14ac:dyDescent="0.25">
      <c r="H36">
        <v>1.2</v>
      </c>
      <c r="I36">
        <v>1.2</v>
      </c>
      <c r="K36">
        <v>48.6265</v>
      </c>
      <c r="L36">
        <v>58.9014666666666</v>
      </c>
      <c r="M36">
        <v>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2" sqref="A2:A32"/>
    </sheetView>
  </sheetViews>
  <sheetFormatPr defaultRowHeight="15" x14ac:dyDescent="0.25"/>
  <sheetData>
    <row r="1" spans="1:3" x14ac:dyDescent="0.25">
      <c r="A1" t="s">
        <v>0</v>
      </c>
      <c r="B1" t="s">
        <v>15</v>
      </c>
      <c r="C1" t="s">
        <v>1</v>
      </c>
    </row>
    <row r="2" spans="1:3" x14ac:dyDescent="0.25">
      <c r="A2">
        <v>50.679000000000002</v>
      </c>
      <c r="B2">
        <v>1.08</v>
      </c>
      <c r="C2">
        <v>9</v>
      </c>
    </row>
    <row r="3" spans="1:3" x14ac:dyDescent="0.25">
      <c r="A3">
        <v>53.354100000000003</v>
      </c>
      <c r="B3">
        <v>1.08</v>
      </c>
      <c r="C3">
        <v>9</v>
      </c>
    </row>
    <row r="4" spans="1:3" x14ac:dyDescent="0.25">
      <c r="A4">
        <v>51.378399999999999</v>
      </c>
      <c r="B4">
        <v>1.08</v>
      </c>
      <c r="C4">
        <v>9</v>
      </c>
    </row>
    <row r="5" spans="1:3" x14ac:dyDescent="0.25">
      <c r="A5">
        <v>49.747799999999998</v>
      </c>
      <c r="B5">
        <v>1.08</v>
      </c>
      <c r="C5">
        <v>9</v>
      </c>
    </row>
    <row r="6" spans="1:3" x14ac:dyDescent="0.25">
      <c r="A6">
        <v>51.616700000000002</v>
      </c>
      <c r="B6">
        <v>1.08</v>
      </c>
      <c r="C6">
        <v>9</v>
      </c>
    </row>
    <row r="7" spans="1:3" x14ac:dyDescent="0.25">
      <c r="A7">
        <v>50.0441</v>
      </c>
      <c r="B7">
        <v>1.08</v>
      </c>
      <c r="C7">
        <v>9</v>
      </c>
    </row>
    <row r="8" spans="1:3" x14ac:dyDescent="0.25">
      <c r="A8">
        <v>50.296700000000001</v>
      </c>
      <c r="B8">
        <v>1.08</v>
      </c>
      <c r="C8">
        <v>9</v>
      </c>
    </row>
    <row r="9" spans="1:3" x14ac:dyDescent="0.25">
      <c r="A9">
        <v>49.834099999999999</v>
      </c>
      <c r="B9">
        <v>1.2</v>
      </c>
      <c r="C9">
        <v>10</v>
      </c>
    </row>
    <row r="10" spans="1:3" x14ac:dyDescent="0.25">
      <c r="A10">
        <v>49.793500000000002</v>
      </c>
      <c r="B10">
        <v>1.2</v>
      </c>
      <c r="C10">
        <v>10</v>
      </c>
    </row>
    <row r="11" spans="1:3" x14ac:dyDescent="0.25">
      <c r="A11">
        <v>50.2622</v>
      </c>
      <c r="B11">
        <v>1.2</v>
      </c>
      <c r="C11">
        <v>10</v>
      </c>
    </row>
    <row r="12" spans="1:3" x14ac:dyDescent="0.25">
      <c r="A12">
        <v>48.064100000000003</v>
      </c>
      <c r="B12">
        <v>1.2</v>
      </c>
      <c r="C12">
        <v>10</v>
      </c>
    </row>
    <row r="13" spans="1:3" x14ac:dyDescent="0.25">
      <c r="A13">
        <v>49.8996</v>
      </c>
      <c r="B13">
        <v>1.2</v>
      </c>
      <c r="C13">
        <v>10</v>
      </c>
    </row>
    <row r="14" spans="1:3" x14ac:dyDescent="0.25">
      <c r="A14">
        <v>53.142600000000002</v>
      </c>
      <c r="B14">
        <v>1.2</v>
      </c>
      <c r="C14">
        <v>10</v>
      </c>
    </row>
    <row r="15" spans="1:3" x14ac:dyDescent="0.25">
      <c r="A15">
        <v>53.492199999999997</v>
      </c>
      <c r="B15">
        <v>1.2</v>
      </c>
      <c r="C15">
        <v>10</v>
      </c>
    </row>
    <row r="16" spans="1:3" x14ac:dyDescent="0.25">
      <c r="A16">
        <v>52.879600000000003</v>
      </c>
      <c r="B16">
        <v>1.2</v>
      </c>
      <c r="C16">
        <v>10</v>
      </c>
    </row>
    <row r="17" spans="1:3" x14ac:dyDescent="0.25">
      <c r="A17">
        <v>49.727800000000002</v>
      </c>
      <c r="B17">
        <v>1.2</v>
      </c>
      <c r="C17">
        <v>10</v>
      </c>
    </row>
    <row r="18" spans="1:3" x14ac:dyDescent="0.25">
      <c r="A18">
        <v>49.752800000000001</v>
      </c>
      <c r="B18">
        <v>1.2</v>
      </c>
      <c r="C18">
        <v>10</v>
      </c>
    </row>
    <row r="19" spans="1:3" x14ac:dyDescent="0.25">
      <c r="A19">
        <v>48.591700000000003</v>
      </c>
      <c r="B19">
        <v>1.2</v>
      </c>
      <c r="C19">
        <v>10</v>
      </c>
    </row>
    <row r="20" spans="1:3" x14ac:dyDescent="0.25">
      <c r="A20">
        <v>47.831600000000002</v>
      </c>
      <c r="B20">
        <v>1.2</v>
      </c>
      <c r="C20">
        <v>10</v>
      </c>
    </row>
    <row r="21" spans="1:3" x14ac:dyDescent="0.25">
      <c r="A21">
        <v>48.6265</v>
      </c>
      <c r="B21">
        <v>1.2</v>
      </c>
      <c r="C21">
        <v>10</v>
      </c>
    </row>
    <row r="22" spans="1:3" x14ac:dyDescent="0.25">
      <c r="A22">
        <v>53.616500000000002</v>
      </c>
      <c r="B22">
        <v>1.2</v>
      </c>
      <c r="C22">
        <v>10</v>
      </c>
    </row>
    <row r="23" spans="1:3" x14ac:dyDescent="0.25">
      <c r="A23">
        <v>54.785299999999999</v>
      </c>
      <c r="B23">
        <v>1.2</v>
      </c>
      <c r="C23">
        <v>10</v>
      </c>
    </row>
    <row r="24" spans="1:3" x14ac:dyDescent="0.25">
      <c r="A24">
        <v>54.785299999999999</v>
      </c>
      <c r="B24">
        <v>1.2</v>
      </c>
      <c r="C24">
        <v>10</v>
      </c>
    </row>
    <row r="25" spans="1:3" x14ac:dyDescent="0.25">
      <c r="A25">
        <v>54.117899999999999</v>
      </c>
      <c r="B25">
        <v>1.2</v>
      </c>
      <c r="C25">
        <v>10</v>
      </c>
    </row>
    <row r="26" spans="1:3" x14ac:dyDescent="0.25">
      <c r="A26">
        <v>52.498199999999997</v>
      </c>
      <c r="B26">
        <v>1.2</v>
      </c>
      <c r="C26">
        <v>10</v>
      </c>
    </row>
    <row r="27" spans="1:3" x14ac:dyDescent="0.25">
      <c r="A27">
        <v>51.103700000000003</v>
      </c>
      <c r="B27">
        <v>1.2</v>
      </c>
      <c r="C27">
        <v>10</v>
      </c>
    </row>
    <row r="28" spans="1:3" x14ac:dyDescent="0.25">
      <c r="A28">
        <v>50.757100000000001</v>
      </c>
      <c r="B28">
        <v>1.2</v>
      </c>
      <c r="C28">
        <v>10</v>
      </c>
    </row>
    <row r="29" spans="1:3" x14ac:dyDescent="0.25">
      <c r="A29">
        <v>50.763300000000001</v>
      </c>
      <c r="B29">
        <v>1.2</v>
      </c>
      <c r="C29">
        <v>10</v>
      </c>
    </row>
    <row r="30" spans="1:3" x14ac:dyDescent="0.25">
      <c r="A30">
        <v>53.585999999999999</v>
      </c>
      <c r="B30">
        <v>1.2</v>
      </c>
      <c r="C30">
        <v>10</v>
      </c>
    </row>
    <row r="31" spans="1:3" x14ac:dyDescent="0.25">
      <c r="A31">
        <v>53.585999999999999</v>
      </c>
      <c r="B31">
        <v>1.2</v>
      </c>
      <c r="C31">
        <v>10</v>
      </c>
    </row>
    <row r="32" spans="1:3" x14ac:dyDescent="0.25">
      <c r="A32">
        <v>52.972499999999997</v>
      </c>
      <c r="B32">
        <v>1.2</v>
      </c>
      <c r="C32">
        <v>10</v>
      </c>
    </row>
    <row r="33" spans="1:3" x14ac:dyDescent="0.25">
      <c r="A33">
        <v>52.972499999999997</v>
      </c>
      <c r="B33">
        <v>1.2</v>
      </c>
      <c r="C33">
        <v>10</v>
      </c>
    </row>
    <row r="34" spans="1:3" x14ac:dyDescent="0.25">
      <c r="A34">
        <v>52.919600000000003</v>
      </c>
      <c r="B34">
        <v>1.2</v>
      </c>
      <c r="C34">
        <v>10</v>
      </c>
    </row>
    <row r="35" spans="1:3" x14ac:dyDescent="0.25">
      <c r="A35">
        <v>50.327800000000003</v>
      </c>
      <c r="B35">
        <v>1.2</v>
      </c>
      <c r="C35">
        <v>10</v>
      </c>
    </row>
    <row r="36" spans="1:3" x14ac:dyDescent="0.25">
      <c r="A36">
        <v>52.955599999999997</v>
      </c>
      <c r="B36">
        <v>1.2</v>
      </c>
      <c r="C36">
        <v>10</v>
      </c>
    </row>
    <row r="37" spans="1:3" x14ac:dyDescent="0.25">
      <c r="A37">
        <v>54.683900000000001</v>
      </c>
      <c r="B37">
        <v>1.2</v>
      </c>
      <c r="C37">
        <v>10</v>
      </c>
    </row>
    <row r="38" spans="1:3" x14ac:dyDescent="0.25">
      <c r="A38">
        <v>53.631300000000003</v>
      </c>
      <c r="B38">
        <v>1.2</v>
      </c>
      <c r="C38">
        <v>10</v>
      </c>
    </row>
    <row r="39" spans="1:3" x14ac:dyDescent="0.25">
      <c r="A39">
        <v>52.581099999999999</v>
      </c>
      <c r="B39">
        <v>1.2</v>
      </c>
      <c r="C39">
        <v>10</v>
      </c>
    </row>
    <row r="40" spans="1:3" x14ac:dyDescent="0.25">
      <c r="A40">
        <v>53.834699999999998</v>
      </c>
      <c r="B40">
        <v>1.2</v>
      </c>
      <c r="C40">
        <v>10</v>
      </c>
    </row>
    <row r="41" spans="1:3" x14ac:dyDescent="0.25">
      <c r="A41">
        <v>52.014699999999998</v>
      </c>
      <c r="B41">
        <v>1.2</v>
      </c>
      <c r="C4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:A21"/>
    </sheetView>
  </sheetViews>
  <sheetFormatPr defaultRowHeight="15" x14ac:dyDescent="0.25"/>
  <sheetData>
    <row r="1" spans="1:3" x14ac:dyDescent="0.25">
      <c r="A1" t="s">
        <v>0</v>
      </c>
      <c r="B1" t="s">
        <v>15</v>
      </c>
      <c r="C1" t="s">
        <v>1</v>
      </c>
    </row>
    <row r="2" spans="1:3" x14ac:dyDescent="0.25">
      <c r="A2">
        <v>56.426733333333303</v>
      </c>
      <c r="B2">
        <v>1.08</v>
      </c>
      <c r="C2">
        <v>9</v>
      </c>
    </row>
    <row r="3" spans="1:3" x14ac:dyDescent="0.25">
      <c r="A3">
        <v>59.643366666666601</v>
      </c>
      <c r="B3">
        <v>1.08</v>
      </c>
      <c r="C3">
        <v>9</v>
      </c>
    </row>
    <row r="4" spans="1:3" x14ac:dyDescent="0.25">
      <c r="A4">
        <v>60.347966666666601</v>
      </c>
      <c r="B4">
        <v>1.08</v>
      </c>
      <c r="C4">
        <v>9</v>
      </c>
    </row>
    <row r="5" spans="1:3" x14ac:dyDescent="0.25">
      <c r="A5">
        <v>57.647466666666602</v>
      </c>
      <c r="B5">
        <v>1.08</v>
      </c>
      <c r="C5">
        <v>9</v>
      </c>
    </row>
    <row r="6" spans="1:3" x14ac:dyDescent="0.25">
      <c r="A6">
        <v>56.650199999999998</v>
      </c>
      <c r="B6">
        <v>1.1399999999999999</v>
      </c>
      <c r="C6">
        <v>9</v>
      </c>
    </row>
    <row r="7" spans="1:3" x14ac:dyDescent="0.25">
      <c r="A7">
        <v>56.233499999999999</v>
      </c>
      <c r="B7">
        <v>1.2</v>
      </c>
      <c r="C7">
        <v>9</v>
      </c>
    </row>
    <row r="8" spans="1:3" x14ac:dyDescent="0.25">
      <c r="A8">
        <v>58.528399999999998</v>
      </c>
      <c r="B8">
        <v>1.2</v>
      </c>
      <c r="C8">
        <v>9.5</v>
      </c>
    </row>
    <row r="9" spans="1:3" x14ac:dyDescent="0.25">
      <c r="A9">
        <v>57.196199999999997</v>
      </c>
      <c r="B9">
        <v>1.2</v>
      </c>
      <c r="C9">
        <v>10</v>
      </c>
    </row>
    <row r="10" spans="1:3" x14ac:dyDescent="0.25">
      <c r="A10">
        <v>57.6388999999999</v>
      </c>
      <c r="B10">
        <v>1.2</v>
      </c>
      <c r="C10">
        <v>10</v>
      </c>
    </row>
    <row r="11" spans="1:3" x14ac:dyDescent="0.25">
      <c r="A11">
        <v>59.194299999999998</v>
      </c>
      <c r="B11">
        <v>1.2</v>
      </c>
      <c r="C11">
        <v>10</v>
      </c>
    </row>
    <row r="12" spans="1:3" x14ac:dyDescent="0.25">
      <c r="A12">
        <v>58.640099999999997</v>
      </c>
      <c r="B12">
        <v>1.2</v>
      </c>
      <c r="C12">
        <v>10</v>
      </c>
    </row>
    <row r="13" spans="1:3" x14ac:dyDescent="0.25">
      <c r="A13">
        <v>58.538633333333301</v>
      </c>
      <c r="B13">
        <v>1.2</v>
      </c>
      <c r="C13">
        <v>10</v>
      </c>
    </row>
    <row r="14" spans="1:3" x14ac:dyDescent="0.25">
      <c r="A14">
        <v>57.810299999999998</v>
      </c>
      <c r="B14">
        <v>1.2</v>
      </c>
      <c r="C14">
        <v>10</v>
      </c>
    </row>
    <row r="15" spans="1:3" x14ac:dyDescent="0.25">
      <c r="A15">
        <v>57.371966666666601</v>
      </c>
      <c r="B15">
        <v>1.2</v>
      </c>
      <c r="C15">
        <v>10</v>
      </c>
    </row>
    <row r="16" spans="1:3" x14ac:dyDescent="0.25">
      <c r="A16">
        <v>56.160800000000002</v>
      </c>
      <c r="B16">
        <v>1.2</v>
      </c>
      <c r="C16">
        <v>10</v>
      </c>
    </row>
    <row r="17" spans="1:3" x14ac:dyDescent="0.25">
      <c r="A17">
        <v>56.240133333333297</v>
      </c>
      <c r="B17">
        <v>1.2</v>
      </c>
      <c r="C17">
        <v>10</v>
      </c>
    </row>
    <row r="18" spans="1:3" x14ac:dyDescent="0.25">
      <c r="A18">
        <v>56.521766666666601</v>
      </c>
      <c r="B18">
        <v>1.2</v>
      </c>
      <c r="C18">
        <v>10</v>
      </c>
    </row>
    <row r="19" spans="1:3" x14ac:dyDescent="0.25">
      <c r="A19">
        <v>58.199099999999902</v>
      </c>
      <c r="B19">
        <v>1.2</v>
      </c>
      <c r="C19">
        <v>10</v>
      </c>
    </row>
    <row r="20" spans="1:3" x14ac:dyDescent="0.25">
      <c r="A20">
        <v>58.909766666666599</v>
      </c>
      <c r="B20">
        <v>1.2</v>
      </c>
      <c r="C20">
        <v>10</v>
      </c>
    </row>
    <row r="21" spans="1:3" x14ac:dyDescent="0.25">
      <c r="A21">
        <v>58.9014666666666</v>
      </c>
      <c r="B21">
        <v>1.2</v>
      </c>
      <c r="C2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K18" sqref="K18"/>
    </sheetView>
  </sheetViews>
  <sheetFormatPr defaultRowHeight="15" x14ac:dyDescent="0.25"/>
  <cols>
    <col min="1" max="1" width="26" customWidth="1"/>
    <col min="2" max="2" width="25.7109375" customWidth="1"/>
    <col min="3" max="3" width="28.5703125" customWidth="1"/>
    <col min="4" max="4" width="28.28515625" customWidth="1"/>
  </cols>
  <sheetData>
    <row r="1" spans="1:9" x14ac:dyDescent="0.25">
      <c r="A1" t="s">
        <v>18</v>
      </c>
      <c r="B1" t="s">
        <v>19</v>
      </c>
      <c r="C1" t="s">
        <v>16</v>
      </c>
      <c r="D1" t="s">
        <v>17</v>
      </c>
      <c r="E1" t="s">
        <v>12</v>
      </c>
      <c r="F1" t="s">
        <v>13</v>
      </c>
      <c r="H1" t="s">
        <v>16</v>
      </c>
      <c r="I1" t="s">
        <v>17</v>
      </c>
    </row>
    <row r="2" spans="1:9" x14ac:dyDescent="0.25">
      <c r="A2">
        <v>60.674100000000003</v>
      </c>
      <c r="B2">
        <v>60.674100000000003</v>
      </c>
      <c r="C2">
        <v>0.36</v>
      </c>
      <c r="D2">
        <v>0.36</v>
      </c>
      <c r="E2">
        <v>3</v>
      </c>
      <c r="F2">
        <v>3</v>
      </c>
      <c r="G2">
        <v>5</v>
      </c>
    </row>
    <row r="3" spans="1:9" x14ac:dyDescent="0.25">
      <c r="A3">
        <v>66.098699999999994</v>
      </c>
      <c r="B3">
        <v>66.098699999999994</v>
      </c>
      <c r="C3">
        <v>0.36</v>
      </c>
      <c r="D3">
        <v>0.36</v>
      </c>
      <c r="E3">
        <v>3</v>
      </c>
      <c r="F3">
        <v>3</v>
      </c>
      <c r="G3">
        <v>10</v>
      </c>
      <c r="H3">
        <v>10</v>
      </c>
    </row>
    <row r="4" spans="1:9" x14ac:dyDescent="0.25">
      <c r="A4">
        <v>67.165599999999998</v>
      </c>
      <c r="B4">
        <v>67.165599999999998</v>
      </c>
      <c r="C4">
        <v>0.36</v>
      </c>
      <c r="D4">
        <v>0.36</v>
      </c>
      <c r="E4">
        <v>3</v>
      </c>
      <c r="F4">
        <v>3</v>
      </c>
      <c r="G4">
        <v>15</v>
      </c>
    </row>
    <row r="5" spans="1:9" x14ac:dyDescent="0.25">
      <c r="A5">
        <v>67.165599999999998</v>
      </c>
      <c r="B5">
        <v>67.165599999999998</v>
      </c>
      <c r="C5">
        <v>0.36</v>
      </c>
      <c r="D5">
        <v>0.36</v>
      </c>
      <c r="E5">
        <v>3</v>
      </c>
      <c r="F5">
        <v>3</v>
      </c>
      <c r="G5">
        <v>20</v>
      </c>
    </row>
    <row r="6" spans="1:9" x14ac:dyDescent="0.25">
      <c r="A6">
        <v>67.747600000000006</v>
      </c>
      <c r="B6">
        <v>67.747600000000006</v>
      </c>
      <c r="C6">
        <v>0.36</v>
      </c>
      <c r="D6">
        <v>0.36</v>
      </c>
      <c r="E6">
        <v>3</v>
      </c>
      <c r="F6">
        <v>3</v>
      </c>
      <c r="G6">
        <v>25</v>
      </c>
    </row>
    <row r="7" spans="1:9" x14ac:dyDescent="0.25">
      <c r="A7">
        <v>67.747600000000006</v>
      </c>
      <c r="B7">
        <v>67.747600000000006</v>
      </c>
      <c r="C7">
        <v>0.36</v>
      </c>
      <c r="D7">
        <v>0.36</v>
      </c>
      <c r="E7">
        <v>3</v>
      </c>
      <c r="F7">
        <v>3</v>
      </c>
      <c r="G7">
        <v>30</v>
      </c>
    </row>
    <row r="8" spans="1:9" x14ac:dyDescent="0.25">
      <c r="A8">
        <v>69.117500000000007</v>
      </c>
      <c r="B8">
        <v>69.117500000000007</v>
      </c>
      <c r="C8">
        <v>0.36</v>
      </c>
      <c r="D8">
        <v>0.36</v>
      </c>
      <c r="E8">
        <v>3</v>
      </c>
      <c r="F8">
        <v>3</v>
      </c>
      <c r="G8">
        <v>35</v>
      </c>
    </row>
    <row r="9" spans="1:9" x14ac:dyDescent="0.25">
      <c r="A9">
        <v>73.167400000000001</v>
      </c>
      <c r="B9">
        <v>73.167400000000001</v>
      </c>
      <c r="C9">
        <v>0.36</v>
      </c>
      <c r="D9">
        <v>0.36</v>
      </c>
      <c r="E9">
        <v>3</v>
      </c>
      <c r="F9">
        <v>3</v>
      </c>
      <c r="G9">
        <v>40</v>
      </c>
    </row>
    <row r="10" spans="1:9" x14ac:dyDescent="0.25">
      <c r="A10">
        <v>73.167400000000001</v>
      </c>
      <c r="B10">
        <v>73.167400000000001</v>
      </c>
      <c r="C10">
        <v>0.36</v>
      </c>
      <c r="D10">
        <v>0.36</v>
      </c>
      <c r="E10">
        <v>3</v>
      </c>
      <c r="F10">
        <v>3</v>
      </c>
      <c r="G10">
        <v>45</v>
      </c>
    </row>
    <row r="11" spans="1:9" x14ac:dyDescent="0.25">
      <c r="A11">
        <v>73.167400000000001</v>
      </c>
      <c r="B11">
        <v>73.167400000000001</v>
      </c>
      <c r="C11">
        <v>0.36</v>
      </c>
      <c r="D11">
        <v>0.36</v>
      </c>
      <c r="E11">
        <v>3</v>
      </c>
      <c r="F11">
        <v>3</v>
      </c>
      <c r="G11">
        <v>50</v>
      </c>
    </row>
    <row r="12" spans="1:9" x14ac:dyDescent="0.25">
      <c r="A12">
        <v>71.942499999999995</v>
      </c>
      <c r="B12">
        <v>71.942499999999995</v>
      </c>
      <c r="C12">
        <v>0.36</v>
      </c>
      <c r="D12">
        <v>0.36</v>
      </c>
      <c r="E12">
        <v>3</v>
      </c>
      <c r="F12">
        <v>3</v>
      </c>
      <c r="G12">
        <v>55</v>
      </c>
    </row>
    <row r="13" spans="1:9" x14ac:dyDescent="0.25">
      <c r="A13">
        <v>74.582300000000004</v>
      </c>
      <c r="B13">
        <v>74.582300000000004</v>
      </c>
      <c r="C13">
        <v>0.36</v>
      </c>
      <c r="D13">
        <v>0.36</v>
      </c>
      <c r="E13">
        <v>3</v>
      </c>
      <c r="F13">
        <v>3</v>
      </c>
      <c r="G13">
        <v>60</v>
      </c>
    </row>
    <row r="14" spans="1:9" x14ac:dyDescent="0.25">
      <c r="A14">
        <v>71.515699999999995</v>
      </c>
      <c r="B14">
        <v>71.515699999999995</v>
      </c>
      <c r="C14">
        <v>0.36</v>
      </c>
      <c r="D14">
        <v>0.36</v>
      </c>
      <c r="E14">
        <v>3</v>
      </c>
      <c r="F14">
        <v>3</v>
      </c>
      <c r="G14">
        <v>65</v>
      </c>
    </row>
    <row r="15" spans="1:9" x14ac:dyDescent="0.25">
      <c r="A15">
        <v>71.515699999999995</v>
      </c>
      <c r="B15">
        <v>71.515699999999995</v>
      </c>
      <c r="C15">
        <v>0.36</v>
      </c>
      <c r="D15">
        <v>0.36</v>
      </c>
      <c r="E15">
        <v>3</v>
      </c>
      <c r="F15">
        <v>3</v>
      </c>
      <c r="G15">
        <v>70</v>
      </c>
    </row>
    <row r="16" spans="1:9" x14ac:dyDescent="0.25">
      <c r="A16">
        <v>71.86</v>
      </c>
      <c r="B16">
        <v>71.86</v>
      </c>
      <c r="C16">
        <v>0.36</v>
      </c>
      <c r="D16">
        <v>0.36</v>
      </c>
      <c r="E16">
        <v>3</v>
      </c>
      <c r="F16">
        <v>3</v>
      </c>
      <c r="G16">
        <v>75</v>
      </c>
    </row>
    <row r="17" spans="1:7" x14ac:dyDescent="0.25">
      <c r="A17">
        <v>71.86</v>
      </c>
      <c r="B17">
        <v>71.86</v>
      </c>
      <c r="C17">
        <v>0.36</v>
      </c>
      <c r="D17">
        <v>0.36</v>
      </c>
      <c r="E17">
        <v>3</v>
      </c>
      <c r="F17">
        <v>3</v>
      </c>
      <c r="G17">
        <v>80</v>
      </c>
    </row>
    <row r="18" spans="1:7" x14ac:dyDescent="0.25">
      <c r="A18">
        <v>73.578500000000005</v>
      </c>
      <c r="B18">
        <v>73.578500000000005</v>
      </c>
      <c r="C18">
        <v>0.36</v>
      </c>
      <c r="D18">
        <v>0.36</v>
      </c>
      <c r="E18">
        <v>3</v>
      </c>
      <c r="F18">
        <v>3</v>
      </c>
      <c r="G18">
        <v>85</v>
      </c>
    </row>
    <row r="19" spans="1:7" x14ac:dyDescent="0.25">
      <c r="A19">
        <v>73.794899999999998</v>
      </c>
      <c r="B19">
        <v>73.794899999999998</v>
      </c>
      <c r="C19">
        <v>0.36</v>
      </c>
      <c r="D19">
        <v>0.36</v>
      </c>
      <c r="E19">
        <v>3</v>
      </c>
      <c r="F19">
        <v>3</v>
      </c>
      <c r="G19">
        <v>90</v>
      </c>
    </row>
    <row r="20" spans="1:7" x14ac:dyDescent="0.25">
      <c r="A20">
        <v>73.794899999999998</v>
      </c>
      <c r="B20">
        <v>73.794899999999998</v>
      </c>
      <c r="C20">
        <v>0.36</v>
      </c>
      <c r="D20">
        <v>0.36</v>
      </c>
      <c r="E20">
        <v>3</v>
      </c>
      <c r="F20">
        <v>3</v>
      </c>
      <c r="G20">
        <v>95</v>
      </c>
    </row>
    <row r="21" spans="1:7" x14ac:dyDescent="0.25">
      <c r="A21">
        <v>72.203299999999999</v>
      </c>
      <c r="B21">
        <v>69.328059999999994</v>
      </c>
      <c r="C21">
        <v>0.36</v>
      </c>
      <c r="D21">
        <v>0.36</v>
      </c>
      <c r="E21">
        <v>3</v>
      </c>
      <c r="F21">
        <v>3</v>
      </c>
      <c r="G21">
        <v>100</v>
      </c>
    </row>
    <row r="22" spans="1:7" x14ac:dyDescent="0.25">
      <c r="A22">
        <v>70.9572</v>
      </c>
      <c r="B22">
        <v>69.035240000000002</v>
      </c>
      <c r="C22">
        <v>0.36</v>
      </c>
      <c r="D22">
        <v>0.36</v>
      </c>
      <c r="E22">
        <v>3</v>
      </c>
      <c r="F22">
        <v>3</v>
      </c>
      <c r="G22">
        <v>105</v>
      </c>
    </row>
    <row r="23" spans="1:7" x14ac:dyDescent="0.25">
      <c r="A23">
        <v>70.9572</v>
      </c>
      <c r="B23">
        <v>69.412619999999905</v>
      </c>
      <c r="C23">
        <v>0.36</v>
      </c>
      <c r="D23">
        <v>0.36</v>
      </c>
      <c r="E23">
        <v>3</v>
      </c>
      <c r="F23">
        <v>3</v>
      </c>
      <c r="G23">
        <v>110</v>
      </c>
    </row>
    <row r="24" spans="1:7" x14ac:dyDescent="0.25">
      <c r="A24">
        <v>70.635199999999998</v>
      </c>
      <c r="B24">
        <v>68.269399999999905</v>
      </c>
      <c r="C24">
        <v>0.36</v>
      </c>
      <c r="D24">
        <v>0.36</v>
      </c>
      <c r="E24">
        <v>3</v>
      </c>
      <c r="F24">
        <v>3</v>
      </c>
      <c r="G24">
        <v>115</v>
      </c>
    </row>
    <row r="25" spans="1:7" x14ac:dyDescent="0.25">
      <c r="A25">
        <v>71.388499999999993</v>
      </c>
      <c r="B25">
        <v>70.263360000000006</v>
      </c>
      <c r="C25">
        <v>0.36</v>
      </c>
      <c r="D25">
        <v>0.36</v>
      </c>
      <c r="E25">
        <v>3</v>
      </c>
      <c r="F25">
        <v>3</v>
      </c>
      <c r="G25">
        <v>120</v>
      </c>
    </row>
    <row r="26" spans="1:7" x14ac:dyDescent="0.25">
      <c r="A26">
        <v>76.516800000000003</v>
      </c>
      <c r="B26">
        <v>72.446240000000003</v>
      </c>
      <c r="C26">
        <v>0.36</v>
      </c>
      <c r="D26">
        <v>0.39</v>
      </c>
      <c r="E26">
        <v>3</v>
      </c>
      <c r="F26">
        <v>3.25</v>
      </c>
      <c r="G26">
        <v>125</v>
      </c>
    </row>
    <row r="27" spans="1:7" x14ac:dyDescent="0.25">
      <c r="A27">
        <v>76.516800000000003</v>
      </c>
      <c r="B27">
        <v>71.700479999999999</v>
      </c>
      <c r="C27">
        <v>0.36</v>
      </c>
      <c r="D27">
        <v>0.45</v>
      </c>
      <c r="E27">
        <v>3</v>
      </c>
      <c r="F27">
        <v>3.75</v>
      </c>
      <c r="G27">
        <v>130</v>
      </c>
    </row>
    <row r="28" spans="1:7" x14ac:dyDescent="0.25">
      <c r="A28">
        <v>67.037199999999999</v>
      </c>
      <c r="B28">
        <v>72.393919999999994</v>
      </c>
      <c r="C28">
        <v>0.48</v>
      </c>
      <c r="D28">
        <v>0.48</v>
      </c>
      <c r="E28">
        <v>4</v>
      </c>
      <c r="F28">
        <v>4</v>
      </c>
      <c r="G28">
        <v>135</v>
      </c>
    </row>
    <row r="29" spans="1:7" x14ac:dyDescent="0.25">
      <c r="A29">
        <v>67.037199999999999</v>
      </c>
      <c r="B29">
        <v>72.002919999999904</v>
      </c>
      <c r="C29">
        <v>0.48</v>
      </c>
      <c r="D29">
        <v>0.48</v>
      </c>
      <c r="E29">
        <v>4</v>
      </c>
      <c r="F29">
        <v>4</v>
      </c>
      <c r="G29">
        <v>140</v>
      </c>
    </row>
    <row r="30" spans="1:7" x14ac:dyDescent="0.25">
      <c r="A30">
        <v>68.1357</v>
      </c>
      <c r="B30">
        <v>71.625779999999907</v>
      </c>
      <c r="C30">
        <v>0.48</v>
      </c>
      <c r="D30">
        <v>0.48</v>
      </c>
      <c r="E30">
        <v>4</v>
      </c>
      <c r="F30">
        <v>4</v>
      </c>
      <c r="G30">
        <v>145</v>
      </c>
    </row>
    <row r="31" spans="1:7" x14ac:dyDescent="0.25">
      <c r="A31">
        <v>68.1357</v>
      </c>
      <c r="B31">
        <v>70.671300000000002</v>
      </c>
      <c r="C31">
        <v>0.48</v>
      </c>
      <c r="D31">
        <v>0.48</v>
      </c>
      <c r="E31">
        <v>4</v>
      </c>
      <c r="F31">
        <v>4</v>
      </c>
      <c r="G31">
        <v>150</v>
      </c>
    </row>
    <row r="32" spans="1:7" x14ac:dyDescent="0.25">
      <c r="A32">
        <v>61.434199999999997</v>
      </c>
      <c r="B32">
        <v>68.977459999999994</v>
      </c>
      <c r="C32">
        <v>0.48</v>
      </c>
      <c r="D32">
        <v>0.48</v>
      </c>
      <c r="E32">
        <v>4</v>
      </c>
      <c r="F32">
        <v>4</v>
      </c>
      <c r="G32">
        <v>155</v>
      </c>
    </row>
    <row r="33" spans="1:7" x14ac:dyDescent="0.25">
      <c r="A33">
        <v>61.434199999999997</v>
      </c>
      <c r="B33">
        <v>70.145600000000002</v>
      </c>
      <c r="C33">
        <v>0.48</v>
      </c>
      <c r="D33">
        <v>0.48</v>
      </c>
      <c r="E33">
        <v>4</v>
      </c>
      <c r="F33">
        <v>4</v>
      </c>
      <c r="G33">
        <v>160</v>
      </c>
    </row>
    <row r="34" spans="1:7" x14ac:dyDescent="0.25">
      <c r="A34">
        <v>71.709900000000005</v>
      </c>
      <c r="B34">
        <v>70.145600000000002</v>
      </c>
      <c r="C34">
        <v>0.48</v>
      </c>
      <c r="D34">
        <v>0.48</v>
      </c>
      <c r="E34">
        <v>4</v>
      </c>
      <c r="F34">
        <v>4</v>
      </c>
      <c r="G34">
        <v>165</v>
      </c>
    </row>
    <row r="35" spans="1:7" x14ac:dyDescent="0.25">
      <c r="A35">
        <v>71.709900000000005</v>
      </c>
      <c r="B35">
        <v>70.208439999999996</v>
      </c>
      <c r="C35">
        <v>0.48</v>
      </c>
      <c r="D35">
        <v>0.48</v>
      </c>
      <c r="E35">
        <v>4</v>
      </c>
      <c r="F35">
        <v>4</v>
      </c>
      <c r="G35">
        <v>170</v>
      </c>
    </row>
    <row r="36" spans="1:7" x14ac:dyDescent="0.25">
      <c r="A36">
        <v>71.888599999999997</v>
      </c>
      <c r="B36">
        <v>70.894360000000006</v>
      </c>
      <c r="C36">
        <v>0.48</v>
      </c>
      <c r="D36">
        <v>0.48</v>
      </c>
      <c r="E36">
        <v>4</v>
      </c>
      <c r="F36">
        <v>4</v>
      </c>
      <c r="G36">
        <v>175</v>
      </c>
    </row>
    <row r="37" spans="1:7" x14ac:dyDescent="0.25">
      <c r="A37">
        <v>73.076099999999997</v>
      </c>
      <c r="B37">
        <v>70.904559999999904</v>
      </c>
      <c r="C37">
        <v>0.48</v>
      </c>
      <c r="D37">
        <v>0.48</v>
      </c>
      <c r="E37">
        <v>4</v>
      </c>
      <c r="F37">
        <v>4</v>
      </c>
      <c r="G37">
        <v>180</v>
      </c>
    </row>
    <row r="38" spans="1:7" x14ac:dyDescent="0.25">
      <c r="A38">
        <v>73.076099999999997</v>
      </c>
      <c r="B38">
        <v>69.640019999999893</v>
      </c>
      <c r="C38">
        <v>0.48</v>
      </c>
      <c r="D38">
        <v>0.48</v>
      </c>
      <c r="E38">
        <v>4</v>
      </c>
      <c r="F38">
        <v>4</v>
      </c>
      <c r="G38">
        <v>185</v>
      </c>
    </row>
    <row r="39" spans="1:7" x14ac:dyDescent="0.25">
      <c r="A39">
        <v>71.959199999999996</v>
      </c>
      <c r="B39">
        <v>69.640019999999893</v>
      </c>
      <c r="C39">
        <v>0.48</v>
      </c>
      <c r="D39">
        <v>0.48</v>
      </c>
      <c r="E39">
        <v>4</v>
      </c>
      <c r="F39">
        <v>4</v>
      </c>
      <c r="G39">
        <v>190</v>
      </c>
    </row>
    <row r="40" spans="1:7" x14ac:dyDescent="0.25">
      <c r="A40">
        <v>71.959199999999996</v>
      </c>
      <c r="B40">
        <v>70.350459999999998</v>
      </c>
      <c r="C40">
        <v>0.48</v>
      </c>
      <c r="D40">
        <v>0.48</v>
      </c>
      <c r="E40">
        <v>4</v>
      </c>
      <c r="F40">
        <v>4</v>
      </c>
      <c r="G40">
        <v>195</v>
      </c>
    </row>
    <row r="41" spans="1:7" x14ac:dyDescent="0.25">
      <c r="A41">
        <v>71.959199999999996</v>
      </c>
      <c r="B41">
        <v>70.854459999999904</v>
      </c>
      <c r="C41">
        <v>0.48</v>
      </c>
      <c r="D41">
        <v>0.48</v>
      </c>
      <c r="E41">
        <v>4</v>
      </c>
      <c r="F41">
        <v>4</v>
      </c>
      <c r="G41">
        <v>200</v>
      </c>
    </row>
    <row r="42" spans="1:7" x14ac:dyDescent="0.25">
      <c r="A42">
        <v>71.959199999999996</v>
      </c>
      <c r="B42">
        <v>75.236099999999993</v>
      </c>
      <c r="C42">
        <v>0.48</v>
      </c>
      <c r="D42">
        <v>0.48</v>
      </c>
      <c r="E42">
        <v>4</v>
      </c>
      <c r="F42">
        <v>4</v>
      </c>
      <c r="G42">
        <v>205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0" sqref="C10"/>
    </sheetView>
  </sheetViews>
  <sheetFormatPr defaultRowHeight="15" x14ac:dyDescent="0.25"/>
  <cols>
    <col min="1" max="1" width="42.5703125" customWidth="1"/>
    <col min="2" max="3" width="29.7109375" customWidth="1"/>
  </cols>
  <sheetData>
    <row r="1" spans="1:7" x14ac:dyDescent="0.25">
      <c r="A1" t="s">
        <v>2</v>
      </c>
    </row>
    <row r="5" spans="1:7" x14ac:dyDescent="0.25">
      <c r="A5" t="s">
        <v>3</v>
      </c>
      <c r="C5" t="s">
        <v>0</v>
      </c>
      <c r="D5" t="s">
        <v>1</v>
      </c>
      <c r="E5" t="s">
        <v>5</v>
      </c>
      <c r="F5" t="s">
        <v>10</v>
      </c>
      <c r="G5" t="s">
        <v>11</v>
      </c>
    </row>
    <row r="6" spans="1:7" x14ac:dyDescent="0.25">
      <c r="C6">
        <v>4.2982903314099999E-2</v>
      </c>
      <c r="D6">
        <v>4.0643749999999999E-2</v>
      </c>
      <c r="E6">
        <v>4.0334374999999999E-2</v>
      </c>
      <c r="F6">
        <f>MAX(C6,D6)</f>
        <v>4.2982903314099999E-2</v>
      </c>
      <c r="G6">
        <f>MIN(C6,D6)</f>
        <v>4.0643749999999999E-2</v>
      </c>
    </row>
    <row r="7" spans="1:7" x14ac:dyDescent="0.25">
      <c r="A7" t="s">
        <v>4</v>
      </c>
      <c r="C7">
        <f>SQRT(C6)</f>
        <v>0.2073231856645561</v>
      </c>
      <c r="D7">
        <f>SQRT(D6)</f>
        <v>0.20160295136728529</v>
      </c>
      <c r="E7">
        <f>AVERAGE(C7,D7)</f>
        <v>0.20446306851592069</v>
      </c>
      <c r="F7">
        <f>MAX(C7,D7)</f>
        <v>0.2073231856645561</v>
      </c>
      <c r="G7">
        <f>MIN(C7,D7)</f>
        <v>0.20160295136728529</v>
      </c>
    </row>
    <row r="8" spans="1:7" x14ac:dyDescent="0.25">
      <c r="A8" t="s">
        <v>8</v>
      </c>
      <c r="C8" t="s">
        <v>0</v>
      </c>
      <c r="D8" t="s">
        <v>1</v>
      </c>
      <c r="E8" t="s">
        <v>5</v>
      </c>
    </row>
    <row r="9" spans="1:7" x14ac:dyDescent="0.25">
      <c r="A9" t="s">
        <v>14</v>
      </c>
      <c r="C9">
        <v>6.3197525327500004E-2</v>
      </c>
      <c r="D9">
        <v>4.1422916666699998E-2</v>
      </c>
      <c r="E9">
        <v>3.8688194444399998E-2</v>
      </c>
      <c r="F9">
        <f>MAX(C9,D9)</f>
        <v>6.3197525327500004E-2</v>
      </c>
      <c r="G9">
        <f>MIN(C9,D9)</f>
        <v>4.1422916666699998E-2</v>
      </c>
    </row>
    <row r="10" spans="1:7" x14ac:dyDescent="0.25">
      <c r="C10">
        <f>SQRT(C9)</f>
        <v>0.25139117989201609</v>
      </c>
      <c r="D10">
        <f>SQRT(D9)</f>
        <v>0.20352620633888893</v>
      </c>
      <c r="E10">
        <f>AVERAGE(C10,D10)</f>
        <v>0.22745869311545253</v>
      </c>
      <c r="F10">
        <f>MAX(C10,D10)</f>
        <v>0.25139117989201609</v>
      </c>
      <c r="G10">
        <f>MIN(C10,D10)</f>
        <v>0.20352620633888893</v>
      </c>
    </row>
    <row r="15" spans="1:7" x14ac:dyDescent="0.25">
      <c r="B15" t="s">
        <v>7</v>
      </c>
      <c r="C15" t="s">
        <v>8</v>
      </c>
      <c r="D15" t="s">
        <v>9</v>
      </c>
    </row>
    <row r="16" spans="1:7" x14ac:dyDescent="0.25">
      <c r="A16" t="s">
        <v>6</v>
      </c>
      <c r="B16">
        <v>5</v>
      </c>
      <c r="C16">
        <v>0</v>
      </c>
      <c r="D16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</vt:lpstr>
      <vt:lpstr>after</vt:lpstr>
      <vt:lpstr>estimated1</vt:lpstr>
      <vt:lpstr>overall</vt:lpstr>
      <vt:lpstr>stdDev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2014-02-14T13:03:12Z</dcterms:created>
  <dcterms:modified xsi:type="dcterms:W3CDTF">2014-02-27T12:51:02Z</dcterms:modified>
</cp:coreProperties>
</file>