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50" windowWidth="22755" windowHeight="9645" activeTab="5"/>
  </bookViews>
  <sheets>
    <sheet name="before" sheetId="1" r:id="rId1"/>
    <sheet name="after" sheetId="2" r:id="rId2"/>
    <sheet name="estimated1" sheetId="3" r:id="rId3"/>
    <sheet name="overall" sheetId="5" r:id="rId4"/>
    <sheet name="stdDev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E10" i="6" l="1"/>
  <c r="C10" i="6"/>
  <c r="C7" i="6"/>
  <c r="D10" i="6" l="1"/>
  <c r="G9" i="6"/>
  <c r="F9" i="6"/>
  <c r="D7" i="6"/>
  <c r="G6" i="6"/>
  <c r="F6" i="6"/>
  <c r="G10" i="6" l="1"/>
  <c r="F10" i="6"/>
  <c r="G7" i="6"/>
  <c r="E7" i="6"/>
  <c r="F7" i="6"/>
</calcChain>
</file>

<file path=xl/sharedStrings.xml><?xml version="1.0" encoding="utf-8"?>
<sst xmlns="http://schemas.openxmlformats.org/spreadsheetml/2006/main" count="32" uniqueCount="20">
  <si>
    <t xml:space="preserve">cpuUsage </t>
  </si>
  <si>
    <t xml:space="preserve">numberOfVMs </t>
  </si>
  <si>
    <t>Average time for this action is</t>
  </si>
  <si>
    <t>Variance</t>
  </si>
  <si>
    <t>Std deviation</t>
  </si>
  <si>
    <t>avg</t>
  </si>
  <si>
    <t xml:space="preserve">Action time </t>
  </si>
  <si>
    <t>mean</t>
  </si>
  <si>
    <t>variance</t>
  </si>
  <si>
    <t>std deviation</t>
  </si>
  <si>
    <t>max</t>
  </si>
  <si>
    <t>min</t>
  </si>
  <si>
    <t>Observed Number of VMs</t>
  </si>
  <si>
    <t>Estimated Number of VMs</t>
  </si>
  <si>
    <t>cluster nb=sqrt(items)+2</t>
  </si>
  <si>
    <t xml:space="preserve">cost </t>
  </si>
  <si>
    <t>Observed Cost</t>
  </si>
  <si>
    <t>Estimated Cost</t>
  </si>
  <si>
    <t>Observed CPU Usage</t>
  </si>
  <si>
    <t>Estimated 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</si>
</sst>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overall!$A$2:$A$42</c:f>
              <c:numCache>
                <c:formatCode>General</c:formatCode>
                <c:ptCount val="41"/>
                <c:pt idx="0">
                  <c:v>60.674100000000003</c:v>
                </c:pt>
                <c:pt idx="1">
                  <c:v>66.098699999999994</c:v>
                </c:pt>
                <c:pt idx="2">
                  <c:v>67.165599999999998</c:v>
                </c:pt>
                <c:pt idx="3">
                  <c:v>67.165599999999998</c:v>
                </c:pt>
                <c:pt idx="4">
                  <c:v>67.747600000000006</c:v>
                </c:pt>
                <c:pt idx="5">
                  <c:v>67.747600000000006</c:v>
                </c:pt>
                <c:pt idx="6">
                  <c:v>69.117500000000007</c:v>
                </c:pt>
                <c:pt idx="7">
                  <c:v>73.167400000000001</c:v>
                </c:pt>
                <c:pt idx="8">
                  <c:v>73.167400000000001</c:v>
                </c:pt>
                <c:pt idx="9">
                  <c:v>73.167400000000001</c:v>
                </c:pt>
                <c:pt idx="10">
                  <c:v>71.942499999999995</c:v>
                </c:pt>
                <c:pt idx="11">
                  <c:v>74.582300000000004</c:v>
                </c:pt>
                <c:pt idx="12">
                  <c:v>71.515699999999995</c:v>
                </c:pt>
                <c:pt idx="13">
                  <c:v>71.515699999999995</c:v>
                </c:pt>
                <c:pt idx="14">
                  <c:v>71.86</c:v>
                </c:pt>
                <c:pt idx="15">
                  <c:v>71.86</c:v>
                </c:pt>
                <c:pt idx="16">
                  <c:v>73.578500000000005</c:v>
                </c:pt>
                <c:pt idx="17">
                  <c:v>73.794899999999998</c:v>
                </c:pt>
                <c:pt idx="18">
                  <c:v>73.794899999999998</c:v>
                </c:pt>
                <c:pt idx="19">
                  <c:v>72.203299999999999</c:v>
                </c:pt>
                <c:pt idx="20">
                  <c:v>70.9572</c:v>
                </c:pt>
                <c:pt idx="21">
                  <c:v>70.9572</c:v>
                </c:pt>
                <c:pt idx="22">
                  <c:v>70.635199999999998</c:v>
                </c:pt>
                <c:pt idx="23">
                  <c:v>71.388499999999993</c:v>
                </c:pt>
                <c:pt idx="24">
                  <c:v>76.516800000000003</c:v>
                </c:pt>
                <c:pt idx="25">
                  <c:v>76.516800000000003</c:v>
                </c:pt>
                <c:pt idx="26">
                  <c:v>67.037199999999999</c:v>
                </c:pt>
                <c:pt idx="27">
                  <c:v>67.037199999999999</c:v>
                </c:pt>
                <c:pt idx="28">
                  <c:v>68.1357</c:v>
                </c:pt>
                <c:pt idx="29">
                  <c:v>68.1357</c:v>
                </c:pt>
                <c:pt idx="30">
                  <c:v>61.434199999999997</c:v>
                </c:pt>
                <c:pt idx="31">
                  <c:v>61.434199999999997</c:v>
                </c:pt>
                <c:pt idx="32">
                  <c:v>71.709900000000005</c:v>
                </c:pt>
                <c:pt idx="33">
                  <c:v>71.709900000000005</c:v>
                </c:pt>
                <c:pt idx="34">
                  <c:v>71.888599999999997</c:v>
                </c:pt>
                <c:pt idx="35">
                  <c:v>73.076099999999997</c:v>
                </c:pt>
                <c:pt idx="36">
                  <c:v>73.076099999999997</c:v>
                </c:pt>
                <c:pt idx="37">
                  <c:v>71.959199999999996</c:v>
                </c:pt>
                <c:pt idx="38">
                  <c:v>71.959199999999996</c:v>
                </c:pt>
                <c:pt idx="39">
                  <c:v>71.959199999999996</c:v>
                </c:pt>
                <c:pt idx="40">
                  <c:v>71.959199999999996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CPU Usage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overall!$B$2:$B$42</c:f>
              <c:numCache>
                <c:formatCode>General</c:formatCode>
                <c:ptCount val="41"/>
                <c:pt idx="0">
                  <c:v>60.674100000000003</c:v>
                </c:pt>
                <c:pt idx="1">
                  <c:v>66.098699999999994</c:v>
                </c:pt>
                <c:pt idx="2">
                  <c:v>67.165599999999998</c:v>
                </c:pt>
                <c:pt idx="3">
                  <c:v>67.165599999999998</c:v>
                </c:pt>
                <c:pt idx="4">
                  <c:v>67.747600000000006</c:v>
                </c:pt>
                <c:pt idx="5">
                  <c:v>67.747600000000006</c:v>
                </c:pt>
                <c:pt idx="6">
                  <c:v>69.117500000000007</c:v>
                </c:pt>
                <c:pt idx="7">
                  <c:v>73.167400000000001</c:v>
                </c:pt>
                <c:pt idx="8">
                  <c:v>73.167400000000001</c:v>
                </c:pt>
                <c:pt idx="9">
                  <c:v>73.167400000000001</c:v>
                </c:pt>
                <c:pt idx="10">
                  <c:v>71.942499999999995</c:v>
                </c:pt>
                <c:pt idx="11">
                  <c:v>74.582300000000004</c:v>
                </c:pt>
                <c:pt idx="12">
                  <c:v>71.515699999999995</c:v>
                </c:pt>
                <c:pt idx="13">
                  <c:v>71.515699999999995</c:v>
                </c:pt>
                <c:pt idx="14">
                  <c:v>71.86</c:v>
                </c:pt>
                <c:pt idx="15">
                  <c:v>71.86</c:v>
                </c:pt>
                <c:pt idx="16">
                  <c:v>73.578500000000005</c:v>
                </c:pt>
                <c:pt idx="17">
                  <c:v>73.794899999999998</c:v>
                </c:pt>
                <c:pt idx="18">
                  <c:v>73.794899999999998</c:v>
                </c:pt>
                <c:pt idx="19">
                  <c:v>69.328059999999994</c:v>
                </c:pt>
                <c:pt idx="20">
                  <c:v>69.035240000000002</c:v>
                </c:pt>
                <c:pt idx="21">
                  <c:v>69.412619999999905</c:v>
                </c:pt>
                <c:pt idx="22">
                  <c:v>68.269399999999905</c:v>
                </c:pt>
                <c:pt idx="23">
                  <c:v>70.263360000000006</c:v>
                </c:pt>
                <c:pt idx="24">
                  <c:v>72.446240000000003</c:v>
                </c:pt>
                <c:pt idx="25">
                  <c:v>71.700479999999999</c:v>
                </c:pt>
                <c:pt idx="26">
                  <c:v>72.393919999999994</c:v>
                </c:pt>
                <c:pt idx="27">
                  <c:v>72.002919999999904</c:v>
                </c:pt>
                <c:pt idx="28">
                  <c:v>71.625779999999907</c:v>
                </c:pt>
                <c:pt idx="29">
                  <c:v>70.671300000000002</c:v>
                </c:pt>
                <c:pt idx="30">
                  <c:v>68.977459999999994</c:v>
                </c:pt>
                <c:pt idx="31">
                  <c:v>70.145600000000002</c:v>
                </c:pt>
                <c:pt idx="32">
                  <c:v>70.145600000000002</c:v>
                </c:pt>
                <c:pt idx="33">
                  <c:v>70.208439999999996</c:v>
                </c:pt>
                <c:pt idx="34">
                  <c:v>70.894360000000006</c:v>
                </c:pt>
                <c:pt idx="35">
                  <c:v>70.904559999999904</c:v>
                </c:pt>
                <c:pt idx="36">
                  <c:v>69.640019999999893</c:v>
                </c:pt>
                <c:pt idx="37">
                  <c:v>69.640019999999893</c:v>
                </c:pt>
                <c:pt idx="38">
                  <c:v>70.350459999999998</c:v>
                </c:pt>
                <c:pt idx="39">
                  <c:v>70.854459999999904</c:v>
                </c:pt>
                <c:pt idx="40">
                  <c:v>75.236099999999993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50848"/>
        <c:axId val="86356736"/>
      </c:lineChart>
      <c:catAx>
        <c:axId val="863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56736"/>
        <c:crosses val="autoZero"/>
        <c:auto val="1"/>
        <c:lblAlgn val="ctr"/>
        <c:lblOffset val="100"/>
        <c:noMultiLvlLbl val="0"/>
      </c:catAx>
      <c:valAx>
        <c:axId val="8635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50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0.39</c:v>
                </c:pt>
                <c:pt idx="25">
                  <c:v>0.45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8768"/>
        <c:axId val="86450560"/>
      </c:lineChart>
      <c:catAx>
        <c:axId val="864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50560"/>
        <c:crosses val="autoZero"/>
        <c:auto val="1"/>
        <c:lblAlgn val="ctr"/>
        <c:lblOffset val="100"/>
        <c:noMultiLvlLbl val="0"/>
      </c:catAx>
      <c:valAx>
        <c:axId val="8645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48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overall!$F$2:$F$42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3.25</c:v>
                </c:pt>
                <c:pt idx="25">
                  <c:v>3.75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93440"/>
        <c:axId val="86499328"/>
      </c:lineChart>
      <c:catAx>
        <c:axId val="8649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99328"/>
        <c:crosses val="autoZero"/>
        <c:auto val="1"/>
        <c:lblAlgn val="ctr"/>
        <c:lblOffset val="100"/>
        <c:noMultiLvlLbl val="0"/>
      </c:catAx>
      <c:valAx>
        <c:axId val="8649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93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overall!$F$2:$F$42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3.25</c:v>
                </c:pt>
                <c:pt idx="25">
                  <c:v>3.75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4592"/>
        <c:axId val="57951744"/>
      </c:lineChart>
      <c:catAx>
        <c:axId val="388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51744"/>
        <c:crosses val="autoZero"/>
        <c:auto val="1"/>
        <c:lblAlgn val="ctr"/>
        <c:lblOffset val="100"/>
        <c:noMultiLvlLbl val="0"/>
      </c:catAx>
      <c:valAx>
        <c:axId val="5795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945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1533525</xdr:colOff>
      <xdr:row>5</xdr:row>
      <xdr:rowOff>66675</xdr:rowOff>
    </xdr:from>
    <xdr:to>
      <xdr:col>10</xdr:col>
      <xdr:colOff>561975</xdr:colOff>
      <xdr:row>19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13</xdr:row>
      <xdr:rowOff>123825</xdr:rowOff>
    </xdr:from>
    <xdr:to>
      <xdr:col>3</xdr:col>
      <xdr:colOff>1181100</xdr:colOff>
      <xdr:row>28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22</xdr:row>
      <xdr:rowOff>180975</xdr:rowOff>
    </xdr:from>
    <xdr:to>
      <xdr:col>14</xdr:col>
      <xdr:colOff>28575</xdr:colOff>
      <xdr:row>37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612912</xdr:colOff>
      <xdr:row>26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2:C20"/>
    </sheetView>
  </sheetViews>
  <sheetFormatPr defaultRowHeight="15" x14ac:dyDescent="0.25"/>
  <sheetData>
    <row r="1" spans="1:3" x14ac:dyDescent="0.25">
      <c r="A1" t="s">
        <v>0</v>
      </c>
      <c r="B1" t="s">
        <v>15</v>
      </c>
      <c r="C1" t="s">
        <v>1</v>
      </c>
    </row>
    <row r="2" spans="1:3" x14ac:dyDescent="0.25">
      <c r="A2">
        <v>60.674100000000003</v>
      </c>
      <c r="B2">
        <v>0.36</v>
      </c>
      <c r="C2">
        <v>3</v>
      </c>
    </row>
    <row r="3" spans="1:3" x14ac:dyDescent="0.25">
      <c r="A3">
        <v>66.098699999999994</v>
      </c>
      <c r="B3">
        <v>0.36</v>
      </c>
      <c r="C3">
        <v>3</v>
      </c>
    </row>
    <row r="4" spans="1:3" x14ac:dyDescent="0.25">
      <c r="A4">
        <v>67.165599999999998</v>
      </c>
      <c r="B4">
        <v>0.36</v>
      </c>
      <c r="C4">
        <v>3</v>
      </c>
    </row>
    <row r="5" spans="1:3" x14ac:dyDescent="0.25">
      <c r="A5">
        <v>67.165599999999998</v>
      </c>
      <c r="B5">
        <v>0.36</v>
      </c>
      <c r="C5">
        <v>3</v>
      </c>
    </row>
    <row r="6" spans="1:3" x14ac:dyDescent="0.25">
      <c r="A6">
        <v>67.747600000000006</v>
      </c>
      <c r="B6">
        <v>0.36</v>
      </c>
      <c r="C6">
        <v>3</v>
      </c>
    </row>
    <row r="7" spans="1:3" x14ac:dyDescent="0.25">
      <c r="A7">
        <v>67.747600000000006</v>
      </c>
      <c r="B7">
        <v>0.36</v>
      </c>
      <c r="C7">
        <v>3</v>
      </c>
    </row>
    <row r="8" spans="1:3" x14ac:dyDescent="0.25">
      <c r="A8">
        <v>69.117500000000007</v>
      </c>
      <c r="B8">
        <v>0.36</v>
      </c>
      <c r="C8">
        <v>3</v>
      </c>
    </row>
    <row r="9" spans="1:3" x14ac:dyDescent="0.25">
      <c r="A9">
        <v>73.167400000000001</v>
      </c>
      <c r="B9">
        <v>0.36</v>
      </c>
      <c r="C9">
        <v>3</v>
      </c>
    </row>
    <row r="10" spans="1:3" x14ac:dyDescent="0.25">
      <c r="A10">
        <v>73.167400000000001</v>
      </c>
      <c r="B10">
        <v>0.36</v>
      </c>
      <c r="C10">
        <v>3</v>
      </c>
    </row>
    <row r="11" spans="1:3" x14ac:dyDescent="0.25">
      <c r="A11">
        <v>73.167400000000001</v>
      </c>
      <c r="B11">
        <v>0.36</v>
      </c>
      <c r="C11">
        <v>3</v>
      </c>
    </row>
    <row r="12" spans="1:3" x14ac:dyDescent="0.25">
      <c r="A12">
        <v>71.942499999999995</v>
      </c>
      <c r="B12">
        <v>0.36</v>
      </c>
      <c r="C12">
        <v>3</v>
      </c>
    </row>
    <row r="13" spans="1:3" x14ac:dyDescent="0.25">
      <c r="A13">
        <v>74.582300000000004</v>
      </c>
      <c r="B13">
        <v>0.36</v>
      </c>
      <c r="C13">
        <v>3</v>
      </c>
    </row>
    <row r="14" spans="1:3" x14ac:dyDescent="0.25">
      <c r="A14">
        <v>71.515699999999995</v>
      </c>
      <c r="B14">
        <v>0.36</v>
      </c>
      <c r="C14">
        <v>3</v>
      </c>
    </row>
    <row r="15" spans="1:3" x14ac:dyDescent="0.25">
      <c r="A15">
        <v>71.515699999999995</v>
      </c>
      <c r="B15">
        <v>0.36</v>
      </c>
      <c r="C15">
        <v>3</v>
      </c>
    </row>
    <row r="16" spans="1:3" x14ac:dyDescent="0.25">
      <c r="A16">
        <v>71.86</v>
      </c>
      <c r="B16">
        <v>0.36</v>
      </c>
      <c r="C16">
        <v>3</v>
      </c>
    </row>
    <row r="17" spans="1:3" x14ac:dyDescent="0.25">
      <c r="A17">
        <v>71.86</v>
      </c>
      <c r="B17">
        <v>0.36</v>
      </c>
      <c r="C17">
        <v>3</v>
      </c>
    </row>
    <row r="18" spans="1:3" x14ac:dyDescent="0.25">
      <c r="A18">
        <v>73.578500000000005</v>
      </c>
      <c r="B18">
        <v>0.36</v>
      </c>
      <c r="C18">
        <v>3</v>
      </c>
    </row>
    <row r="19" spans="1:3" x14ac:dyDescent="0.25">
      <c r="A19">
        <v>73.794899999999998</v>
      </c>
      <c r="B19">
        <v>0.36</v>
      </c>
      <c r="C19">
        <v>3</v>
      </c>
    </row>
    <row r="20" spans="1:3" x14ac:dyDescent="0.25">
      <c r="A20">
        <v>73.794899999999998</v>
      </c>
      <c r="B20">
        <v>0.36</v>
      </c>
      <c r="C2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2" sqref="C2:C23"/>
    </sheetView>
  </sheetViews>
  <sheetFormatPr defaultRowHeight="15" x14ac:dyDescent="0.25"/>
  <sheetData>
    <row r="1" spans="1:3" x14ac:dyDescent="0.25">
      <c r="A1" t="s">
        <v>0</v>
      </c>
      <c r="B1" t="s">
        <v>15</v>
      </c>
      <c r="C1" t="s">
        <v>1</v>
      </c>
    </row>
    <row r="2" spans="1:3" x14ac:dyDescent="0.25">
      <c r="A2">
        <v>72.203299999999999</v>
      </c>
      <c r="B2">
        <v>0.36</v>
      </c>
      <c r="C2">
        <v>3</v>
      </c>
    </row>
    <row r="3" spans="1:3" x14ac:dyDescent="0.25">
      <c r="A3">
        <v>70.9572</v>
      </c>
      <c r="B3">
        <v>0.36</v>
      </c>
      <c r="C3">
        <v>3</v>
      </c>
    </row>
    <row r="4" spans="1:3" x14ac:dyDescent="0.25">
      <c r="A4">
        <v>70.9572</v>
      </c>
      <c r="B4">
        <v>0.36</v>
      </c>
      <c r="C4">
        <v>3</v>
      </c>
    </row>
    <row r="5" spans="1:3" x14ac:dyDescent="0.25">
      <c r="A5">
        <v>70.635199999999998</v>
      </c>
      <c r="B5">
        <v>0.36</v>
      </c>
      <c r="C5">
        <v>3</v>
      </c>
    </row>
    <row r="6" spans="1:3" x14ac:dyDescent="0.25">
      <c r="A6">
        <v>71.388499999999993</v>
      </c>
      <c r="B6">
        <v>0.36</v>
      </c>
      <c r="C6">
        <v>3</v>
      </c>
    </row>
    <row r="7" spans="1:3" x14ac:dyDescent="0.25">
      <c r="A7">
        <v>76.516800000000003</v>
      </c>
      <c r="B7">
        <v>0.36</v>
      </c>
      <c r="C7">
        <v>3</v>
      </c>
    </row>
    <row r="8" spans="1:3" x14ac:dyDescent="0.25">
      <c r="A8">
        <v>76.516800000000003</v>
      </c>
      <c r="B8">
        <v>0.36</v>
      </c>
      <c r="C8">
        <v>3</v>
      </c>
    </row>
    <row r="9" spans="1:3" x14ac:dyDescent="0.25">
      <c r="A9">
        <v>67.037199999999999</v>
      </c>
      <c r="B9">
        <v>0.48</v>
      </c>
      <c r="C9">
        <v>4</v>
      </c>
    </row>
    <row r="10" spans="1:3" x14ac:dyDescent="0.25">
      <c r="A10">
        <v>67.037199999999999</v>
      </c>
      <c r="B10">
        <v>0.48</v>
      </c>
      <c r="C10">
        <v>4</v>
      </c>
    </row>
    <row r="11" spans="1:3" x14ac:dyDescent="0.25">
      <c r="A11">
        <v>68.1357</v>
      </c>
      <c r="B11">
        <v>0.48</v>
      </c>
      <c r="C11">
        <v>4</v>
      </c>
    </row>
    <row r="12" spans="1:3" x14ac:dyDescent="0.25">
      <c r="A12">
        <v>68.1357</v>
      </c>
      <c r="B12">
        <v>0.48</v>
      </c>
      <c r="C12">
        <v>4</v>
      </c>
    </row>
    <row r="13" spans="1:3" x14ac:dyDescent="0.25">
      <c r="A13">
        <v>61.434199999999997</v>
      </c>
      <c r="B13">
        <v>0.48</v>
      </c>
      <c r="C13">
        <v>4</v>
      </c>
    </row>
    <row r="14" spans="1:3" x14ac:dyDescent="0.25">
      <c r="A14">
        <v>61.434199999999997</v>
      </c>
      <c r="B14">
        <v>0.48</v>
      </c>
      <c r="C14">
        <v>4</v>
      </c>
    </row>
    <row r="15" spans="1:3" x14ac:dyDescent="0.25">
      <c r="A15">
        <v>71.709900000000005</v>
      </c>
      <c r="B15">
        <v>0.48</v>
      </c>
      <c r="C15">
        <v>4</v>
      </c>
    </row>
    <row r="16" spans="1:3" x14ac:dyDescent="0.25">
      <c r="A16">
        <v>71.709900000000005</v>
      </c>
      <c r="B16">
        <v>0.48</v>
      </c>
      <c r="C16">
        <v>4</v>
      </c>
    </row>
    <row r="17" spans="1:3" x14ac:dyDescent="0.25">
      <c r="A17">
        <v>71.888599999999997</v>
      </c>
      <c r="B17">
        <v>0.48</v>
      </c>
      <c r="C17">
        <v>4</v>
      </c>
    </row>
    <row r="18" spans="1:3" x14ac:dyDescent="0.25">
      <c r="A18">
        <v>73.076099999999997</v>
      </c>
      <c r="B18">
        <v>0.48</v>
      </c>
      <c r="C18">
        <v>4</v>
      </c>
    </row>
    <row r="19" spans="1:3" x14ac:dyDescent="0.25">
      <c r="A19">
        <v>73.076099999999997</v>
      </c>
      <c r="B19">
        <v>0.48</v>
      </c>
      <c r="C19">
        <v>4</v>
      </c>
    </row>
    <row r="20" spans="1:3" x14ac:dyDescent="0.25">
      <c r="A20">
        <v>71.959199999999996</v>
      </c>
      <c r="B20">
        <v>0.48</v>
      </c>
      <c r="C20">
        <v>4</v>
      </c>
    </row>
    <row r="21" spans="1:3" x14ac:dyDescent="0.25">
      <c r="A21">
        <v>71.959199999999996</v>
      </c>
      <c r="B21">
        <v>0.48</v>
      </c>
      <c r="C21">
        <v>4</v>
      </c>
    </row>
    <row r="22" spans="1:3" x14ac:dyDescent="0.25">
      <c r="A22">
        <v>71.959199999999996</v>
      </c>
      <c r="B22">
        <v>0.48</v>
      </c>
      <c r="C22">
        <v>4</v>
      </c>
    </row>
    <row r="23" spans="1:3" x14ac:dyDescent="0.25">
      <c r="A23">
        <v>71.959199999999996</v>
      </c>
      <c r="B23">
        <v>0.48</v>
      </c>
      <c r="C23">
        <v>4</v>
      </c>
    </row>
    <row r="24" spans="1:3" x14ac:dyDescent="0.25">
      <c r="A24">
        <v>100</v>
      </c>
      <c r="B24">
        <v>0.48</v>
      </c>
      <c r="C24">
        <v>4</v>
      </c>
    </row>
    <row r="25" spans="1:3" x14ac:dyDescent="0.25">
      <c r="A25">
        <v>100</v>
      </c>
      <c r="B25">
        <v>0.48</v>
      </c>
      <c r="C25">
        <v>4</v>
      </c>
    </row>
    <row r="26" spans="1:3" x14ac:dyDescent="0.25">
      <c r="A26">
        <v>79.442400000000006</v>
      </c>
      <c r="B26">
        <v>0.48</v>
      </c>
      <c r="C26">
        <v>4</v>
      </c>
    </row>
    <row r="27" spans="1:3" x14ac:dyDescent="0.25">
      <c r="A27">
        <v>79.442400000000006</v>
      </c>
      <c r="B27">
        <v>0.48</v>
      </c>
      <c r="C27">
        <v>4</v>
      </c>
    </row>
    <row r="28" spans="1:3" x14ac:dyDescent="0.25">
      <c r="A28">
        <v>79.442400000000006</v>
      </c>
      <c r="B28">
        <v>0.48</v>
      </c>
      <c r="C28">
        <v>4</v>
      </c>
    </row>
    <row r="29" spans="1:3" x14ac:dyDescent="0.25">
      <c r="A29">
        <v>79.442400000000006</v>
      </c>
      <c r="B29">
        <v>0.48</v>
      </c>
      <c r="C29">
        <v>4</v>
      </c>
    </row>
    <row r="30" spans="1:3" x14ac:dyDescent="0.25">
      <c r="A30">
        <v>77.310900000000004</v>
      </c>
      <c r="B30">
        <v>0.48</v>
      </c>
      <c r="C30">
        <v>4</v>
      </c>
    </row>
    <row r="31" spans="1:3" x14ac:dyDescent="0.25">
      <c r="A31">
        <v>77.310900000000004</v>
      </c>
      <c r="B31">
        <v>0.48</v>
      </c>
      <c r="C31">
        <v>4</v>
      </c>
    </row>
    <row r="32" spans="1:3" x14ac:dyDescent="0.25">
      <c r="A32">
        <v>77.310900000000004</v>
      </c>
      <c r="B32">
        <v>0.48</v>
      </c>
      <c r="C32">
        <v>4</v>
      </c>
    </row>
    <row r="33" spans="1:3" x14ac:dyDescent="0.25">
      <c r="A33">
        <v>77.951400000000007</v>
      </c>
      <c r="B33">
        <v>0.48</v>
      </c>
      <c r="C33">
        <v>4</v>
      </c>
    </row>
    <row r="34" spans="1:3" x14ac:dyDescent="0.25">
      <c r="A34">
        <v>76.409099999999995</v>
      </c>
      <c r="B34">
        <v>0.48</v>
      </c>
      <c r="C34">
        <v>4</v>
      </c>
    </row>
    <row r="35" spans="1:3" x14ac:dyDescent="0.25">
      <c r="A35">
        <v>74.123599999999996</v>
      </c>
      <c r="B35">
        <v>0.48</v>
      </c>
      <c r="C35">
        <v>4</v>
      </c>
    </row>
    <row r="36" spans="1:3" x14ac:dyDescent="0.25">
      <c r="A36">
        <v>74.123599999999996</v>
      </c>
      <c r="B36">
        <v>0.48</v>
      </c>
      <c r="C36">
        <v>4</v>
      </c>
    </row>
    <row r="37" spans="1:3" x14ac:dyDescent="0.25">
      <c r="A37">
        <v>74.123599999999996</v>
      </c>
      <c r="B37">
        <v>0.48</v>
      </c>
      <c r="C37">
        <v>4</v>
      </c>
    </row>
    <row r="38" spans="1:3" x14ac:dyDescent="0.25">
      <c r="A38">
        <v>76.790300000000002</v>
      </c>
      <c r="B38">
        <v>0.48</v>
      </c>
      <c r="C38">
        <v>4</v>
      </c>
    </row>
    <row r="39" spans="1:3" x14ac:dyDescent="0.25">
      <c r="A39">
        <v>76.790300000000002</v>
      </c>
      <c r="B39">
        <v>0.48</v>
      </c>
      <c r="C39">
        <v>4</v>
      </c>
    </row>
    <row r="40" spans="1:3" x14ac:dyDescent="0.25">
      <c r="A40">
        <v>76.790300000000002</v>
      </c>
      <c r="B40">
        <v>0.48</v>
      </c>
      <c r="C4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32" sqref="D32"/>
    </sheetView>
  </sheetViews>
  <sheetFormatPr defaultRowHeight="15" x14ac:dyDescent="0.25"/>
  <sheetData>
    <row r="1" spans="1:3" x14ac:dyDescent="0.25">
      <c r="A1" t="s">
        <v>0</v>
      </c>
      <c r="B1" t="s">
        <v>15</v>
      </c>
      <c r="C1" t="s">
        <v>1</v>
      </c>
    </row>
    <row r="2" spans="1:3" x14ac:dyDescent="0.25">
      <c r="A2">
        <v>69.328059999999994</v>
      </c>
      <c r="B2">
        <v>0.36</v>
      </c>
      <c r="C2">
        <v>3</v>
      </c>
    </row>
    <row r="3" spans="1:3" x14ac:dyDescent="0.25">
      <c r="A3">
        <v>69.035240000000002</v>
      </c>
      <c r="B3">
        <v>0.36</v>
      </c>
      <c r="C3">
        <v>3</v>
      </c>
    </row>
    <row r="4" spans="1:3" x14ac:dyDescent="0.25">
      <c r="A4">
        <v>69.412619999999905</v>
      </c>
      <c r="B4">
        <v>0.36</v>
      </c>
      <c r="C4">
        <v>3</v>
      </c>
    </row>
    <row r="5" spans="1:3" x14ac:dyDescent="0.25">
      <c r="A5">
        <v>68.269399999999905</v>
      </c>
      <c r="B5">
        <v>0.36</v>
      </c>
      <c r="C5">
        <v>3</v>
      </c>
    </row>
    <row r="6" spans="1:3" x14ac:dyDescent="0.25">
      <c r="A6">
        <v>70.263360000000006</v>
      </c>
      <c r="B6">
        <v>0.36</v>
      </c>
      <c r="C6">
        <v>3</v>
      </c>
    </row>
    <row r="7" spans="1:3" x14ac:dyDescent="0.25">
      <c r="A7">
        <v>72.446240000000003</v>
      </c>
      <c r="B7">
        <v>0.39</v>
      </c>
      <c r="C7">
        <v>3.25</v>
      </c>
    </row>
    <row r="8" spans="1:3" x14ac:dyDescent="0.25">
      <c r="A8">
        <v>71.700479999999999</v>
      </c>
      <c r="B8">
        <v>0.45</v>
      </c>
      <c r="C8">
        <v>3.75</v>
      </c>
    </row>
    <row r="9" spans="1:3" x14ac:dyDescent="0.25">
      <c r="A9">
        <v>72.393919999999994</v>
      </c>
      <c r="B9">
        <v>0.48</v>
      </c>
      <c r="C9">
        <v>4</v>
      </c>
    </row>
    <row r="10" spans="1:3" x14ac:dyDescent="0.25">
      <c r="A10">
        <v>72.002919999999904</v>
      </c>
      <c r="B10">
        <v>0.48</v>
      </c>
      <c r="C10">
        <v>4</v>
      </c>
    </row>
    <row r="11" spans="1:3" x14ac:dyDescent="0.25">
      <c r="A11">
        <v>71.625779999999907</v>
      </c>
      <c r="B11">
        <v>0.48</v>
      </c>
      <c r="C11">
        <v>4</v>
      </c>
    </row>
    <row r="12" spans="1:3" x14ac:dyDescent="0.25">
      <c r="A12">
        <v>70.671300000000002</v>
      </c>
      <c r="B12">
        <v>0.48</v>
      </c>
      <c r="C12">
        <v>4</v>
      </c>
    </row>
    <row r="13" spans="1:3" x14ac:dyDescent="0.25">
      <c r="A13">
        <v>68.977459999999994</v>
      </c>
      <c r="B13">
        <v>0.48</v>
      </c>
      <c r="C13">
        <v>4</v>
      </c>
    </row>
    <row r="14" spans="1:3" x14ac:dyDescent="0.25">
      <c r="A14">
        <v>70.145600000000002</v>
      </c>
      <c r="B14">
        <v>0.48</v>
      </c>
      <c r="C14">
        <v>4</v>
      </c>
    </row>
    <row r="15" spans="1:3" x14ac:dyDescent="0.25">
      <c r="A15">
        <v>70.145600000000002</v>
      </c>
      <c r="B15">
        <v>0.48</v>
      </c>
      <c r="C15">
        <v>4</v>
      </c>
    </row>
    <row r="16" spans="1:3" x14ac:dyDescent="0.25">
      <c r="A16">
        <v>70.208439999999996</v>
      </c>
      <c r="B16">
        <v>0.48</v>
      </c>
      <c r="C16">
        <v>4</v>
      </c>
    </row>
    <row r="17" spans="1:3" x14ac:dyDescent="0.25">
      <c r="A17">
        <v>70.894360000000006</v>
      </c>
      <c r="B17">
        <v>0.48</v>
      </c>
      <c r="C17">
        <v>4</v>
      </c>
    </row>
    <row r="18" spans="1:3" x14ac:dyDescent="0.25">
      <c r="A18">
        <v>70.904559999999904</v>
      </c>
      <c r="B18">
        <v>0.48</v>
      </c>
      <c r="C18">
        <v>4</v>
      </c>
    </row>
    <row r="19" spans="1:3" x14ac:dyDescent="0.25">
      <c r="A19">
        <v>69.640019999999893</v>
      </c>
      <c r="B19">
        <v>0.48</v>
      </c>
      <c r="C19">
        <v>4</v>
      </c>
    </row>
    <row r="20" spans="1:3" x14ac:dyDescent="0.25">
      <c r="A20">
        <v>69.640019999999893</v>
      </c>
      <c r="B20">
        <v>0.48</v>
      </c>
      <c r="C20">
        <v>4</v>
      </c>
    </row>
    <row r="21" spans="1:3" x14ac:dyDescent="0.25">
      <c r="A21">
        <v>70.350459999999998</v>
      </c>
      <c r="B21">
        <v>0.48</v>
      </c>
      <c r="C21">
        <v>4</v>
      </c>
    </row>
    <row r="22" spans="1:3" x14ac:dyDescent="0.25">
      <c r="A22">
        <v>70.854459999999904</v>
      </c>
      <c r="B22">
        <v>0.48</v>
      </c>
      <c r="C22">
        <v>4</v>
      </c>
    </row>
    <row r="23" spans="1:3" x14ac:dyDescent="0.25">
      <c r="A23">
        <v>75.236099999999993</v>
      </c>
      <c r="B23">
        <v>0.48</v>
      </c>
      <c r="C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19" sqref="D19"/>
    </sheetView>
  </sheetViews>
  <sheetFormatPr defaultRowHeight="15" x14ac:dyDescent="0.25"/>
  <cols>
    <col min="1" max="1" width="26" customWidth="1"/>
    <col min="2" max="2" width="25.7109375" customWidth="1"/>
    <col min="3" max="3" width="28.5703125" customWidth="1"/>
    <col min="4" max="4" width="28.28515625" customWidth="1"/>
  </cols>
  <sheetData>
    <row r="1" spans="1:8" x14ac:dyDescent="0.25">
      <c r="A1" t="s">
        <v>18</v>
      </c>
      <c r="B1" t="s">
        <v>19</v>
      </c>
      <c r="C1" t="s">
        <v>16</v>
      </c>
      <c r="D1" t="s">
        <v>17</v>
      </c>
      <c r="E1" t="s">
        <v>12</v>
      </c>
      <c r="F1" t="s">
        <v>13</v>
      </c>
    </row>
    <row r="2" spans="1:8" x14ac:dyDescent="0.25">
      <c r="A2">
        <v>60.674100000000003</v>
      </c>
      <c r="B2">
        <v>60.674100000000003</v>
      </c>
      <c r="C2">
        <v>0.36</v>
      </c>
      <c r="D2">
        <v>0.36</v>
      </c>
      <c r="E2">
        <v>3</v>
      </c>
      <c r="F2">
        <v>3</v>
      </c>
      <c r="G2">
        <v>5</v>
      </c>
      <c r="H2">
        <v>5</v>
      </c>
    </row>
    <row r="3" spans="1:8" x14ac:dyDescent="0.25">
      <c r="A3">
        <v>66.098699999999994</v>
      </c>
      <c r="B3">
        <v>66.098699999999994</v>
      </c>
      <c r="C3">
        <v>0.36</v>
      </c>
      <c r="D3">
        <v>0.36</v>
      </c>
      <c r="E3">
        <v>3</v>
      </c>
      <c r="F3">
        <v>3</v>
      </c>
      <c r="G3">
        <v>10</v>
      </c>
      <c r="H3">
        <v>10</v>
      </c>
    </row>
    <row r="4" spans="1:8" x14ac:dyDescent="0.25">
      <c r="A4">
        <v>67.165599999999998</v>
      </c>
      <c r="B4">
        <v>67.165599999999998</v>
      </c>
      <c r="C4">
        <v>0.36</v>
      </c>
      <c r="D4">
        <v>0.36</v>
      </c>
      <c r="E4">
        <v>3</v>
      </c>
      <c r="F4">
        <v>3</v>
      </c>
      <c r="G4">
        <v>15</v>
      </c>
    </row>
    <row r="5" spans="1:8" x14ac:dyDescent="0.25">
      <c r="A5">
        <v>67.165599999999998</v>
      </c>
      <c r="B5">
        <v>67.165599999999998</v>
      </c>
      <c r="C5">
        <v>0.36</v>
      </c>
      <c r="D5">
        <v>0.36</v>
      </c>
      <c r="E5">
        <v>3</v>
      </c>
      <c r="F5">
        <v>3</v>
      </c>
      <c r="G5">
        <v>20</v>
      </c>
    </row>
    <row r="6" spans="1:8" x14ac:dyDescent="0.25">
      <c r="A6">
        <v>67.747600000000006</v>
      </c>
      <c r="B6">
        <v>67.747600000000006</v>
      </c>
      <c r="C6">
        <v>0.36</v>
      </c>
      <c r="D6">
        <v>0.36</v>
      </c>
      <c r="E6">
        <v>3</v>
      </c>
      <c r="F6">
        <v>3</v>
      </c>
      <c r="G6">
        <v>25</v>
      </c>
    </row>
    <row r="7" spans="1:8" x14ac:dyDescent="0.25">
      <c r="A7">
        <v>67.747600000000006</v>
      </c>
      <c r="B7">
        <v>67.747600000000006</v>
      </c>
      <c r="C7">
        <v>0.36</v>
      </c>
      <c r="D7">
        <v>0.36</v>
      </c>
      <c r="E7">
        <v>3</v>
      </c>
      <c r="F7">
        <v>3</v>
      </c>
      <c r="G7">
        <v>30</v>
      </c>
    </row>
    <row r="8" spans="1:8" x14ac:dyDescent="0.25">
      <c r="A8">
        <v>69.117500000000007</v>
      </c>
      <c r="B8">
        <v>69.117500000000007</v>
      </c>
      <c r="C8">
        <v>0.36</v>
      </c>
      <c r="D8">
        <v>0.36</v>
      </c>
      <c r="E8">
        <v>3</v>
      </c>
      <c r="F8">
        <v>3</v>
      </c>
      <c r="G8">
        <v>35</v>
      </c>
    </row>
    <row r="9" spans="1:8" x14ac:dyDescent="0.25">
      <c r="A9">
        <v>73.167400000000001</v>
      </c>
      <c r="B9">
        <v>73.167400000000001</v>
      </c>
      <c r="C9">
        <v>0.36</v>
      </c>
      <c r="D9">
        <v>0.36</v>
      </c>
      <c r="E9">
        <v>3</v>
      </c>
      <c r="F9">
        <v>3</v>
      </c>
      <c r="G9">
        <v>40</v>
      </c>
    </row>
    <row r="10" spans="1:8" x14ac:dyDescent="0.25">
      <c r="A10">
        <v>73.167400000000001</v>
      </c>
      <c r="B10">
        <v>73.167400000000001</v>
      </c>
      <c r="C10">
        <v>0.36</v>
      </c>
      <c r="D10">
        <v>0.36</v>
      </c>
      <c r="E10">
        <v>3</v>
      </c>
      <c r="F10">
        <v>3</v>
      </c>
      <c r="G10">
        <v>45</v>
      </c>
    </row>
    <row r="11" spans="1:8" x14ac:dyDescent="0.25">
      <c r="A11">
        <v>73.167400000000001</v>
      </c>
      <c r="B11">
        <v>73.167400000000001</v>
      </c>
      <c r="C11">
        <v>0.36</v>
      </c>
      <c r="D11">
        <v>0.36</v>
      </c>
      <c r="E11">
        <v>3</v>
      </c>
      <c r="F11">
        <v>3</v>
      </c>
      <c r="G11">
        <v>50</v>
      </c>
    </row>
    <row r="12" spans="1:8" x14ac:dyDescent="0.25">
      <c r="A12">
        <v>71.942499999999995</v>
      </c>
      <c r="B12">
        <v>71.942499999999995</v>
      </c>
      <c r="C12">
        <v>0.36</v>
      </c>
      <c r="D12">
        <v>0.36</v>
      </c>
      <c r="E12">
        <v>3</v>
      </c>
      <c r="F12">
        <v>3</v>
      </c>
      <c r="G12">
        <v>55</v>
      </c>
    </row>
    <row r="13" spans="1:8" x14ac:dyDescent="0.25">
      <c r="A13">
        <v>74.582300000000004</v>
      </c>
      <c r="B13">
        <v>74.582300000000004</v>
      </c>
      <c r="C13">
        <v>0.36</v>
      </c>
      <c r="D13">
        <v>0.36</v>
      </c>
      <c r="E13">
        <v>3</v>
      </c>
      <c r="F13">
        <v>3</v>
      </c>
      <c r="G13">
        <v>60</v>
      </c>
    </row>
    <row r="14" spans="1:8" x14ac:dyDescent="0.25">
      <c r="A14">
        <v>71.515699999999995</v>
      </c>
      <c r="B14">
        <v>71.515699999999995</v>
      </c>
      <c r="C14">
        <v>0.36</v>
      </c>
      <c r="D14">
        <v>0.36</v>
      </c>
      <c r="E14">
        <v>3</v>
      </c>
      <c r="F14">
        <v>3</v>
      </c>
      <c r="G14">
        <v>65</v>
      </c>
    </row>
    <row r="15" spans="1:8" x14ac:dyDescent="0.25">
      <c r="A15">
        <v>71.515699999999995</v>
      </c>
      <c r="B15">
        <v>71.515699999999995</v>
      </c>
      <c r="C15">
        <v>0.36</v>
      </c>
      <c r="D15">
        <v>0.36</v>
      </c>
      <c r="E15">
        <v>3</v>
      </c>
      <c r="F15">
        <v>3</v>
      </c>
      <c r="G15">
        <v>70</v>
      </c>
    </row>
    <row r="16" spans="1:8" x14ac:dyDescent="0.25">
      <c r="A16">
        <v>71.86</v>
      </c>
      <c r="B16">
        <v>71.86</v>
      </c>
      <c r="C16">
        <v>0.36</v>
      </c>
      <c r="D16">
        <v>0.36</v>
      </c>
      <c r="E16">
        <v>3</v>
      </c>
      <c r="F16">
        <v>3</v>
      </c>
      <c r="G16">
        <v>75</v>
      </c>
    </row>
    <row r="17" spans="1:7" x14ac:dyDescent="0.25">
      <c r="A17">
        <v>71.86</v>
      </c>
      <c r="B17">
        <v>71.86</v>
      </c>
      <c r="C17">
        <v>0.36</v>
      </c>
      <c r="D17">
        <v>0.36</v>
      </c>
      <c r="E17">
        <v>3</v>
      </c>
      <c r="F17">
        <v>3</v>
      </c>
      <c r="G17">
        <v>80</v>
      </c>
    </row>
    <row r="18" spans="1:7" x14ac:dyDescent="0.25">
      <c r="A18">
        <v>73.578500000000005</v>
      </c>
      <c r="B18">
        <v>73.578500000000005</v>
      </c>
      <c r="C18">
        <v>0.36</v>
      </c>
      <c r="D18">
        <v>0.36</v>
      </c>
      <c r="E18">
        <v>3</v>
      </c>
      <c r="F18">
        <v>3</v>
      </c>
      <c r="G18">
        <v>85</v>
      </c>
    </row>
    <row r="19" spans="1:7" x14ac:dyDescent="0.25">
      <c r="A19">
        <v>73.794899999999998</v>
      </c>
      <c r="B19">
        <v>73.794899999999998</v>
      </c>
      <c r="C19">
        <v>0.36</v>
      </c>
      <c r="D19">
        <v>0.36</v>
      </c>
      <c r="E19">
        <v>3</v>
      </c>
      <c r="F19">
        <v>3</v>
      </c>
      <c r="G19">
        <v>90</v>
      </c>
    </row>
    <row r="20" spans="1:7" x14ac:dyDescent="0.25">
      <c r="A20">
        <v>73.794899999999998</v>
      </c>
      <c r="B20">
        <v>73.794899999999998</v>
      </c>
      <c r="C20">
        <v>0.36</v>
      </c>
      <c r="D20">
        <v>0.36</v>
      </c>
      <c r="E20">
        <v>3</v>
      </c>
      <c r="F20">
        <v>3</v>
      </c>
      <c r="G20">
        <v>95</v>
      </c>
    </row>
    <row r="21" spans="1:7" x14ac:dyDescent="0.25">
      <c r="A21">
        <v>72.203299999999999</v>
      </c>
      <c r="B21">
        <v>69.328059999999994</v>
      </c>
      <c r="C21">
        <v>0.36</v>
      </c>
      <c r="D21">
        <v>0.36</v>
      </c>
      <c r="E21">
        <v>3</v>
      </c>
      <c r="F21">
        <v>3</v>
      </c>
      <c r="G21">
        <v>100</v>
      </c>
    </row>
    <row r="22" spans="1:7" x14ac:dyDescent="0.25">
      <c r="A22">
        <v>70.9572</v>
      </c>
      <c r="B22">
        <v>69.035240000000002</v>
      </c>
      <c r="C22">
        <v>0.36</v>
      </c>
      <c r="D22">
        <v>0.36</v>
      </c>
      <c r="E22">
        <v>3</v>
      </c>
      <c r="F22">
        <v>3</v>
      </c>
      <c r="G22">
        <v>105</v>
      </c>
    </row>
    <row r="23" spans="1:7" x14ac:dyDescent="0.25">
      <c r="A23">
        <v>70.9572</v>
      </c>
      <c r="B23">
        <v>69.412619999999905</v>
      </c>
      <c r="C23">
        <v>0.36</v>
      </c>
      <c r="D23">
        <v>0.36</v>
      </c>
      <c r="E23">
        <v>3</v>
      </c>
      <c r="F23">
        <v>3</v>
      </c>
      <c r="G23">
        <v>110</v>
      </c>
    </row>
    <row r="24" spans="1:7" x14ac:dyDescent="0.25">
      <c r="A24">
        <v>70.635199999999998</v>
      </c>
      <c r="B24">
        <v>68.269399999999905</v>
      </c>
      <c r="C24">
        <v>0.36</v>
      </c>
      <c r="D24">
        <v>0.36</v>
      </c>
      <c r="E24">
        <v>3</v>
      </c>
      <c r="F24">
        <v>3</v>
      </c>
      <c r="G24">
        <v>115</v>
      </c>
    </row>
    <row r="25" spans="1:7" x14ac:dyDescent="0.25">
      <c r="A25">
        <v>71.388499999999993</v>
      </c>
      <c r="B25">
        <v>70.263360000000006</v>
      </c>
      <c r="C25">
        <v>0.36</v>
      </c>
      <c r="D25">
        <v>0.36</v>
      </c>
      <c r="E25">
        <v>3</v>
      </c>
      <c r="F25">
        <v>3</v>
      </c>
      <c r="G25">
        <v>120</v>
      </c>
    </row>
    <row r="26" spans="1:7" x14ac:dyDescent="0.25">
      <c r="A26">
        <v>76.516800000000003</v>
      </c>
      <c r="B26">
        <v>72.446240000000003</v>
      </c>
      <c r="C26">
        <v>0.36</v>
      </c>
      <c r="D26">
        <v>0.39</v>
      </c>
      <c r="E26">
        <v>3</v>
      </c>
      <c r="F26">
        <v>3.25</v>
      </c>
      <c r="G26">
        <v>125</v>
      </c>
    </row>
    <row r="27" spans="1:7" x14ac:dyDescent="0.25">
      <c r="A27">
        <v>76.516800000000003</v>
      </c>
      <c r="B27">
        <v>71.700479999999999</v>
      </c>
      <c r="C27">
        <v>0.36</v>
      </c>
      <c r="D27">
        <v>0.45</v>
      </c>
      <c r="E27">
        <v>3</v>
      </c>
      <c r="F27">
        <v>3.75</v>
      </c>
      <c r="G27">
        <v>130</v>
      </c>
    </row>
    <row r="28" spans="1:7" x14ac:dyDescent="0.25">
      <c r="A28">
        <v>67.037199999999999</v>
      </c>
      <c r="B28">
        <v>72.393919999999994</v>
      </c>
      <c r="C28">
        <v>0.48</v>
      </c>
      <c r="D28">
        <v>0.48</v>
      </c>
      <c r="E28">
        <v>4</v>
      </c>
      <c r="F28">
        <v>4</v>
      </c>
      <c r="G28">
        <v>135</v>
      </c>
    </row>
    <row r="29" spans="1:7" x14ac:dyDescent="0.25">
      <c r="A29">
        <v>67.037199999999999</v>
      </c>
      <c r="B29">
        <v>72.002919999999904</v>
      </c>
      <c r="C29">
        <v>0.48</v>
      </c>
      <c r="D29">
        <v>0.48</v>
      </c>
      <c r="E29">
        <v>4</v>
      </c>
      <c r="F29">
        <v>4</v>
      </c>
      <c r="G29">
        <v>140</v>
      </c>
    </row>
    <row r="30" spans="1:7" x14ac:dyDescent="0.25">
      <c r="A30">
        <v>68.1357</v>
      </c>
      <c r="B30">
        <v>71.625779999999907</v>
      </c>
      <c r="C30">
        <v>0.48</v>
      </c>
      <c r="D30">
        <v>0.48</v>
      </c>
      <c r="E30">
        <v>4</v>
      </c>
      <c r="F30">
        <v>4</v>
      </c>
      <c r="G30">
        <v>145</v>
      </c>
    </row>
    <row r="31" spans="1:7" x14ac:dyDescent="0.25">
      <c r="A31">
        <v>68.1357</v>
      </c>
      <c r="B31">
        <v>70.671300000000002</v>
      </c>
      <c r="C31">
        <v>0.48</v>
      </c>
      <c r="D31">
        <v>0.48</v>
      </c>
      <c r="E31">
        <v>4</v>
      </c>
      <c r="F31">
        <v>4</v>
      </c>
      <c r="G31">
        <v>150</v>
      </c>
    </row>
    <row r="32" spans="1:7" x14ac:dyDescent="0.25">
      <c r="A32">
        <v>61.434199999999997</v>
      </c>
      <c r="B32">
        <v>68.977459999999994</v>
      </c>
      <c r="C32">
        <v>0.48</v>
      </c>
      <c r="D32">
        <v>0.48</v>
      </c>
      <c r="E32">
        <v>4</v>
      </c>
      <c r="F32">
        <v>4</v>
      </c>
      <c r="G32">
        <v>155</v>
      </c>
    </row>
    <row r="33" spans="1:7" x14ac:dyDescent="0.25">
      <c r="A33">
        <v>61.434199999999997</v>
      </c>
      <c r="B33">
        <v>70.145600000000002</v>
      </c>
      <c r="C33">
        <v>0.48</v>
      </c>
      <c r="D33">
        <v>0.48</v>
      </c>
      <c r="E33">
        <v>4</v>
      </c>
      <c r="F33">
        <v>4</v>
      </c>
      <c r="G33">
        <v>160</v>
      </c>
    </row>
    <row r="34" spans="1:7" x14ac:dyDescent="0.25">
      <c r="A34">
        <v>71.709900000000005</v>
      </c>
      <c r="B34">
        <v>70.145600000000002</v>
      </c>
      <c r="C34">
        <v>0.48</v>
      </c>
      <c r="D34">
        <v>0.48</v>
      </c>
      <c r="E34">
        <v>4</v>
      </c>
      <c r="F34">
        <v>4</v>
      </c>
      <c r="G34">
        <v>165</v>
      </c>
    </row>
    <row r="35" spans="1:7" x14ac:dyDescent="0.25">
      <c r="A35">
        <v>71.709900000000005</v>
      </c>
      <c r="B35">
        <v>70.208439999999996</v>
      </c>
      <c r="C35">
        <v>0.48</v>
      </c>
      <c r="D35">
        <v>0.48</v>
      </c>
      <c r="E35">
        <v>4</v>
      </c>
      <c r="F35">
        <v>4</v>
      </c>
      <c r="G35">
        <v>170</v>
      </c>
    </row>
    <row r="36" spans="1:7" x14ac:dyDescent="0.25">
      <c r="A36">
        <v>71.888599999999997</v>
      </c>
      <c r="B36">
        <v>70.894360000000006</v>
      </c>
      <c r="C36">
        <v>0.48</v>
      </c>
      <c r="D36">
        <v>0.48</v>
      </c>
      <c r="E36">
        <v>4</v>
      </c>
      <c r="F36">
        <v>4</v>
      </c>
      <c r="G36">
        <v>175</v>
      </c>
    </row>
    <row r="37" spans="1:7" x14ac:dyDescent="0.25">
      <c r="A37">
        <v>73.076099999999997</v>
      </c>
      <c r="B37">
        <v>70.904559999999904</v>
      </c>
      <c r="C37">
        <v>0.48</v>
      </c>
      <c r="D37">
        <v>0.48</v>
      </c>
      <c r="E37">
        <v>4</v>
      </c>
      <c r="F37">
        <v>4</v>
      </c>
      <c r="G37">
        <v>180</v>
      </c>
    </row>
    <row r="38" spans="1:7" x14ac:dyDescent="0.25">
      <c r="A38">
        <v>73.076099999999997</v>
      </c>
      <c r="B38">
        <v>69.640019999999893</v>
      </c>
      <c r="C38">
        <v>0.48</v>
      </c>
      <c r="D38">
        <v>0.48</v>
      </c>
      <c r="E38">
        <v>4</v>
      </c>
      <c r="F38">
        <v>4</v>
      </c>
      <c r="G38">
        <v>185</v>
      </c>
    </row>
    <row r="39" spans="1:7" x14ac:dyDescent="0.25">
      <c r="A39">
        <v>71.959199999999996</v>
      </c>
      <c r="B39">
        <v>69.640019999999893</v>
      </c>
      <c r="C39">
        <v>0.48</v>
      </c>
      <c r="D39">
        <v>0.48</v>
      </c>
      <c r="E39">
        <v>4</v>
      </c>
      <c r="F39">
        <v>4</v>
      </c>
      <c r="G39">
        <v>190</v>
      </c>
    </row>
    <row r="40" spans="1:7" x14ac:dyDescent="0.25">
      <c r="A40">
        <v>71.959199999999996</v>
      </c>
      <c r="B40">
        <v>70.350459999999998</v>
      </c>
      <c r="C40">
        <v>0.48</v>
      </c>
      <c r="D40">
        <v>0.48</v>
      </c>
      <c r="E40">
        <v>4</v>
      </c>
      <c r="F40">
        <v>4</v>
      </c>
      <c r="G40">
        <v>195</v>
      </c>
    </row>
    <row r="41" spans="1:7" x14ac:dyDescent="0.25">
      <c r="A41">
        <v>71.959199999999996</v>
      </c>
      <c r="B41">
        <v>70.854459999999904</v>
      </c>
      <c r="C41">
        <v>0.48</v>
      </c>
      <c r="D41">
        <v>0.48</v>
      </c>
      <c r="E41">
        <v>4</v>
      </c>
      <c r="F41">
        <v>4</v>
      </c>
      <c r="G41">
        <v>200</v>
      </c>
    </row>
    <row r="42" spans="1:7" x14ac:dyDescent="0.25">
      <c r="A42">
        <v>71.959199999999996</v>
      </c>
      <c r="B42">
        <v>75.236099999999993</v>
      </c>
      <c r="C42">
        <v>0.48</v>
      </c>
      <c r="D42">
        <v>0.48</v>
      </c>
      <c r="E42">
        <v>4</v>
      </c>
      <c r="F42">
        <v>4</v>
      </c>
      <c r="G42">
        <v>205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0" sqref="C10"/>
    </sheetView>
  </sheetViews>
  <sheetFormatPr defaultRowHeight="15" x14ac:dyDescent="0.25"/>
  <cols>
    <col min="1" max="1" width="42.5703125" customWidth="1"/>
    <col min="2" max="3" width="29.7109375" customWidth="1"/>
  </cols>
  <sheetData>
    <row r="1" spans="1:7" x14ac:dyDescent="0.25">
      <c r="A1" t="s">
        <v>2</v>
      </c>
    </row>
    <row r="5" spans="1:7" x14ac:dyDescent="0.25">
      <c r="A5" t="s">
        <v>3</v>
      </c>
      <c r="C5" t="s">
        <v>0</v>
      </c>
      <c r="D5" t="s">
        <v>1</v>
      </c>
      <c r="E5" t="s">
        <v>5</v>
      </c>
      <c r="F5" t="s">
        <v>10</v>
      </c>
      <c r="G5" t="s">
        <v>11</v>
      </c>
    </row>
    <row r="6" spans="1:7" x14ac:dyDescent="0.25">
      <c r="C6">
        <v>4.2982903314099999E-2</v>
      </c>
      <c r="D6">
        <v>4.0643749999999999E-2</v>
      </c>
      <c r="E6">
        <v>4.0334374999999999E-2</v>
      </c>
      <c r="F6">
        <f>MAX(C6,D6)</f>
        <v>4.2982903314099999E-2</v>
      </c>
      <c r="G6">
        <f>MIN(C6,D6)</f>
        <v>4.0643749999999999E-2</v>
      </c>
    </row>
    <row r="7" spans="1:7" x14ac:dyDescent="0.25">
      <c r="A7" t="s">
        <v>4</v>
      </c>
      <c r="C7">
        <f>SQRT(C6)</f>
        <v>0.2073231856645561</v>
      </c>
      <c r="D7">
        <f>SQRT(D6)</f>
        <v>0.20160295136728529</v>
      </c>
      <c r="E7">
        <f>AVERAGE(C7,D7)</f>
        <v>0.20446306851592069</v>
      </c>
      <c r="F7">
        <f>MAX(C7,D7)</f>
        <v>0.2073231856645561</v>
      </c>
      <c r="G7">
        <f>MIN(C7,D7)</f>
        <v>0.20160295136728529</v>
      </c>
    </row>
    <row r="8" spans="1:7" x14ac:dyDescent="0.25">
      <c r="A8" t="s">
        <v>8</v>
      </c>
      <c r="C8" t="s">
        <v>0</v>
      </c>
      <c r="D8" t="s">
        <v>1</v>
      </c>
      <c r="E8" t="s">
        <v>5</v>
      </c>
    </row>
    <row r="9" spans="1:7" x14ac:dyDescent="0.25">
      <c r="A9" t="s">
        <v>14</v>
      </c>
      <c r="C9">
        <v>6.3197525327500004E-2</v>
      </c>
      <c r="D9">
        <v>4.1422916666699998E-2</v>
      </c>
      <c r="E9">
        <v>3.8688194444399998E-2</v>
      </c>
      <c r="F9">
        <f>MAX(C9,D9)</f>
        <v>6.3197525327500004E-2</v>
      </c>
      <c r="G9">
        <f>MIN(C9,D9)</f>
        <v>4.1422916666699998E-2</v>
      </c>
    </row>
    <row r="10" spans="1:7" x14ac:dyDescent="0.25">
      <c r="C10">
        <f>SQRT(C9)</f>
        <v>0.25139117989201609</v>
      </c>
      <c r="D10">
        <f>SQRT(D9)</f>
        <v>0.20352620633888893</v>
      </c>
      <c r="E10">
        <f>AVERAGE(C10,D10)</f>
        <v>0.22745869311545253</v>
      </c>
      <c r="F10">
        <f>MAX(C10,D10)</f>
        <v>0.25139117989201609</v>
      </c>
      <c r="G10">
        <f>MIN(C10,D10)</f>
        <v>0.20352620633888893</v>
      </c>
    </row>
    <row r="15" spans="1:7" x14ac:dyDescent="0.25">
      <c r="B15" t="s">
        <v>7</v>
      </c>
      <c r="C15" t="s">
        <v>8</v>
      </c>
      <c r="D15" t="s">
        <v>9</v>
      </c>
    </row>
    <row r="16" spans="1:7" x14ac:dyDescent="0.25">
      <c r="A16" t="s">
        <v>6</v>
      </c>
      <c r="B16">
        <v>5</v>
      </c>
      <c r="C16">
        <v>0</v>
      </c>
      <c r="D16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estimated1</vt:lpstr>
      <vt:lpstr>overall</vt:lpstr>
      <vt:lpstr>stdDev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2014-02-21T10:30:16Z</dcterms:modified>
</cp:coreProperties>
</file>