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50" windowWidth="22755" windowHeight="9645" activeTab="5"/>
  </bookViews>
  <sheets>
    <sheet name="before" sheetId="1" r:id="rId1"/>
    <sheet name="after" sheetId="2" r:id="rId2"/>
    <sheet name="estimated1" sheetId="3" r:id="rId3"/>
    <sheet name="overall" sheetId="5" r:id="rId4"/>
    <sheet name="stdDev" sheetId="6" r:id="rId5"/>
    <sheet name="Sheet1" sheetId="7" r:id="rId6"/>
  </sheets>
  <calcPr calcId="144525"/>
</workbook>
</file>

<file path=xl/calcChain.xml><?xml version="1.0" encoding="utf-8"?>
<calcChain xmlns="http://schemas.openxmlformats.org/spreadsheetml/2006/main">
  <c r="G9" i="6" l="1"/>
  <c r="G8" i="6"/>
  <c r="G6" i="6"/>
  <c r="G5" i="6"/>
  <c r="F9" i="6"/>
  <c r="F8" i="6"/>
  <c r="F6" i="6"/>
  <c r="F5" i="6"/>
  <c r="E9" i="6"/>
  <c r="E8" i="6"/>
  <c r="E6" i="6"/>
  <c r="E5" i="6"/>
  <c r="D6" i="6"/>
  <c r="C6" i="6"/>
  <c r="D9" i="6"/>
  <c r="C9" i="6"/>
</calcChain>
</file>

<file path=xl/sharedStrings.xml><?xml version="1.0" encoding="utf-8"?>
<sst xmlns="http://schemas.openxmlformats.org/spreadsheetml/2006/main" count="55" uniqueCount="47">
  <si>
    <t xml:space="preserve">cpuUsage </t>
  </si>
  <si>
    <t xml:space="preserve">numberOfVMs </t>
  </si>
  <si>
    <t>Wed Feb 12 18:02:04 UTC 2014</t>
  </si>
  <si>
    <t>Wed Feb 12 18:02:16 UTC 2014</t>
  </si>
  <si>
    <t>Wed Feb 12 18:02:29 UTC 2014</t>
  </si>
  <si>
    <t>Wed Feb 12 18:02:39 UTC 2014</t>
  </si>
  <si>
    <t>Wed Feb 12 18:02:55 UTC 2014</t>
  </si>
  <si>
    <t>Wed Feb 12 18:03:06 UTC 2014</t>
  </si>
  <si>
    <t>Wed Feb 12 18:03:19 UTC 2014</t>
  </si>
  <si>
    <t>Wed Feb 12 18:03:30 UTC 2014</t>
  </si>
  <si>
    <t>Wed Feb 12 18:03:40 UTC 2014</t>
  </si>
  <si>
    <t>Wed Feb 12 18:03:55 UTC 2014</t>
  </si>
  <si>
    <t>Wed Feb 12 18:04:09 UTC 2014</t>
  </si>
  <si>
    <t>Wed Feb 12 18:04:17 UTC 2014</t>
  </si>
  <si>
    <t>Wed Feb 12 18:04:30 UTC 2014</t>
  </si>
  <si>
    <t>Wed Feb 12 18:04:40 UTC 2014</t>
  </si>
  <si>
    <t>Wed Feb 12 18:04:50 UTC 2014</t>
  </si>
  <si>
    <t>Wed Feb 12 18:05:03 UTC 2014</t>
  </si>
  <si>
    <t>Wed Feb 12 18:05:15 UTC 2014</t>
  </si>
  <si>
    <t>Wed Feb 12 18:05:25 UTC 2014</t>
  </si>
  <si>
    <t>Wed Feb 12 18:05:38 UTC 2014</t>
  </si>
  <si>
    <t>Wed Feb 12 18:05:51 UTC 2014</t>
  </si>
  <si>
    <t>Wed Feb 12 18:06:02 UTC 2014</t>
  </si>
  <si>
    <t>Wed Feb 12 18:06:12 UTC 2014</t>
  </si>
  <si>
    <t>Wed Feb 12 18:06:22 UTC 2014</t>
  </si>
  <si>
    <t>Wed Feb 12 18:06:36 UTC 2014</t>
  </si>
  <si>
    <t>Wed Feb 12 18:06:43 UTC 2014</t>
  </si>
  <si>
    <t>Wed Feb 12 18:06:55 UTC 2014</t>
  </si>
  <si>
    <t>Wed Feb 12 18:07:01 UTC 2014</t>
  </si>
  <si>
    <t>Wed Feb 12 18:07:16 UTC 2014</t>
  </si>
  <si>
    <t>Average time for this action is</t>
  </si>
  <si>
    <t>Variance</t>
  </si>
  <si>
    <t>Std deviation</t>
  </si>
  <si>
    <t>avg</t>
  </si>
  <si>
    <t xml:space="preserve">Action time </t>
  </si>
  <si>
    <t>mean</t>
  </si>
  <si>
    <t>variance</t>
  </si>
  <si>
    <t>std deviation</t>
  </si>
  <si>
    <t>max</t>
  </si>
  <si>
    <t>min</t>
  </si>
  <si>
    <t>cpuUsage</t>
  </si>
  <si>
    <t>numberOfVMs</t>
  </si>
  <si>
    <t>Observed Cpu Usage</t>
  </si>
  <si>
    <t>Estimated Cpu Usage</t>
  </si>
  <si>
    <t>Observed Number of VMs</t>
  </si>
  <si>
    <t>Estimated Number of VMs</t>
  </si>
  <si>
    <t>cluster nb=sqrt(items)+2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</si>
</sst>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after!$B$1</c:f>
              <c:strCache>
                <c:ptCount val="1"/>
                <c:pt idx="0">
                  <c:v>cpuUsage </c:v>
                </c:pt>
              </c:strCache>
            </c:strRef>
          </c:tx>
          <c:marker>
            <c:symbol val="none"/>
          </c:marker>
          <c:val>
            <c:numRef>
              <c:f>after!$C$2:$C$29</c:f>
              <c:numCache>
                <c:formatCode>General</c:formatCode>
                <c:ptCount val="2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v>Estimated CPU usage</c:v>
          </c:tx>
          <c:marker>
            <c:symbol val="none"/>
          </c:marker>
          <c:val>
            <c:numRef>
              <c:f>estimated1!$B$2:$B$30</c:f>
              <c:numCache>
                <c:formatCode>General</c:formatCode>
                <c:ptCount val="29"/>
                <c:pt idx="0">
                  <c:v>51.7166</c:v>
                </c:pt>
                <c:pt idx="1">
                  <c:v>52.8962</c:v>
                </c:pt>
                <c:pt idx="2">
                  <c:v>52.415300000000002</c:v>
                </c:pt>
                <c:pt idx="3">
                  <c:v>51.456699999999998</c:v>
                </c:pt>
                <c:pt idx="4">
                  <c:v>50.9765333333333</c:v>
                </c:pt>
                <c:pt idx="5">
                  <c:v>52.352433333333302</c:v>
                </c:pt>
                <c:pt idx="6">
                  <c:v>53.732799999999997</c:v>
                </c:pt>
                <c:pt idx="7">
                  <c:v>54.290833333333303</c:v>
                </c:pt>
                <c:pt idx="8">
                  <c:v>52.042766666666601</c:v>
                </c:pt>
                <c:pt idx="9">
                  <c:v>50.931633333333302</c:v>
                </c:pt>
                <c:pt idx="10">
                  <c:v>50.805</c:v>
                </c:pt>
                <c:pt idx="11">
                  <c:v>50.087600000000002</c:v>
                </c:pt>
                <c:pt idx="12">
                  <c:v>50.765166666666602</c:v>
                </c:pt>
                <c:pt idx="13">
                  <c:v>54.3155</c:v>
                </c:pt>
                <c:pt idx="14">
                  <c:v>55.450999999999901</c:v>
                </c:pt>
                <c:pt idx="15">
                  <c:v>53.162566666666599</c:v>
                </c:pt>
                <c:pt idx="16">
                  <c:v>52.152733333333302</c:v>
                </c:pt>
                <c:pt idx="17">
                  <c:v>51.2582666666666</c:v>
                </c:pt>
                <c:pt idx="18">
                  <c:v>50.717066666666597</c:v>
                </c:pt>
                <c:pt idx="19">
                  <c:v>51.121600000000001</c:v>
                </c:pt>
                <c:pt idx="20">
                  <c:v>52.331533333333297</c:v>
                </c:pt>
                <c:pt idx="21">
                  <c:v>50.3162666666666</c:v>
                </c:pt>
                <c:pt idx="22">
                  <c:v>50.515066666666598</c:v>
                </c:pt>
                <c:pt idx="23">
                  <c:v>50.190933333333298</c:v>
                </c:pt>
                <c:pt idx="24">
                  <c:v>50.295200000000001</c:v>
                </c:pt>
                <c:pt idx="25">
                  <c:v>50.707566666666601</c:v>
                </c:pt>
                <c:pt idx="26">
                  <c:v>51.454099999999997</c:v>
                </c:pt>
                <c:pt idx="27">
                  <c:v>50.616533333333301</c:v>
                </c:pt>
                <c:pt idx="28">
                  <c:v>50.619033333333299</c:v>
                </c:pt>
              </c:numCache>
            </c:numRef>
          </c:val>
          <c:smooth val="0"/>
        </c:ser>
        <c:ser>
          <c:idx val="2"/>
          <c:order val="2"/>
          <c:tx>
            <c:v>Estimated 2 CPU Usage</c:v>
          </c:tx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47424"/>
        <c:axId val="38741504"/>
      </c:lineChart>
      <c:catAx>
        <c:axId val="3824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741504"/>
        <c:crosses val="autoZero"/>
        <c:auto val="1"/>
        <c:lblAlgn val="ctr"/>
        <c:lblOffset val="100"/>
        <c:noMultiLvlLbl val="0"/>
      </c:catAx>
      <c:valAx>
        <c:axId val="3874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4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after!$C$1</c:f>
              <c:strCache>
                <c:ptCount val="1"/>
                <c:pt idx="0">
                  <c:v>numberOfVMs </c:v>
                </c:pt>
              </c:strCache>
            </c:strRef>
          </c:tx>
          <c:marker>
            <c:symbol val="none"/>
          </c:marker>
          <c:val>
            <c:numRef>
              <c:f>after!$D$2:$D$29</c:f>
              <c:numCache>
                <c:formatCode>General</c:formatCode>
                <c:ptCount val="28"/>
              </c:numCache>
            </c:numRef>
          </c:val>
          <c:smooth val="0"/>
        </c:ser>
        <c:ser>
          <c:idx val="1"/>
          <c:order val="1"/>
          <c:tx>
            <c:strRef>
              <c:f>estimated1!$C$1</c:f>
              <c:strCache>
                <c:ptCount val="1"/>
                <c:pt idx="0">
                  <c:v>numberOfVMs </c:v>
                </c:pt>
              </c:strCache>
            </c:strRef>
          </c:tx>
          <c:marker>
            <c:symbol val="none"/>
          </c:marker>
          <c:val>
            <c:numRef>
              <c:f>estimated1!$C$2:$C$30</c:f>
              <c:numCache>
                <c:formatCode>General</c:formatCode>
                <c:ptCount val="2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74944"/>
        <c:axId val="49493120"/>
      </c:lineChart>
      <c:catAx>
        <c:axId val="494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493120"/>
        <c:crosses val="autoZero"/>
        <c:auto val="1"/>
        <c:lblAlgn val="ctr"/>
        <c:lblOffset val="100"/>
        <c:noMultiLvlLbl val="0"/>
      </c:catAx>
      <c:valAx>
        <c:axId val="4949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47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Number of VMs</c:v>
                </c:pt>
              </c:strCache>
            </c:strRef>
          </c:tx>
          <c:marker>
            <c:symbol val="none"/>
          </c:marker>
          <c:val>
            <c:numRef>
              <c:f>overall!$C$2:$C$54</c:f>
              <c:numCache>
                <c:formatCode>General</c:formatCode>
                <c:ptCount val="5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Estimated Number of VMs</c:v>
                </c:pt>
              </c:strCache>
            </c:strRef>
          </c:tx>
          <c:marker>
            <c:symbol val="none"/>
          </c:marker>
          <c:val>
            <c:numRef>
              <c:f>overall!$D$2:$D$54</c:f>
              <c:numCache>
                <c:formatCode>General</c:formatCode>
                <c:ptCount val="5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06464"/>
        <c:axId val="51907200"/>
      </c:lineChart>
      <c:catAx>
        <c:axId val="5100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51907200"/>
        <c:crosses val="autoZero"/>
        <c:auto val="1"/>
        <c:lblAlgn val="ctr"/>
        <c:lblOffset val="100"/>
        <c:noMultiLvlLbl val="0"/>
      </c:catAx>
      <c:valAx>
        <c:axId val="5190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0064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Number of VMs</c:v>
                </c:pt>
              </c:strCache>
            </c:strRef>
          </c:tx>
          <c:marker>
            <c:symbol val="none"/>
          </c:marker>
          <c:cat>
            <c:numRef>
              <c:f>overall!$E$2:$E$72</c:f>
              <c:numCache>
                <c:formatCode>General</c:formatCode>
                <c:ptCount val="7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</c:numCache>
            </c:numRef>
          </c:cat>
          <c:val>
            <c:numRef>
              <c:f>overall!$C$2:$C$72</c:f>
              <c:numCache>
                <c:formatCode>General</c:formatCode>
                <c:ptCount val="7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Estimated Number of VMs</c:v>
                </c:pt>
              </c:strCache>
            </c:strRef>
          </c:tx>
          <c:marker>
            <c:symbol val="none"/>
          </c:marker>
          <c:cat>
            <c:numRef>
              <c:f>overall!$E$2:$E$72</c:f>
              <c:numCache>
                <c:formatCode>General</c:formatCode>
                <c:ptCount val="7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</c:numCache>
            </c:numRef>
          </c:cat>
          <c:val>
            <c:numRef>
              <c:f>overall!$D$2:$D$72</c:f>
              <c:numCache>
                <c:formatCode>General</c:formatCode>
                <c:ptCount val="7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8.3333333333333304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55232"/>
        <c:axId val="76257536"/>
      </c:lineChart>
      <c:catAx>
        <c:axId val="762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257536"/>
        <c:crosses val="autoZero"/>
        <c:auto val="1"/>
        <c:lblAlgn val="ctr"/>
        <c:lblOffset val="100"/>
        <c:noMultiLvlLbl val="0"/>
      </c:catAx>
      <c:valAx>
        <c:axId val="7625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2552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overall!$A$1</c:f>
              <c:strCache>
                <c:ptCount val="1"/>
                <c:pt idx="0">
                  <c:v>Observed Cpu Usage</c:v>
                </c:pt>
              </c:strCache>
            </c:strRef>
          </c:tx>
          <c:marker>
            <c:symbol val="none"/>
          </c:marker>
          <c:cat>
            <c:numRef>
              <c:f>overall!$E$2:$E$72</c:f>
              <c:numCache>
                <c:formatCode>General</c:formatCode>
                <c:ptCount val="7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</c:numCache>
            </c:numRef>
          </c:cat>
          <c:val>
            <c:numRef>
              <c:f>overall!$A$2:$A$72</c:f>
              <c:numCache>
                <c:formatCode>General</c:formatCode>
                <c:ptCount val="71"/>
                <c:pt idx="0">
                  <c:v>51.616799999999998</c:v>
                </c:pt>
                <c:pt idx="1">
                  <c:v>51.616799999999998</c:v>
                </c:pt>
                <c:pt idx="2">
                  <c:v>51.616799999999998</c:v>
                </c:pt>
                <c:pt idx="3">
                  <c:v>52.0837</c:v>
                </c:pt>
                <c:pt idx="4">
                  <c:v>49.517600000000002</c:v>
                </c:pt>
                <c:pt idx="5">
                  <c:v>49.5426</c:v>
                </c:pt>
                <c:pt idx="6">
                  <c:v>49.270099999999999</c:v>
                </c:pt>
                <c:pt idx="7">
                  <c:v>49.270099999999999</c:v>
                </c:pt>
                <c:pt idx="8">
                  <c:v>49.917400000000001</c:v>
                </c:pt>
                <c:pt idx="9">
                  <c:v>52.505499999999998</c:v>
                </c:pt>
                <c:pt idx="10">
                  <c:v>52.243000000000002</c:v>
                </c:pt>
                <c:pt idx="11">
                  <c:v>52.843800000000002</c:v>
                </c:pt>
                <c:pt idx="12">
                  <c:v>52.843800000000002</c:v>
                </c:pt>
                <c:pt idx="13">
                  <c:v>53.6843</c:v>
                </c:pt>
                <c:pt idx="14">
                  <c:v>53.990400000000001</c:v>
                </c:pt>
                <c:pt idx="15">
                  <c:v>53.369700000000002</c:v>
                </c:pt>
                <c:pt idx="16">
                  <c:v>53.369700000000002</c:v>
                </c:pt>
                <c:pt idx="17">
                  <c:v>51.989100000000001</c:v>
                </c:pt>
                <c:pt idx="18">
                  <c:v>52.038899999999998</c:v>
                </c:pt>
                <c:pt idx="19">
                  <c:v>52.038899999999998</c:v>
                </c:pt>
                <c:pt idx="20">
                  <c:v>51.758099999999999</c:v>
                </c:pt>
                <c:pt idx="21">
                  <c:v>52.103900000000003</c:v>
                </c:pt>
                <c:pt idx="22">
                  <c:v>51.165100000000002</c:v>
                </c:pt>
                <c:pt idx="23">
                  <c:v>49.922899999999998</c:v>
                </c:pt>
                <c:pt idx="24">
                  <c:v>49.922899999999998</c:v>
                </c:pt>
                <c:pt idx="25">
                  <c:v>49.322400000000002</c:v>
                </c:pt>
                <c:pt idx="26">
                  <c:v>53.084699999999998</c:v>
                </c:pt>
                <c:pt idx="27">
                  <c:v>56.256</c:v>
                </c:pt>
                <c:pt idx="28">
                  <c:v>56.5961</c:v>
                </c:pt>
                <c:pt idx="29">
                  <c:v>54.978400000000001</c:v>
                </c:pt>
                <c:pt idx="30">
                  <c:v>54.811799999999998</c:v>
                </c:pt>
                <c:pt idx="31">
                  <c:v>51.539299999999997</c:v>
                </c:pt>
                <c:pt idx="32">
                  <c:v>51.101300000000002</c:v>
                </c:pt>
                <c:pt idx="33">
                  <c:v>52.2241</c:v>
                </c:pt>
                <c:pt idx="34">
                  <c:v>53.1858</c:v>
                </c:pt>
                <c:pt idx="35">
                  <c:v>53.9176</c:v>
                </c:pt>
                <c:pt idx="36">
                  <c:v>51.656999999999996</c:v>
                </c:pt>
                <c:pt idx="37">
                  <c:v>51.841999999999999</c:v>
                </c:pt>
                <c:pt idx="38">
                  <c:v>51.841999999999999</c:v>
                </c:pt>
                <c:pt idx="39">
                  <c:v>49.270699999999998</c:v>
                </c:pt>
                <c:pt idx="40">
                  <c:v>48.135399999999997</c:v>
                </c:pt>
                <c:pt idx="41">
                  <c:v>51.979799999999997</c:v>
                </c:pt>
                <c:pt idx="42">
                  <c:v>51.164099999999998</c:v>
                </c:pt>
                <c:pt idx="43">
                  <c:v>50.153599999999997</c:v>
                </c:pt>
                <c:pt idx="44">
                  <c:v>49.628100000000003</c:v>
                </c:pt>
                <c:pt idx="45">
                  <c:v>49.203200000000002</c:v>
                </c:pt>
                <c:pt idx="46">
                  <c:v>49.203200000000002</c:v>
                </c:pt>
                <c:pt idx="47">
                  <c:v>50.875399999999999</c:v>
                </c:pt>
                <c:pt idx="48">
                  <c:v>52.367400000000004</c:v>
                </c:pt>
                <c:pt idx="49">
                  <c:v>51.445300000000003</c:v>
                </c:pt>
                <c:pt idx="50">
                  <c:v>48.136099999999999</c:v>
                </c:pt>
                <c:pt idx="51">
                  <c:v>49.967599999999997</c:v>
                </c:pt>
                <c:pt idx="52">
                  <c:v>51.072400000000002</c:v>
                </c:pt>
                <c:pt idx="53">
                  <c:v>51.416800000000002</c:v>
                </c:pt>
                <c:pt idx="54">
                  <c:v>53.306399999999996</c:v>
                </c:pt>
                <c:pt idx="55">
                  <c:v>52.235599999999998</c:v>
                </c:pt>
                <c:pt idx="56">
                  <c:v>50.239199999999997</c:v>
                </c:pt>
                <c:pt idx="57">
                  <c:v>45.285400000000003</c:v>
                </c:pt>
                <c:pt idx="58">
                  <c:v>45.1999</c:v>
                </c:pt>
                <c:pt idx="59">
                  <c:v>45.1999</c:v>
                </c:pt>
                <c:pt idx="60">
                  <c:v>48.386600000000001</c:v>
                </c:pt>
                <c:pt idx="61">
                  <c:v>48.386600000000001</c:v>
                </c:pt>
                <c:pt idx="62">
                  <c:v>50.038899999999998</c:v>
                </c:pt>
                <c:pt idx="63">
                  <c:v>50.038899999999998</c:v>
                </c:pt>
                <c:pt idx="64">
                  <c:v>49.146299999999997</c:v>
                </c:pt>
                <c:pt idx="65">
                  <c:v>49.146299999999997</c:v>
                </c:pt>
                <c:pt idx="66">
                  <c:v>50.2545</c:v>
                </c:pt>
                <c:pt idx="67">
                  <c:v>50.2117</c:v>
                </c:pt>
                <c:pt idx="68">
                  <c:v>50.2117</c:v>
                </c:pt>
                <c:pt idx="69">
                  <c:v>48.085500000000003</c:v>
                </c:pt>
                <c:pt idx="70">
                  <c:v>48.085500000000003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overall!$B$1</c:f>
              <c:strCache>
                <c:ptCount val="1"/>
                <c:pt idx="0">
                  <c:v>Estimated Cpu Usage</c:v>
                </c:pt>
              </c:strCache>
            </c:strRef>
          </c:tx>
          <c:marker>
            <c:symbol val="none"/>
          </c:marker>
          <c:cat>
            <c:numRef>
              <c:f>overall!$E$2:$E$72</c:f>
              <c:numCache>
                <c:formatCode>General</c:formatCode>
                <c:ptCount val="7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</c:numCache>
            </c:numRef>
          </c:cat>
          <c:val>
            <c:numRef>
              <c:f>overall!$B$2:$B$72</c:f>
              <c:numCache>
                <c:formatCode>General</c:formatCode>
                <c:ptCount val="71"/>
                <c:pt idx="0">
                  <c:v>51.616799999999998</c:v>
                </c:pt>
                <c:pt idx="1">
                  <c:v>51.616799999999998</c:v>
                </c:pt>
                <c:pt idx="2">
                  <c:v>51.616799999999998</c:v>
                </c:pt>
                <c:pt idx="3">
                  <c:v>52.0837</c:v>
                </c:pt>
                <c:pt idx="4">
                  <c:v>49.517600000000002</c:v>
                </c:pt>
                <c:pt idx="5">
                  <c:v>49.5426</c:v>
                </c:pt>
                <c:pt idx="6">
                  <c:v>49.270099999999999</c:v>
                </c:pt>
                <c:pt idx="7">
                  <c:v>49.270099999999999</c:v>
                </c:pt>
                <c:pt idx="8">
                  <c:v>49.917400000000001</c:v>
                </c:pt>
                <c:pt idx="9">
                  <c:v>52.505499999999998</c:v>
                </c:pt>
                <c:pt idx="10">
                  <c:v>52.243000000000002</c:v>
                </c:pt>
                <c:pt idx="11">
                  <c:v>52.843800000000002</c:v>
                </c:pt>
                <c:pt idx="12">
                  <c:v>52.843800000000002</c:v>
                </c:pt>
                <c:pt idx="13">
                  <c:v>53.6843</c:v>
                </c:pt>
                <c:pt idx="14">
                  <c:v>53.990400000000001</c:v>
                </c:pt>
                <c:pt idx="15">
                  <c:v>53.369700000000002</c:v>
                </c:pt>
                <c:pt idx="16">
                  <c:v>53.369700000000002</c:v>
                </c:pt>
                <c:pt idx="17">
                  <c:v>51.989100000000001</c:v>
                </c:pt>
                <c:pt idx="18">
                  <c:v>52.038899999999998</c:v>
                </c:pt>
                <c:pt idx="19">
                  <c:v>51.7166</c:v>
                </c:pt>
                <c:pt idx="20">
                  <c:v>52.8962</c:v>
                </c:pt>
                <c:pt idx="21">
                  <c:v>52.415300000000002</c:v>
                </c:pt>
                <c:pt idx="22">
                  <c:v>51.456699999999998</c:v>
                </c:pt>
                <c:pt idx="23">
                  <c:v>50.9765333333333</c:v>
                </c:pt>
                <c:pt idx="24">
                  <c:v>52.352433333333302</c:v>
                </c:pt>
                <c:pt idx="25">
                  <c:v>53.732799999999997</c:v>
                </c:pt>
                <c:pt idx="26">
                  <c:v>54.290833333333303</c:v>
                </c:pt>
                <c:pt idx="27">
                  <c:v>52.042766666666601</c:v>
                </c:pt>
                <c:pt idx="28">
                  <c:v>50.931633333333302</c:v>
                </c:pt>
                <c:pt idx="29">
                  <c:v>50.805</c:v>
                </c:pt>
                <c:pt idx="30">
                  <c:v>50.087600000000002</c:v>
                </c:pt>
                <c:pt idx="31">
                  <c:v>50.765166666666602</c:v>
                </c:pt>
                <c:pt idx="32">
                  <c:v>54.3155</c:v>
                </c:pt>
                <c:pt idx="33">
                  <c:v>55.450999999999901</c:v>
                </c:pt>
                <c:pt idx="34">
                  <c:v>53.162566666666599</c:v>
                </c:pt>
                <c:pt idx="35">
                  <c:v>52.152733333333302</c:v>
                </c:pt>
                <c:pt idx="36">
                  <c:v>51.2582666666666</c:v>
                </c:pt>
                <c:pt idx="37">
                  <c:v>50.717066666666597</c:v>
                </c:pt>
                <c:pt idx="38">
                  <c:v>51.121600000000001</c:v>
                </c:pt>
                <c:pt idx="39">
                  <c:v>52.331533333333297</c:v>
                </c:pt>
                <c:pt idx="40">
                  <c:v>50.3162666666666</c:v>
                </c:pt>
                <c:pt idx="41">
                  <c:v>50.515066666666598</c:v>
                </c:pt>
                <c:pt idx="42">
                  <c:v>50.190933333333298</c:v>
                </c:pt>
                <c:pt idx="43">
                  <c:v>50.295200000000001</c:v>
                </c:pt>
                <c:pt idx="44">
                  <c:v>50.707566666666601</c:v>
                </c:pt>
                <c:pt idx="45">
                  <c:v>51.454099999999997</c:v>
                </c:pt>
                <c:pt idx="46">
                  <c:v>50.616533333333301</c:v>
                </c:pt>
                <c:pt idx="47">
                  <c:v>50.619033333333299</c:v>
                </c:pt>
                <c:pt idx="48">
                  <c:v>48.657499999999999</c:v>
                </c:pt>
                <c:pt idx="49">
                  <c:v>50.195833333333297</c:v>
                </c:pt>
                <c:pt idx="50">
                  <c:v>49.7836</c:v>
                </c:pt>
                <c:pt idx="51">
                  <c:v>50.835733333333302</c:v>
                </c:pt>
                <c:pt idx="52">
                  <c:v>50.177166666666601</c:v>
                </c:pt>
                <c:pt idx="53">
                  <c:v>50.210733333333302</c:v>
                </c:pt>
                <c:pt idx="54">
                  <c:v>50.025799999999997</c:v>
                </c:pt>
                <c:pt idx="55">
                  <c:v>48.946899999999999</c:v>
                </c:pt>
                <c:pt idx="56">
                  <c:v>47.445799999999998</c:v>
                </c:pt>
                <c:pt idx="57">
                  <c:v>47.405733333333302</c:v>
                </c:pt>
                <c:pt idx="58">
                  <c:v>49.6843</c:v>
                </c:pt>
                <c:pt idx="59">
                  <c:v>50.03</c:v>
                </c:pt>
                <c:pt idx="60">
                  <c:v>49.907833333333301</c:v>
                </c:pt>
                <c:pt idx="61">
                  <c:v>49.001866666666601</c:v>
                </c:pt>
                <c:pt idx="62">
                  <c:v>49.844133333333303</c:v>
                </c:pt>
                <c:pt idx="63">
                  <c:v>50.075499999999998</c:v>
                </c:pt>
                <c:pt idx="64">
                  <c:v>50.755766666666602</c:v>
                </c:pt>
                <c:pt idx="65">
                  <c:v>49.811666666666603</c:v>
                </c:pt>
                <c:pt idx="66">
                  <c:v>49.811666666666603</c:v>
                </c:pt>
                <c:pt idx="67">
                  <c:v>48.075299999999999</c:v>
                </c:pt>
                <c:pt idx="68">
                  <c:v>49.1214333333333</c:v>
                </c:pt>
                <c:pt idx="69">
                  <c:v>50.606166666666603</c:v>
                </c:pt>
                <c:pt idx="70">
                  <c:v>50.606166666666603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70976"/>
        <c:axId val="93398528"/>
      </c:lineChart>
      <c:catAx>
        <c:axId val="9267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398528"/>
        <c:crosses val="autoZero"/>
        <c:auto val="1"/>
        <c:lblAlgn val="ctr"/>
        <c:lblOffset val="100"/>
        <c:noMultiLvlLbl val="0"/>
      </c:catAx>
      <c:valAx>
        <c:axId val="9339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709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Number of VMs</c:v>
                </c:pt>
              </c:strCache>
            </c:strRef>
          </c:tx>
          <c:marker>
            <c:symbol val="none"/>
          </c:marker>
          <c:cat>
            <c:numRef>
              <c:f>overall!$E$2:$E$72</c:f>
              <c:numCache>
                <c:formatCode>General</c:formatCode>
                <c:ptCount val="7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</c:numCache>
            </c:numRef>
          </c:cat>
          <c:val>
            <c:numRef>
              <c:f>overall!$C$2:$C$72</c:f>
              <c:numCache>
                <c:formatCode>General</c:formatCode>
                <c:ptCount val="7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Estimated Number of VMs</c:v>
                </c:pt>
              </c:strCache>
            </c:strRef>
          </c:tx>
          <c:marker>
            <c:symbol val="none"/>
          </c:marker>
          <c:cat>
            <c:numRef>
              <c:f>overall!$E$2:$E$72</c:f>
              <c:numCache>
                <c:formatCode>General</c:formatCode>
                <c:ptCount val="7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</c:numCache>
            </c:numRef>
          </c:cat>
          <c:val>
            <c:numRef>
              <c:f>overall!$D$2:$D$72</c:f>
              <c:numCache>
                <c:formatCode>General</c:formatCode>
                <c:ptCount val="7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8.3333333333333304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40896"/>
        <c:axId val="75442432"/>
      </c:lineChart>
      <c:catAx>
        <c:axId val="7544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442432"/>
        <c:crosses val="autoZero"/>
        <c:auto val="1"/>
        <c:lblAlgn val="ctr"/>
        <c:lblOffset val="100"/>
        <c:noMultiLvlLbl val="0"/>
      </c:catAx>
      <c:valAx>
        <c:axId val="75442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VMs (#)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44089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</xdr:row>
      <xdr:rowOff>38100</xdr:rowOff>
    </xdr:from>
    <xdr:to>
      <xdr:col>13</xdr:col>
      <xdr:colOff>533400</xdr:colOff>
      <xdr:row>19</xdr:row>
      <xdr:rowOff>114300</xdr:rowOff>
    </xdr:to>
    <xdr:graphicFrame macro="">
      <xdr:nvGraphicFramePr>
        <xdr:cNvPr id="205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4</xdr:row>
      <xdr:rowOff>76200</xdr:rowOff>
    </xdr:from>
    <xdr:to>
      <xdr:col>22</xdr:col>
      <xdr:colOff>361950</xdr:colOff>
      <xdr:row>18</xdr:row>
      <xdr:rowOff>152400</xdr:rowOff>
    </xdr:to>
    <xdr:graphicFrame macro="">
      <xdr:nvGraphicFramePr>
        <xdr:cNvPr id="205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485775</xdr:colOff>
      <xdr:row>4</xdr:row>
      <xdr:rowOff>71437</xdr:rowOff>
    </xdr:from>
    <xdr:to>
      <xdr:col>27</xdr:col>
      <xdr:colOff>180975</xdr:colOff>
      <xdr:row>18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238124</xdr:colOff>
      <xdr:row>3</xdr:row>
      <xdr:rowOff>171449</xdr:rowOff>
    </xdr:from>
    <xdr:to>
      <xdr:col>3</xdr:col>
      <xdr:colOff>933449</xdr:colOff>
      <xdr:row>22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1343024</xdr:colOff>
      <xdr:row>4</xdr:row>
      <xdr:rowOff>85725</xdr:rowOff>
    </xdr:from>
    <xdr:to>
      <xdr:col>14</xdr:col>
      <xdr:colOff>285749</xdr:colOff>
      <xdr:row>23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542925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B20"/>
    </sheetView>
  </sheetViews>
  <sheetFormatPr defaultRowHeight="15" x14ac:dyDescent="0.25"/>
  <sheetData>
    <row r="1" spans="1:2" x14ac:dyDescent="0.25">
      <c r="A1" t="s">
        <v>40</v>
      </c>
      <c r="B1" t="s">
        <v>41</v>
      </c>
    </row>
    <row r="2" spans="1:2" x14ac:dyDescent="0.25">
      <c r="A2">
        <v>51.616799999999998</v>
      </c>
      <c r="B2">
        <v>9</v>
      </c>
    </row>
    <row r="3" spans="1:2" x14ac:dyDescent="0.25">
      <c r="A3">
        <v>51.616799999999998</v>
      </c>
      <c r="B3">
        <v>9</v>
      </c>
    </row>
    <row r="4" spans="1:2" x14ac:dyDescent="0.25">
      <c r="A4">
        <v>51.616799999999998</v>
      </c>
      <c r="B4">
        <v>9</v>
      </c>
    </row>
    <row r="5" spans="1:2" x14ac:dyDescent="0.25">
      <c r="A5">
        <v>52.0837</v>
      </c>
      <c r="B5">
        <v>9</v>
      </c>
    </row>
    <row r="6" spans="1:2" x14ac:dyDescent="0.25">
      <c r="A6">
        <v>49.517600000000002</v>
      </c>
      <c r="B6">
        <v>9</v>
      </c>
    </row>
    <row r="7" spans="1:2" x14ac:dyDescent="0.25">
      <c r="A7">
        <v>49.5426</v>
      </c>
      <c r="B7">
        <v>9</v>
      </c>
    </row>
    <row r="8" spans="1:2" x14ac:dyDescent="0.25">
      <c r="A8">
        <v>49.270099999999999</v>
      </c>
      <c r="B8">
        <v>9</v>
      </c>
    </row>
    <row r="9" spans="1:2" x14ac:dyDescent="0.25">
      <c r="A9">
        <v>49.270099999999999</v>
      </c>
      <c r="B9">
        <v>9</v>
      </c>
    </row>
    <row r="10" spans="1:2" x14ac:dyDescent="0.25">
      <c r="A10">
        <v>49.917400000000001</v>
      </c>
      <c r="B10">
        <v>9</v>
      </c>
    </row>
    <row r="11" spans="1:2" x14ac:dyDescent="0.25">
      <c r="A11">
        <v>52.505499999999998</v>
      </c>
      <c r="B11">
        <v>9</v>
      </c>
    </row>
    <row r="12" spans="1:2" x14ac:dyDescent="0.25">
      <c r="A12">
        <v>52.243000000000002</v>
      </c>
      <c r="B12">
        <v>9</v>
      </c>
    </row>
    <row r="13" spans="1:2" x14ac:dyDescent="0.25">
      <c r="A13">
        <v>52.843800000000002</v>
      </c>
      <c r="B13">
        <v>9</v>
      </c>
    </row>
    <row r="14" spans="1:2" x14ac:dyDescent="0.25">
      <c r="A14">
        <v>52.843800000000002</v>
      </c>
      <c r="B14">
        <v>9</v>
      </c>
    </row>
    <row r="15" spans="1:2" x14ac:dyDescent="0.25">
      <c r="A15">
        <v>53.6843</v>
      </c>
      <c r="B15">
        <v>9</v>
      </c>
    </row>
    <row r="16" spans="1:2" x14ac:dyDescent="0.25">
      <c r="A16">
        <v>53.990400000000001</v>
      </c>
      <c r="B16">
        <v>9</v>
      </c>
    </row>
    <row r="17" spans="1:2" x14ac:dyDescent="0.25">
      <c r="A17">
        <v>53.369700000000002</v>
      </c>
      <c r="B17">
        <v>9</v>
      </c>
    </row>
    <row r="18" spans="1:2" x14ac:dyDescent="0.25">
      <c r="A18">
        <v>53.369700000000002</v>
      </c>
      <c r="B18">
        <v>9</v>
      </c>
    </row>
    <row r="19" spans="1:2" x14ac:dyDescent="0.25">
      <c r="A19">
        <v>51.989100000000001</v>
      </c>
      <c r="B19">
        <v>9</v>
      </c>
    </row>
    <row r="20" spans="1:2" x14ac:dyDescent="0.25">
      <c r="A20">
        <v>52.038899999999998</v>
      </c>
      <c r="B20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opLeftCell="A37" workbookViewId="0">
      <selection activeCell="C2" sqref="C2:C53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52.038899999999998</v>
      </c>
      <c r="C2">
        <v>9</v>
      </c>
    </row>
    <row r="3" spans="1:3" x14ac:dyDescent="0.25">
      <c r="A3" t="s">
        <v>3</v>
      </c>
      <c r="B3">
        <v>51.758099999999999</v>
      </c>
      <c r="C3">
        <v>9</v>
      </c>
    </row>
    <row r="4" spans="1:3" x14ac:dyDescent="0.25">
      <c r="A4" t="s">
        <v>4</v>
      </c>
      <c r="B4">
        <v>52.103900000000003</v>
      </c>
      <c r="C4">
        <v>9</v>
      </c>
    </row>
    <row r="5" spans="1:3" x14ac:dyDescent="0.25">
      <c r="A5" t="s">
        <v>5</v>
      </c>
      <c r="B5">
        <v>51.165100000000002</v>
      </c>
      <c r="C5">
        <v>9</v>
      </c>
    </row>
    <row r="6" spans="1:3" x14ac:dyDescent="0.25">
      <c r="A6" t="s">
        <v>6</v>
      </c>
      <c r="B6">
        <v>49.922899999999998</v>
      </c>
      <c r="C6">
        <v>9</v>
      </c>
    </row>
    <row r="7" spans="1:3" x14ac:dyDescent="0.25">
      <c r="A7" t="s">
        <v>7</v>
      </c>
      <c r="B7">
        <v>49.922899999999998</v>
      </c>
      <c r="C7">
        <v>9</v>
      </c>
    </row>
    <row r="8" spans="1:3" x14ac:dyDescent="0.25">
      <c r="A8" t="s">
        <v>8</v>
      </c>
      <c r="B8">
        <v>49.322400000000002</v>
      </c>
      <c r="C8">
        <v>9</v>
      </c>
    </row>
    <row r="9" spans="1:3" x14ac:dyDescent="0.25">
      <c r="A9" t="s">
        <v>9</v>
      </c>
      <c r="B9">
        <v>53.084699999999998</v>
      </c>
      <c r="C9">
        <v>9</v>
      </c>
    </row>
    <row r="10" spans="1:3" x14ac:dyDescent="0.25">
      <c r="A10" t="s">
        <v>10</v>
      </c>
      <c r="B10">
        <v>56.256</v>
      </c>
      <c r="C10">
        <v>9</v>
      </c>
    </row>
    <row r="11" spans="1:3" x14ac:dyDescent="0.25">
      <c r="A11" t="s">
        <v>11</v>
      </c>
      <c r="B11">
        <v>56.5961</v>
      </c>
      <c r="C11">
        <v>9</v>
      </c>
    </row>
    <row r="12" spans="1:3" x14ac:dyDescent="0.25">
      <c r="A12" t="s">
        <v>12</v>
      </c>
      <c r="B12">
        <v>54.978400000000001</v>
      </c>
      <c r="C12">
        <v>9</v>
      </c>
    </row>
    <row r="13" spans="1:3" x14ac:dyDescent="0.25">
      <c r="A13" t="s">
        <v>13</v>
      </c>
      <c r="B13">
        <v>54.811799999999998</v>
      </c>
      <c r="C13">
        <v>9</v>
      </c>
    </row>
    <row r="14" spans="1:3" x14ac:dyDescent="0.25">
      <c r="A14" t="s">
        <v>14</v>
      </c>
      <c r="B14">
        <v>51.539299999999997</v>
      </c>
      <c r="C14">
        <v>9</v>
      </c>
    </row>
    <row r="15" spans="1:3" x14ac:dyDescent="0.25">
      <c r="A15" t="s">
        <v>15</v>
      </c>
      <c r="B15">
        <v>51.101300000000002</v>
      </c>
      <c r="C15">
        <v>9</v>
      </c>
    </row>
    <row r="16" spans="1:3" x14ac:dyDescent="0.25">
      <c r="A16" t="s">
        <v>16</v>
      </c>
      <c r="B16">
        <v>52.2241</v>
      </c>
      <c r="C16">
        <v>9</v>
      </c>
    </row>
    <row r="17" spans="1:3" x14ac:dyDescent="0.25">
      <c r="A17" t="s">
        <v>17</v>
      </c>
      <c r="B17">
        <v>53.1858</v>
      </c>
      <c r="C17">
        <v>9</v>
      </c>
    </row>
    <row r="18" spans="1:3" x14ac:dyDescent="0.25">
      <c r="A18" t="s">
        <v>18</v>
      </c>
      <c r="B18">
        <v>53.9176</v>
      </c>
      <c r="C18">
        <v>9</v>
      </c>
    </row>
    <row r="19" spans="1:3" x14ac:dyDescent="0.25">
      <c r="A19" t="s">
        <v>19</v>
      </c>
      <c r="B19">
        <v>51.656999999999996</v>
      </c>
      <c r="C19">
        <v>9</v>
      </c>
    </row>
    <row r="20" spans="1:3" x14ac:dyDescent="0.25">
      <c r="A20" t="s">
        <v>20</v>
      </c>
      <c r="B20">
        <v>51.841999999999999</v>
      </c>
      <c r="C20">
        <v>9</v>
      </c>
    </row>
    <row r="21" spans="1:3" x14ac:dyDescent="0.25">
      <c r="A21" t="s">
        <v>21</v>
      </c>
      <c r="B21">
        <v>51.841999999999999</v>
      </c>
      <c r="C21">
        <v>9</v>
      </c>
    </row>
    <row r="22" spans="1:3" x14ac:dyDescent="0.25">
      <c r="A22" t="s">
        <v>22</v>
      </c>
      <c r="B22">
        <v>49.270699999999998</v>
      </c>
      <c r="C22">
        <v>9</v>
      </c>
    </row>
    <row r="23" spans="1:3" x14ac:dyDescent="0.25">
      <c r="A23" t="s">
        <v>23</v>
      </c>
      <c r="B23">
        <v>48.135399999999997</v>
      </c>
      <c r="C23">
        <v>9</v>
      </c>
    </row>
    <row r="24" spans="1:3" x14ac:dyDescent="0.25">
      <c r="A24" t="s">
        <v>24</v>
      </c>
      <c r="B24">
        <v>51.979799999999997</v>
      </c>
      <c r="C24">
        <v>9</v>
      </c>
    </row>
    <row r="25" spans="1:3" x14ac:dyDescent="0.25">
      <c r="A25" t="s">
        <v>25</v>
      </c>
      <c r="B25">
        <v>51.164099999999998</v>
      </c>
      <c r="C25">
        <v>9</v>
      </c>
    </row>
    <row r="26" spans="1:3" x14ac:dyDescent="0.25">
      <c r="A26" t="s">
        <v>26</v>
      </c>
      <c r="B26">
        <v>50.153599999999997</v>
      </c>
      <c r="C26">
        <v>9</v>
      </c>
    </row>
    <row r="27" spans="1:3" x14ac:dyDescent="0.25">
      <c r="A27" t="s">
        <v>27</v>
      </c>
      <c r="B27">
        <v>49.628100000000003</v>
      </c>
      <c r="C27">
        <v>9</v>
      </c>
    </row>
    <row r="28" spans="1:3" x14ac:dyDescent="0.25">
      <c r="A28" t="s">
        <v>28</v>
      </c>
      <c r="B28">
        <v>49.203200000000002</v>
      </c>
      <c r="C28">
        <v>9</v>
      </c>
    </row>
    <row r="29" spans="1:3" x14ac:dyDescent="0.25">
      <c r="A29" t="s">
        <v>29</v>
      </c>
      <c r="B29">
        <v>49.203200000000002</v>
      </c>
      <c r="C29">
        <v>9</v>
      </c>
    </row>
    <row r="30" spans="1:3" x14ac:dyDescent="0.25">
      <c r="B30">
        <v>50.875399999999999</v>
      </c>
      <c r="C30">
        <v>9</v>
      </c>
    </row>
    <row r="31" spans="1:3" x14ac:dyDescent="0.25">
      <c r="B31">
        <v>52.367400000000004</v>
      </c>
      <c r="C31">
        <v>9</v>
      </c>
    </row>
    <row r="32" spans="1:3" x14ac:dyDescent="0.25">
      <c r="B32">
        <v>51.445300000000003</v>
      </c>
      <c r="C32">
        <v>9</v>
      </c>
    </row>
    <row r="33" spans="2:3" x14ac:dyDescent="0.25">
      <c r="B33">
        <v>48.136099999999999</v>
      </c>
      <c r="C33">
        <v>9</v>
      </c>
    </row>
    <row r="34" spans="2:3" x14ac:dyDescent="0.25">
      <c r="B34">
        <v>49.967599999999997</v>
      </c>
      <c r="C34">
        <v>9</v>
      </c>
    </row>
    <row r="35" spans="2:3" x14ac:dyDescent="0.25">
      <c r="B35">
        <v>51.072400000000002</v>
      </c>
      <c r="C35">
        <v>9</v>
      </c>
    </row>
    <row r="36" spans="2:3" x14ac:dyDescent="0.25">
      <c r="B36">
        <v>51.416800000000002</v>
      </c>
      <c r="C36">
        <v>9</v>
      </c>
    </row>
    <row r="37" spans="2:3" x14ac:dyDescent="0.25">
      <c r="B37">
        <v>53.306399999999996</v>
      </c>
      <c r="C37">
        <v>9</v>
      </c>
    </row>
    <row r="38" spans="2:3" x14ac:dyDescent="0.25">
      <c r="B38">
        <v>52.235599999999998</v>
      </c>
      <c r="C38">
        <v>9</v>
      </c>
    </row>
    <row r="39" spans="2:3" x14ac:dyDescent="0.25">
      <c r="B39">
        <v>50.239199999999997</v>
      </c>
      <c r="C39">
        <v>9</v>
      </c>
    </row>
    <row r="40" spans="2:3" x14ac:dyDescent="0.25">
      <c r="B40">
        <v>45.285400000000003</v>
      </c>
      <c r="C40">
        <v>8</v>
      </c>
    </row>
    <row r="41" spans="2:3" x14ac:dyDescent="0.25">
      <c r="B41">
        <v>45.1999</v>
      </c>
      <c r="C41">
        <v>8</v>
      </c>
    </row>
    <row r="42" spans="2:3" x14ac:dyDescent="0.25">
      <c r="B42">
        <v>45.1999</v>
      </c>
      <c r="C42">
        <v>8</v>
      </c>
    </row>
    <row r="43" spans="2:3" x14ac:dyDescent="0.25">
      <c r="B43">
        <v>48.386600000000001</v>
      </c>
      <c r="C43">
        <v>8</v>
      </c>
    </row>
    <row r="44" spans="2:3" x14ac:dyDescent="0.25">
      <c r="B44">
        <v>48.386600000000001</v>
      </c>
      <c r="C44">
        <v>8</v>
      </c>
    </row>
    <row r="45" spans="2:3" x14ac:dyDescent="0.25">
      <c r="B45">
        <v>50.038899999999998</v>
      </c>
      <c r="C45">
        <v>8</v>
      </c>
    </row>
    <row r="46" spans="2:3" x14ac:dyDescent="0.25">
      <c r="B46">
        <v>50.038899999999998</v>
      </c>
      <c r="C46">
        <v>8</v>
      </c>
    </row>
    <row r="47" spans="2:3" x14ac:dyDescent="0.25">
      <c r="B47">
        <v>49.146299999999997</v>
      </c>
      <c r="C47">
        <v>8</v>
      </c>
    </row>
    <row r="48" spans="2:3" x14ac:dyDescent="0.25">
      <c r="B48">
        <v>49.146299999999997</v>
      </c>
      <c r="C48">
        <v>8</v>
      </c>
    </row>
    <row r="49" spans="2:3" x14ac:dyDescent="0.25">
      <c r="B49">
        <v>50.2545</v>
      </c>
      <c r="C49">
        <v>8</v>
      </c>
    </row>
    <row r="50" spans="2:3" x14ac:dyDescent="0.25">
      <c r="B50">
        <v>50.2117</v>
      </c>
      <c r="C50">
        <v>8</v>
      </c>
    </row>
    <row r="51" spans="2:3" x14ac:dyDescent="0.25">
      <c r="B51">
        <v>50.2117</v>
      </c>
      <c r="C51">
        <v>8</v>
      </c>
    </row>
    <row r="52" spans="2:3" x14ac:dyDescent="0.25">
      <c r="B52">
        <v>48.085500000000003</v>
      </c>
      <c r="C52">
        <v>8</v>
      </c>
    </row>
    <row r="53" spans="2:3" x14ac:dyDescent="0.25">
      <c r="B53">
        <v>48.085500000000003</v>
      </c>
      <c r="C53">
        <v>8</v>
      </c>
    </row>
    <row r="54" spans="2:3" x14ac:dyDescent="0.25">
      <c r="B54">
        <v>53.197499999999998</v>
      </c>
      <c r="C54">
        <v>8</v>
      </c>
    </row>
    <row r="55" spans="2:3" x14ac:dyDescent="0.25">
      <c r="B55">
        <v>53.197499999999998</v>
      </c>
      <c r="C55">
        <v>8</v>
      </c>
    </row>
    <row r="56" spans="2:3" x14ac:dyDescent="0.25">
      <c r="B56">
        <v>52.359000000000002</v>
      </c>
      <c r="C56">
        <v>8</v>
      </c>
    </row>
    <row r="57" spans="2:3" x14ac:dyDescent="0.25">
      <c r="B57">
        <v>53.576599999999999</v>
      </c>
      <c r="C57">
        <v>8</v>
      </c>
    </row>
    <row r="58" spans="2:3" x14ac:dyDescent="0.25">
      <c r="B58">
        <v>53.576599999999999</v>
      </c>
      <c r="C58">
        <v>8</v>
      </c>
    </row>
    <row r="59" spans="2:3" x14ac:dyDescent="0.25">
      <c r="B59">
        <v>55.221400000000003</v>
      </c>
      <c r="C59">
        <v>8</v>
      </c>
    </row>
    <row r="60" spans="2:3" x14ac:dyDescent="0.25">
      <c r="B60">
        <v>55.221400000000003</v>
      </c>
      <c r="C60">
        <v>8</v>
      </c>
    </row>
    <row r="61" spans="2:3" x14ac:dyDescent="0.25">
      <c r="B61">
        <v>53.174999999999997</v>
      </c>
      <c r="C61">
        <v>8</v>
      </c>
    </row>
    <row r="62" spans="2:3" x14ac:dyDescent="0.25">
      <c r="B62">
        <v>53.174999999999997</v>
      </c>
      <c r="C62">
        <v>8</v>
      </c>
    </row>
    <row r="63" spans="2:3" x14ac:dyDescent="0.25">
      <c r="B63">
        <v>53.829599999999999</v>
      </c>
      <c r="C63">
        <v>8</v>
      </c>
    </row>
    <row r="64" spans="2:3" x14ac:dyDescent="0.25">
      <c r="B64">
        <v>53.829599999999999</v>
      </c>
      <c r="C64">
        <v>8</v>
      </c>
    </row>
    <row r="65" spans="2:3" x14ac:dyDescent="0.25">
      <c r="B65">
        <v>52.123399999999997</v>
      </c>
      <c r="C65">
        <v>8</v>
      </c>
    </row>
    <row r="66" spans="2:3" x14ac:dyDescent="0.25">
      <c r="B66">
        <v>52.123399999999997</v>
      </c>
      <c r="C66">
        <v>8</v>
      </c>
    </row>
    <row r="67" spans="2:3" x14ac:dyDescent="0.25">
      <c r="B67">
        <v>52.123399999999997</v>
      </c>
      <c r="C67">
        <v>8</v>
      </c>
    </row>
    <row r="68" spans="2:3" x14ac:dyDescent="0.25">
      <c r="B68">
        <v>52.774799999999999</v>
      </c>
      <c r="C68">
        <v>8</v>
      </c>
    </row>
    <row r="69" spans="2:3" x14ac:dyDescent="0.25">
      <c r="B69">
        <v>53.926200000000001</v>
      </c>
      <c r="C69">
        <v>8</v>
      </c>
    </row>
    <row r="70" spans="2:3" x14ac:dyDescent="0.25">
      <c r="B70">
        <v>53.926200000000001</v>
      </c>
      <c r="C70">
        <v>8</v>
      </c>
    </row>
    <row r="71" spans="2:3" x14ac:dyDescent="0.25">
      <c r="B71">
        <v>54.714399999999998</v>
      </c>
      <c r="C71">
        <v>8</v>
      </c>
    </row>
    <row r="72" spans="2:3" x14ac:dyDescent="0.25">
      <c r="B72">
        <v>54.180700000000002</v>
      </c>
      <c r="C72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3"/>
  <sheetViews>
    <sheetView workbookViewId="0">
      <selection activeCell="C2" sqref="C2:C53"/>
    </sheetView>
  </sheetViews>
  <sheetFormatPr defaultRowHeight="15" x14ac:dyDescent="0.25"/>
  <sheetData>
    <row r="1" spans="2:3" x14ac:dyDescent="0.25">
      <c r="B1" t="s">
        <v>0</v>
      </c>
      <c r="C1" t="s">
        <v>1</v>
      </c>
    </row>
    <row r="2" spans="2:3" x14ac:dyDescent="0.25">
      <c r="B2">
        <v>51.7166</v>
      </c>
      <c r="C2">
        <v>9</v>
      </c>
    </row>
    <row r="3" spans="2:3" x14ac:dyDescent="0.25">
      <c r="B3">
        <v>52.8962</v>
      </c>
      <c r="C3">
        <v>9</v>
      </c>
    </row>
    <row r="4" spans="2:3" x14ac:dyDescent="0.25">
      <c r="B4">
        <v>52.415300000000002</v>
      </c>
      <c r="C4">
        <v>9</v>
      </c>
    </row>
    <row r="5" spans="2:3" x14ac:dyDescent="0.25">
      <c r="B5">
        <v>51.456699999999998</v>
      </c>
      <c r="C5">
        <v>9</v>
      </c>
    </row>
    <row r="6" spans="2:3" x14ac:dyDescent="0.25">
      <c r="B6">
        <v>50.9765333333333</v>
      </c>
      <c r="C6">
        <v>9</v>
      </c>
    </row>
    <row r="7" spans="2:3" x14ac:dyDescent="0.25">
      <c r="B7">
        <v>52.352433333333302</v>
      </c>
      <c r="C7">
        <v>9</v>
      </c>
    </row>
    <row r="8" spans="2:3" x14ac:dyDescent="0.25">
      <c r="B8">
        <v>53.732799999999997</v>
      </c>
      <c r="C8">
        <v>9</v>
      </c>
    </row>
    <row r="9" spans="2:3" x14ac:dyDescent="0.25">
      <c r="B9">
        <v>54.290833333333303</v>
      </c>
      <c r="C9">
        <v>9</v>
      </c>
    </row>
    <row r="10" spans="2:3" x14ac:dyDescent="0.25">
      <c r="B10">
        <v>52.042766666666601</v>
      </c>
      <c r="C10">
        <v>9</v>
      </c>
    </row>
    <row r="11" spans="2:3" x14ac:dyDescent="0.25">
      <c r="B11">
        <v>50.931633333333302</v>
      </c>
      <c r="C11">
        <v>9</v>
      </c>
    </row>
    <row r="12" spans="2:3" x14ac:dyDescent="0.25">
      <c r="B12">
        <v>50.805</v>
      </c>
      <c r="C12">
        <v>9</v>
      </c>
    </row>
    <row r="13" spans="2:3" x14ac:dyDescent="0.25">
      <c r="B13">
        <v>50.087600000000002</v>
      </c>
      <c r="C13">
        <v>9</v>
      </c>
    </row>
    <row r="14" spans="2:3" x14ac:dyDescent="0.25">
      <c r="B14">
        <v>50.765166666666602</v>
      </c>
      <c r="C14">
        <v>9</v>
      </c>
    </row>
    <row r="15" spans="2:3" x14ac:dyDescent="0.25">
      <c r="B15">
        <v>54.3155</v>
      </c>
      <c r="C15">
        <v>9</v>
      </c>
    </row>
    <row r="16" spans="2:3" x14ac:dyDescent="0.25">
      <c r="B16">
        <v>55.450999999999901</v>
      </c>
      <c r="C16">
        <v>9</v>
      </c>
    </row>
    <row r="17" spans="2:3" x14ac:dyDescent="0.25">
      <c r="B17">
        <v>53.162566666666599</v>
      </c>
      <c r="C17">
        <v>9</v>
      </c>
    </row>
    <row r="18" spans="2:3" x14ac:dyDescent="0.25">
      <c r="B18">
        <v>52.152733333333302</v>
      </c>
      <c r="C18">
        <v>9</v>
      </c>
    </row>
    <row r="19" spans="2:3" x14ac:dyDescent="0.25">
      <c r="B19">
        <v>51.2582666666666</v>
      </c>
      <c r="C19">
        <v>9</v>
      </c>
    </row>
    <row r="20" spans="2:3" x14ac:dyDescent="0.25">
      <c r="B20">
        <v>50.717066666666597</v>
      </c>
      <c r="C20">
        <v>9</v>
      </c>
    </row>
    <row r="21" spans="2:3" x14ac:dyDescent="0.25">
      <c r="B21">
        <v>51.121600000000001</v>
      </c>
      <c r="C21">
        <v>9</v>
      </c>
    </row>
    <row r="22" spans="2:3" x14ac:dyDescent="0.25">
      <c r="B22">
        <v>52.331533333333297</v>
      </c>
      <c r="C22">
        <v>9</v>
      </c>
    </row>
    <row r="23" spans="2:3" x14ac:dyDescent="0.25">
      <c r="B23">
        <v>50.3162666666666</v>
      </c>
      <c r="C23">
        <v>9</v>
      </c>
    </row>
    <row r="24" spans="2:3" x14ac:dyDescent="0.25">
      <c r="B24">
        <v>50.515066666666598</v>
      </c>
      <c r="C24">
        <v>9</v>
      </c>
    </row>
    <row r="25" spans="2:3" x14ac:dyDescent="0.25">
      <c r="B25">
        <v>50.190933333333298</v>
      </c>
      <c r="C25">
        <v>9</v>
      </c>
    </row>
    <row r="26" spans="2:3" x14ac:dyDescent="0.25">
      <c r="B26">
        <v>50.295200000000001</v>
      </c>
      <c r="C26">
        <v>9</v>
      </c>
    </row>
    <row r="27" spans="2:3" x14ac:dyDescent="0.25">
      <c r="B27">
        <v>50.707566666666601</v>
      </c>
      <c r="C27">
        <v>9</v>
      </c>
    </row>
    <row r="28" spans="2:3" x14ac:dyDescent="0.25">
      <c r="B28">
        <v>51.454099999999997</v>
      </c>
      <c r="C28">
        <v>9</v>
      </c>
    </row>
    <row r="29" spans="2:3" x14ac:dyDescent="0.25">
      <c r="B29">
        <v>50.616533333333301</v>
      </c>
      <c r="C29">
        <v>9</v>
      </c>
    </row>
    <row r="30" spans="2:3" x14ac:dyDescent="0.25">
      <c r="B30">
        <v>50.619033333333299</v>
      </c>
      <c r="C30">
        <v>9</v>
      </c>
    </row>
    <row r="31" spans="2:3" x14ac:dyDescent="0.25">
      <c r="B31">
        <v>48.657499999999999</v>
      </c>
      <c r="C31">
        <v>9</v>
      </c>
    </row>
    <row r="32" spans="2:3" x14ac:dyDescent="0.25">
      <c r="B32">
        <v>50.195833333333297</v>
      </c>
      <c r="C32">
        <v>9</v>
      </c>
    </row>
    <row r="33" spans="2:3" x14ac:dyDescent="0.25">
      <c r="B33">
        <v>49.7836</v>
      </c>
      <c r="C33">
        <v>9</v>
      </c>
    </row>
    <row r="34" spans="2:3" x14ac:dyDescent="0.25">
      <c r="B34">
        <v>50.835733333333302</v>
      </c>
      <c r="C34">
        <v>9</v>
      </c>
    </row>
    <row r="35" spans="2:3" x14ac:dyDescent="0.25">
      <c r="B35">
        <v>50.177166666666601</v>
      </c>
      <c r="C35">
        <v>9</v>
      </c>
    </row>
    <row r="36" spans="2:3" x14ac:dyDescent="0.25">
      <c r="B36">
        <v>50.210733333333302</v>
      </c>
      <c r="C36">
        <v>9</v>
      </c>
    </row>
    <row r="37" spans="2:3" x14ac:dyDescent="0.25">
      <c r="B37">
        <v>50.025799999999997</v>
      </c>
      <c r="C37">
        <v>8.3333333333333304</v>
      </c>
    </row>
    <row r="38" spans="2:3" x14ac:dyDescent="0.25">
      <c r="B38">
        <v>48.946899999999999</v>
      </c>
      <c r="C38">
        <v>8</v>
      </c>
    </row>
    <row r="39" spans="2:3" x14ac:dyDescent="0.25">
      <c r="B39">
        <v>47.445799999999998</v>
      </c>
      <c r="C39">
        <v>8</v>
      </c>
    </row>
    <row r="40" spans="2:3" x14ac:dyDescent="0.25">
      <c r="B40">
        <v>47.405733333333302</v>
      </c>
      <c r="C40">
        <v>8</v>
      </c>
    </row>
    <row r="41" spans="2:3" x14ac:dyDescent="0.25">
      <c r="B41">
        <v>49.6843</v>
      </c>
      <c r="C41">
        <v>8</v>
      </c>
    </row>
    <row r="42" spans="2:3" x14ac:dyDescent="0.25">
      <c r="B42">
        <v>50.03</v>
      </c>
      <c r="C42">
        <v>8</v>
      </c>
    </row>
    <row r="43" spans="2:3" x14ac:dyDescent="0.25">
      <c r="B43">
        <v>49.907833333333301</v>
      </c>
      <c r="C43">
        <v>8</v>
      </c>
    </row>
    <row r="44" spans="2:3" x14ac:dyDescent="0.25">
      <c r="B44">
        <v>49.001866666666601</v>
      </c>
      <c r="C44">
        <v>8</v>
      </c>
    </row>
    <row r="45" spans="2:3" x14ac:dyDescent="0.25">
      <c r="B45">
        <v>49.844133333333303</v>
      </c>
      <c r="C45">
        <v>8</v>
      </c>
    </row>
    <row r="46" spans="2:3" x14ac:dyDescent="0.25">
      <c r="B46">
        <v>50.075499999999998</v>
      </c>
      <c r="C46">
        <v>8</v>
      </c>
    </row>
    <row r="47" spans="2:3" x14ac:dyDescent="0.25">
      <c r="B47">
        <v>50.755766666666602</v>
      </c>
      <c r="C47">
        <v>8</v>
      </c>
    </row>
    <row r="48" spans="2:3" x14ac:dyDescent="0.25">
      <c r="B48">
        <v>49.811666666666603</v>
      </c>
      <c r="C48">
        <v>8</v>
      </c>
    </row>
    <row r="49" spans="2:3" x14ac:dyDescent="0.25">
      <c r="B49">
        <v>49.811666666666603</v>
      </c>
      <c r="C49">
        <v>8</v>
      </c>
    </row>
    <row r="50" spans="2:3" x14ac:dyDescent="0.25">
      <c r="B50">
        <v>48.075299999999999</v>
      </c>
      <c r="C50">
        <v>8</v>
      </c>
    </row>
    <row r="51" spans="2:3" x14ac:dyDescent="0.25">
      <c r="B51">
        <v>49.1214333333333</v>
      </c>
      <c r="C51">
        <v>8</v>
      </c>
    </row>
    <row r="52" spans="2:3" x14ac:dyDescent="0.25">
      <c r="B52">
        <v>50.606166666666603</v>
      </c>
      <c r="C52">
        <v>8</v>
      </c>
    </row>
    <row r="53" spans="2:3" x14ac:dyDescent="0.25">
      <c r="B53">
        <v>50.606166666666603</v>
      </c>
      <c r="C53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I3" sqref="I3"/>
    </sheetView>
  </sheetViews>
  <sheetFormatPr defaultRowHeight="15" x14ac:dyDescent="0.25"/>
  <cols>
    <col min="1" max="1" width="26" customWidth="1"/>
    <col min="2" max="2" width="25.7109375" customWidth="1"/>
    <col min="3" max="3" width="28.5703125" customWidth="1"/>
    <col min="4" max="4" width="28.28515625" customWidth="1"/>
  </cols>
  <sheetData>
    <row r="1" spans="1:6" x14ac:dyDescent="0.25">
      <c r="A1" t="s">
        <v>42</v>
      </c>
      <c r="B1" t="s">
        <v>43</v>
      </c>
      <c r="C1" t="s">
        <v>44</v>
      </c>
      <c r="D1" t="s">
        <v>45</v>
      </c>
    </row>
    <row r="2" spans="1:6" x14ac:dyDescent="0.25">
      <c r="A2">
        <v>51.616799999999998</v>
      </c>
      <c r="B2">
        <v>51.616799999999998</v>
      </c>
      <c r="C2">
        <v>9</v>
      </c>
      <c r="D2">
        <v>9</v>
      </c>
      <c r="E2" s="1">
        <v>5</v>
      </c>
      <c r="F2" s="1"/>
    </row>
    <row r="3" spans="1:6" x14ac:dyDescent="0.25">
      <c r="A3">
        <v>51.616799999999998</v>
      </c>
      <c r="B3">
        <v>51.616799999999998</v>
      </c>
      <c r="C3">
        <v>9</v>
      </c>
      <c r="D3">
        <v>9</v>
      </c>
      <c r="E3" s="1">
        <v>10</v>
      </c>
      <c r="F3" s="1"/>
    </row>
    <row r="4" spans="1:6" x14ac:dyDescent="0.25">
      <c r="A4">
        <v>51.616799999999998</v>
      </c>
      <c r="B4">
        <v>51.616799999999998</v>
      </c>
      <c r="C4">
        <v>9</v>
      </c>
      <c r="D4">
        <v>9</v>
      </c>
      <c r="E4" s="1">
        <v>15</v>
      </c>
      <c r="F4" s="1"/>
    </row>
    <row r="5" spans="1:6" x14ac:dyDescent="0.25">
      <c r="A5">
        <v>52.0837</v>
      </c>
      <c r="B5">
        <v>52.0837</v>
      </c>
      <c r="C5">
        <v>9</v>
      </c>
      <c r="D5">
        <v>9</v>
      </c>
      <c r="E5" s="1">
        <v>20</v>
      </c>
      <c r="F5" s="1"/>
    </row>
    <row r="6" spans="1:6" x14ac:dyDescent="0.25">
      <c r="A6">
        <v>49.517600000000002</v>
      </c>
      <c r="B6">
        <v>49.517600000000002</v>
      </c>
      <c r="C6">
        <v>9</v>
      </c>
      <c r="D6">
        <v>9</v>
      </c>
      <c r="E6" s="1">
        <v>25</v>
      </c>
      <c r="F6" s="1"/>
    </row>
    <row r="7" spans="1:6" x14ac:dyDescent="0.25">
      <c r="A7">
        <v>49.5426</v>
      </c>
      <c r="B7">
        <v>49.5426</v>
      </c>
      <c r="C7">
        <v>9</v>
      </c>
      <c r="D7">
        <v>9</v>
      </c>
      <c r="E7" s="1">
        <v>30</v>
      </c>
      <c r="F7" s="1"/>
    </row>
    <row r="8" spans="1:6" x14ac:dyDescent="0.25">
      <c r="A8">
        <v>49.270099999999999</v>
      </c>
      <c r="B8">
        <v>49.270099999999999</v>
      </c>
      <c r="C8">
        <v>9</v>
      </c>
      <c r="D8">
        <v>9</v>
      </c>
      <c r="E8" s="1">
        <v>35</v>
      </c>
      <c r="F8" s="1"/>
    </row>
    <row r="9" spans="1:6" x14ac:dyDescent="0.25">
      <c r="A9">
        <v>49.270099999999999</v>
      </c>
      <c r="B9">
        <v>49.270099999999999</v>
      </c>
      <c r="C9">
        <v>9</v>
      </c>
      <c r="D9">
        <v>9</v>
      </c>
      <c r="E9" s="1">
        <v>40</v>
      </c>
      <c r="F9" s="1"/>
    </row>
    <row r="10" spans="1:6" x14ac:dyDescent="0.25">
      <c r="A10">
        <v>49.917400000000001</v>
      </c>
      <c r="B10">
        <v>49.917400000000001</v>
      </c>
      <c r="C10">
        <v>9</v>
      </c>
      <c r="D10">
        <v>9</v>
      </c>
      <c r="E10" s="1">
        <v>45</v>
      </c>
      <c r="F10" s="1"/>
    </row>
    <row r="11" spans="1:6" x14ac:dyDescent="0.25">
      <c r="A11">
        <v>52.505499999999998</v>
      </c>
      <c r="B11">
        <v>52.505499999999998</v>
      </c>
      <c r="C11">
        <v>9</v>
      </c>
      <c r="D11">
        <v>9</v>
      </c>
      <c r="E11" s="1">
        <v>50</v>
      </c>
      <c r="F11" s="1"/>
    </row>
    <row r="12" spans="1:6" x14ac:dyDescent="0.25">
      <c r="A12">
        <v>52.243000000000002</v>
      </c>
      <c r="B12">
        <v>52.243000000000002</v>
      </c>
      <c r="C12">
        <v>9</v>
      </c>
      <c r="D12">
        <v>9</v>
      </c>
      <c r="E12" s="1">
        <v>55</v>
      </c>
      <c r="F12" s="1"/>
    </row>
    <row r="13" spans="1:6" x14ac:dyDescent="0.25">
      <c r="A13">
        <v>52.843800000000002</v>
      </c>
      <c r="B13">
        <v>52.843800000000002</v>
      </c>
      <c r="C13">
        <v>9</v>
      </c>
      <c r="D13">
        <v>9</v>
      </c>
      <c r="E13" s="1">
        <v>60</v>
      </c>
      <c r="F13" s="1"/>
    </row>
    <row r="14" spans="1:6" x14ac:dyDescent="0.25">
      <c r="A14">
        <v>52.843800000000002</v>
      </c>
      <c r="B14">
        <v>52.843800000000002</v>
      </c>
      <c r="C14">
        <v>9</v>
      </c>
      <c r="D14">
        <v>9</v>
      </c>
      <c r="E14" s="1">
        <v>65</v>
      </c>
      <c r="F14" s="1"/>
    </row>
    <row r="15" spans="1:6" x14ac:dyDescent="0.25">
      <c r="A15">
        <v>53.6843</v>
      </c>
      <c r="B15">
        <v>53.6843</v>
      </c>
      <c r="C15">
        <v>9</v>
      </c>
      <c r="D15">
        <v>9</v>
      </c>
      <c r="E15" s="1">
        <v>70</v>
      </c>
      <c r="F15" s="1"/>
    </row>
    <row r="16" spans="1:6" x14ac:dyDescent="0.25">
      <c r="A16">
        <v>53.990400000000001</v>
      </c>
      <c r="B16">
        <v>53.990400000000001</v>
      </c>
      <c r="C16">
        <v>9</v>
      </c>
      <c r="D16">
        <v>9</v>
      </c>
      <c r="E16" s="1">
        <v>75</v>
      </c>
      <c r="F16" s="1"/>
    </row>
    <row r="17" spans="1:6" x14ac:dyDescent="0.25">
      <c r="A17">
        <v>53.369700000000002</v>
      </c>
      <c r="B17">
        <v>53.369700000000002</v>
      </c>
      <c r="C17">
        <v>9</v>
      </c>
      <c r="D17">
        <v>9</v>
      </c>
      <c r="E17" s="1">
        <v>80</v>
      </c>
      <c r="F17" s="1"/>
    </row>
    <row r="18" spans="1:6" x14ac:dyDescent="0.25">
      <c r="A18">
        <v>53.369700000000002</v>
      </c>
      <c r="B18">
        <v>53.369700000000002</v>
      </c>
      <c r="C18">
        <v>9</v>
      </c>
      <c r="D18">
        <v>9</v>
      </c>
      <c r="E18" s="1">
        <v>85</v>
      </c>
      <c r="F18" s="1"/>
    </row>
    <row r="19" spans="1:6" x14ac:dyDescent="0.25">
      <c r="A19">
        <v>51.989100000000001</v>
      </c>
      <c r="B19">
        <v>51.989100000000001</v>
      </c>
      <c r="C19">
        <v>9</v>
      </c>
      <c r="D19">
        <v>9</v>
      </c>
      <c r="E19" s="1">
        <v>90</v>
      </c>
      <c r="F19" s="1"/>
    </row>
    <row r="20" spans="1:6" x14ac:dyDescent="0.25">
      <c r="A20">
        <v>52.038899999999998</v>
      </c>
      <c r="B20">
        <v>52.038899999999998</v>
      </c>
      <c r="C20">
        <v>9</v>
      </c>
      <c r="D20">
        <v>9</v>
      </c>
      <c r="E20" s="1">
        <v>95</v>
      </c>
      <c r="F20" s="1"/>
    </row>
    <row r="21" spans="1:6" x14ac:dyDescent="0.25">
      <c r="A21">
        <v>52.038899999999998</v>
      </c>
      <c r="B21">
        <v>51.7166</v>
      </c>
      <c r="C21">
        <v>9</v>
      </c>
      <c r="D21">
        <v>9</v>
      </c>
      <c r="E21" s="1">
        <v>100</v>
      </c>
    </row>
    <row r="22" spans="1:6" x14ac:dyDescent="0.25">
      <c r="A22">
        <v>51.758099999999999</v>
      </c>
      <c r="B22">
        <v>52.8962</v>
      </c>
      <c r="C22">
        <v>9</v>
      </c>
      <c r="D22">
        <v>9</v>
      </c>
      <c r="E22" s="1">
        <v>105</v>
      </c>
    </row>
    <row r="23" spans="1:6" x14ac:dyDescent="0.25">
      <c r="A23">
        <v>52.103900000000003</v>
      </c>
      <c r="B23">
        <v>52.415300000000002</v>
      </c>
      <c r="C23">
        <v>9</v>
      </c>
      <c r="D23">
        <v>9</v>
      </c>
      <c r="E23" s="1">
        <v>110</v>
      </c>
    </row>
    <row r="24" spans="1:6" x14ac:dyDescent="0.25">
      <c r="A24">
        <v>51.165100000000002</v>
      </c>
      <c r="B24">
        <v>51.456699999999998</v>
      </c>
      <c r="C24">
        <v>9</v>
      </c>
      <c r="D24">
        <v>9</v>
      </c>
      <c r="E24" s="1">
        <v>115</v>
      </c>
    </row>
    <row r="25" spans="1:6" x14ac:dyDescent="0.25">
      <c r="A25">
        <v>49.922899999999998</v>
      </c>
      <c r="B25">
        <v>50.9765333333333</v>
      </c>
      <c r="C25">
        <v>9</v>
      </c>
      <c r="D25">
        <v>9</v>
      </c>
      <c r="E25" s="1">
        <v>120</v>
      </c>
    </row>
    <row r="26" spans="1:6" x14ac:dyDescent="0.25">
      <c r="A26">
        <v>49.922899999999998</v>
      </c>
      <c r="B26">
        <v>52.352433333333302</v>
      </c>
      <c r="C26">
        <v>9</v>
      </c>
      <c r="D26">
        <v>9</v>
      </c>
      <c r="E26" s="1">
        <v>125</v>
      </c>
    </row>
    <row r="27" spans="1:6" x14ac:dyDescent="0.25">
      <c r="A27">
        <v>49.322400000000002</v>
      </c>
      <c r="B27">
        <v>53.732799999999997</v>
      </c>
      <c r="C27">
        <v>9</v>
      </c>
      <c r="D27">
        <v>9</v>
      </c>
      <c r="E27" s="1">
        <v>130</v>
      </c>
    </row>
    <row r="28" spans="1:6" x14ac:dyDescent="0.25">
      <c r="A28">
        <v>53.084699999999998</v>
      </c>
      <c r="B28">
        <v>54.290833333333303</v>
      </c>
      <c r="C28">
        <v>9</v>
      </c>
      <c r="D28">
        <v>9</v>
      </c>
      <c r="E28" s="1">
        <v>135</v>
      </c>
    </row>
    <row r="29" spans="1:6" x14ac:dyDescent="0.25">
      <c r="A29">
        <v>56.256</v>
      </c>
      <c r="B29">
        <v>52.042766666666601</v>
      </c>
      <c r="C29">
        <v>9</v>
      </c>
      <c r="D29">
        <v>9</v>
      </c>
      <c r="E29" s="1">
        <v>140</v>
      </c>
    </row>
    <row r="30" spans="1:6" x14ac:dyDescent="0.25">
      <c r="A30">
        <v>56.5961</v>
      </c>
      <c r="B30">
        <v>50.931633333333302</v>
      </c>
      <c r="C30">
        <v>9</v>
      </c>
      <c r="D30">
        <v>9</v>
      </c>
      <c r="E30" s="1">
        <v>145</v>
      </c>
    </row>
    <row r="31" spans="1:6" x14ac:dyDescent="0.25">
      <c r="A31">
        <v>54.978400000000001</v>
      </c>
      <c r="B31">
        <v>50.805</v>
      </c>
      <c r="C31">
        <v>9</v>
      </c>
      <c r="D31">
        <v>9</v>
      </c>
      <c r="E31" s="1">
        <v>150</v>
      </c>
    </row>
    <row r="32" spans="1:6" x14ac:dyDescent="0.25">
      <c r="A32">
        <v>54.811799999999998</v>
      </c>
      <c r="B32">
        <v>50.087600000000002</v>
      </c>
      <c r="C32">
        <v>9</v>
      </c>
      <c r="D32">
        <v>9</v>
      </c>
      <c r="E32" s="1">
        <v>155</v>
      </c>
    </row>
    <row r="33" spans="1:5" x14ac:dyDescent="0.25">
      <c r="A33">
        <v>51.539299999999997</v>
      </c>
      <c r="B33">
        <v>50.765166666666602</v>
      </c>
      <c r="C33">
        <v>9</v>
      </c>
      <c r="D33">
        <v>9</v>
      </c>
      <c r="E33" s="1">
        <v>160</v>
      </c>
    </row>
    <row r="34" spans="1:5" x14ac:dyDescent="0.25">
      <c r="A34">
        <v>51.101300000000002</v>
      </c>
      <c r="B34">
        <v>54.3155</v>
      </c>
      <c r="C34">
        <v>9</v>
      </c>
      <c r="D34">
        <v>9</v>
      </c>
      <c r="E34" s="1">
        <v>165</v>
      </c>
    </row>
    <row r="35" spans="1:5" x14ac:dyDescent="0.25">
      <c r="A35">
        <v>52.2241</v>
      </c>
      <c r="B35">
        <v>55.450999999999901</v>
      </c>
      <c r="C35">
        <v>9</v>
      </c>
      <c r="D35">
        <v>9</v>
      </c>
      <c r="E35" s="1">
        <v>170</v>
      </c>
    </row>
    <row r="36" spans="1:5" x14ac:dyDescent="0.25">
      <c r="A36">
        <v>53.1858</v>
      </c>
      <c r="B36">
        <v>53.162566666666599</v>
      </c>
      <c r="C36">
        <v>9</v>
      </c>
      <c r="D36">
        <v>9</v>
      </c>
      <c r="E36" s="1">
        <v>175</v>
      </c>
    </row>
    <row r="37" spans="1:5" x14ac:dyDescent="0.25">
      <c r="A37">
        <v>53.9176</v>
      </c>
      <c r="B37">
        <v>52.152733333333302</v>
      </c>
      <c r="C37">
        <v>9</v>
      </c>
      <c r="D37">
        <v>9</v>
      </c>
      <c r="E37" s="1">
        <v>180</v>
      </c>
    </row>
    <row r="38" spans="1:5" x14ac:dyDescent="0.25">
      <c r="A38">
        <v>51.656999999999996</v>
      </c>
      <c r="B38">
        <v>51.2582666666666</v>
      </c>
      <c r="C38">
        <v>9</v>
      </c>
      <c r="D38">
        <v>9</v>
      </c>
      <c r="E38" s="1">
        <v>185</v>
      </c>
    </row>
    <row r="39" spans="1:5" x14ac:dyDescent="0.25">
      <c r="A39">
        <v>51.841999999999999</v>
      </c>
      <c r="B39">
        <v>50.717066666666597</v>
      </c>
      <c r="C39">
        <v>9</v>
      </c>
      <c r="D39">
        <v>9</v>
      </c>
      <c r="E39" s="1">
        <v>190</v>
      </c>
    </row>
    <row r="40" spans="1:5" x14ac:dyDescent="0.25">
      <c r="A40">
        <v>51.841999999999999</v>
      </c>
      <c r="B40">
        <v>51.121600000000001</v>
      </c>
      <c r="C40">
        <v>9</v>
      </c>
      <c r="D40">
        <v>9</v>
      </c>
      <c r="E40" s="1">
        <v>195</v>
      </c>
    </row>
    <row r="41" spans="1:5" x14ac:dyDescent="0.25">
      <c r="A41">
        <v>49.270699999999998</v>
      </c>
      <c r="B41">
        <v>52.331533333333297</v>
      </c>
      <c r="C41">
        <v>9</v>
      </c>
      <c r="D41">
        <v>9</v>
      </c>
      <c r="E41" s="1">
        <v>200</v>
      </c>
    </row>
    <row r="42" spans="1:5" x14ac:dyDescent="0.25">
      <c r="A42">
        <v>48.135399999999997</v>
      </c>
      <c r="B42">
        <v>50.3162666666666</v>
      </c>
      <c r="C42">
        <v>9</v>
      </c>
      <c r="D42">
        <v>9</v>
      </c>
      <c r="E42" s="1">
        <v>205</v>
      </c>
    </row>
    <row r="43" spans="1:5" x14ac:dyDescent="0.25">
      <c r="A43">
        <v>51.979799999999997</v>
      </c>
      <c r="B43">
        <v>50.515066666666598</v>
      </c>
      <c r="C43">
        <v>9</v>
      </c>
      <c r="D43">
        <v>9</v>
      </c>
      <c r="E43" s="1">
        <v>210</v>
      </c>
    </row>
    <row r="44" spans="1:5" x14ac:dyDescent="0.25">
      <c r="A44">
        <v>51.164099999999998</v>
      </c>
      <c r="B44">
        <v>50.190933333333298</v>
      </c>
      <c r="C44">
        <v>9</v>
      </c>
      <c r="D44">
        <v>9</v>
      </c>
      <c r="E44" s="1">
        <v>215</v>
      </c>
    </row>
    <row r="45" spans="1:5" x14ac:dyDescent="0.25">
      <c r="A45">
        <v>50.153599999999997</v>
      </c>
      <c r="B45">
        <v>50.295200000000001</v>
      </c>
      <c r="C45">
        <v>9</v>
      </c>
      <c r="D45">
        <v>9</v>
      </c>
      <c r="E45" s="1">
        <v>220</v>
      </c>
    </row>
    <row r="46" spans="1:5" x14ac:dyDescent="0.25">
      <c r="A46">
        <v>49.628100000000003</v>
      </c>
      <c r="B46">
        <v>50.707566666666601</v>
      </c>
      <c r="C46">
        <v>9</v>
      </c>
      <c r="D46">
        <v>9</v>
      </c>
      <c r="E46" s="1">
        <v>225</v>
      </c>
    </row>
    <row r="47" spans="1:5" x14ac:dyDescent="0.25">
      <c r="A47">
        <v>49.203200000000002</v>
      </c>
      <c r="B47">
        <v>51.454099999999997</v>
      </c>
      <c r="C47">
        <v>9</v>
      </c>
      <c r="D47">
        <v>9</v>
      </c>
      <c r="E47" s="1">
        <v>230</v>
      </c>
    </row>
    <row r="48" spans="1:5" x14ac:dyDescent="0.25">
      <c r="A48">
        <v>49.203200000000002</v>
      </c>
      <c r="B48">
        <v>50.616533333333301</v>
      </c>
      <c r="C48">
        <v>9</v>
      </c>
      <c r="D48">
        <v>9</v>
      </c>
      <c r="E48" s="1">
        <v>235</v>
      </c>
    </row>
    <row r="49" spans="1:5" x14ac:dyDescent="0.25">
      <c r="A49">
        <v>50.875399999999999</v>
      </c>
      <c r="B49">
        <v>50.619033333333299</v>
      </c>
      <c r="C49">
        <v>9</v>
      </c>
      <c r="D49">
        <v>9</v>
      </c>
      <c r="E49" s="1">
        <v>240</v>
      </c>
    </row>
    <row r="50" spans="1:5" x14ac:dyDescent="0.25">
      <c r="A50">
        <v>52.367400000000004</v>
      </c>
      <c r="B50">
        <v>48.657499999999999</v>
      </c>
      <c r="C50">
        <v>9</v>
      </c>
      <c r="D50">
        <v>9</v>
      </c>
      <c r="E50" s="1">
        <v>245</v>
      </c>
    </row>
    <row r="51" spans="1:5" x14ac:dyDescent="0.25">
      <c r="A51">
        <v>51.445300000000003</v>
      </c>
      <c r="B51">
        <v>50.195833333333297</v>
      </c>
      <c r="C51">
        <v>9</v>
      </c>
      <c r="D51">
        <v>9</v>
      </c>
      <c r="E51" s="1">
        <v>250</v>
      </c>
    </row>
    <row r="52" spans="1:5" x14ac:dyDescent="0.25">
      <c r="A52">
        <v>48.136099999999999</v>
      </c>
      <c r="B52">
        <v>49.7836</v>
      </c>
      <c r="C52">
        <v>9</v>
      </c>
      <c r="D52">
        <v>9</v>
      </c>
      <c r="E52" s="1">
        <v>255</v>
      </c>
    </row>
    <row r="53" spans="1:5" x14ac:dyDescent="0.25">
      <c r="A53">
        <v>49.967599999999997</v>
      </c>
      <c r="B53">
        <v>50.835733333333302</v>
      </c>
      <c r="C53">
        <v>9</v>
      </c>
      <c r="D53">
        <v>9</v>
      </c>
      <c r="E53" s="1">
        <v>260</v>
      </c>
    </row>
    <row r="54" spans="1:5" x14ac:dyDescent="0.25">
      <c r="A54">
        <v>51.072400000000002</v>
      </c>
      <c r="B54">
        <v>50.177166666666601</v>
      </c>
      <c r="C54">
        <v>9</v>
      </c>
      <c r="D54">
        <v>9</v>
      </c>
      <c r="E54" s="1">
        <v>265</v>
      </c>
    </row>
    <row r="55" spans="1:5" x14ac:dyDescent="0.25">
      <c r="A55">
        <v>51.416800000000002</v>
      </c>
      <c r="B55">
        <v>50.210733333333302</v>
      </c>
      <c r="C55">
        <v>9</v>
      </c>
      <c r="D55">
        <v>9</v>
      </c>
      <c r="E55" s="1">
        <v>270</v>
      </c>
    </row>
    <row r="56" spans="1:5" x14ac:dyDescent="0.25">
      <c r="A56">
        <v>53.306399999999996</v>
      </c>
      <c r="B56">
        <v>50.025799999999997</v>
      </c>
      <c r="C56">
        <v>9</v>
      </c>
      <c r="D56">
        <v>8.3333333333333304</v>
      </c>
      <c r="E56" s="1">
        <v>275</v>
      </c>
    </row>
    <row r="57" spans="1:5" x14ac:dyDescent="0.25">
      <c r="A57">
        <v>52.235599999999998</v>
      </c>
      <c r="B57">
        <v>48.946899999999999</v>
      </c>
      <c r="C57">
        <v>9</v>
      </c>
      <c r="D57">
        <v>8</v>
      </c>
      <c r="E57" s="1">
        <v>280</v>
      </c>
    </row>
    <row r="58" spans="1:5" x14ac:dyDescent="0.25">
      <c r="A58">
        <v>50.239199999999997</v>
      </c>
      <c r="B58">
        <v>47.445799999999998</v>
      </c>
      <c r="C58">
        <v>9</v>
      </c>
      <c r="D58">
        <v>8</v>
      </c>
      <c r="E58" s="1">
        <v>285</v>
      </c>
    </row>
    <row r="59" spans="1:5" x14ac:dyDescent="0.25">
      <c r="A59">
        <v>45.285400000000003</v>
      </c>
      <c r="B59">
        <v>47.405733333333302</v>
      </c>
      <c r="C59">
        <v>8</v>
      </c>
      <c r="D59">
        <v>8</v>
      </c>
      <c r="E59" s="1">
        <v>290</v>
      </c>
    </row>
    <row r="60" spans="1:5" x14ac:dyDescent="0.25">
      <c r="A60">
        <v>45.1999</v>
      </c>
      <c r="B60">
        <v>49.6843</v>
      </c>
      <c r="C60">
        <v>8</v>
      </c>
      <c r="D60">
        <v>8</v>
      </c>
      <c r="E60" s="1">
        <v>295</v>
      </c>
    </row>
    <row r="61" spans="1:5" x14ac:dyDescent="0.25">
      <c r="A61">
        <v>45.1999</v>
      </c>
      <c r="B61">
        <v>50.03</v>
      </c>
      <c r="C61">
        <v>8</v>
      </c>
      <c r="D61">
        <v>8</v>
      </c>
      <c r="E61" s="1">
        <v>300</v>
      </c>
    </row>
    <row r="62" spans="1:5" x14ac:dyDescent="0.25">
      <c r="A62">
        <v>48.386600000000001</v>
      </c>
      <c r="B62">
        <v>49.907833333333301</v>
      </c>
      <c r="C62">
        <v>8</v>
      </c>
      <c r="D62">
        <v>8</v>
      </c>
      <c r="E62" s="1">
        <v>305</v>
      </c>
    </row>
    <row r="63" spans="1:5" x14ac:dyDescent="0.25">
      <c r="A63">
        <v>48.386600000000001</v>
      </c>
      <c r="B63">
        <v>49.001866666666601</v>
      </c>
      <c r="C63">
        <v>8</v>
      </c>
      <c r="D63">
        <v>8</v>
      </c>
      <c r="E63" s="1">
        <v>310</v>
      </c>
    </row>
    <row r="64" spans="1:5" x14ac:dyDescent="0.25">
      <c r="A64">
        <v>50.038899999999998</v>
      </c>
      <c r="B64">
        <v>49.844133333333303</v>
      </c>
      <c r="C64">
        <v>8</v>
      </c>
      <c r="D64">
        <v>8</v>
      </c>
      <c r="E64" s="1">
        <v>315</v>
      </c>
    </row>
    <row r="65" spans="1:5" x14ac:dyDescent="0.25">
      <c r="A65">
        <v>50.038899999999998</v>
      </c>
      <c r="B65">
        <v>50.075499999999998</v>
      </c>
      <c r="C65">
        <v>8</v>
      </c>
      <c r="D65">
        <v>8</v>
      </c>
      <c r="E65" s="1">
        <v>320</v>
      </c>
    </row>
    <row r="66" spans="1:5" x14ac:dyDescent="0.25">
      <c r="A66">
        <v>49.146299999999997</v>
      </c>
      <c r="B66">
        <v>50.755766666666602</v>
      </c>
      <c r="C66">
        <v>8</v>
      </c>
      <c r="D66">
        <v>8</v>
      </c>
      <c r="E66" s="1">
        <v>325</v>
      </c>
    </row>
    <row r="67" spans="1:5" x14ac:dyDescent="0.25">
      <c r="A67">
        <v>49.146299999999997</v>
      </c>
      <c r="B67">
        <v>49.811666666666603</v>
      </c>
      <c r="C67">
        <v>8</v>
      </c>
      <c r="D67">
        <v>8</v>
      </c>
      <c r="E67" s="1">
        <v>330</v>
      </c>
    </row>
    <row r="68" spans="1:5" x14ac:dyDescent="0.25">
      <c r="A68">
        <v>50.2545</v>
      </c>
      <c r="B68">
        <v>49.811666666666603</v>
      </c>
      <c r="C68">
        <v>8</v>
      </c>
      <c r="D68">
        <v>8</v>
      </c>
      <c r="E68" s="1">
        <v>335</v>
      </c>
    </row>
    <row r="69" spans="1:5" x14ac:dyDescent="0.25">
      <c r="A69">
        <v>50.2117</v>
      </c>
      <c r="B69">
        <v>48.075299999999999</v>
      </c>
      <c r="C69">
        <v>8</v>
      </c>
      <c r="D69">
        <v>8</v>
      </c>
      <c r="E69" s="1">
        <v>340</v>
      </c>
    </row>
    <row r="70" spans="1:5" x14ac:dyDescent="0.25">
      <c r="A70">
        <v>50.2117</v>
      </c>
      <c r="B70">
        <v>49.1214333333333</v>
      </c>
      <c r="C70">
        <v>8</v>
      </c>
      <c r="D70">
        <v>8</v>
      </c>
      <c r="E70" s="1">
        <v>345</v>
      </c>
    </row>
    <row r="71" spans="1:5" x14ac:dyDescent="0.25">
      <c r="A71">
        <v>48.085500000000003</v>
      </c>
      <c r="B71">
        <v>50.606166666666603</v>
      </c>
      <c r="C71">
        <v>8</v>
      </c>
      <c r="D71">
        <v>8</v>
      </c>
      <c r="E71" s="1">
        <v>350</v>
      </c>
    </row>
    <row r="72" spans="1:5" x14ac:dyDescent="0.25">
      <c r="A72">
        <v>48.085500000000003</v>
      </c>
      <c r="B72">
        <v>50.606166666666603</v>
      </c>
      <c r="C72">
        <v>8</v>
      </c>
      <c r="D72">
        <v>8</v>
      </c>
      <c r="E72" s="1">
        <v>355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9" sqref="G9"/>
    </sheetView>
  </sheetViews>
  <sheetFormatPr defaultRowHeight="15" x14ac:dyDescent="0.25"/>
  <cols>
    <col min="1" max="1" width="42.5703125" customWidth="1"/>
    <col min="2" max="3" width="29.7109375" customWidth="1"/>
  </cols>
  <sheetData>
    <row r="1" spans="1:7" x14ac:dyDescent="0.25">
      <c r="A1" t="s">
        <v>30</v>
      </c>
    </row>
    <row r="4" spans="1:7" x14ac:dyDescent="0.25">
      <c r="A4" t="s">
        <v>31</v>
      </c>
      <c r="C4" t="s">
        <v>0</v>
      </c>
      <c r="D4" t="s">
        <v>1</v>
      </c>
      <c r="E4" t="s">
        <v>33</v>
      </c>
      <c r="F4" t="s">
        <v>38</v>
      </c>
      <c r="G4" t="s">
        <v>39</v>
      </c>
    </row>
    <row r="5" spans="1:7" x14ac:dyDescent="0.25">
      <c r="C5">
        <v>9.1721286604000002E-2</v>
      </c>
      <c r="D5">
        <v>3.01783264746E-2</v>
      </c>
      <c r="E5">
        <f>AVERAGE(C5,D5)</f>
        <v>6.0949806539300003E-2</v>
      </c>
      <c r="F5">
        <f>MAX(C5,D5)</f>
        <v>9.1721286604000002E-2</v>
      </c>
      <c r="G5">
        <f>MIN(C5,D5)</f>
        <v>3.01783264746E-2</v>
      </c>
    </row>
    <row r="6" spans="1:7" x14ac:dyDescent="0.25">
      <c r="A6" t="s">
        <v>32</v>
      </c>
      <c r="C6">
        <f>SQRT(C5)</f>
        <v>0.30285522383475572</v>
      </c>
      <c r="D6">
        <f>SQRT(D5)</f>
        <v>0.17371910221561704</v>
      </c>
      <c r="E6">
        <f>AVERAGE(C6,D6)</f>
        <v>0.23828716302518638</v>
      </c>
      <c r="F6">
        <f>MAX(C6,D6)</f>
        <v>0.30285522383475572</v>
      </c>
      <c r="G6">
        <f>MIN(C6,D6)</f>
        <v>0.17371910221561704</v>
      </c>
    </row>
    <row r="7" spans="1:7" x14ac:dyDescent="0.25">
      <c r="A7" t="s">
        <v>36</v>
      </c>
      <c r="C7" t="s">
        <v>0</v>
      </c>
      <c r="D7" t="s">
        <v>1</v>
      </c>
      <c r="E7" t="s">
        <v>33</v>
      </c>
    </row>
    <row r="8" spans="1:7" x14ac:dyDescent="0.25">
      <c r="A8" t="s">
        <v>46</v>
      </c>
      <c r="C8">
        <v>0.121627015622</v>
      </c>
      <c r="D8">
        <v>2.4691358024699999E-2</v>
      </c>
      <c r="E8">
        <f>AVERAGE(C8,D8)</f>
        <v>7.315918682335E-2</v>
      </c>
      <c r="F8">
        <f>MAX(C8,D8)</f>
        <v>0.121627015622</v>
      </c>
      <c r="G8">
        <f>MIN(C8,D8)</f>
        <v>2.4691358024699999E-2</v>
      </c>
    </row>
    <row r="9" spans="1:7" x14ac:dyDescent="0.25">
      <c r="C9">
        <f>SQRT(C8)</f>
        <v>0.34875064963667091</v>
      </c>
      <c r="D9">
        <f>SQRT(D8)</f>
        <v>0.15713484026370472</v>
      </c>
      <c r="E9">
        <f>AVERAGE(C9,D9)</f>
        <v>0.25294274495018781</v>
      </c>
      <c r="F9">
        <f>MAX(C9,D9)</f>
        <v>0.34875064963667091</v>
      </c>
      <c r="G9">
        <f>MIN(C9,D9)</f>
        <v>0.15713484026370472</v>
      </c>
    </row>
    <row r="14" spans="1:7" x14ac:dyDescent="0.25">
      <c r="B14" t="s">
        <v>35</v>
      </c>
      <c r="C14" t="s">
        <v>36</v>
      </c>
      <c r="D14" t="s">
        <v>37</v>
      </c>
    </row>
    <row r="15" spans="1:7" x14ac:dyDescent="0.25">
      <c r="A15" t="s">
        <v>34</v>
      </c>
      <c r="B15">
        <v>35</v>
      </c>
      <c r="C15">
        <v>4</v>
      </c>
      <c r="D1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27" sqref="N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before</vt:lpstr>
      <vt:lpstr>after</vt:lpstr>
      <vt:lpstr>estimated1</vt:lpstr>
      <vt:lpstr>overall</vt:lpstr>
      <vt:lpstr>stdDev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Georgiana</cp:lastModifiedBy>
  <dcterms:created xsi:type="dcterms:W3CDTF">2014-02-14T13:03:12Z</dcterms:created>
  <dcterms:modified xsi:type="dcterms:W3CDTF">2014-02-20T17:01:36Z</dcterms:modified>
</cp:coreProperties>
</file>