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80" windowWidth="22755" windowHeight="9615" activeTab="2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9" i="6" l="1"/>
  <c r="F9" i="6"/>
  <c r="E9" i="6"/>
  <c r="B9" i="6"/>
  <c r="G6" i="6"/>
  <c r="F6" i="6"/>
  <c r="E6" i="6"/>
  <c r="B6" i="6"/>
  <c r="J8" i="6"/>
  <c r="I8" i="6"/>
  <c r="J5" i="6"/>
  <c r="I5" i="6"/>
  <c r="H8" i="6"/>
  <c r="H5" i="6"/>
  <c r="D6" i="6" l="1"/>
  <c r="C6" i="6"/>
  <c r="D9" i="6"/>
  <c r="C9" i="6"/>
  <c r="J9" i="6" l="1"/>
  <c r="I9" i="6"/>
  <c r="H9" i="6"/>
  <c r="J6" i="6"/>
  <c r="I6" i="6"/>
  <c r="H6" i="6"/>
</calcChain>
</file>

<file path=xl/sharedStrings.xml><?xml version="1.0" encoding="utf-8"?>
<sst xmlns="http://schemas.openxmlformats.org/spreadsheetml/2006/main" count="55" uniqueCount="30">
  <si>
    <t xml:space="preserve">cpuUsage </t>
  </si>
  <si>
    <t xml:space="preserve">numberOfVMs 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</si>
  <si>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</si>
  <si>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</si>
  <si>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</si>
  <si>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</si>
  <si>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</si>
  <si>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</si>
  <si>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</si>
  <si>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</si>
  <si>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</si>
  <si>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</si>
  <si>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Observed Number of VMs</t>
  </si>
  <si>
    <t>Estimated Number of VMs</t>
  </si>
  <si>
    <t>cluster nb=sqrt(items)+2</t>
  </si>
  <si>
    <t xml:space="preserve">cost </t>
  </si>
  <si>
    <t xml:space="preserve">memUsed </t>
  </si>
  <si>
    <t xml:space="preserve">requestThroughput </t>
  </si>
  <si>
    <t xml:space="preserve">busyThreads </t>
  </si>
  <si>
    <t>Observed Cost</t>
  </si>
  <si>
    <t>Estimated Cost</t>
  </si>
  <si>
    <t>Observed Memory Usage</t>
  </si>
  <si>
    <t>Estimated Memory Usage</t>
  </si>
  <si>
    <t>Observed Busy Threads</t>
  </si>
  <si>
    <t>Estimated Busy Threads</t>
  </si>
  <si>
    <t>Observed CPU Usage</t>
  </si>
  <si>
    <t>Estimated CPU Usage</t>
  </si>
  <si>
    <t xml:space="preserve">Estimated Request Throughput </t>
  </si>
  <si>
    <t>Observed Request Throughput</t>
  </si>
  <si>
    <t xml:space="preserve">currentThreadsBusy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</si>
</sst>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15</c:v>
                </c:pt>
                <c:pt idx="1">
                  <c:v>15.5</c:v>
                </c:pt>
                <c:pt idx="2">
                  <c:v>15.5</c:v>
                </c:pt>
                <c:pt idx="3">
                  <c:v>14.5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5408"/>
        <c:axId val="36168832"/>
      </c:lineChart>
      <c:catAx>
        <c:axId val="356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68832"/>
        <c:crosses val="autoZero"/>
        <c:auto val="1"/>
        <c:lblAlgn val="ctr"/>
        <c:lblOffset val="100"/>
        <c:noMultiLvlLbl val="0"/>
      </c:catAx>
      <c:valAx>
        <c:axId val="361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memUsed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  <c:pt idx="0">
                  <c:v>34.162999999999997</c:v>
                </c:pt>
                <c:pt idx="1">
                  <c:v>34.162999999999997</c:v>
                </c:pt>
                <c:pt idx="2">
                  <c:v>34.162999999999997</c:v>
                </c:pt>
                <c:pt idx="3">
                  <c:v>34.9589</c:v>
                </c:pt>
                <c:pt idx="4">
                  <c:v>34.852800000000002</c:v>
                </c:pt>
                <c:pt idx="5">
                  <c:v>34.852800000000002</c:v>
                </c:pt>
                <c:pt idx="6">
                  <c:v>34.852800000000002</c:v>
                </c:pt>
                <c:pt idx="7">
                  <c:v>34.852800000000002</c:v>
                </c:pt>
                <c:pt idx="8">
                  <c:v>34.852800000000002</c:v>
                </c:pt>
                <c:pt idx="9">
                  <c:v>34.852800000000002</c:v>
                </c:pt>
                <c:pt idx="10">
                  <c:v>34.852800000000002</c:v>
                </c:pt>
                <c:pt idx="11">
                  <c:v>34.852800000000002</c:v>
                </c:pt>
                <c:pt idx="12">
                  <c:v>34.852800000000002</c:v>
                </c:pt>
                <c:pt idx="13">
                  <c:v>34.852800000000002</c:v>
                </c:pt>
                <c:pt idx="14">
                  <c:v>34.852800000000002</c:v>
                </c:pt>
                <c:pt idx="15">
                  <c:v>35.275399999999998</c:v>
                </c:pt>
                <c:pt idx="16">
                  <c:v>35.275399999999998</c:v>
                </c:pt>
                <c:pt idx="17">
                  <c:v>35.275399999999998</c:v>
                </c:pt>
                <c:pt idx="18">
                  <c:v>35.275399999999998</c:v>
                </c:pt>
                <c:pt idx="19">
                  <c:v>35.275399999999998</c:v>
                </c:pt>
                <c:pt idx="20">
                  <c:v>35.275399999999998</c:v>
                </c:pt>
                <c:pt idx="21">
                  <c:v>35.275399999999998</c:v>
                </c:pt>
                <c:pt idx="22">
                  <c:v>35.275399999999998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currentThreadsBusy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15.5</c:v>
                </c:pt>
                <c:pt idx="1">
                  <c:v>15.5</c:v>
                </c:pt>
                <c:pt idx="2">
                  <c:v>15</c:v>
                </c:pt>
                <c:pt idx="3">
                  <c:v>15.25</c:v>
                </c:pt>
                <c:pt idx="4">
                  <c:v>15.25</c:v>
                </c:pt>
                <c:pt idx="5">
                  <c:v>15.25</c:v>
                </c:pt>
                <c:pt idx="6">
                  <c:v>15.25</c:v>
                </c:pt>
                <c:pt idx="7">
                  <c:v>15.25</c:v>
                </c:pt>
                <c:pt idx="8">
                  <c:v>15.25</c:v>
                </c:pt>
                <c:pt idx="9">
                  <c:v>15.25</c:v>
                </c:pt>
                <c:pt idx="10">
                  <c:v>15.25</c:v>
                </c:pt>
                <c:pt idx="11">
                  <c:v>15.25</c:v>
                </c:pt>
                <c:pt idx="12">
                  <c:v>15.25</c:v>
                </c:pt>
                <c:pt idx="13">
                  <c:v>15.25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8960"/>
        <c:axId val="45126400"/>
      </c:lineChart>
      <c:catAx>
        <c:axId val="430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26400"/>
        <c:crosses val="autoZero"/>
        <c:auto val="1"/>
        <c:lblAlgn val="ctr"/>
        <c:lblOffset val="100"/>
        <c:noMultiLvlLbl val="0"/>
      </c:catAx>
      <c:valAx>
        <c:axId val="451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overall!$C$2:$C$26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overall!$D$2:$D$26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0688"/>
        <c:axId val="45652224"/>
      </c:lineChart>
      <c:catAx>
        <c:axId val="456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652224"/>
        <c:crosses val="autoZero"/>
        <c:auto val="1"/>
        <c:lblAlgn val="ctr"/>
        <c:lblOffset val="100"/>
        <c:noMultiLvlLbl val="0"/>
      </c:catAx>
      <c:valAx>
        <c:axId val="4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0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val>
            <c:numRef>
              <c:f>overall!$A$2:$A$26</c:f>
              <c:numCache>
                <c:formatCode>General</c:formatCode>
                <c:ptCount val="25"/>
                <c:pt idx="0">
                  <c:v>70.769300000000001</c:v>
                </c:pt>
                <c:pt idx="1">
                  <c:v>70.769300000000001</c:v>
                </c:pt>
                <c:pt idx="2">
                  <c:v>70.769300000000001</c:v>
                </c:pt>
                <c:pt idx="3">
                  <c:v>70.769300000000001</c:v>
                </c:pt>
                <c:pt idx="4">
                  <c:v>65.230599999999995</c:v>
                </c:pt>
                <c:pt idx="5">
                  <c:v>65.230599999999995</c:v>
                </c:pt>
                <c:pt idx="6">
                  <c:v>65.230599999999995</c:v>
                </c:pt>
                <c:pt idx="7">
                  <c:v>65.230599999999995</c:v>
                </c:pt>
                <c:pt idx="8">
                  <c:v>65.230599999999995</c:v>
                </c:pt>
                <c:pt idx="9">
                  <c:v>65.230599999999995</c:v>
                </c:pt>
                <c:pt idx="10">
                  <c:v>65.230599999999995</c:v>
                </c:pt>
                <c:pt idx="11">
                  <c:v>65.230599999999995</c:v>
                </c:pt>
                <c:pt idx="12">
                  <c:v>65.230599999999995</c:v>
                </c:pt>
                <c:pt idx="13">
                  <c:v>65.230599999999995</c:v>
                </c:pt>
                <c:pt idx="14">
                  <c:v>76.0398</c:v>
                </c:pt>
                <c:pt idx="15">
                  <c:v>76.0398</c:v>
                </c:pt>
                <c:pt idx="16">
                  <c:v>70.2136</c:v>
                </c:pt>
                <c:pt idx="17">
                  <c:v>70.2136</c:v>
                </c:pt>
                <c:pt idx="18">
                  <c:v>68.174800000000005</c:v>
                </c:pt>
                <c:pt idx="19">
                  <c:v>68.174800000000005</c:v>
                </c:pt>
                <c:pt idx="20">
                  <c:v>68.174800000000005</c:v>
                </c:pt>
                <c:pt idx="21">
                  <c:v>68.174800000000005</c:v>
                </c:pt>
                <c:pt idx="22">
                  <c:v>68.174800000000005</c:v>
                </c:pt>
                <c:pt idx="23">
                  <c:v>68.174800000000005</c:v>
                </c:pt>
                <c:pt idx="24">
                  <c:v>68.174800000000005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val>
            <c:numRef>
              <c:f>overall!$B$2:$B$26</c:f>
              <c:numCache>
                <c:formatCode>General</c:formatCode>
                <c:ptCount val="25"/>
                <c:pt idx="0">
                  <c:v>70.769300000000001</c:v>
                </c:pt>
                <c:pt idx="1">
                  <c:v>70.769300000000001</c:v>
                </c:pt>
                <c:pt idx="2">
                  <c:v>70.769300000000001</c:v>
                </c:pt>
                <c:pt idx="3">
                  <c:v>70.769300000000001</c:v>
                </c:pt>
                <c:pt idx="4">
                  <c:v>65.230599999999995</c:v>
                </c:pt>
                <c:pt idx="5">
                  <c:v>65.230599999999995</c:v>
                </c:pt>
                <c:pt idx="6">
                  <c:v>65.230599999999995</c:v>
                </c:pt>
                <c:pt idx="7">
                  <c:v>65.230599999999995</c:v>
                </c:pt>
                <c:pt idx="8">
                  <c:v>65.230599999999995</c:v>
                </c:pt>
                <c:pt idx="9">
                  <c:v>65.230599999999995</c:v>
                </c:pt>
                <c:pt idx="10">
                  <c:v>65.230599999999995</c:v>
                </c:pt>
                <c:pt idx="11">
                  <c:v>65.230599999999995</c:v>
                </c:pt>
                <c:pt idx="12">
                  <c:v>65.230599999999995</c:v>
                </c:pt>
                <c:pt idx="13">
                  <c:v>60.495399999999997</c:v>
                </c:pt>
                <c:pt idx="14">
                  <c:v>52.907366666666597</c:v>
                </c:pt>
                <c:pt idx="15">
                  <c:v>50.630499999999998</c:v>
                </c:pt>
                <c:pt idx="16">
                  <c:v>50.630499999999998</c:v>
                </c:pt>
                <c:pt idx="17">
                  <c:v>50.2809666666666</c:v>
                </c:pt>
                <c:pt idx="18">
                  <c:v>50.2809666666666</c:v>
                </c:pt>
                <c:pt idx="19">
                  <c:v>50.2809666666666</c:v>
                </c:pt>
                <c:pt idx="20">
                  <c:v>50.2809666666666</c:v>
                </c:pt>
                <c:pt idx="21">
                  <c:v>50.2809666666666</c:v>
                </c:pt>
                <c:pt idx="22">
                  <c:v>50.2809666666666</c:v>
                </c:pt>
                <c:pt idx="23">
                  <c:v>50.2809666666666</c:v>
                </c:pt>
                <c:pt idx="24">
                  <c:v>50.2809666666666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4512"/>
        <c:axId val="45180032"/>
      </c:lineChart>
      <c:catAx>
        <c:axId val="451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180032"/>
        <c:crosses val="autoZero"/>
        <c:auto val="1"/>
        <c:lblAlgn val="ctr"/>
        <c:lblOffset val="100"/>
        <c:noMultiLvlLbl val="0"/>
      </c:catAx>
      <c:valAx>
        <c:axId val="451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4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overall!$C$2:$C$26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overall!$D$2:$D$26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6208"/>
        <c:axId val="46244608"/>
      </c:lineChart>
      <c:catAx>
        <c:axId val="460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244608"/>
        <c:crosses val="autoZero"/>
        <c:auto val="1"/>
        <c:lblAlgn val="ctr"/>
        <c:lblOffset val="100"/>
        <c:noMultiLvlLbl val="0"/>
      </c:catAx>
      <c:valAx>
        <c:axId val="462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46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overall!$I$1</c:f>
              <c:strCache>
                <c:ptCount val="1"/>
                <c:pt idx="0">
                  <c:v>Observed Busy Threads</c:v>
                </c:pt>
              </c:strCache>
            </c:strRef>
          </c:tx>
          <c:marker>
            <c:symbol val="none"/>
          </c:marker>
          <c:val>
            <c:numRef>
              <c:f>overall!$I$2:$I$28</c:f>
              <c:numCache>
                <c:formatCode>General</c:formatCode>
                <c:ptCount val="27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15.5</c:v>
                </c:pt>
                <c:pt idx="15">
                  <c:v>15.5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overall!$J$1</c:f>
              <c:strCache>
                <c:ptCount val="1"/>
                <c:pt idx="0">
                  <c:v>Estimated Busy Threads</c:v>
                </c:pt>
              </c:strCache>
            </c:strRef>
          </c:tx>
          <c:marker>
            <c:symbol val="none"/>
          </c:marker>
          <c:val>
            <c:numRef>
              <c:f>overall!$J$2:$J$28</c:f>
              <c:numCache>
                <c:formatCode>General</c:formatCode>
                <c:ptCount val="27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9.5</c:v>
                </c:pt>
                <c:pt idx="14">
                  <c:v>1.8333333333333299</c:v>
                </c:pt>
                <c:pt idx="15">
                  <c:v>1.5</c:v>
                </c:pt>
                <c:pt idx="16">
                  <c:v>1.6666666666666601</c:v>
                </c:pt>
                <c:pt idx="17">
                  <c:v>1.3333333333333299</c:v>
                </c:pt>
                <c:pt idx="18">
                  <c:v>1.3333333333333299</c:v>
                </c:pt>
                <c:pt idx="19">
                  <c:v>1.3333333333333299</c:v>
                </c:pt>
                <c:pt idx="20">
                  <c:v>1.3333333333333299</c:v>
                </c:pt>
                <c:pt idx="21">
                  <c:v>1.3333333333333299</c:v>
                </c:pt>
                <c:pt idx="22">
                  <c:v>1.3333333333333299</c:v>
                </c:pt>
                <c:pt idx="23">
                  <c:v>1.3333333333333299</c:v>
                </c:pt>
                <c:pt idx="24">
                  <c:v>1.3333333333333299</c:v>
                </c:pt>
                <c:pt idx="25">
                  <c:v>1.3333333333333299</c:v>
                </c:pt>
                <c:pt idx="26">
                  <c:v>1.3333333333333299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688"/>
        <c:axId val="49188224"/>
      </c:lineChart>
      <c:catAx>
        <c:axId val="49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188224"/>
        <c:crosses val="autoZero"/>
        <c:auto val="1"/>
        <c:lblAlgn val="ctr"/>
        <c:lblOffset val="100"/>
        <c:noMultiLvlLbl val="0"/>
      </c:catAx>
      <c:valAx>
        <c:axId val="491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86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marker>
            <c:symbol val="none"/>
          </c:marker>
          <c:val>
            <c:numRef>
              <c:f>overall!$G$2:$G$37</c:f>
              <c:numCache>
                <c:formatCode>General</c:formatCode>
                <c:ptCount val="36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1.1749999999999901</c:v>
                </c:pt>
                <c:pt idx="13">
                  <c:v>1.24166666666666</c:v>
                </c:pt>
                <c:pt idx="14">
                  <c:v>1.2778</c:v>
                </c:pt>
                <c:pt idx="15">
                  <c:v>1.23763333333333</c:v>
                </c:pt>
                <c:pt idx="16">
                  <c:v>1.1598333333333299</c:v>
                </c:pt>
                <c:pt idx="17">
                  <c:v>1.1598333333333299</c:v>
                </c:pt>
                <c:pt idx="18">
                  <c:v>1.1598333333333299</c:v>
                </c:pt>
                <c:pt idx="19">
                  <c:v>1.1598333333333299</c:v>
                </c:pt>
                <c:pt idx="20">
                  <c:v>1.1598333333333299</c:v>
                </c:pt>
                <c:pt idx="21">
                  <c:v>1.1598333333333299</c:v>
                </c:pt>
                <c:pt idx="22">
                  <c:v>1.1598333333333299</c:v>
                </c:pt>
                <c:pt idx="23">
                  <c:v>1.1598333333333299</c:v>
                </c:pt>
                <c:pt idx="24">
                  <c:v>1.1598333333333299</c:v>
                </c:pt>
                <c:pt idx="25">
                  <c:v>1.1598333333333299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marker>
            <c:symbol val="none"/>
          </c:marker>
          <c:val>
            <c:numRef>
              <c:f>overall!$H$2:$H$37</c:f>
              <c:numCache>
                <c:formatCode>General</c:formatCode>
                <c:ptCount val="36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1.1749999999999901</c:v>
                </c:pt>
                <c:pt idx="13">
                  <c:v>1.24166666666666</c:v>
                </c:pt>
                <c:pt idx="14">
                  <c:v>1.2778</c:v>
                </c:pt>
                <c:pt idx="15">
                  <c:v>1.23763333333333</c:v>
                </c:pt>
                <c:pt idx="16">
                  <c:v>1.1598333333333299</c:v>
                </c:pt>
                <c:pt idx="17">
                  <c:v>1.1598333333333299</c:v>
                </c:pt>
                <c:pt idx="18">
                  <c:v>1.1598333333333299</c:v>
                </c:pt>
                <c:pt idx="19">
                  <c:v>1.1598333333333299</c:v>
                </c:pt>
                <c:pt idx="20">
                  <c:v>1.1598333333333299</c:v>
                </c:pt>
                <c:pt idx="21">
                  <c:v>1.1598333333333299</c:v>
                </c:pt>
                <c:pt idx="22">
                  <c:v>1.1598333333333299</c:v>
                </c:pt>
                <c:pt idx="23">
                  <c:v>1.1598333333333299</c:v>
                </c:pt>
                <c:pt idx="24">
                  <c:v>1.1598333333333299</c:v>
                </c:pt>
                <c:pt idx="25">
                  <c:v>1.1598333333333299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28928"/>
        <c:axId val="72030464"/>
      </c:lineChart>
      <c:catAx>
        <c:axId val="720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2030464"/>
        <c:crosses val="autoZero"/>
        <c:auto val="1"/>
        <c:lblAlgn val="ctr"/>
        <c:lblOffset val="100"/>
        <c:noMultiLvlLbl val="0"/>
      </c:catAx>
      <c:valAx>
        <c:axId val="720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overall!$N$2:$N$26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overall!$C$2:$C$26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overall!$N$2:$N$26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overall!$D$2:$D$26</c:f>
              <c:numCache>
                <c:formatCode>General</c:formatCode>
                <c:ptCount val="2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82912"/>
        <c:axId val="35463552"/>
      </c:lineChart>
      <c:catAx>
        <c:axId val="933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63552"/>
        <c:crosses val="autoZero"/>
        <c:auto val="1"/>
        <c:lblAlgn val="ctr"/>
        <c:lblOffset val="100"/>
        <c:noMultiLvlLbl val="0"/>
      </c:catAx>
      <c:valAx>
        <c:axId val="3546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829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485775</xdr:colOff>
      <xdr:row>4</xdr:row>
      <xdr:rowOff>71437</xdr:rowOff>
    </xdr:from>
    <xdr:to>
      <xdr:col>27</xdr:col>
      <xdr:colOff>180975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7</xdr:row>
      <xdr:rowOff>95250</xdr:rowOff>
    </xdr:from>
    <xdr:to>
      <xdr:col>5</xdr:col>
      <xdr:colOff>381000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26</xdr:row>
      <xdr:rowOff>176212</xdr:rowOff>
    </xdr:from>
    <xdr:to>
      <xdr:col>5</xdr:col>
      <xdr:colOff>1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25</xdr:row>
      <xdr:rowOff>133350</xdr:rowOff>
    </xdr:from>
    <xdr:to>
      <xdr:col>17</xdr:col>
      <xdr:colOff>104775</xdr:colOff>
      <xdr:row>44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657224</xdr:colOff>
      <xdr:row>11</xdr:row>
      <xdr:rowOff>71437</xdr:rowOff>
    </xdr:from>
    <xdr:to>
      <xdr:col>14</xdr:col>
      <xdr:colOff>323849</xdr:colOff>
      <xdr:row>34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561974</xdr:colOff>
      <xdr:row>26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"/>
    </sheetView>
  </sheetViews>
  <sheetFormatPr defaultRowHeight="15" x14ac:dyDescent="0.25"/>
  <cols>
    <col min="3" max="3" width="26.28515625" customWidth="1"/>
  </cols>
  <sheetData>
    <row r="1" spans="1:6" x14ac:dyDescent="0.25">
      <c r="A1" t="s">
        <v>0</v>
      </c>
      <c r="B1" t="s">
        <v>15</v>
      </c>
      <c r="C1" t="s">
        <v>29</v>
      </c>
      <c r="D1" t="s">
        <v>16</v>
      </c>
      <c r="E1" t="s">
        <v>17</v>
      </c>
      <c r="F1" t="s">
        <v>1</v>
      </c>
    </row>
    <row r="2" spans="1:6" x14ac:dyDescent="0.25">
      <c r="A2">
        <v>70.769300000000001</v>
      </c>
      <c r="B2">
        <v>0.24</v>
      </c>
      <c r="C2">
        <v>15.5</v>
      </c>
      <c r="D2">
        <v>34.380800000000001</v>
      </c>
      <c r="E2">
        <v>1.3</v>
      </c>
      <c r="F2">
        <v>2</v>
      </c>
    </row>
    <row r="3" spans="1:6" x14ac:dyDescent="0.25">
      <c r="A3">
        <v>70.769300000000001</v>
      </c>
      <c r="B3">
        <v>0.24</v>
      </c>
      <c r="C3">
        <v>15.5</v>
      </c>
      <c r="D3">
        <v>34.380800000000001</v>
      </c>
      <c r="E3">
        <v>1.3</v>
      </c>
      <c r="F3">
        <v>2</v>
      </c>
    </row>
    <row r="4" spans="1:6" x14ac:dyDescent="0.25">
      <c r="A4">
        <v>70.769300000000001</v>
      </c>
      <c r="B4">
        <v>0.24</v>
      </c>
      <c r="C4">
        <v>15.5</v>
      </c>
      <c r="D4">
        <v>34.380800000000001</v>
      </c>
      <c r="E4">
        <v>1.3</v>
      </c>
      <c r="F4">
        <v>2</v>
      </c>
    </row>
    <row r="5" spans="1:6" x14ac:dyDescent="0.25">
      <c r="A5">
        <v>70.769300000000001</v>
      </c>
      <c r="B5">
        <v>0.24</v>
      </c>
      <c r="C5">
        <v>15.5</v>
      </c>
      <c r="D5">
        <v>34.380800000000001</v>
      </c>
      <c r="E5">
        <v>1.3</v>
      </c>
      <c r="F5">
        <v>2</v>
      </c>
    </row>
    <row r="6" spans="1:6" x14ac:dyDescent="0.25">
      <c r="A6">
        <v>65.230599999999995</v>
      </c>
      <c r="B6">
        <v>0.24</v>
      </c>
      <c r="C6">
        <v>15</v>
      </c>
      <c r="D6">
        <v>36.364600000000003</v>
      </c>
      <c r="E6">
        <v>1.3086</v>
      </c>
      <c r="F6">
        <v>2</v>
      </c>
    </row>
    <row r="7" spans="1:6" x14ac:dyDescent="0.25">
      <c r="A7">
        <v>65.230599999999995</v>
      </c>
      <c r="B7">
        <v>0.24</v>
      </c>
      <c r="C7">
        <v>15</v>
      </c>
      <c r="D7">
        <v>36.364600000000003</v>
      </c>
      <c r="E7">
        <v>1.3086</v>
      </c>
      <c r="F7">
        <v>2</v>
      </c>
    </row>
    <row r="8" spans="1:6" x14ac:dyDescent="0.25">
      <c r="A8">
        <v>65.230599999999995</v>
      </c>
      <c r="B8">
        <v>0.24</v>
      </c>
      <c r="C8">
        <v>15</v>
      </c>
      <c r="D8">
        <v>36.364600000000003</v>
      </c>
      <c r="E8">
        <v>1.3086</v>
      </c>
      <c r="F8">
        <v>2</v>
      </c>
    </row>
    <row r="9" spans="1:6" x14ac:dyDescent="0.25">
      <c r="A9">
        <v>65.230599999999995</v>
      </c>
      <c r="B9">
        <v>0.24</v>
      </c>
      <c r="C9">
        <v>15</v>
      </c>
      <c r="D9">
        <v>36.364600000000003</v>
      </c>
      <c r="E9">
        <v>1.3086</v>
      </c>
      <c r="F9">
        <v>2</v>
      </c>
    </row>
    <row r="10" spans="1:6" x14ac:dyDescent="0.25">
      <c r="A10">
        <v>65.230599999999995</v>
      </c>
      <c r="B10">
        <v>0.24</v>
      </c>
      <c r="C10">
        <v>15</v>
      </c>
      <c r="D10">
        <v>36.364600000000003</v>
      </c>
      <c r="E10">
        <v>1.3086</v>
      </c>
      <c r="F10">
        <v>2</v>
      </c>
    </row>
    <row r="11" spans="1:6" x14ac:dyDescent="0.25">
      <c r="A11">
        <v>65.230599999999995</v>
      </c>
      <c r="B11">
        <v>0.24</v>
      </c>
      <c r="C11">
        <v>15</v>
      </c>
      <c r="D11">
        <v>36.364600000000003</v>
      </c>
      <c r="E11">
        <v>1.3086</v>
      </c>
      <c r="F11">
        <v>2</v>
      </c>
    </row>
    <row r="12" spans="1:6" x14ac:dyDescent="0.25">
      <c r="A12">
        <v>65.230599999999995</v>
      </c>
      <c r="B12">
        <v>0.24</v>
      </c>
      <c r="C12">
        <v>15</v>
      </c>
      <c r="D12">
        <v>36.364600000000003</v>
      </c>
      <c r="E12">
        <v>1.3086</v>
      </c>
      <c r="F12">
        <v>2</v>
      </c>
    </row>
    <row r="13" spans="1:6" x14ac:dyDescent="0.25">
      <c r="A13">
        <v>65.230599999999995</v>
      </c>
      <c r="B13">
        <v>0.24</v>
      </c>
      <c r="C13">
        <v>15</v>
      </c>
      <c r="D13">
        <v>36.364600000000003</v>
      </c>
      <c r="E13">
        <v>1.3086</v>
      </c>
      <c r="F13">
        <v>2</v>
      </c>
    </row>
    <row r="14" spans="1:6" x14ac:dyDescent="0.25">
      <c r="A14">
        <v>65.230599999999995</v>
      </c>
      <c r="B14">
        <v>0.24</v>
      </c>
      <c r="C14">
        <v>15</v>
      </c>
      <c r="D14">
        <v>36.364600000000003</v>
      </c>
      <c r="E14">
        <v>1.3086</v>
      </c>
      <c r="F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2" sqref="D2:D15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</row>
    <row r="2" spans="1:6" x14ac:dyDescent="0.25">
      <c r="A2">
        <v>65.230599999999995</v>
      </c>
      <c r="B2">
        <v>0.24</v>
      </c>
      <c r="C2">
        <v>15</v>
      </c>
      <c r="D2">
        <v>34.162999999999997</v>
      </c>
      <c r="E2">
        <v>1.3</v>
      </c>
      <c r="F2">
        <v>2</v>
      </c>
    </row>
    <row r="3" spans="1:6" x14ac:dyDescent="0.25">
      <c r="A3">
        <v>76.0398</v>
      </c>
      <c r="B3">
        <v>0.24</v>
      </c>
      <c r="C3">
        <v>15.5</v>
      </c>
      <c r="D3">
        <v>34.162999999999997</v>
      </c>
      <c r="E3">
        <v>1.3</v>
      </c>
      <c r="F3">
        <v>2</v>
      </c>
    </row>
    <row r="4" spans="1:6" x14ac:dyDescent="0.25">
      <c r="A4">
        <v>76.0398</v>
      </c>
      <c r="B4">
        <v>0.24</v>
      </c>
      <c r="C4">
        <v>15.5</v>
      </c>
      <c r="D4">
        <v>34.162999999999997</v>
      </c>
      <c r="E4">
        <v>1.3</v>
      </c>
      <c r="F4">
        <v>2</v>
      </c>
    </row>
    <row r="5" spans="1:6" x14ac:dyDescent="0.25">
      <c r="A5">
        <v>70.2136</v>
      </c>
      <c r="B5">
        <v>0.24</v>
      </c>
      <c r="C5">
        <v>14.5</v>
      </c>
      <c r="D5">
        <v>34.9589</v>
      </c>
      <c r="E5">
        <v>1.3667</v>
      </c>
      <c r="F5">
        <v>2</v>
      </c>
    </row>
    <row r="6" spans="1:6" x14ac:dyDescent="0.25">
      <c r="A6">
        <v>70.2136</v>
      </c>
      <c r="B6">
        <v>0.24</v>
      </c>
      <c r="C6">
        <v>15</v>
      </c>
      <c r="D6">
        <v>34.852800000000002</v>
      </c>
      <c r="E6">
        <v>1.2462</v>
      </c>
      <c r="F6">
        <v>3</v>
      </c>
    </row>
    <row r="7" spans="1:6" x14ac:dyDescent="0.25">
      <c r="A7">
        <v>68.174800000000005</v>
      </c>
      <c r="B7">
        <v>0.36</v>
      </c>
      <c r="C7">
        <v>15</v>
      </c>
      <c r="D7">
        <v>34.852800000000002</v>
      </c>
      <c r="E7">
        <v>1.2462</v>
      </c>
      <c r="F7">
        <v>3</v>
      </c>
    </row>
    <row r="8" spans="1:6" x14ac:dyDescent="0.25">
      <c r="A8">
        <v>68.174800000000005</v>
      </c>
      <c r="B8">
        <v>0.36</v>
      </c>
      <c r="C8">
        <v>15</v>
      </c>
      <c r="D8">
        <v>34.852800000000002</v>
      </c>
      <c r="E8">
        <v>1.2462</v>
      </c>
      <c r="F8">
        <v>3</v>
      </c>
    </row>
    <row r="9" spans="1:6" x14ac:dyDescent="0.25">
      <c r="A9">
        <v>68.174800000000005</v>
      </c>
      <c r="B9">
        <v>0.36</v>
      </c>
      <c r="C9">
        <v>15</v>
      </c>
      <c r="D9">
        <v>34.852800000000002</v>
      </c>
      <c r="E9">
        <v>1.2462</v>
      </c>
      <c r="F9">
        <v>3</v>
      </c>
    </row>
    <row r="10" spans="1:6" x14ac:dyDescent="0.25">
      <c r="A10">
        <v>68.174800000000005</v>
      </c>
      <c r="B10">
        <v>0.36</v>
      </c>
      <c r="C10">
        <v>15</v>
      </c>
      <c r="D10">
        <v>34.852800000000002</v>
      </c>
      <c r="E10">
        <v>1.2462</v>
      </c>
      <c r="F10">
        <v>3</v>
      </c>
    </row>
    <row r="11" spans="1:6" x14ac:dyDescent="0.25">
      <c r="A11">
        <v>68.174800000000005</v>
      </c>
      <c r="B11">
        <v>0.36</v>
      </c>
      <c r="C11">
        <v>15</v>
      </c>
      <c r="D11">
        <v>34.852800000000002</v>
      </c>
      <c r="E11">
        <v>1.2462</v>
      </c>
      <c r="F11">
        <v>3</v>
      </c>
    </row>
    <row r="12" spans="1:6" x14ac:dyDescent="0.25">
      <c r="A12">
        <v>68.174800000000005</v>
      </c>
      <c r="B12">
        <v>0.36</v>
      </c>
      <c r="C12">
        <v>15</v>
      </c>
      <c r="D12">
        <v>34.852800000000002</v>
      </c>
      <c r="E12">
        <v>1.2462</v>
      </c>
      <c r="F12">
        <v>3</v>
      </c>
    </row>
    <row r="13" spans="1:6" x14ac:dyDescent="0.25">
      <c r="A13">
        <v>68.174800000000005</v>
      </c>
      <c r="B13">
        <v>0.36</v>
      </c>
      <c r="C13">
        <v>15</v>
      </c>
      <c r="D13">
        <v>34.852800000000002</v>
      </c>
      <c r="E13">
        <v>1.2462</v>
      </c>
      <c r="F13">
        <v>3</v>
      </c>
    </row>
    <row r="14" spans="1:6" x14ac:dyDescent="0.25">
      <c r="A14">
        <v>68.174800000000005</v>
      </c>
      <c r="B14">
        <v>0.36</v>
      </c>
      <c r="C14">
        <v>15</v>
      </c>
      <c r="D14">
        <v>34.852800000000002</v>
      </c>
      <c r="E14">
        <v>1.2462</v>
      </c>
      <c r="F14">
        <v>3</v>
      </c>
    </row>
    <row r="15" spans="1:6" x14ac:dyDescent="0.25">
      <c r="A15">
        <v>68.174800000000005</v>
      </c>
      <c r="B15">
        <v>0.36</v>
      </c>
      <c r="C15">
        <v>15</v>
      </c>
      <c r="D15">
        <v>34.852800000000002</v>
      </c>
      <c r="E15">
        <v>1.2462</v>
      </c>
      <c r="F15">
        <v>3</v>
      </c>
    </row>
    <row r="16" spans="1:6" x14ac:dyDescent="0.25">
      <c r="A16">
        <v>68.174800000000005</v>
      </c>
      <c r="B16">
        <v>0.36</v>
      </c>
      <c r="C16">
        <v>15</v>
      </c>
      <c r="D16">
        <v>34.852800000000002</v>
      </c>
      <c r="E16">
        <v>1.2462</v>
      </c>
      <c r="F16">
        <v>3</v>
      </c>
    </row>
    <row r="17" spans="1:6" x14ac:dyDescent="0.25">
      <c r="A17">
        <v>69.104900000000001</v>
      </c>
      <c r="B17">
        <v>0.36</v>
      </c>
      <c r="C17">
        <v>15</v>
      </c>
      <c r="D17">
        <v>35.275399999999998</v>
      </c>
      <c r="E17">
        <v>1.2</v>
      </c>
      <c r="F17">
        <v>3</v>
      </c>
    </row>
    <row r="18" spans="1:6" x14ac:dyDescent="0.25">
      <c r="A18">
        <v>69.104900000000001</v>
      </c>
      <c r="B18">
        <v>0.36</v>
      </c>
      <c r="C18">
        <v>15</v>
      </c>
      <c r="D18">
        <v>35.275399999999998</v>
      </c>
      <c r="E18">
        <v>1.2</v>
      </c>
      <c r="F18">
        <v>3</v>
      </c>
    </row>
    <row r="19" spans="1:6" x14ac:dyDescent="0.25">
      <c r="A19">
        <v>69.104900000000001</v>
      </c>
      <c r="B19">
        <v>0.36</v>
      </c>
      <c r="C19">
        <v>15</v>
      </c>
      <c r="D19">
        <v>35.275399999999998</v>
      </c>
      <c r="E19">
        <v>1.2</v>
      </c>
      <c r="F19">
        <v>3</v>
      </c>
    </row>
    <row r="20" spans="1:6" x14ac:dyDescent="0.25">
      <c r="A20">
        <v>69.104900000000001</v>
      </c>
      <c r="B20">
        <v>0.36</v>
      </c>
      <c r="C20">
        <v>15</v>
      </c>
      <c r="D20">
        <v>35.275399999999998</v>
      </c>
      <c r="E20">
        <v>1.2</v>
      </c>
      <c r="F20">
        <v>3</v>
      </c>
    </row>
    <row r="21" spans="1:6" x14ac:dyDescent="0.25">
      <c r="A21">
        <v>69.104900000000001</v>
      </c>
      <c r="B21">
        <v>0.36</v>
      </c>
      <c r="C21">
        <v>15</v>
      </c>
      <c r="D21">
        <v>35.275399999999998</v>
      </c>
      <c r="E21">
        <v>1.2</v>
      </c>
      <c r="F21">
        <v>3</v>
      </c>
    </row>
    <row r="22" spans="1:6" x14ac:dyDescent="0.25">
      <c r="A22">
        <v>69.104900000000001</v>
      </c>
      <c r="B22">
        <v>0.36</v>
      </c>
      <c r="C22">
        <v>15</v>
      </c>
      <c r="D22">
        <v>35.275399999999998</v>
      </c>
      <c r="E22">
        <v>1.2</v>
      </c>
      <c r="F22">
        <v>3</v>
      </c>
    </row>
    <row r="23" spans="1:6" x14ac:dyDescent="0.25">
      <c r="A23">
        <v>69.104900000000001</v>
      </c>
      <c r="B23">
        <v>0.36</v>
      </c>
      <c r="C23">
        <v>15</v>
      </c>
      <c r="D23">
        <v>35.275399999999998</v>
      </c>
      <c r="E23">
        <v>1.2</v>
      </c>
      <c r="F23">
        <v>3</v>
      </c>
    </row>
    <row r="24" spans="1:6" x14ac:dyDescent="0.25">
      <c r="A24">
        <v>69.104900000000001</v>
      </c>
      <c r="B24">
        <v>0.36</v>
      </c>
      <c r="C24">
        <v>15</v>
      </c>
      <c r="D24">
        <v>35.275399999999998</v>
      </c>
      <c r="E24">
        <v>1.2</v>
      </c>
      <c r="F2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2" sqref="A2:F16"/>
    </sheetView>
  </sheetViews>
  <sheetFormatPr defaultRowHeight="15" x14ac:dyDescent="0.25"/>
  <sheetData>
    <row r="1" spans="1:16" x14ac:dyDescent="0.25">
      <c r="A1" t="s">
        <v>0</v>
      </c>
      <c r="B1" t="s">
        <v>15</v>
      </c>
      <c r="C1" t="s">
        <v>29</v>
      </c>
      <c r="D1" t="s">
        <v>16</v>
      </c>
      <c r="E1" t="s">
        <v>17</v>
      </c>
      <c r="F1" t="s">
        <v>1</v>
      </c>
    </row>
    <row r="2" spans="1:16" x14ac:dyDescent="0.25">
      <c r="A2">
        <v>75.852249999999998</v>
      </c>
      <c r="B2">
        <v>0.24</v>
      </c>
      <c r="C2">
        <v>15.5</v>
      </c>
      <c r="D2">
        <v>35.036299999999997</v>
      </c>
      <c r="E2">
        <v>1.2124999999999999</v>
      </c>
      <c r="F2">
        <v>2</v>
      </c>
      <c r="K2">
        <v>42.460833333333298</v>
      </c>
      <c r="L2">
        <v>0.12</v>
      </c>
      <c r="M2">
        <v>31</v>
      </c>
      <c r="N2">
        <v>48.072000000000003</v>
      </c>
      <c r="O2">
        <v>0.60836666666666595</v>
      </c>
      <c r="P2">
        <v>1</v>
      </c>
    </row>
    <row r="3" spans="1:16" x14ac:dyDescent="0.25">
      <c r="A3">
        <v>75.95675</v>
      </c>
      <c r="B3">
        <v>0.24</v>
      </c>
      <c r="C3">
        <v>15.5</v>
      </c>
      <c r="D3">
        <v>34.576650000000001</v>
      </c>
      <c r="E3">
        <v>1.2124999999999999</v>
      </c>
      <c r="F3">
        <v>2</v>
      </c>
      <c r="K3">
        <v>34.872799999999998</v>
      </c>
      <c r="L3">
        <v>0.12</v>
      </c>
      <c r="M3">
        <v>23.3333333333333</v>
      </c>
      <c r="N3">
        <v>39.988399999999999</v>
      </c>
      <c r="O3">
        <v>0.67503333333333304</v>
      </c>
      <c r="P3">
        <v>1</v>
      </c>
    </row>
    <row r="4" spans="1:16" x14ac:dyDescent="0.25">
      <c r="A4">
        <v>72.541449999999998</v>
      </c>
      <c r="B4">
        <v>0.24</v>
      </c>
      <c r="C4">
        <v>15</v>
      </c>
      <c r="D4">
        <v>35.911200000000001</v>
      </c>
      <c r="E4">
        <v>1.2666999999999999</v>
      </c>
      <c r="F4">
        <v>2</v>
      </c>
      <c r="K4">
        <v>32.595933333333299</v>
      </c>
      <c r="L4">
        <v>0.12</v>
      </c>
      <c r="M4">
        <v>23</v>
      </c>
      <c r="N4">
        <v>40.878100000000003</v>
      </c>
      <c r="O4">
        <v>0.71116666666666595</v>
      </c>
      <c r="P4">
        <v>1</v>
      </c>
    </row>
    <row r="5" spans="1:16" x14ac:dyDescent="0.25">
      <c r="A5">
        <v>72.541449999999998</v>
      </c>
      <c r="B5">
        <v>0.24</v>
      </c>
      <c r="C5">
        <v>15.25</v>
      </c>
      <c r="D5">
        <v>35.858150000000002</v>
      </c>
      <c r="E5">
        <v>1.20645</v>
      </c>
      <c r="F5">
        <v>2.5</v>
      </c>
      <c r="K5">
        <v>32.595933333333299</v>
      </c>
      <c r="L5">
        <v>0.12</v>
      </c>
      <c r="M5">
        <v>23.1666666666666</v>
      </c>
      <c r="N5">
        <v>40.8427333333333</v>
      </c>
      <c r="O5">
        <v>0.67100000000000004</v>
      </c>
      <c r="P5">
        <v>1.3333333333333299</v>
      </c>
    </row>
    <row r="6" spans="1:16" x14ac:dyDescent="0.25">
      <c r="A6">
        <v>71.530100000000004</v>
      </c>
      <c r="B6">
        <v>0.36</v>
      </c>
      <c r="C6">
        <v>15.25</v>
      </c>
      <c r="D6">
        <v>35.765650000000001</v>
      </c>
      <c r="E6">
        <v>1.20645</v>
      </c>
      <c r="F6">
        <v>3</v>
      </c>
      <c r="K6">
        <v>32.246400000000001</v>
      </c>
      <c r="L6">
        <v>0.23999999999999899</v>
      </c>
      <c r="M6">
        <v>22.8333333333333</v>
      </c>
      <c r="N6">
        <v>39.974533333333298</v>
      </c>
      <c r="O6">
        <v>0.59319999999999895</v>
      </c>
      <c r="P6">
        <v>2</v>
      </c>
    </row>
    <row r="7" spans="1:16" x14ac:dyDescent="0.25">
      <c r="A7">
        <v>71.530100000000004</v>
      </c>
      <c r="B7">
        <v>0.36</v>
      </c>
      <c r="C7">
        <v>15.25</v>
      </c>
      <c r="D7">
        <v>35.765650000000001</v>
      </c>
      <c r="E7">
        <v>1.20645</v>
      </c>
      <c r="F7">
        <v>3</v>
      </c>
      <c r="K7">
        <v>32.246400000000001</v>
      </c>
      <c r="L7">
        <v>0.23999999999999899</v>
      </c>
      <c r="M7">
        <v>22.8333333333333</v>
      </c>
      <c r="N7">
        <v>39.974533333333298</v>
      </c>
      <c r="O7">
        <v>0.59319999999999895</v>
      </c>
      <c r="P7">
        <v>2</v>
      </c>
    </row>
    <row r="8" spans="1:16" x14ac:dyDescent="0.25">
      <c r="A8">
        <v>71.530100000000004</v>
      </c>
      <c r="B8">
        <v>0.36</v>
      </c>
      <c r="C8">
        <v>15.25</v>
      </c>
      <c r="D8">
        <v>35.765650000000001</v>
      </c>
      <c r="E8">
        <v>1.20645</v>
      </c>
      <c r="F8">
        <v>3</v>
      </c>
      <c r="K8">
        <v>32.246400000000001</v>
      </c>
      <c r="L8">
        <v>0.23999999999999899</v>
      </c>
      <c r="M8">
        <v>22.8333333333333</v>
      </c>
      <c r="N8">
        <v>39.974533333333298</v>
      </c>
      <c r="O8">
        <v>0.59319999999999895</v>
      </c>
      <c r="P8">
        <v>2</v>
      </c>
    </row>
    <row r="9" spans="1:16" x14ac:dyDescent="0.25">
      <c r="A9">
        <v>71.530100000000004</v>
      </c>
      <c r="B9">
        <v>0.36</v>
      </c>
      <c r="C9">
        <v>15.25</v>
      </c>
      <c r="D9">
        <v>35.765650000000001</v>
      </c>
      <c r="E9">
        <v>1.20645</v>
      </c>
      <c r="F9">
        <v>3</v>
      </c>
      <c r="K9">
        <v>32.246400000000001</v>
      </c>
      <c r="L9">
        <v>0.23999999999999899</v>
      </c>
      <c r="M9">
        <v>22.8333333333333</v>
      </c>
      <c r="N9">
        <v>39.974533333333298</v>
      </c>
      <c r="O9">
        <v>0.59319999999999895</v>
      </c>
      <c r="P9">
        <v>2</v>
      </c>
    </row>
    <row r="10" spans="1:16" x14ac:dyDescent="0.25">
      <c r="A10">
        <v>71.530100000000004</v>
      </c>
      <c r="B10">
        <v>0.36</v>
      </c>
      <c r="C10">
        <v>15.25</v>
      </c>
      <c r="D10">
        <v>35.765650000000001</v>
      </c>
      <c r="E10">
        <v>1.20645</v>
      </c>
      <c r="F10">
        <v>3</v>
      </c>
      <c r="K10">
        <v>32.246400000000001</v>
      </c>
      <c r="L10">
        <v>0.23999999999999899</v>
      </c>
      <c r="M10">
        <v>22.8333333333333</v>
      </c>
      <c r="N10">
        <v>39.974533333333298</v>
      </c>
      <c r="O10">
        <v>0.59319999999999895</v>
      </c>
      <c r="P10">
        <v>2</v>
      </c>
    </row>
    <row r="11" spans="1:16" x14ac:dyDescent="0.25">
      <c r="A11">
        <v>71.530100000000004</v>
      </c>
      <c r="B11">
        <v>0.36</v>
      </c>
      <c r="C11">
        <v>15.25</v>
      </c>
      <c r="D11">
        <v>35.765650000000001</v>
      </c>
      <c r="E11">
        <v>1.20645</v>
      </c>
      <c r="F11">
        <v>3</v>
      </c>
      <c r="K11">
        <v>32.246400000000001</v>
      </c>
      <c r="L11">
        <v>0.23999999999999899</v>
      </c>
      <c r="M11">
        <v>22.8333333333333</v>
      </c>
      <c r="N11">
        <v>39.974533333333298</v>
      </c>
      <c r="O11">
        <v>0.59319999999999895</v>
      </c>
      <c r="P11">
        <v>2</v>
      </c>
    </row>
    <row r="12" spans="1:16" x14ac:dyDescent="0.25">
      <c r="A12">
        <v>71.530100000000004</v>
      </c>
      <c r="B12">
        <v>0.36</v>
      </c>
      <c r="C12">
        <v>15.25</v>
      </c>
      <c r="D12">
        <v>35.765650000000001</v>
      </c>
      <c r="E12">
        <v>1.20645</v>
      </c>
      <c r="F12">
        <v>3</v>
      </c>
      <c r="K12">
        <v>32.246400000000001</v>
      </c>
      <c r="L12">
        <v>0.23999999999999899</v>
      </c>
      <c r="M12">
        <v>22.8333333333333</v>
      </c>
      <c r="N12">
        <v>39.974533333333298</v>
      </c>
      <c r="O12">
        <v>0.59319999999999895</v>
      </c>
      <c r="P12">
        <v>2</v>
      </c>
    </row>
    <row r="13" spans="1:16" x14ac:dyDescent="0.25">
      <c r="A13">
        <v>71.530100000000004</v>
      </c>
      <c r="B13">
        <v>0.36</v>
      </c>
      <c r="C13">
        <v>15.25</v>
      </c>
      <c r="D13">
        <v>35.765650000000001</v>
      </c>
      <c r="E13">
        <v>1.20645</v>
      </c>
      <c r="F13">
        <v>3</v>
      </c>
      <c r="K13">
        <v>32.246400000000001</v>
      </c>
      <c r="L13">
        <v>0.23999999999999899</v>
      </c>
      <c r="M13">
        <v>22.8333333333333</v>
      </c>
      <c r="N13">
        <v>39.974533333333298</v>
      </c>
      <c r="O13">
        <v>0.59319999999999895</v>
      </c>
      <c r="P13">
        <v>2</v>
      </c>
    </row>
    <row r="14" spans="1:16" x14ac:dyDescent="0.25">
      <c r="A14">
        <v>71.530100000000004</v>
      </c>
      <c r="B14">
        <v>0.36</v>
      </c>
      <c r="C14">
        <v>15.25</v>
      </c>
      <c r="D14">
        <v>35.765650000000001</v>
      </c>
      <c r="E14">
        <v>1.20645</v>
      </c>
      <c r="F14">
        <v>3</v>
      </c>
      <c r="K14">
        <v>32.246400000000001</v>
      </c>
      <c r="L14">
        <v>0.23999999999999899</v>
      </c>
      <c r="M14">
        <v>22.8333333333333</v>
      </c>
      <c r="N14">
        <v>39.974533333333298</v>
      </c>
      <c r="O14">
        <v>0.59319999999999895</v>
      </c>
      <c r="P14">
        <v>2</v>
      </c>
    </row>
    <row r="15" spans="1:16" x14ac:dyDescent="0.25">
      <c r="A15">
        <v>71.530100000000004</v>
      </c>
      <c r="B15">
        <v>0.36</v>
      </c>
      <c r="C15">
        <v>15.25</v>
      </c>
      <c r="D15">
        <v>35.765650000000001</v>
      </c>
      <c r="E15">
        <v>1.20645</v>
      </c>
      <c r="F1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14" sqref="G14:G27"/>
    </sheetView>
  </sheetViews>
  <sheetFormatPr defaultRowHeight="15" x14ac:dyDescent="0.25"/>
  <cols>
    <col min="1" max="1" width="20" customWidth="1"/>
    <col min="2" max="2" width="19.85546875" customWidth="1"/>
    <col min="3" max="3" width="17.28515625" customWidth="1"/>
    <col min="4" max="4" width="18.140625" customWidth="1"/>
    <col min="5" max="5" width="28.85546875" customWidth="1"/>
    <col min="6" max="6" width="28.7109375" customWidth="1"/>
    <col min="7" max="7" width="26.42578125" customWidth="1"/>
    <col min="8" max="8" width="27.7109375" customWidth="1"/>
    <col min="10" max="10" width="14.7109375" customWidth="1"/>
  </cols>
  <sheetData>
    <row r="1" spans="1:14" x14ac:dyDescent="0.25">
      <c r="A1" t="s">
        <v>25</v>
      </c>
      <c r="B1" t="s">
        <v>26</v>
      </c>
      <c r="C1" t="s">
        <v>19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  <c r="I1" t="s">
        <v>23</v>
      </c>
      <c r="J1" t="s">
        <v>24</v>
      </c>
      <c r="K1" t="s">
        <v>12</v>
      </c>
      <c r="L1" t="s">
        <v>13</v>
      </c>
    </row>
    <row r="2" spans="1:14" x14ac:dyDescent="0.25">
      <c r="A2">
        <v>70.769300000000001</v>
      </c>
      <c r="B2">
        <v>70.769300000000001</v>
      </c>
      <c r="C2">
        <v>0.24</v>
      </c>
      <c r="D2">
        <v>0.24</v>
      </c>
      <c r="E2">
        <v>47.634999999999998</v>
      </c>
      <c r="F2">
        <v>47.634999999999998</v>
      </c>
      <c r="G2">
        <v>0.66669999999999996</v>
      </c>
      <c r="H2">
        <v>0.66669999999999996</v>
      </c>
      <c r="I2">
        <v>15.5</v>
      </c>
      <c r="J2">
        <v>15.5</v>
      </c>
      <c r="K2">
        <v>1</v>
      </c>
      <c r="L2">
        <v>1</v>
      </c>
      <c r="N2" s="1">
        <v>5</v>
      </c>
    </row>
    <row r="3" spans="1:14" x14ac:dyDescent="0.25">
      <c r="A3">
        <v>70.769300000000001</v>
      </c>
      <c r="B3">
        <v>70.769300000000001</v>
      </c>
      <c r="C3">
        <v>0.24</v>
      </c>
      <c r="D3">
        <v>0.24</v>
      </c>
      <c r="E3">
        <v>47.634999999999998</v>
      </c>
      <c r="F3">
        <v>47.634999999999998</v>
      </c>
      <c r="G3">
        <v>0.66669999999999996</v>
      </c>
      <c r="H3">
        <v>0.66669999999999996</v>
      </c>
      <c r="I3">
        <v>15.5</v>
      </c>
      <c r="J3">
        <v>15.5</v>
      </c>
      <c r="K3">
        <v>1</v>
      </c>
      <c r="L3">
        <v>1</v>
      </c>
      <c r="N3" s="1">
        <v>10</v>
      </c>
    </row>
    <row r="4" spans="1:14" x14ac:dyDescent="0.25">
      <c r="A4">
        <v>70.769300000000001</v>
      </c>
      <c r="B4">
        <v>70.769300000000001</v>
      </c>
      <c r="C4">
        <v>0.24</v>
      </c>
      <c r="D4">
        <v>0.24</v>
      </c>
      <c r="E4">
        <v>47.634999999999998</v>
      </c>
      <c r="F4">
        <v>47.634999999999998</v>
      </c>
      <c r="G4">
        <v>0.66669999999999996</v>
      </c>
      <c r="H4">
        <v>0.66669999999999996</v>
      </c>
      <c r="I4">
        <v>15.5</v>
      </c>
      <c r="J4">
        <v>15.5</v>
      </c>
      <c r="K4">
        <v>1</v>
      </c>
      <c r="L4">
        <v>1</v>
      </c>
      <c r="N4" s="1">
        <v>15</v>
      </c>
    </row>
    <row r="5" spans="1:14" x14ac:dyDescent="0.25">
      <c r="A5">
        <v>70.769300000000001</v>
      </c>
      <c r="B5">
        <v>70.769300000000001</v>
      </c>
      <c r="C5">
        <v>0.24</v>
      </c>
      <c r="D5">
        <v>0.24</v>
      </c>
      <c r="E5">
        <v>47.634999999999998</v>
      </c>
      <c r="F5">
        <v>47.634999999999998</v>
      </c>
      <c r="G5">
        <v>0.66669999999999996</v>
      </c>
      <c r="H5">
        <v>0.66669999999999996</v>
      </c>
      <c r="I5">
        <v>15.5</v>
      </c>
      <c r="J5">
        <v>15.5</v>
      </c>
      <c r="K5">
        <v>1</v>
      </c>
      <c r="L5">
        <v>1</v>
      </c>
      <c r="N5" s="1">
        <v>20</v>
      </c>
    </row>
    <row r="6" spans="1:14" x14ac:dyDescent="0.25">
      <c r="A6">
        <v>65.230599999999995</v>
      </c>
      <c r="B6">
        <v>65.230599999999995</v>
      </c>
      <c r="C6">
        <v>0.24</v>
      </c>
      <c r="D6">
        <v>0.24</v>
      </c>
      <c r="E6">
        <v>47.634999999999998</v>
      </c>
      <c r="F6">
        <v>47.634999999999998</v>
      </c>
      <c r="G6">
        <v>0.66669999999999996</v>
      </c>
      <c r="H6">
        <v>0.66669999999999996</v>
      </c>
      <c r="I6">
        <v>15</v>
      </c>
      <c r="J6">
        <v>15</v>
      </c>
      <c r="K6">
        <v>1</v>
      </c>
      <c r="L6">
        <v>1</v>
      </c>
      <c r="N6" s="1">
        <v>25</v>
      </c>
    </row>
    <row r="7" spans="1:14" x14ac:dyDescent="0.25">
      <c r="A7">
        <v>65.230599999999995</v>
      </c>
      <c r="B7">
        <v>65.230599999999995</v>
      </c>
      <c r="C7">
        <v>0.24</v>
      </c>
      <c r="D7">
        <v>0.24</v>
      </c>
      <c r="E7">
        <v>47.634999999999998</v>
      </c>
      <c r="F7">
        <v>47.634999999999998</v>
      </c>
      <c r="G7">
        <v>0.66669999999999996</v>
      </c>
      <c r="H7">
        <v>0.66669999999999996</v>
      </c>
      <c r="I7">
        <v>15</v>
      </c>
      <c r="J7">
        <v>15</v>
      </c>
      <c r="K7">
        <v>1</v>
      </c>
      <c r="L7">
        <v>1</v>
      </c>
      <c r="N7" s="1">
        <v>30</v>
      </c>
    </row>
    <row r="8" spans="1:14" x14ac:dyDescent="0.25">
      <c r="A8">
        <v>65.230599999999995</v>
      </c>
      <c r="B8">
        <v>65.230599999999995</v>
      </c>
      <c r="C8">
        <v>0.24</v>
      </c>
      <c r="D8">
        <v>0.24</v>
      </c>
      <c r="E8">
        <v>47.634999999999998</v>
      </c>
      <c r="F8">
        <v>47.634999999999998</v>
      </c>
      <c r="G8">
        <v>0.66669999999999996</v>
      </c>
      <c r="H8">
        <v>0.66669999999999996</v>
      </c>
      <c r="I8">
        <v>15</v>
      </c>
      <c r="J8">
        <v>15</v>
      </c>
      <c r="K8">
        <v>1</v>
      </c>
      <c r="L8">
        <v>1</v>
      </c>
      <c r="N8" s="1">
        <v>35</v>
      </c>
    </row>
    <row r="9" spans="1:14" x14ac:dyDescent="0.25">
      <c r="A9">
        <v>65.230599999999995</v>
      </c>
      <c r="B9">
        <v>65.230599999999995</v>
      </c>
      <c r="C9">
        <v>0.24</v>
      </c>
      <c r="D9">
        <v>0.24</v>
      </c>
      <c r="E9">
        <v>47.634999999999998</v>
      </c>
      <c r="F9">
        <v>47.634999999999998</v>
      </c>
      <c r="G9">
        <v>0.66669999999999996</v>
      </c>
      <c r="H9">
        <v>0.66669999999999996</v>
      </c>
      <c r="I9">
        <v>15</v>
      </c>
      <c r="J9">
        <v>15</v>
      </c>
      <c r="K9">
        <v>1</v>
      </c>
      <c r="L9">
        <v>1</v>
      </c>
      <c r="N9" s="1">
        <v>40</v>
      </c>
    </row>
    <row r="10" spans="1:14" x14ac:dyDescent="0.25">
      <c r="A10">
        <v>65.230599999999995</v>
      </c>
      <c r="B10">
        <v>65.230599999999995</v>
      </c>
      <c r="C10">
        <v>0.24</v>
      </c>
      <c r="D10">
        <v>0.24</v>
      </c>
      <c r="E10">
        <v>47.634999999999998</v>
      </c>
      <c r="F10">
        <v>47.634999999999998</v>
      </c>
      <c r="G10">
        <v>0.66669999999999996</v>
      </c>
      <c r="H10">
        <v>0.66669999999999996</v>
      </c>
      <c r="I10">
        <v>15</v>
      </c>
      <c r="J10">
        <v>15</v>
      </c>
      <c r="K10">
        <v>1</v>
      </c>
      <c r="L10">
        <v>1</v>
      </c>
      <c r="N10" s="1">
        <v>45</v>
      </c>
    </row>
    <row r="11" spans="1:14" x14ac:dyDescent="0.25">
      <c r="A11">
        <v>65.230599999999995</v>
      </c>
      <c r="B11">
        <v>65.230599999999995</v>
      </c>
      <c r="C11">
        <v>0.24</v>
      </c>
      <c r="D11">
        <v>0.24</v>
      </c>
      <c r="E11">
        <v>47.634999999999998</v>
      </c>
      <c r="F11">
        <v>47.634999999999998</v>
      </c>
      <c r="G11">
        <v>0.66669999999999996</v>
      </c>
      <c r="H11">
        <v>0.66669999999999996</v>
      </c>
      <c r="I11">
        <v>15</v>
      </c>
      <c r="J11">
        <v>15</v>
      </c>
      <c r="K11">
        <v>1</v>
      </c>
      <c r="L11">
        <v>1</v>
      </c>
      <c r="N11" s="1">
        <v>50</v>
      </c>
    </row>
    <row r="12" spans="1:14" x14ac:dyDescent="0.25">
      <c r="A12">
        <v>65.230599999999995</v>
      </c>
      <c r="B12">
        <v>65.230599999999995</v>
      </c>
      <c r="C12">
        <v>0.24</v>
      </c>
      <c r="D12">
        <v>0.24</v>
      </c>
      <c r="E12">
        <v>47.634999999999998</v>
      </c>
      <c r="F12">
        <v>47.634999999999998</v>
      </c>
      <c r="G12">
        <v>0.66669999999999996</v>
      </c>
      <c r="H12">
        <v>0.66669999999999996</v>
      </c>
      <c r="I12">
        <v>15</v>
      </c>
      <c r="J12">
        <v>15</v>
      </c>
      <c r="K12">
        <v>1</v>
      </c>
      <c r="L12">
        <v>1</v>
      </c>
      <c r="N12" s="1">
        <v>55</v>
      </c>
    </row>
    <row r="13" spans="1:14" x14ac:dyDescent="0.25">
      <c r="A13">
        <v>65.230599999999995</v>
      </c>
      <c r="B13">
        <v>65.230599999999995</v>
      </c>
      <c r="C13">
        <v>0.24</v>
      </c>
      <c r="D13">
        <v>0.24</v>
      </c>
      <c r="E13">
        <v>47.634999999999998</v>
      </c>
      <c r="F13">
        <v>47.634999999999998</v>
      </c>
      <c r="G13">
        <v>0.66669999999999996</v>
      </c>
      <c r="H13">
        <v>0.66669999999999996</v>
      </c>
      <c r="I13">
        <v>15</v>
      </c>
      <c r="J13">
        <v>15</v>
      </c>
      <c r="K13">
        <v>1</v>
      </c>
      <c r="L13">
        <v>1</v>
      </c>
      <c r="N13" s="1">
        <v>60</v>
      </c>
    </row>
    <row r="14" spans="1:14" x14ac:dyDescent="0.25">
      <c r="A14">
        <v>65.230599999999995</v>
      </c>
      <c r="B14">
        <v>65.230599999999995</v>
      </c>
      <c r="C14">
        <v>0.24</v>
      </c>
      <c r="D14">
        <v>0.24</v>
      </c>
      <c r="E14">
        <v>31</v>
      </c>
      <c r="F14">
        <v>23.25</v>
      </c>
      <c r="G14">
        <v>1.1749999999999901</v>
      </c>
      <c r="H14">
        <v>1.1749999999999901</v>
      </c>
      <c r="I14">
        <v>15</v>
      </c>
      <c r="J14">
        <v>15</v>
      </c>
      <c r="N14" s="1">
        <v>65</v>
      </c>
    </row>
    <row r="15" spans="1:14" x14ac:dyDescent="0.25">
      <c r="A15">
        <v>65.230599999999995</v>
      </c>
      <c r="B15">
        <v>60.495399999999997</v>
      </c>
      <c r="C15">
        <v>0.24</v>
      </c>
      <c r="D15">
        <v>0.24</v>
      </c>
      <c r="E15">
        <v>31</v>
      </c>
      <c r="F15">
        <v>23.25</v>
      </c>
      <c r="G15">
        <v>1.24166666666666</v>
      </c>
      <c r="H15">
        <v>1.24166666666666</v>
      </c>
      <c r="I15">
        <v>15</v>
      </c>
      <c r="J15">
        <v>9.5</v>
      </c>
      <c r="N15" s="1">
        <v>70</v>
      </c>
    </row>
    <row r="16" spans="1:14" x14ac:dyDescent="0.25">
      <c r="A16">
        <v>76.0398</v>
      </c>
      <c r="B16">
        <v>52.907366666666597</v>
      </c>
      <c r="C16">
        <v>0.24</v>
      </c>
      <c r="D16">
        <v>0.24</v>
      </c>
      <c r="E16">
        <v>8</v>
      </c>
      <c r="F16">
        <v>22.75</v>
      </c>
      <c r="G16">
        <v>1.2778</v>
      </c>
      <c r="H16">
        <v>1.2778</v>
      </c>
      <c r="I16">
        <v>15.5</v>
      </c>
      <c r="J16">
        <v>1.8333333333333299</v>
      </c>
      <c r="N16" s="1">
        <v>75</v>
      </c>
    </row>
    <row r="17" spans="1:14" x14ac:dyDescent="0.25">
      <c r="A17">
        <v>76.0398</v>
      </c>
      <c r="B17">
        <v>50.630499999999998</v>
      </c>
      <c r="C17">
        <v>0.24</v>
      </c>
      <c r="D17">
        <v>0.24</v>
      </c>
      <c r="E17">
        <v>8</v>
      </c>
      <c r="F17">
        <v>23</v>
      </c>
      <c r="G17">
        <v>1.23763333333333</v>
      </c>
      <c r="H17">
        <v>1.23763333333333</v>
      </c>
      <c r="I17">
        <v>15.5</v>
      </c>
      <c r="J17">
        <v>1.5</v>
      </c>
      <c r="N17" s="1">
        <v>80</v>
      </c>
    </row>
    <row r="18" spans="1:14" x14ac:dyDescent="0.25">
      <c r="A18">
        <v>70.2136</v>
      </c>
      <c r="B18">
        <v>50.630499999999998</v>
      </c>
      <c r="C18">
        <v>0.24</v>
      </c>
      <c r="D18">
        <v>0.24</v>
      </c>
      <c r="E18">
        <v>8</v>
      </c>
      <c r="F18">
        <v>23</v>
      </c>
      <c r="G18">
        <v>1.1598333333333299</v>
      </c>
      <c r="H18">
        <v>1.1598333333333299</v>
      </c>
      <c r="I18">
        <v>14.5</v>
      </c>
      <c r="J18">
        <v>1.6666666666666601</v>
      </c>
      <c r="N18" s="1">
        <v>85</v>
      </c>
    </row>
    <row r="19" spans="1:14" x14ac:dyDescent="0.25">
      <c r="A19">
        <v>70.2136</v>
      </c>
      <c r="B19">
        <v>50.2809666666666</v>
      </c>
      <c r="C19">
        <v>0.24</v>
      </c>
      <c r="D19">
        <v>0.36</v>
      </c>
      <c r="E19">
        <v>7</v>
      </c>
      <c r="F19">
        <v>23</v>
      </c>
      <c r="G19">
        <v>1.1598333333333299</v>
      </c>
      <c r="H19">
        <v>1.1598333333333299</v>
      </c>
      <c r="I19">
        <v>15</v>
      </c>
      <c r="J19">
        <v>1.3333333333333299</v>
      </c>
      <c r="N19" s="1">
        <v>90</v>
      </c>
    </row>
    <row r="20" spans="1:14" x14ac:dyDescent="0.25">
      <c r="A20">
        <v>68.174800000000005</v>
      </c>
      <c r="B20">
        <v>50.2809666666666</v>
      </c>
      <c r="C20">
        <v>0.36</v>
      </c>
      <c r="D20">
        <v>0.36</v>
      </c>
      <c r="E20">
        <v>7</v>
      </c>
      <c r="F20">
        <v>23</v>
      </c>
      <c r="G20">
        <v>1.1598333333333299</v>
      </c>
      <c r="H20">
        <v>1.1598333333333299</v>
      </c>
      <c r="I20">
        <v>15</v>
      </c>
      <c r="J20">
        <v>1.3333333333333299</v>
      </c>
      <c r="N20" s="1">
        <v>95</v>
      </c>
    </row>
    <row r="21" spans="1:14" x14ac:dyDescent="0.25">
      <c r="A21">
        <v>68.174800000000005</v>
      </c>
      <c r="B21">
        <v>50.2809666666666</v>
      </c>
      <c r="C21">
        <v>0.36</v>
      </c>
      <c r="D21">
        <v>0.36</v>
      </c>
      <c r="E21">
        <v>7</v>
      </c>
      <c r="F21">
        <v>23</v>
      </c>
      <c r="G21">
        <v>1.1598333333333299</v>
      </c>
      <c r="H21">
        <v>1.1598333333333299</v>
      </c>
      <c r="I21">
        <v>15</v>
      </c>
      <c r="J21">
        <v>1.3333333333333299</v>
      </c>
      <c r="N21" s="1">
        <v>100</v>
      </c>
    </row>
    <row r="22" spans="1:14" x14ac:dyDescent="0.25">
      <c r="A22">
        <v>68.174800000000005</v>
      </c>
      <c r="B22">
        <v>50.2809666666666</v>
      </c>
      <c r="C22">
        <v>0.36</v>
      </c>
      <c r="D22">
        <v>0.36</v>
      </c>
      <c r="E22">
        <v>7</v>
      </c>
      <c r="F22">
        <v>23</v>
      </c>
      <c r="G22">
        <v>1.1598333333333299</v>
      </c>
      <c r="H22">
        <v>1.1598333333333299</v>
      </c>
      <c r="I22">
        <v>15</v>
      </c>
      <c r="J22">
        <v>1.3333333333333299</v>
      </c>
      <c r="N22" s="1">
        <v>105</v>
      </c>
    </row>
    <row r="23" spans="1:14" x14ac:dyDescent="0.25">
      <c r="A23">
        <v>68.174800000000005</v>
      </c>
      <c r="B23">
        <v>50.2809666666666</v>
      </c>
      <c r="C23">
        <v>0.36</v>
      </c>
      <c r="D23">
        <v>0.36</v>
      </c>
      <c r="E23">
        <v>7</v>
      </c>
      <c r="F23">
        <v>23</v>
      </c>
      <c r="G23">
        <v>1.1598333333333299</v>
      </c>
      <c r="H23">
        <v>1.1598333333333299</v>
      </c>
      <c r="I23">
        <v>15</v>
      </c>
      <c r="J23">
        <v>1.3333333333333299</v>
      </c>
      <c r="N23" s="1">
        <v>110</v>
      </c>
    </row>
    <row r="24" spans="1:14" x14ac:dyDescent="0.25">
      <c r="A24">
        <v>68.174800000000005</v>
      </c>
      <c r="B24">
        <v>50.2809666666666</v>
      </c>
      <c r="C24">
        <v>0.36</v>
      </c>
      <c r="D24">
        <v>0.36</v>
      </c>
      <c r="E24">
        <v>7</v>
      </c>
      <c r="F24">
        <v>23</v>
      </c>
      <c r="G24">
        <v>1.1598333333333299</v>
      </c>
      <c r="H24">
        <v>1.1598333333333299</v>
      </c>
      <c r="I24">
        <v>15</v>
      </c>
      <c r="J24">
        <v>1.3333333333333299</v>
      </c>
      <c r="N24" s="1">
        <v>115</v>
      </c>
    </row>
    <row r="25" spans="1:14" x14ac:dyDescent="0.25">
      <c r="A25">
        <v>68.174800000000005</v>
      </c>
      <c r="B25">
        <v>50.2809666666666</v>
      </c>
      <c r="C25">
        <v>0.36</v>
      </c>
      <c r="D25">
        <v>0.36</v>
      </c>
      <c r="E25">
        <v>7</v>
      </c>
      <c r="F25">
        <v>23</v>
      </c>
      <c r="G25">
        <v>1.1598333333333299</v>
      </c>
      <c r="H25">
        <v>1.1598333333333299</v>
      </c>
      <c r="I25">
        <v>15</v>
      </c>
      <c r="J25">
        <v>1.3333333333333299</v>
      </c>
      <c r="N25" s="1">
        <v>120</v>
      </c>
    </row>
    <row r="26" spans="1:14" x14ac:dyDescent="0.25">
      <c r="A26">
        <v>68.174800000000005</v>
      </c>
      <c r="B26">
        <v>50.2809666666666</v>
      </c>
      <c r="C26">
        <v>0.36</v>
      </c>
      <c r="D26">
        <v>0.36</v>
      </c>
      <c r="E26">
        <v>7</v>
      </c>
      <c r="F26">
        <v>23</v>
      </c>
      <c r="G26">
        <v>1.1598333333333299</v>
      </c>
      <c r="H26">
        <v>1.1598333333333299</v>
      </c>
      <c r="I26">
        <v>15</v>
      </c>
      <c r="J26">
        <v>1.3333333333333299</v>
      </c>
      <c r="N26" s="1">
        <v>125</v>
      </c>
    </row>
    <row r="27" spans="1:14" x14ac:dyDescent="0.25">
      <c r="C27">
        <v>0.36</v>
      </c>
      <c r="D27">
        <v>0.36</v>
      </c>
      <c r="G27">
        <v>1.1598333333333299</v>
      </c>
      <c r="H27">
        <v>1.1598333333333299</v>
      </c>
      <c r="I27">
        <v>15</v>
      </c>
      <c r="J27">
        <v>1.3333333333333299</v>
      </c>
    </row>
    <row r="28" spans="1:14" x14ac:dyDescent="0.25">
      <c r="C28">
        <v>0.36</v>
      </c>
      <c r="D28">
        <v>0.36</v>
      </c>
      <c r="I28">
        <v>15</v>
      </c>
      <c r="J28">
        <v>1.3333333333333299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5" sqref="G5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10" x14ac:dyDescent="0.25">
      <c r="A1" t="s">
        <v>2</v>
      </c>
    </row>
    <row r="4" spans="1:10" x14ac:dyDescent="0.25">
      <c r="A4" t="s">
        <v>3</v>
      </c>
      <c r="B4" t="s">
        <v>0</v>
      </c>
      <c r="C4" t="s">
        <v>15</v>
      </c>
      <c r="D4" t="s">
        <v>29</v>
      </c>
      <c r="E4" t="s">
        <v>16</v>
      </c>
      <c r="F4" t="s">
        <v>17</v>
      </c>
      <c r="G4" t="s">
        <v>1</v>
      </c>
      <c r="H4" t="s">
        <v>5</v>
      </c>
      <c r="I4" t="s">
        <v>10</v>
      </c>
      <c r="J4" t="s">
        <v>11</v>
      </c>
    </row>
    <row r="5" spans="1:10" x14ac:dyDescent="0.25">
      <c r="B5">
        <v>0.84151369160199996</v>
      </c>
      <c r="C5">
        <v>0.111111111111</v>
      </c>
      <c r="D5">
        <v>10.1789802289</v>
      </c>
      <c r="E5">
        <v>1.22383589657</v>
      </c>
      <c r="F5">
        <v>5.9303323657400001E-2</v>
      </c>
      <c r="G5">
        <v>1.23456790123E-2</v>
      </c>
      <c r="H5">
        <f>AVERAGE(B5:G5)</f>
        <v>2.0711816551421167</v>
      </c>
      <c r="I5">
        <f>MAX(B5:G5)</f>
        <v>10.1789802289</v>
      </c>
      <c r="J5">
        <f>MIN(B5:G5)</f>
        <v>1.23456790123E-2</v>
      </c>
    </row>
    <row r="6" spans="1:10" x14ac:dyDescent="0.25">
      <c r="A6" t="s">
        <v>4</v>
      </c>
      <c r="B6">
        <f t="shared" ref="B6:G6" si="0">SQRT(B5)</f>
        <v>0.91734055377596813</v>
      </c>
      <c r="C6">
        <f t="shared" si="0"/>
        <v>0.33333333333316667</v>
      </c>
      <c r="D6">
        <f t="shared" si="0"/>
        <v>3.1904514145963736</v>
      </c>
      <c r="E6">
        <f t="shared" si="0"/>
        <v>1.106271167738724</v>
      </c>
      <c r="F6">
        <f t="shared" si="0"/>
        <v>0.24352273745463687</v>
      </c>
      <c r="G6">
        <f t="shared" si="0"/>
        <v>0.11111111111090555</v>
      </c>
      <c r="H6">
        <f>AVERAGE(B6:G6)</f>
        <v>0.9836717196682957</v>
      </c>
      <c r="I6">
        <f>MAX(B6:G6)</f>
        <v>3.1904514145963736</v>
      </c>
      <c r="J6">
        <f>MIN(B6:G6)</f>
        <v>0.11111111111090555</v>
      </c>
    </row>
    <row r="7" spans="1:10" x14ac:dyDescent="0.25">
      <c r="A7" t="s">
        <v>8</v>
      </c>
      <c r="B7" t="s">
        <v>0</v>
      </c>
      <c r="C7" t="s">
        <v>15</v>
      </c>
      <c r="D7" t="s">
        <v>29</v>
      </c>
      <c r="E7" t="s">
        <v>16</v>
      </c>
      <c r="F7" t="s">
        <v>17</v>
      </c>
      <c r="G7" t="s">
        <v>1</v>
      </c>
      <c r="H7" t="s">
        <v>5</v>
      </c>
    </row>
    <row r="8" spans="1:10" x14ac:dyDescent="0.25">
      <c r="A8" t="s">
        <v>14</v>
      </c>
      <c r="B8">
        <v>3.30437383031E-2</v>
      </c>
      <c r="C8">
        <v>6.25E-2</v>
      </c>
      <c r="D8">
        <v>1.9394968926300001E-2</v>
      </c>
      <c r="E8">
        <v>6.3303916238600003E-2</v>
      </c>
      <c r="F8">
        <v>0</v>
      </c>
      <c r="G8">
        <v>6.25E-2</v>
      </c>
      <c r="H8">
        <f>AVERAGE(B8:G8)</f>
        <v>4.0123770578000005E-2</v>
      </c>
      <c r="I8">
        <f>MAX(B8:G8)</f>
        <v>6.3303916238600003E-2</v>
      </c>
      <c r="J8">
        <f>MIN(B8:G8)</f>
        <v>0</v>
      </c>
    </row>
    <row r="9" spans="1:10" x14ac:dyDescent="0.25">
      <c r="B9">
        <f t="shared" ref="B9:G9" si="1">SQRT(B8)</f>
        <v>0.18177936709951434</v>
      </c>
      <c r="C9">
        <f t="shared" si="1"/>
        <v>0.25</v>
      </c>
      <c r="D9">
        <f t="shared" si="1"/>
        <v>0.13926582109871755</v>
      </c>
      <c r="E9">
        <f t="shared" si="1"/>
        <v>0.25160269521330647</v>
      </c>
      <c r="F9">
        <f t="shared" si="1"/>
        <v>0</v>
      </c>
      <c r="G9">
        <f t="shared" si="1"/>
        <v>0.25</v>
      </c>
      <c r="H9">
        <f>AVERAGE(B9:G9)</f>
        <v>0.17877464723525641</v>
      </c>
      <c r="I9">
        <f>MAX(B9:G9)</f>
        <v>0.25160269521330647</v>
      </c>
      <c r="J9">
        <f>MIN(B9:G9)</f>
        <v>0</v>
      </c>
    </row>
    <row r="14" spans="1:10" x14ac:dyDescent="0.25">
      <c r="B14" t="s">
        <v>7</v>
      </c>
      <c r="C14" t="s">
        <v>8</v>
      </c>
      <c r="D14" t="s">
        <v>9</v>
      </c>
    </row>
    <row r="15" spans="1:10" x14ac:dyDescent="0.25">
      <c r="A15" t="s">
        <v>6</v>
      </c>
      <c r="B15">
        <v>3</v>
      </c>
      <c r="C15">
        <v>0</v>
      </c>
      <c r="D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2014-02-21T17:24:54Z</dcterms:modified>
</cp:coreProperties>
</file>