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24226"/>
  <mc:AlternateContent xmlns:mc="http://schemas.openxmlformats.org/markup-compatibility/2006">
    <mc:Choice Requires="x15">
      <x15ac:absPath xmlns:x15ac="http://schemas.microsoft.com/office/spreadsheetml/2010/11/ac" url="C:\Users\Tuyen Do\Desktop\"/>
    </mc:Choice>
  </mc:AlternateContent>
  <xr:revisionPtr revIDLastSave="0" documentId="13_ncr:1_{F1CF94BC-E8D3-4FB1-8159-B626B9B5AFF4}" xr6:coauthVersionLast="43" xr6:coauthVersionMax="43" xr10:uidLastSave="{00000000-0000-0000-0000-000000000000}"/>
  <bookViews>
    <workbookView xWindow="-120" yWindow="-120" windowWidth="20730" windowHeight="11160" tabRatio="717" activeTab="3" xr2:uid="{00000000-000D-0000-FFFF-FFFF00000000}"/>
  </bookViews>
  <sheets>
    <sheet name="Cover" sheetId="33" r:id="rId1"/>
    <sheet name="A_1_Đăng ký" sheetId="34" r:id="rId2"/>
    <sheet name="A_3_Giỏ hàng" sheetId="35" r:id="rId3"/>
    <sheet name="B_1_Đăng nhập" sheetId="41" r:id="rId4"/>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 i="34" l="1"/>
  <c r="F8" i="34" s="1"/>
  <c r="C8" i="41"/>
  <c r="B8" i="41"/>
  <c r="F8" i="41" s="1"/>
  <c r="B8" i="35"/>
  <c r="C8" i="35"/>
  <c r="C8" i="34"/>
  <c r="F8" i="35" l="1"/>
</calcChain>
</file>

<file path=xl/sharedStrings.xml><?xml version="1.0" encoding="utf-8"?>
<sst xmlns="http://schemas.openxmlformats.org/spreadsheetml/2006/main" count="417" uniqueCount="325">
  <si>
    <t>Pass</t>
  </si>
  <si>
    <t>Fail</t>
  </si>
  <si>
    <t>Untested</t>
  </si>
  <si>
    <t>Version</t>
  </si>
  <si>
    <t>ID</t>
  </si>
  <si>
    <t>Test Case Description</t>
  </si>
  <si>
    <t>Test Case Procedure</t>
  </si>
  <si>
    <t>Module Code</t>
  </si>
  <si>
    <t>N/A</t>
  </si>
  <si>
    <t>Expected Result</t>
  </si>
  <si>
    <t>Test Result</t>
  </si>
  <si>
    <t>TEST CASE KIỂM THỬ HỆ THỐNG</t>
  </si>
  <si>
    <t>Thông tin dự án</t>
  </si>
  <si>
    <t>Tên dự án</t>
  </si>
  <si>
    <t>Ngày khởi tạo</t>
  </si>
  <si>
    <t>Người kiểm thử</t>
  </si>
  <si>
    <t>Tuyên Đỗ</t>
  </si>
  <si>
    <t>Lịch sử thay đổi</t>
  </si>
  <si>
    <t>Ngày</t>
  </si>
  <si>
    <t>Tên sheet</t>
  </si>
  <si>
    <t>Nội dung thay đổi</t>
  </si>
  <si>
    <t>Người cập nhật</t>
  </si>
  <si>
    <t>Number of Test cases</t>
  </si>
  <si>
    <t>0</t>
  </si>
  <si>
    <t>Comments</t>
  </si>
  <si>
    <t>Hệ thống quản lý bán hàng, cung cấp thiết bị văn phòng, linh kiện máy tính</t>
  </si>
  <si>
    <t>Kiểm tra giá trị mặc định của droplist</t>
  </si>
  <si>
    <t>Kiểm tra các giá trị hiển thị trong droplist</t>
  </si>
  <si>
    <t>- Hiển thị tất cả các giá trị tồn tại trong database</t>
  </si>
  <si>
    <t>1. Click droplist và hiển thị</t>
  </si>
  <si>
    <t xml:space="preserve">Kiểm tra chức năng trim space </t>
  </si>
  <si>
    <t>Test Requirement</t>
  </si>
  <si>
    <t>Kiểm tra nhập toàn số 0</t>
  </si>
  <si>
    <t>1. Các label, textbox, combo có độ dài, rộng và khoảng cách bằng nhau, không xô lệch
2. Các label sử dụng cùng 1 loại font, cỡ chữ, căn lề trái
3. Các trường hợp bắt buộc phải có dấu (*)
4. Kiểm tra tất cả lỗi về chính tả, cấu trúc câu, ngữ pháp trên màn hình
5. Form được bố trí hợp lý và dễ sử dụng
6. Giống với thiết kế đã dựng</t>
  </si>
  <si>
    <t>Button "Huỷ"</t>
  </si>
  <si>
    <t>Kiểm tra hoạt động của button "Huỷ"</t>
  </si>
  <si>
    <t>Kiểm tra khi chọn 1 giá trị của droplist</t>
  </si>
  <si>
    <t>1. Click button "Huỷ"</t>
  </si>
  <si>
    <t>TEST CASE ĐĂNG KÝ PHẦN FRONTEND</t>
  </si>
  <si>
    <t>Đăng ký</t>
  </si>
  <si>
    <t>Kiểm tra chức năng đăng ký</t>
  </si>
  <si>
    <t>Họ tên</t>
  </si>
  <si>
    <t>Kiểm tra đăng ký tài khoản thành công</t>
  </si>
  <si>
    <t>1. Nhập họ tên hợp lệ
2. Các trường còn lại nhập hợp lệ
3. Nhấn "Đăng ký"</t>
  </si>
  <si>
    <t>Kiểm tra họ tên là trường bắt buộc</t>
  </si>
  <si>
    <t>1. Bỏ trống trường họ tên
2. Các trường còn lại nhập hợp lệ
3. Nhấn "Đăng ký"</t>
  </si>
  <si>
    <t>- Hiển thị message "Bạn chưa nhập họ tên."
- Highlight và focus vào trường họ tên</t>
  </si>
  <si>
    <t>Kiểm tra họ tên vượt quá maxlength (= 51 ký tự)</t>
  </si>
  <si>
    <t>1. Nhập họ tên = 51 ký tự
2. Các trường còn lại nhập hợp lệ
3. Nhấn "Đăng ký"</t>
  </si>
  <si>
    <t>- Hiển thị message "Họ tên không được vượt quá 50 ký tự"
- Highlight và focus vào trường họ tên</t>
  </si>
  <si>
    <t>Kiểm tra họ tên nhập đúng maxlength (=50 ký tự)</t>
  </si>
  <si>
    <t>1. Nhập họ tên = 50 ký tự
2. Các trường còn lại nhập hợp lệ
3. Nhấn "Đăng ký"</t>
  </si>
  <si>
    <t>Kiểm tra nhập họ tên là các ký tự đặc biệt</t>
  </si>
  <si>
    <t>1. Nhập họ tên = ký tự đặc biệt (@#!$%^&amp;)
2. Các trường còn lại nhập hợp lệ
3. Nhấn "Đăng ký"</t>
  </si>
  <si>
    <t>- Hiển thị message "Họ tên không hợp lệ. Vui lòng nhập lại !"
- Highlight và focus vào trường họ tên</t>
  </si>
  <si>
    <t>Kiểm tra nhập họ tên là thẻ html</t>
  </si>
  <si>
    <t>1. Nhập họ tên là thẻ html: &lt;a&gt; Đỗ Thị Tuyên &lt;/a&gt;
2. Các trường còn lại nhập hợp lệ
3. Nhấn "Đăng ký"</t>
  </si>
  <si>
    <t>- Hiển thị message "Họ tên sai định dạng dữ liệu. Vui lòng nhập lại !"
- Highlight và focus vào trường họ tên</t>
  </si>
  <si>
    <t>1. Nhập dữ liệu hợp lệ và thêm space vào đầu và cuối vào trường họ tên
2. Các trường còn lại nhập hợp lệ
3. Nhấn "Đăng ký"</t>
  </si>
  <si>
    <t>Tài khoản</t>
  </si>
  <si>
    <t>Kiểm tra tài khoản là duy nhất</t>
  </si>
  <si>
    <t>1. Nhập tài khoản chưa có trong database
2. Các trường còn lại nhập hợp lệ
3. Nhấn "Đăng ký"</t>
  </si>
  <si>
    <t>Kiểm tra tài khoản bị trùng (đã có trong database)</t>
  </si>
  <si>
    <t>1. Nhập tài khoản đã có trong database
2. Các trường còn lại nhập hợp lệ
3. Nhấn "Đăng ký"</t>
  </si>
  <si>
    <t>- Hiển thị message "Tài khoản đã tồn tại. Vui lòng nhập tài khoản khác !"
- Highlight và focus vào trường tài khoản</t>
  </si>
  <si>
    <t>Kiểm tra tài khoản là trường bắt buộc</t>
  </si>
  <si>
    <t>1. Bỏ trống trường tài khoản
2. Các trường còn lại nhập hợp lệ
3. Nhấn "Đăng ký"</t>
  </si>
  <si>
    <t>- Hiển thị message "Bạn chưa nhập tài khoản !"
- Highlight và focus vào trường tài khoản</t>
  </si>
  <si>
    <t>Kiểm tra tài khoản vượt quá maxlength (= 51 ký tự)</t>
  </si>
  <si>
    <t>1. Nhập tài khoản = 51 ký tự
2. Các trường còn lại nhập hợp lệ
3. Nhấn "Đăng ký"</t>
  </si>
  <si>
    <t>- Hiển thị message "Tài khoản không được vượt quá 50 ký tự"
- Highlight và focus vào trường tài khoản</t>
  </si>
  <si>
    <t>Kiểm tra tài khoản nhập đúng maxlength (=50 ký tự)</t>
  </si>
  <si>
    <t>1. Nhập tài khoản = 50 ký tự
2. Các trường còn lại nhập hợp lệ
3. Nhấn "Đăng ký"</t>
  </si>
  <si>
    <t>1. Nhập tài khoản = ký tự đặc biệt (@#!$%^&amp;)
2. Các trường còn lại nhập hợp lệ
3. Nhấn "Đăng ký"</t>
  </si>
  <si>
    <t>- Hiển thị message "Tài khoản không hợp lệ. Vui lòng nhập lại !"
- Highlight và focus vào trường tài khoản</t>
  </si>
  <si>
    <t>Kiểm tra nhập tài khoản là thẻ html</t>
  </si>
  <si>
    <t>- Hiển thị message "Tài khoản sai định dạng dữ liệu. Vui lòng nhập lại !"
- Highlight và focus vào trường tài khoản</t>
  </si>
  <si>
    <t>1. Nhập tài khoản là thẻ html: &lt;a&gt;TuyenDo&lt;/a&gt;
2. Các trường còn lại nhập hợp lệ
3. Nhấn "Đăng ký"</t>
  </si>
  <si>
    <t>1. Nhập dữ liệu hợp lệ và thêm space vào đầu và cuối vào trường tài khoản
2. Các trường còn lại nhập hợp lệ
3. Nhấn "Đăng ký"</t>
  </si>
  <si>
    <t>Kiểm tra nhập tài khoản là các ký tự đặc biệt</t>
  </si>
  <si>
    <t>Kiểm tra nhập tài khoản là tiếng việt (có dấu)</t>
  </si>
  <si>
    <t>1. Nhập tài khoản =  Đỗ Thị Tuyên
2. Các trường còn lại nhập hợp lệ
3. Nhấn "Đăng ký"</t>
  </si>
  <si>
    <t>- Hiển thị message "Tài khoản không được có dấu. Vui lòng nhập lại !"
- Highlight và focus vào trường tài khoản</t>
  </si>
  <si>
    <t>Email</t>
  </si>
  <si>
    <t>Kiểm tra email không cần là duy nhất</t>
  </si>
  <si>
    <t>1. Nhập email đã có trong database (đã được đăng ký rồi)
2. Các trường còn lại nhập hợp lệ
3. Nhấn "Đăng ký"</t>
  </si>
  <si>
    <t>Kiểm tra email là trường bắt buộc</t>
  </si>
  <si>
    <t>1. Bỏ trống trường email
2. Các trường còn lại nhập hợp lệ
3. Nhấn "Đăng ký"</t>
  </si>
  <si>
    <t>- Hiển thị message "Bạn chưa nhập email !"
- Highlight và focus vào trường email</t>
  </si>
  <si>
    <t>Kiểm tra email vượt quá maxlength (= 51 ký tự)</t>
  </si>
  <si>
    <t>1. Nhập email = 51 ký tự
2. Các trường còn lại nhập hợp lệ
3. Nhấn "Đăng ký"</t>
  </si>
  <si>
    <t>- Hiển thị message "Email không được vượt quá 50 ký tự"
- Highlight và focus vào trường email</t>
  </si>
  <si>
    <t>Kiểm tra email nhập đúng maxlength (=50 ký tự)</t>
  </si>
  <si>
    <t>1. Nhập email = 50 ký tự
2. Các trường còn lại nhập hợp lệ
3. Nhấn "Đăng ký"</t>
  </si>
  <si>
    <t>- Hiển thị message "Email không đúng định dạng. Vui lòng nhập lại !"
- Highlight và focus vào trường email</t>
  </si>
  <si>
    <t>1. Nhập dữ liệu hợp lệ và thêm space vào đầu và cuối vào trường email
2. Các trường còn lại nhập hợp lệ
3. Nhấn "Đăng ký"</t>
  </si>
  <si>
    <t>Kiểm tra định dạng email không hợp lệ</t>
  </si>
  <si>
    <t>1. Nhập định dạng email không có @
2. Các trường còn lại nhập hợp lệ
3. Nhấn "Đăng ký"</t>
  </si>
  <si>
    <t>1. Nhập email = ký tự đặc biệt (#!$%^&amp;)
2. Các trường còn lại nhập hợp lệ
3. Nhấn "Đăng ký"</t>
  </si>
  <si>
    <t>1. Nhập email không có dấu chấm trước tên miền
2. Các trường còn lại nhập hợp lệ
3. Nhấn "Đăng ký"</t>
  </si>
  <si>
    <t>1. Nhập email thiếu tên miền (.com, .vn…)
2. Các trường còn lại nhập hợp lệ
3. Nhấn "Đăng ký"</t>
  </si>
  <si>
    <t>Kiểm tra định dạng email hợp lệ</t>
  </si>
  <si>
    <t>1. Nhập địa chỉ email hợp lệ 
(= dotuyen221098@gmail.com)
2. Các trường còn lại nhập hợp lệ
3. Nhấn "Đăng ký"</t>
  </si>
  <si>
    <t>Mật khẩu</t>
  </si>
  <si>
    <t>Kiểm tra mật khẩu là trường bắt buộc</t>
  </si>
  <si>
    <t>1. Bỏ trống trường mật khẩu
2. Các trường còn lại nhập hợp lệ
3. Nhấn "Đăng ký"</t>
  </si>
  <si>
    <t>- Hiển thị message "Bạn chưa nhập mật khẩu."
- Highlight và focus vào trường mật khẩu</t>
  </si>
  <si>
    <t>Kiểm tra mật khẩu vượt quá maxlength (= 51 ký tự)</t>
  </si>
  <si>
    <t>1. Nhập mật khẩu = 51 ký tự
2. Các trường còn lại nhập hợp lệ
3. Nhấn "Đăng ký"</t>
  </si>
  <si>
    <t>- Hiển thị message "Mật khẩu không được vượt quá 50 ký tự"
- Highlight và focus vào trường mật khẩu</t>
  </si>
  <si>
    <t>Kiểm tra mật khẩu nhập đúng maxlength (=50 ký tự)</t>
  </si>
  <si>
    <t>1. Nhập mật khẩu = 50 ký tự
2. Các trường còn lại nhập hợp lệ
3. Nhấn "Đăng ký"</t>
  </si>
  <si>
    <t>Kiểm tra mã hoá trường mật khẩu</t>
  </si>
  <si>
    <t>1. Nhập các ký tự vào trường mật khẩu</t>
  </si>
  <si>
    <t>- Thực hiện mã hoá thông tin nhập thành các dấu ******</t>
  </si>
  <si>
    <t>Kiểm tra trường mật khẩu nhập các ký tự số</t>
  </si>
  <si>
    <t>1. Nhập các ký tự số vào trường mật khẩu</t>
  </si>
  <si>
    <t>- Cho phép nhập</t>
  </si>
  <si>
    <t>Kiểm tra trường mật khẩu nhập các ký tự đặc biệt</t>
  </si>
  <si>
    <t>1. Nhập các ký tự đặc biệt vào trường mật khẩu</t>
  </si>
  <si>
    <t>Kiểm tra trường mật khẩu nhập khoảng trắng</t>
  </si>
  <si>
    <t>Kiểm tra copy/paste trường mật khẩu</t>
  </si>
  <si>
    <t>1. Nhập mật khẩu hợp lệ
2. Copy dữ liệu trường mật khẩu</t>
  </si>
  <si>
    <t>- Không cho phép copy/paste mật khẩu</t>
  </si>
  <si>
    <t>Nhập lại mật khẩu</t>
  </si>
  <si>
    <t>Kiểm tra nhập lại mật khẩu là trường bắt buộc</t>
  </si>
  <si>
    <t>1. Bỏ trống trường nhập lại mật khẩu
2. Các trường còn lại nhập hợp lệ
3. Nhấn "Đăng ký"</t>
  </si>
  <si>
    <t>- Hiển thị message "Bạn chưa nhập nhập lại mật khẩu."
- Highlight và focus vào trường nhập lại mật khẩu</t>
  </si>
  <si>
    <t>Kiểm tra Nhập lại mật khẩu giống với Mật khẩu</t>
  </si>
  <si>
    <t>1. Nhập nhập lại mật khẩu giống với mật khẩu
2. Các trường còn lại nhập hợp lệ
3. Nhấn "Đăng ký"</t>
  </si>
  <si>
    <t>Kiểm tra Nhập lại mật khẩu khác với Mật khẩu</t>
  </si>
  <si>
    <t>1. Nhập nhập lại mật khẩu khác với mật khẩu
2. Các trường còn lại nhập hợp lệ
3. Nhấn "Đăng ký"</t>
  </si>
  <si>
    <t>- Hiển thị message "Nhập lại mật khẩu và mật khẩu không giống nhau. Vui lòng nhập lại !"
- Highlight và focus vào trường nhập lại mật khẩu</t>
  </si>
  <si>
    <t>Kiểm tra mã hoá trường nhập lại mật khẩu</t>
  </si>
  <si>
    <t>1. Nhập các ký tự vào trường nhập lại mật khẩu</t>
  </si>
  <si>
    <t>Địa chỉ</t>
  </si>
  <si>
    <t>Kiểm tra địa chỉ là trường bắt buộc</t>
  </si>
  <si>
    <t>1. Bỏ trống trường địa chỉ
2. Các trường còn lại nhập hợp lệ
3. Nhấn "Đăng ký"</t>
  </si>
  <si>
    <t>- Hiển thị message "Bạn chưa nhập địa chỉ."
- Highlight và focus vào trường địa chỉ</t>
  </si>
  <si>
    <t>Kiểm tra địa chỉ vượt quá maxlength (= 51 ký tự)</t>
  </si>
  <si>
    <t>1. Nhập địa chỉ = 51 ký tự
2. Các trường còn lại nhập hợp lệ
3. Nhấn "Đăng ký"</t>
  </si>
  <si>
    <t>- Hiển thị message "Địa chỉ không được vượt quá 50 ký tự"
- Highlight và focus vào trường địa chỉ</t>
  </si>
  <si>
    <t>Kiểm tra địa chỉ nhập đúng maxlength (=50 ký tự)</t>
  </si>
  <si>
    <t>1. Nhập địa chỉ = 50 ký tự
2. Các trường còn lại nhập hợp lệ
3. Nhấn "Đăng ký"</t>
  </si>
  <si>
    <t>Kiểm tra nhập địa chỉ là các ký tự đặc biệt</t>
  </si>
  <si>
    <t>1. Nhập địa chỉ = ký tự đặc biệt (@#!$%^&amp;)
2. Các trường còn lại nhập hợp lệ
3. Nhấn "Đăng ký"</t>
  </si>
  <si>
    <t>- Hiển thị message "Địa chỉ không hợp lệ. Vui lòng nhập lại !"
- Highlight và focus vào trường địa chỉ</t>
  </si>
  <si>
    <t>Kiểm tra nhập địa chỉ là thẻ html</t>
  </si>
  <si>
    <t>1. Nhập địa chỉ là thẻ html: &lt;a&gt;Bắc Giang&lt;/a&gt;
2. Các trường còn lại nhập hợp lệ
3. Nhấn "Đăng ký"</t>
  </si>
  <si>
    <t>- Hiển thị message "Địa chỉ sai định dạng dữ liệu. Vui lòng nhập lại !"
- Highlight và focus vào trường địa chỉ</t>
  </si>
  <si>
    <t>1. Nhập dữ liệu hợp lệ và thêm space vào đầu và cuối vào trường địa chỉ
2. Các trường còn lại nhập hợp lệ
3. Nhấn "Đăng ký"</t>
  </si>
  <si>
    <t>Số điện thoại</t>
  </si>
  <si>
    <t>Kiểm tra số điện thoại là trường bắt buộc</t>
  </si>
  <si>
    <t>1. Bỏ trống trường số điện thoại
2. Các trường còn lại nhập hợp lệ
3. Nhấn "Đăng ký"</t>
  </si>
  <si>
    <t>- Hiển thị message "Bạn chưa nhập số điện thoại"
- Highlight và focus vào trường số điện thoại</t>
  </si>
  <si>
    <t>Kiểm tra số điện thoại vượt quá maxlength (= 51 ký tự)</t>
  </si>
  <si>
    <t>1. Nhập số điện thoại = 51 ký tự
2. Các trường còn lại nhập hợp lệ
3. Nhấn "Đăng ký"</t>
  </si>
  <si>
    <t>- Hiển thị message "Số điện thoại không được vượt quá 50 ký tự"
- Highlight và focus vào trường số điện thoại</t>
  </si>
  <si>
    <t>Kiểm tra số điện thoại nhập đúng maxlength (=50 ký tự)</t>
  </si>
  <si>
    <t>1. Nhập số điện thoại = 50 ký tự
2. Các trường còn lại nhập hợp lệ
3. Nhấn "Đăng ký"</t>
  </si>
  <si>
    <t>Kiểm tra nhập số điện thoại là các ký tự đặc biệt</t>
  </si>
  <si>
    <t>1. Nhập số điện thoại = ký tự đặc biệt (@#!$%^&amp;)
2. Các trường còn lại nhập hợp lệ
3. Nhấn "Đăng ký"</t>
  </si>
  <si>
    <t>- Hiển thị message "Số điện thoại không hợp lệ. Vui lòng nhập lại !"
- Highlight và focus vào trường số điện thoại</t>
  </si>
  <si>
    <t>Kiểm tra nhập số điện thoại là thẻ html</t>
  </si>
  <si>
    <t>1. Nhập số điện thoại là thẻ html: &lt;a&gt;0353924400&lt;/a&gt;
2. Các trường còn lại nhập hợp lệ
3. Nhấn "Đăng ký"</t>
  </si>
  <si>
    <t>- Hiển thị message "Số điện thoại sai định dạng dữ liệu. Vui lòng nhập lại !"
- Highlight và focus vào trường số điện thoại</t>
  </si>
  <si>
    <t>1. Nhập dữ liệu hợp lệ và thêm space vào đầu và cuối vào trường số điện thoại
2. Các trường còn lại nhập hợp lệ
3. Nhấn "Đăng ký"</t>
  </si>
  <si>
    <t>Kiểm tra số điện thoại là các ký tự chữ</t>
  </si>
  <si>
    <t>1. Nhập số điện thoại là các ký tự chữ
2. Các trường còn lại nhập hợp lệ
3. Nhấn "Đăng ký"</t>
  </si>
  <si>
    <t>- Hiển thị message "Số điện thoại phải là kiểu số"
- Highlight và focus vào trường số điện thoại hoặc xử lý không cho phép nhập ký tự chữ vào trường số điện thoại</t>
  </si>
  <si>
    <t>Kiểm tra số điện thoại là các ký tự chữ và số</t>
  </si>
  <si>
    <t>1. Nhập số điện thoại là các ký tự chữ và số
2. Các trường còn lại nhập hợp lệ
3. Nhấn "Đăng ký"</t>
  </si>
  <si>
    <t>Kiểm tra dữ liệu nhập vào trường số điện thoại là số thập phân</t>
  </si>
  <si>
    <t>1. Nhập số điện thoại là số thập phân
2. Các trường còn lại nhập hợp lệ
3. Nhấn "Đăng ký"</t>
  </si>
  <si>
    <t>- Hiển thị message "Số điện thoại không được là số thập phân"
- Highlight và focus vào trường số điện thoại hoặc xử lý không cho phép nhập số thập phân</t>
  </si>
  <si>
    <t>Kiểm tra số điện thoại là số âm</t>
  </si>
  <si>
    <t>1. Nhập số điện thoại là số âm
2. Các trường còn lại nhập hợp lệ
3. Nhấn "Đăng ký"</t>
  </si>
  <si>
    <t>- Hiển thị message "Số điện thoại không thể là số âm"
- Highlight và focus vào trường số điện thoại hoặc xử lý không cho phép nhập dấu âm</t>
  </si>
  <si>
    <t>1. Nhập số điện thoại là toàn số 0
2. Các trường còn lại nhập hợp lệ
3. Nhấn "Đăng ký"</t>
  </si>
  <si>
    <t>- Hiển thị message "Số điện thoại không thể là toàn số 0"
- Highlight và focus vào trường số điện thoại</t>
  </si>
  <si>
    <t>- Hiển thị message "Bạn đã tạo tài khoản thành công"</t>
  </si>
  <si>
    <t>- Thực hiện trim space ở đầu và cuối trường dữ liệu
- Hiển thị message "Bạn đã tạo tài khoản thành công"</t>
  </si>
  <si>
    <t>- Reset dữ liệu các trường về rỗng</t>
  </si>
  <si>
    <t>TEST CASE GIỎ HÀNG PHẦN FRONTEND</t>
  </si>
  <si>
    <t>Shopping Cart</t>
  </si>
  <si>
    <t>Kiểm tra giỏ hàng</t>
  </si>
  <si>
    <t>TEST CASE ĐĂNG NHẬP PHẦN BACKEND</t>
  </si>
  <si>
    <t>Đăng nhập</t>
  </si>
  <si>
    <t>Kiểm tra chức năng đăng nhập</t>
  </si>
  <si>
    <t>Kiểm tra màn hình đăng nhập</t>
  </si>
  <si>
    <t>Kiểm tra tổng thể màn hình đăng nhập</t>
  </si>
  <si>
    <t>Màn hình hiển thị:
- Tên đăng nhập textbox
- Mật khẩu textbox
- Ngôn ngữ droplist
- Nhớ tài khoản checkbox
- Đăng nhập button</t>
  </si>
  <si>
    <t>Tên đăng nhập</t>
  </si>
  <si>
    <t>Kiểm tra đăng nhập thành công</t>
  </si>
  <si>
    <t>1. Nhập đúng tên đăng nhập, mật khẩu
2. Nhấn "Đăng nhập"</t>
  </si>
  <si>
    <t>- Hiển thị message "Đăng nhập thành công"
- Đăng nhập thành công vào hệ thống</t>
  </si>
  <si>
    <t>Kiểm tra tên đăng nhập là trường bắt buộc</t>
  </si>
  <si>
    <t>1. Bỏ trống tên đăng nhập
2. Nhập đúng mật khẩu
2. Nhấn "Đăng nhập"</t>
  </si>
  <si>
    <t>- Hiển thị message "Bạn chưa nhập tên đăng nhập"
- Highlight và focus vào trường tên đăng nhập</t>
  </si>
  <si>
    <t>Kiểm tra nhập sai tên đăng nhập</t>
  </si>
  <si>
    <t>1. Nhập sai tên đăng nhập
2. Nhập đúng mật khẩu
2. Nhấn "Đăng nhập"</t>
  </si>
  <si>
    <t>- Hiển thị message "Sai tên đăng nhập hoặc mật khẩu !"</t>
  </si>
  <si>
    <t>Kiểm tra tên đăng nhập chứa ký tự đặc biệt</t>
  </si>
  <si>
    <t>1. Nhập tên đăng nhập chứa ký tự đặc biệt (Tuyen&amp;Do&amp;Thi)
2. Nhập đúng mật khẩu
2. Nhấn "Đăng nhập"</t>
  </si>
  <si>
    <t>Kiểm tra tên đăng nhập chứa khoảng trắng đầu/cuối</t>
  </si>
  <si>
    <t>1. Nhập tên đăng nhập chứa space đầu/cuối
2. Nhập đúng mật khẩu
2. Nhấn "Đăng nhập"</t>
  </si>
  <si>
    <t>- Trim space đầu/cuối
- Hiển thị message "Đăng nhập thành công"
- Đăng nhập thành công vào hệ thống</t>
  </si>
  <si>
    <t>Kiểm tra tên đăng nhập không phân biệt chữ hoa, chữ thường</t>
  </si>
  <si>
    <t>1. Nhập tên đăng nhập là chữ hoa (đăng nhập với tài khoản có trong database)
2. Nhập đúng mật khẩu
2. Nhấn "Đăng nhập"</t>
  </si>
  <si>
    <t>1. Nhập tên đăng nhập là chữ thường (đăng nhập với tài khoản có trong database)
2. Nhập đúng mật khẩu
2. Nhấn "Đăng nhập"</t>
  </si>
  <si>
    <t>Kiểm tra tên đăng nhập là thẻ html</t>
  </si>
  <si>
    <t>1. Nhập tên đăng nhập chứa thẻ html: &lt;a&gt;admin&lt;/a&gt; (đúng tên đăng nhập trong database)
2. Nhập đúng mật khẩu
2. Nhấn "Đăng nhập"</t>
  </si>
  <si>
    <t>Kiểm tra tên đăng nhập chứa space ở giữa</t>
  </si>
  <si>
    <t>1. Nhập tên đăng nhập chứa space ở giữa
2. Nhập đúng mật khẩu
2. Nhấn "Đăng nhập"</t>
  </si>
  <si>
    <t>1. Nhập đúng tên đăng nhập
2. Bỏ trống trường mật khẩu
2. Nhấn "Đăng nhập"</t>
  </si>
  <si>
    <t>- Hiển thị message "Bạn chưa nhập mật khẩu"
- Highlight và focus vào trường mật khẩu</t>
  </si>
  <si>
    <t>Kiểm tra nhập sai mật khẩu</t>
  </si>
  <si>
    <t>1. Nhập đúng tên đăng nhập
2. Nhập sai mật khẩu
2. Nhấn "Đăng nhập"</t>
  </si>
  <si>
    <t>1. Nhập đúng tên đăng nhập
2. Nhập mật khẩu là chữ thường (đăng nhập với đúng tài khoản có trong database)
2. Nhấn "Đăng nhập"</t>
  </si>
  <si>
    <t>Kiểm tra mật khẩu phân biệt chữ hoa, chữ thường
(VD: tên đăng nhập = admin, mật khẩu = chithuxinh2017)</t>
  </si>
  <si>
    <t>1. Nhập đúng tên đăng nhập
2. Nhập mật khẩu là chữ hoa (mật khẩu = ChiThuXinh2017)
2. Nhấn "Đăng nhập"</t>
  </si>
  <si>
    <t>Kiểm tra mã hoá mật khẩu</t>
  </si>
  <si>
    <t>1. Nhập đúng tên đăng nhập
2. Nhập đúng mật khẩu</t>
  </si>
  <si>
    <t>Ngôn ngữ</t>
  </si>
  <si>
    <t>- Hiển thị mặc định là -Việt Nam-</t>
  </si>
  <si>
    <t>1. Click 1 giá trị trong droplist
2. Các trường còn lại nhập hợp lệ
3. Nhấn "Đăng nhập"</t>
  </si>
  <si>
    <t>- Đăng nhập thành công
- Thông tin sau khi đăng nhập được hiển thị đúng ngôn ngữ đã chọn</t>
  </si>
  <si>
    <t>Kiểm tra trường ngôn ngữ là không bắt buộc chọn</t>
  </si>
  <si>
    <t>1. Không chọn gì
2. Các trường còn lại nhập hợp lệ
3. Nhấn "Đăng nhập"</t>
  </si>
  <si>
    <t>- Đăng nhập thành công</t>
  </si>
  <si>
    <t>Nhớ tài khoản</t>
  </si>
  <si>
    <t>Kiểm tra trạng thái của tài khoản khi được checked vào trường nhớ tài khoản</t>
  </si>
  <si>
    <t>1. Tích chọn nhớ tài khoản
2. Các trường còn lại nhập hợp lệ
3. Nhấn "Đăng nhập"</t>
  </si>
  <si>
    <t>Kiểm tra trạng thái của tài khoản khi không được checked vào trường nhớ tài khoản</t>
  </si>
  <si>
    <t>1. Không tích chọn nhớ tài khoản
2. Các trường còn lại nhập hợp lệ
3. Nhấn "Đăng nhập"</t>
  </si>
  <si>
    <t>- Hiển thị message "Đăng nhập thành công"
- Đăng nhập thành công vào hệ thống
- Lần sau vào trang đăng nhập phải đăng nhập như bình thường</t>
  </si>
  <si>
    <t>- Hiển thị message "Đăng nhập thành công"
- Đăng nhập thành công vào hệ thống
- Lần sau vào trang đăng nhập sẽ thấy tên đăng nhập và mật khẩu có sẵn ở textbox, không cần phải nhập nữa</t>
  </si>
  <si>
    <t>Button "Xem nhanh"</t>
  </si>
  <si>
    <t>Kiểm tra hover vào sản phẩm</t>
  </si>
  <si>
    <t>1. Di chuột vào sản phẩm</t>
  </si>
  <si>
    <t>- Hiển thị button " Xem nhanh" và button "Đặt mua"</t>
  </si>
  <si>
    <t>Kiểm tra hiển thị popup</t>
  </si>
  <si>
    <t>1. Nhấn "Đặt mua"</t>
  </si>
  <si>
    <t>Giỏ hàng</t>
  </si>
  <si>
    <t>Button "Đặt mua"</t>
  </si>
  <si>
    <t>Kiểm tra click vào button "Xem nhanh"</t>
  </si>
  <si>
    <t>1. Nhấn "Xem nhanh"</t>
  </si>
  <si>
    <t>- Hiển thị popup thông tin chi tiết sản phẩm:
+ Ảnh sản phẩm
+ Tên sản phẩm
+ Giá bán
+ Tình trạng hàng
+ Số lượng
+ Thành tiền
+ Mua ngay button
+ Thêm vào giỏ hàng button</t>
  </si>
  <si>
    <t>Kiểm tra số lượng = 0</t>
  </si>
  <si>
    <t>- Reset số lượng về 1
- Hiển thị thông tin sản phẩm vào trong giỏ hàng</t>
  </si>
  <si>
    <t>1. Nhấn "Xem nhanh"
2. Nhập số lượng = 0
3. Nhấn "Mua ngay" hoặc nhấn "Thêm vào giỏ hàng"</t>
  </si>
  <si>
    <t>Kiểm tra số lượng nhập vào là số âm</t>
  </si>
  <si>
    <t>1. Nhấn "Xem nhanh"
2. Nhập số lượng là số âm (số lượng = -1)
3. Nhấn "Mua ngay" hoặc nhấn "Thêm vào giỏ hàng"</t>
  </si>
  <si>
    <t>Kiểm tra số lượng nhập vào là số thập phân</t>
  </si>
  <si>
    <t>1. Nhấn "Xem nhanh"
2. Nhập số lượng là số thập phân (số lượng = 3.5)
3. Nhấn "Mua ngay" hoặc nhấn "Thêm vào giỏ hàng"</t>
  </si>
  <si>
    <t>Kiểm tra số lượng nhập vào là ký tự đặc biệt</t>
  </si>
  <si>
    <t>1. Nhấn "Xem nhanh"
2. Nhập số lượng là ký tự đặc biệt (@!#$%^&amp;)
3. Nhấn "Mua ngay" hoặc nhấn "Thêm vào giỏ hàng"</t>
  </si>
  <si>
    <t>- Xử lý chặn không cho nhập ký tự đặc biệt</t>
  </si>
  <si>
    <t>Kiểm tra số lượng nhập vào là ký tự chữ</t>
  </si>
  <si>
    <t>1. Nhấn "Xem nhanh"
2. Nhập số lượng là ký tự chữ
3. Nhấn "Mua ngay" hoặc nhấn "Thêm vào giỏ hàng"</t>
  </si>
  <si>
    <t>- Xử lý chặn không cho nhập ký tự chữ</t>
  </si>
  <si>
    <t>Kiểm tra số lượng vượt quá maxlength (=11 ký tự)</t>
  </si>
  <si>
    <t>1. Nhấn "Xem nhanh"
2. Nhập số lượng là 11 ký tự
3. Nhấn "Mua ngay" hoặc nhấn "Thêm vào giỏ hàng"</t>
  </si>
  <si>
    <t>- Hiển thị message "Số lượng không được vượt quá 10 ký tự"
- Highlight và focus vào trường số lượng</t>
  </si>
  <si>
    <t>Kiểm tra số lượng bằng maxlength (=10 ký tự)</t>
  </si>
  <si>
    <t>1. Nhấn "Xem nhanh"
2. Nhập số lượng là 10 ký tự
3. Nhấn "Mua ngay" hoặc nhấn "Thêm vào giỏ hàng"</t>
  </si>
  <si>
    <t>- Hiển thị thông tin sản phẩm trong giỏ hàng đúng với số lượng đã nhập
- Thành tiền được cập nhật theo số lượng nhập</t>
  </si>
  <si>
    <t>Kiểm tra số lượng mua tối đa cho một mặt hàng</t>
  </si>
  <si>
    <t>1. Nhấn "Xem nhanh"
2. Nhập số lượng = 101
3. Nhấn "Mua ngay" hoặc nhấn "Thêm vào giỏ hàng"</t>
  </si>
  <si>
    <t>1. Nhấn "Xem nhanh"
2. Nhập số lượng = 100
3. Nhấn "Mua ngay" hoặc nhấn "Thêm vào giỏ hàng"</t>
  </si>
  <si>
    <t>- Hiển thị message "Số lượng không được vượt quá 100"
- Highlight và focus vào trường số lượng</t>
  </si>
  <si>
    <t>Kiểm tra số lượng mua &gt; số lượng hàng trong kho</t>
  </si>
  <si>
    <t>Kiểm tra số lượng mua &lt; số lượng hàng trong kho</t>
  </si>
  <si>
    <t>Kiểm tra số lượng mua = số lượng hàng trong kho</t>
  </si>
  <si>
    <t>1. Vào back end phần quản lý sản phẩm, sau đó chọn danh sách sản phẩm
2. Chọn một sản phẩm, rồi xem mục số lượng
2. Vào font end, rồi tìm sản phẩm vừa xem ở backend và đặt mua quá số lượng sản phẩm này đang có
VD: Backend là sản phẩm có số lượng = 10. Sau đó, lên frontend đặt mua sản phẩm đó với số lượng = 11</t>
  </si>
  <si>
    <t>- Hiển thị message "Số lượng hàng không còn đủ. Vui lòng nhập lại số lượng !" 
- Highlight và focus vào trường số lượng</t>
  </si>
  <si>
    <t>1. Vào back end phần quản lý sản phẩm, sau đó chọn danh sách sản phẩm
2. Chọn một sản phẩm, rồi xem mục số lượng
2. Vào font end, rồi tìm sản phẩm vừa xem ở backend và đặt mua nhỏ số lượng sản phẩm này đang có
VD: Backend là sản phẩm có số lượng = 10. Sau đó, lên frontend đặt mua sản phẩm đó với số lượng = 9</t>
  </si>
  <si>
    <t>1. Vào back end phần quản lý sản phẩm, sau đó chọn danh sách sản phẩm
2. Chọn một sản phẩm, rồi xem mục số lượng
2. Vào font end, rồi tìm sản phẩm vừa xem ở backend và đặt mua nhỏ số lượng sản phẩm này đang có
VD: Backend là sản phẩm có số lượng = 10. Sau đó, lên frontend đặt mua sản phẩm đó với số lượng = 10</t>
  </si>
  <si>
    <t>- Hiển thị popup đơn hàng của bạn:
+ Hình ảnh sản phẩm
+ Tên sản phẩm
+ Số lượng textbox
+ Cập nhật button
+ Huỷ button
+ Thanh toán button</t>
  </si>
  <si>
    <t>1. Nhấn "Đặt mua"
2. Nhập số lượng = 0
3. Nhấn "Cập nhật"</t>
  </si>
  <si>
    <t>- Reset số lượng về 1
- Hiển thị thông tin sản phẩm vào trong giỏ hàng
- Thành tiền được cập nhật theo số lượng</t>
  </si>
  <si>
    <t>1. Nhấn "Đặt mua"
2. Nhập số lượng là số âm (số lượng = -1)
3. Nhấn "Cập nhật"</t>
  </si>
  <si>
    <t>1. Nhấn "Đặt mua"
2. Nhập số lượng là số thập phân (số lượng = 3.5)
3. Nhấn "Cập nhật"</t>
  </si>
  <si>
    <t>1. Nhấn "Đặt mua"
2. Nhập số lượng là ký tự đặc biệt (@!#$%^&amp;)
3. Nhấn "Cập nhật"</t>
  </si>
  <si>
    <t>1. Nhấn "Đặt mua"
2. Nhập số lượng là ký tự chữ
3. Nhấn "Cập nhật"</t>
  </si>
  <si>
    <t>1. Nhấn "Đặt mua"
2. Nhập số lượng là 11 ký tự
3. Nhấn "Cập nhật"</t>
  </si>
  <si>
    <t>1. Nhấn "Đặt mua"
2. Nhập số lượng là 10 ký tự
3. Nhấn "Cập nhật"</t>
  </si>
  <si>
    <t>- Đơn hàng được cập nhật
- Hiển thị thông tin sản phẩm trong giỏ hàng đúng với số lượng đã nhập
- Thành tiền được cập nhật theo số lượng nhập</t>
  </si>
  <si>
    <t>1. Nhấn "Đặt mua"
2. Nhập số lượng = 101
3. Nhấn "Cập nhật"</t>
  </si>
  <si>
    <t>1. Nhấn "Đặt mua"
2. Nhập số lượng = 100
3. Nhấn "Cập nhật"</t>
  </si>
  <si>
    <t>Kiểm tra button "Huỷ"</t>
  </si>
  <si>
    <t>1. Nhấn vào button "Huỷ" trên sản phẩm muốn xoá khỏi đơn hàng</t>
  </si>
  <si>
    <t>- Hiển thị confirm xác nhận xoá:
+ Nhấn "OK" để xác nhận xoá (sản phẩm không còn hiển thị trên đơn hàng của bạn)
+ Nhấn "Cancle" để huỷ</t>
  </si>
  <si>
    <t>1. Nhấn vào button "Huỷ" trên sản phẩm muốn xoá khỏi đơn hàng
2. Nhấn đến sản phẩm cuối cùng</t>
  </si>
  <si>
    <t>- Hiển thị confirm xác nhận xoá:
+ Nhấn "OK" để xác nhận xoá (sản phẩm không còn hiển thị trên đơn hàng của bạn)
+ Nhấn "Cancle" để huỷ
- Sản phẩm cuối cùng cũng xoá thì popup tự biến mất</t>
  </si>
  <si>
    <t>Kiểm tra button "Thanh toán"</t>
  </si>
  <si>
    <t>1. Kiểm tra thông tin đơn hàng
2. Nhấn "Thanh toán"</t>
  </si>
  <si>
    <t>- Thực hiện thanh toán</t>
  </si>
  <si>
    <t>Kiểm tra giỏ hàng rỗng</t>
  </si>
  <si>
    <t>1. Nhấn vào "Xem giỏ hàng"</t>
  </si>
  <si>
    <t>- Hiển thị message "Không có sản phẩm nào !"
- Hiển thị button "Tiếp tục mua hàng"</t>
  </si>
  <si>
    <t>Kiểm tra giỏ hàng có 1 sản phẩm</t>
  </si>
  <si>
    <t>1. Chọn mua 1 sản phẩm
2. Thêm sản phẩm đó vào giỏ hàng
3. Nhấn vào "Xem giỏ hàng"</t>
  </si>
  <si>
    <t>- Màn hình hiển thị:
+ Ảnh sản phẩm
+ Tên sản phẩm
+ Số lượng
+ Cập nhật button
+ Giá bán
+ Thành tiền
+ Huỷ button
+ Thanh toán button
+ Tiếp tục mua hàng button</t>
  </si>
  <si>
    <t>Kiểm tra giỏ hàng có 2 sản phẩm</t>
  </si>
  <si>
    <t>1. Chọn mua 2 sản phẩm
2. Thêm sản phẩm đó vào giỏ hàng
3. Nhấn vào "Xem giỏ hàng"</t>
  </si>
  <si>
    <t>- Màn hình hiển thị:
+ Ảnh sản phẩm
+ Tên sản phẩm
+ Số lượng
+ Cập nhật button
+ Giá bán
+ Thành tiền
+ Huỷ button
+ Thanh toán button
+ Tiếp tục mua hàng button
+ Tổng giá trị đơn hàng cần thanh toán</t>
  </si>
  <si>
    <t>Kiểm tra xoá 1 sản phẩm khỏi giỏ hàng</t>
  </si>
  <si>
    <t>1. Chọn sản phẩm cần xoá
2. Nhấn "Huỷ"
3. Xác nhận confirm để xoá</t>
  </si>
  <si>
    <t>Kiểm tra số lượng sản phẩm cập nhật</t>
  </si>
  <si>
    <t>- Sản phẩm bị xoá khỏi giỏ hàng-Tổng giá trị đơn hàng cần thanh toán được cập nhật lại</t>
  </si>
  <si>
    <t>Kiểm tra button "Tiếp tục mua hàng"</t>
  </si>
  <si>
    <t>1. Nhấn "Tiếp tục mua hàng"</t>
  </si>
  <si>
    <t>- Đưa bạn đến trang sản phẩm để tiếp tục mua hàng</t>
  </si>
  <si>
    <t>Kiểm tra màn hình đăng ký</t>
  </si>
  <si>
    <t>Kiểm tra tổng thể màn hình đăng ký</t>
  </si>
  <si>
    <t>Màn hình hiển thị:
- Tittle
- Họ tên textbox*
- Tài khoản textbox*
- Email textbox*
- Mật khẩu textbox*
- Nhập lại mật khẩu textbox*
- Địa chỉ textbox*
- Số điện thoại textbox*
- Đăng ký button
- Huỷ button</t>
  </si>
  <si>
    <t>- Cập nhật số lượng sản phẩm
- Tổng giá trị đơn hàng cần thanh toán được cập nhật</t>
  </si>
  <si>
    <t>1. Kiểm tra title của màn hình
2. Kiểm tra sự đầy đủ của các trường thông tin trên màn hình</t>
  </si>
  <si>
    <t>1. Kiểm tra về bố cục
2. Kiểm tra font chữ, cỡ chữ, màu chữ
3. Kiểm tra chính tả</t>
  </si>
  <si>
    <t>1. Bố cục:
- Các label, textbox, button được bố trí thẳng hàng, có độ dài, rộng và khoảng cách bằng nhau, không xô lệch
- Form được bố trí hợp lý và dễ sử dụng
2. Font chữ, màu chữ
- Các label, text sử dụng cùng 1 loại font, cỡ chữ
- Màu chữ: giống như giao diện prototype
3. Chính tả: Không có lỗi về chính tả, cấu trúc câu, ngữ pháp trên màn hình</t>
  </si>
  <si>
    <t>1. Tại back end phần quản lý sản phẩm,  nhấn mục danh sách sản phẩm
2. Chọn một sản phẩm, rồi xem mục số lượng
3. Vào font end, rồi tìm sản phẩm vừa xem ở backend và đặt mua quá số lượng sản phẩm này đang có
VD: Backend là sản phẩm có số lượng = 10. Sau đó, lên frontend đặt mua sản phẩm đó với số lượng = 11</t>
  </si>
  <si>
    <t>1. Tại back end phần quản lý sản phẩm, nhấn mục danh sách sản phẩm
2. Chọn một sản phẩm, rồi xem mục số lượng
3. Vào font end, rồi tìm sản phẩm vừa xem ở backend và đặt mua nhỏ số lượng sản phẩm này đang có
VD: Backend là sản phẩm có số lượng = 10. Sau đó, lên frontend đặt mua sản phẩm đó với số lượng = 9</t>
  </si>
  <si>
    <t>1. Tại back end phần quản lý sản phẩm, nhấn mục danh sách sản phẩm
2. Chọn một sản phẩm, rồi xem mục số lượng
3. Vào font end, rồi tìm sản phẩm vừa xem ở backend và đặt mua nhỏ số lượng sản phẩm này đang có
VD: Backend là sản phẩm có số lượng = 10. Sau đó, lên frontend đặt mua sản phẩm đó với số lượng = 10</t>
  </si>
  <si>
    <t>1. Chọn sản phẩm cần cập nhật số lượng
2. Nhập số lượng cần cập nhật
3. Nhấn "Cập nhật"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</si>
</sst>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3"/>
      <color theme="1"/>
      <name val="Times New Roman"/>
      <family val="1"/>
    </font>
    <font>
      <sz val="12"/>
      <color theme="1"/>
      <name val="Cambria"/>
      <family val="1"/>
      <scheme val="major"/>
    </font>
    <font>
      <b/>
      <sz val="12"/>
      <color theme="1"/>
      <name val="Cambria"/>
      <family val="1"/>
      <scheme val="major"/>
    </font>
    <font>
      <sz val="13"/>
      <color theme="1"/>
      <name val="Cambria"/>
      <family val="1"/>
      <scheme val="major"/>
    </font>
    <font>
      <b/>
      <sz val="16"/>
      <color theme="1"/>
      <name val="Cambria"/>
      <family val="1"/>
      <scheme val="major"/>
    </font>
    <font>
      <b/>
      <sz val="14"/>
      <color theme="1"/>
      <name val="Cambria"/>
      <family val="1"/>
      <scheme val="major"/>
    </font>
    <font>
      <b/>
      <i/>
      <sz val="12"/>
      <color theme="1"/>
      <name val="Cambria"/>
      <family val="1"/>
      <scheme val="major"/>
    </font>
  </fonts>
  <fills count="5">
    <fill>
      <patternFill patternType="none"/>
    </fill>
    <fill>
      <patternFill patternType="gray125"/>
    </fill>
    <fill>
      <patternFill patternType="solid">
        <fgColor theme="9"/>
        <bgColor indexed="64"/>
      </patternFill>
    </fill>
    <fill>
      <patternFill patternType="solid">
        <fgColor rgb="FF00B050"/>
        <bgColor indexed="64"/>
      </patternFill>
    </fill>
    <fill>
      <patternFill patternType="solid">
        <fgColor theme="4"/>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9">
    <xf numFmtId="0" fontId="0" fillId="0" borderId="0" xfId="0"/>
    <xf numFmtId="0" fontId="1" fillId="0" borderId="0" xfId="0" applyFont="1" applyAlignment="1">
      <alignment horizontal="left" vertical="center"/>
    </xf>
    <xf numFmtId="0" fontId="1" fillId="0" borderId="1" xfId="0" applyFont="1" applyBorder="1"/>
    <xf numFmtId="0" fontId="1" fillId="0" borderId="1"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wrapText="1"/>
    </xf>
    <xf numFmtId="49" fontId="2" fillId="0" borderId="0" xfId="0" applyNumberFormat="1" applyFont="1" applyAlignment="1">
      <alignment horizontal="left" vertical="center"/>
    </xf>
    <xf numFmtId="49" fontId="3" fillId="0" borderId="0" xfId="0" applyNumberFormat="1" applyFont="1" applyFill="1" applyBorder="1" applyAlignment="1">
      <alignment horizontal="lef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Border="1" applyAlignment="1">
      <alignment horizontal="left" vertical="center" wrapText="1"/>
    </xf>
    <xf numFmtId="0" fontId="3" fillId="0" borderId="0" xfId="0" applyFont="1" applyFill="1" applyBorder="1" applyAlignment="1">
      <alignment horizontal="left" vertical="center"/>
    </xf>
    <xf numFmtId="0" fontId="2" fillId="0" borderId="0" xfId="0" applyFont="1" applyBorder="1" applyAlignment="1">
      <alignment horizontal="left" vertical="center" wrapText="1"/>
    </xf>
    <xf numFmtId="14" fontId="2" fillId="0" borderId="0"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49" fontId="3" fillId="0" borderId="0" xfId="0" applyNumberFormat="1" applyFont="1" applyFill="1" applyBorder="1" applyAlignment="1">
      <alignment horizontal="center" vertical="center"/>
    </xf>
    <xf numFmtId="49" fontId="2" fillId="0" borderId="0" xfId="0" applyNumberFormat="1" applyFont="1" applyAlignment="1">
      <alignment horizontal="left" vertical="center" wrapText="1"/>
    </xf>
    <xf numFmtId="0" fontId="2" fillId="0" borderId="0" xfId="0"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2" fillId="0" borderId="1" xfId="0" applyFont="1" applyBorder="1" applyAlignment="1">
      <alignment vertical="center" wrapText="1"/>
    </xf>
    <xf numFmtId="49" fontId="2" fillId="0" borderId="1" xfId="0" applyNumberFormat="1" applyFont="1" applyBorder="1" applyAlignment="1">
      <alignment horizontal="left" vertical="center" wrapText="1"/>
    </xf>
    <xf numFmtId="0" fontId="2" fillId="0" borderId="1" xfId="0" applyFont="1" applyBorder="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xf>
    <xf numFmtId="0" fontId="5" fillId="0" borderId="0" xfId="0" applyFont="1" applyAlignment="1">
      <alignment vertical="center"/>
    </xf>
    <xf numFmtId="0" fontId="4" fillId="0" borderId="0" xfId="0" applyFont="1"/>
    <xf numFmtId="0" fontId="4" fillId="0" borderId="1" xfId="0" applyFont="1" applyBorder="1" applyAlignment="1">
      <alignment horizontal="left"/>
    </xf>
    <xf numFmtId="0" fontId="4"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xf numFmtId="0" fontId="4" fillId="0" borderId="1" xfId="0" applyFont="1" applyBorder="1" applyAlignment="1">
      <alignment horizont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5" fillId="0" borderId="0" xfId="0" applyFont="1" applyAlignment="1">
      <alignment vertical="center" wrapText="1"/>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xf numFmtId="0" fontId="4" fillId="4" borderId="1" xfId="0" applyFont="1" applyFill="1" applyBorder="1" applyAlignment="1">
      <alignment horizontal="center" vertical="center"/>
    </xf>
    <xf numFmtId="0" fontId="6" fillId="0" borderId="0" xfId="0" applyFont="1" applyAlignment="1">
      <alignment horizontal="center"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14" fontId="4" fillId="0" borderId="4" xfId="0" applyNumberFormat="1" applyFont="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6" xfId="0" applyFont="1" applyFill="1" applyBorder="1" applyAlignment="1">
      <alignment horizontal="left" vertical="center"/>
    </xf>
    <xf numFmtId="0" fontId="5" fillId="0" borderId="0" xfId="0" applyFont="1" applyAlignment="1">
      <alignment horizontal="center" vertical="center"/>
    </xf>
    <xf numFmtId="0" fontId="2" fillId="0" borderId="2" xfId="0" applyFont="1" applyBorder="1" applyAlignment="1">
      <alignment horizontal="left" vertical="center" wrapText="1"/>
    </xf>
    <xf numFmtId="0" fontId="2" fillId="0" borderId="7" xfId="0" applyFont="1" applyBorder="1" applyAlignment="1">
      <alignment horizontal="left" vertical="center" wrapText="1"/>
    </xf>
    <xf numFmtId="0" fontId="2" fillId="0" borderId="3" xfId="0" applyFont="1" applyBorder="1" applyAlignment="1">
      <alignment horizontal="left" vertical="center" wrapText="1"/>
    </xf>
    <xf numFmtId="49" fontId="2" fillId="0" borderId="2" xfId="0" applyNumberFormat="1" applyFont="1" applyBorder="1" applyAlignment="1">
      <alignment horizontal="left" vertical="center" wrapText="1"/>
    </xf>
    <xf numFmtId="49" fontId="2" fillId="0" borderId="7"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0" fontId="5"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5"/>
  <sheetViews>
    <sheetView workbookViewId="0">
      <selection activeCell="C7" sqref="C7:F7"/>
    </sheetView>
  </sheetViews>
  <sheetFormatPr defaultRowHeight="16.5" x14ac:dyDescent="0.2"/>
  <cols>
    <col min="1" max="1" width="9.140625" style="1"/>
    <col min="2" max="2" width="19.42578125" style="1" customWidth="1"/>
    <col min="3" max="3" width="14" style="1" customWidth="1"/>
    <col min="4" max="4" width="16.85546875" style="1" customWidth="1"/>
    <col min="5" max="5" width="27.85546875" style="1" customWidth="1"/>
    <col min="6" max="6" width="24.85546875" style="1" customWidth="1"/>
    <col min="7" max="16384" width="9.140625" style="1"/>
  </cols>
  <sheetData>
    <row r="2" spans="2:6" ht="20.25" x14ac:dyDescent="0.25">
      <c r="B2" s="37"/>
      <c r="C2" s="53" t="s">
        <v>11</v>
      </c>
      <c r="D2" s="53"/>
      <c r="E2" s="53"/>
      <c r="F2" s="38"/>
    </row>
    <row r="3" spans="2:6" x14ac:dyDescent="0.25">
      <c r="B3" s="37"/>
      <c r="C3" s="39"/>
      <c r="D3" s="39"/>
      <c r="E3" s="39"/>
      <c r="F3" s="39"/>
    </row>
    <row r="4" spans="2:6" x14ac:dyDescent="0.2">
      <c r="B4" s="52" t="s">
        <v>12</v>
      </c>
      <c r="C4" s="52"/>
      <c r="D4" s="52"/>
      <c r="E4" s="52"/>
      <c r="F4" s="52"/>
    </row>
    <row r="5" spans="2:6" x14ac:dyDescent="0.25">
      <c r="B5" s="40" t="s">
        <v>13</v>
      </c>
      <c r="C5" s="54" t="s">
        <v>25</v>
      </c>
      <c r="D5" s="55"/>
      <c r="E5" s="55"/>
      <c r="F5" s="56"/>
    </row>
    <row r="6" spans="2:6" x14ac:dyDescent="0.25">
      <c r="B6" s="40" t="s">
        <v>14</v>
      </c>
      <c r="C6" s="57">
        <v>43640</v>
      </c>
      <c r="D6" s="55"/>
      <c r="E6" s="55"/>
      <c r="F6" s="56"/>
    </row>
    <row r="7" spans="2:6" x14ac:dyDescent="0.25">
      <c r="B7" s="40" t="s">
        <v>3</v>
      </c>
      <c r="C7" s="54"/>
      <c r="D7" s="55"/>
      <c r="E7" s="55"/>
      <c r="F7" s="56"/>
    </row>
    <row r="8" spans="2:6" x14ac:dyDescent="0.25">
      <c r="B8" s="40" t="s">
        <v>15</v>
      </c>
      <c r="C8" s="54" t="s">
        <v>16</v>
      </c>
      <c r="D8" s="55"/>
      <c r="E8" s="55"/>
      <c r="F8" s="56"/>
    </row>
    <row r="9" spans="2:6" x14ac:dyDescent="0.25">
      <c r="B9" s="37"/>
      <c r="C9" s="39"/>
      <c r="D9" s="39"/>
      <c r="E9" s="39"/>
      <c r="F9" s="39"/>
    </row>
    <row r="10" spans="2:6" x14ac:dyDescent="0.25">
      <c r="B10" s="37"/>
      <c r="C10" s="39"/>
      <c r="D10" s="39"/>
      <c r="E10" s="39"/>
      <c r="F10" s="39"/>
    </row>
    <row r="11" spans="2:6" x14ac:dyDescent="0.2">
      <c r="B11" s="52" t="s">
        <v>17</v>
      </c>
      <c r="C11" s="52"/>
      <c r="D11" s="52"/>
      <c r="E11" s="52"/>
      <c r="F11" s="52"/>
    </row>
    <row r="12" spans="2:6" x14ac:dyDescent="0.2">
      <c r="B12" s="41" t="s">
        <v>18</v>
      </c>
      <c r="C12" s="41" t="s">
        <v>3</v>
      </c>
      <c r="D12" s="41" t="s">
        <v>19</v>
      </c>
      <c r="E12" s="41" t="s">
        <v>20</v>
      </c>
      <c r="F12" s="41" t="s">
        <v>21</v>
      </c>
    </row>
    <row r="13" spans="2:6" x14ac:dyDescent="0.25">
      <c r="B13" s="42">
        <v>43640</v>
      </c>
      <c r="C13" s="43"/>
      <c r="D13" s="43"/>
      <c r="E13" s="43"/>
      <c r="F13" s="43"/>
    </row>
    <row r="14" spans="2:6" x14ac:dyDescent="0.25">
      <c r="B14" s="44"/>
      <c r="C14" s="43"/>
      <c r="D14" s="43"/>
      <c r="E14" s="43"/>
      <c r="F14" s="43"/>
    </row>
    <row r="15" spans="2:6" x14ac:dyDescent="0.25">
      <c r="B15" s="3"/>
      <c r="C15" s="2"/>
      <c r="D15" s="2"/>
      <c r="E15" s="2"/>
      <c r="F15" s="2"/>
    </row>
  </sheetData>
  <mergeCells count="7">
    <mergeCell ref="B11:F11"/>
    <mergeCell ref="C2:E2"/>
    <mergeCell ref="B4:F4"/>
    <mergeCell ref="C5:F5"/>
    <mergeCell ref="C6:F6"/>
    <mergeCell ref="C7:F7"/>
    <mergeCell ref="C8: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81"/>
  <sheetViews>
    <sheetView topLeftCell="A46" workbookViewId="0">
      <selection activeCell="B55" sqref="B55"/>
    </sheetView>
  </sheetViews>
  <sheetFormatPr defaultRowHeight="15.75" x14ac:dyDescent="0.2"/>
  <cols>
    <col min="1" max="1" width="14.28515625" style="4" customWidth="1"/>
    <col min="2" max="2" width="29.7109375" style="36" customWidth="1"/>
    <col min="3" max="3" width="50.42578125" style="5" customWidth="1"/>
    <col min="4" max="4" width="44" style="7" customWidth="1"/>
    <col min="5" max="5" width="18.42578125" style="4" customWidth="1"/>
    <col min="6" max="6" width="26" style="5" customWidth="1"/>
    <col min="7" max="16384" width="9.140625" style="5"/>
  </cols>
  <sheetData>
    <row r="2" spans="1:11" ht="20.25" x14ac:dyDescent="0.2">
      <c r="B2" s="61" t="s">
        <v>38</v>
      </c>
      <c r="C2" s="61"/>
    </row>
    <row r="3" spans="1:11" x14ac:dyDescent="0.2">
      <c r="B3" s="6"/>
      <c r="F3" s="8"/>
      <c r="G3" s="9"/>
      <c r="H3" s="10"/>
      <c r="I3" s="10"/>
      <c r="J3" s="10"/>
      <c r="K3" s="10"/>
    </row>
    <row r="4" spans="1:11" x14ac:dyDescent="0.2">
      <c r="B4" s="11" t="s">
        <v>7</v>
      </c>
      <c r="C4" s="12" t="s">
        <v>39</v>
      </c>
      <c r="D4" s="8"/>
      <c r="E4" s="9"/>
      <c r="F4" s="7"/>
      <c r="G4" s="15"/>
      <c r="H4" s="10"/>
      <c r="I4" s="10"/>
      <c r="J4" s="10"/>
      <c r="K4" s="10"/>
    </row>
    <row r="5" spans="1:11" x14ac:dyDescent="0.2">
      <c r="B5" s="11" t="s">
        <v>31</v>
      </c>
      <c r="C5" s="12" t="s">
        <v>40</v>
      </c>
      <c r="D5" s="8"/>
      <c r="E5" s="15"/>
      <c r="F5" s="7"/>
      <c r="G5" s="16"/>
      <c r="H5" s="17"/>
      <c r="I5" s="18"/>
      <c r="J5" s="19"/>
      <c r="K5" s="10"/>
    </row>
    <row r="6" spans="1:11" x14ac:dyDescent="0.2">
      <c r="B6" s="5"/>
      <c r="C6" s="6"/>
      <c r="D6" s="20"/>
      <c r="E6" s="5"/>
      <c r="F6" s="7"/>
      <c r="G6" s="21"/>
      <c r="H6" s="22"/>
      <c r="I6" s="9"/>
      <c r="J6" s="9"/>
      <c r="K6" s="10"/>
    </row>
    <row r="7" spans="1:11" x14ac:dyDescent="0.2">
      <c r="B7" s="23" t="s">
        <v>0</v>
      </c>
      <c r="C7" s="24" t="s">
        <v>1</v>
      </c>
      <c r="D7" s="25" t="s">
        <v>2</v>
      </c>
      <c r="E7" s="23" t="s">
        <v>8</v>
      </c>
      <c r="F7" s="26" t="s">
        <v>22</v>
      </c>
    </row>
    <row r="8" spans="1:11" x14ac:dyDescent="0.2">
      <c r="B8" s="27">
        <f>COUNTIF($E$15:$E$21,"Pass")</f>
        <v>0</v>
      </c>
      <c r="C8" s="28">
        <f>COUNTIF($E$15:$E$21,"Fail")</f>
        <v>0</v>
      </c>
      <c r="D8" s="29" t="s">
        <v>23</v>
      </c>
      <c r="E8" s="27">
        <v>0</v>
      </c>
      <c r="F8" s="27">
        <f>SUM($B$8:$C$8)</f>
        <v>0</v>
      </c>
    </row>
    <row r="11" spans="1:11" s="32" customFormat="1" ht="24.75" customHeight="1" x14ac:dyDescent="0.2">
      <c r="A11" s="30" t="s">
        <v>4</v>
      </c>
      <c r="B11" s="30" t="s">
        <v>5</v>
      </c>
      <c r="C11" s="30" t="s">
        <v>6</v>
      </c>
      <c r="D11" s="31" t="s">
        <v>9</v>
      </c>
      <c r="E11" s="30" t="s">
        <v>10</v>
      </c>
      <c r="F11" s="30" t="s">
        <v>24</v>
      </c>
    </row>
    <row r="12" spans="1:11" ht="173.25" x14ac:dyDescent="0.2">
      <c r="A12" s="27">
        <v>1</v>
      </c>
      <c r="B12" s="51" t="s">
        <v>314</v>
      </c>
      <c r="C12" s="12" t="s">
        <v>318</v>
      </c>
      <c r="D12" s="34" t="s">
        <v>316</v>
      </c>
      <c r="E12" s="29"/>
      <c r="F12" s="35"/>
    </row>
    <row r="13" spans="1:11" ht="173.25" x14ac:dyDescent="0.2">
      <c r="A13" s="27">
        <v>2</v>
      </c>
      <c r="B13" s="51" t="s">
        <v>315</v>
      </c>
      <c r="C13" s="12" t="s">
        <v>319</v>
      </c>
      <c r="D13" s="34" t="s">
        <v>320</v>
      </c>
      <c r="E13" s="29"/>
      <c r="F13" s="35"/>
    </row>
    <row r="14" spans="1:11" ht="18.75" customHeight="1" x14ac:dyDescent="0.2">
      <c r="A14" s="58" t="s">
        <v>41</v>
      </c>
      <c r="B14" s="59"/>
      <c r="C14" s="59"/>
      <c r="D14" s="59"/>
      <c r="E14" s="59"/>
      <c r="F14" s="60"/>
    </row>
    <row r="15" spans="1:11" ht="47.25" x14ac:dyDescent="0.2">
      <c r="A15" s="27">
        <v>3</v>
      </c>
      <c r="B15" s="45" t="s">
        <v>42</v>
      </c>
      <c r="C15" s="12" t="s">
        <v>43</v>
      </c>
      <c r="D15" s="34" t="s">
        <v>180</v>
      </c>
      <c r="E15" s="29"/>
      <c r="F15" s="35"/>
    </row>
    <row r="16" spans="1:11" ht="47.25" x14ac:dyDescent="0.2">
      <c r="A16" s="27">
        <v>4</v>
      </c>
      <c r="B16" s="33" t="s">
        <v>44</v>
      </c>
      <c r="C16" s="12" t="s">
        <v>45</v>
      </c>
      <c r="D16" s="34" t="s">
        <v>46</v>
      </c>
      <c r="E16" s="28"/>
      <c r="F16" s="35"/>
    </row>
    <row r="17" spans="1:6" ht="47.25" x14ac:dyDescent="0.2">
      <c r="A17" s="27">
        <v>5</v>
      </c>
      <c r="B17" s="46" t="s">
        <v>47</v>
      </c>
      <c r="C17" s="12" t="s">
        <v>48</v>
      </c>
      <c r="D17" s="34" t="s">
        <v>49</v>
      </c>
      <c r="E17" s="27"/>
      <c r="F17" s="35"/>
    </row>
    <row r="18" spans="1:6" ht="47.25" x14ac:dyDescent="0.2">
      <c r="A18" s="27">
        <v>6</v>
      </c>
      <c r="B18" s="45" t="s">
        <v>50</v>
      </c>
      <c r="C18" s="12" t="s">
        <v>51</v>
      </c>
      <c r="D18" s="34" t="s">
        <v>180</v>
      </c>
      <c r="E18" s="27"/>
      <c r="F18" s="12"/>
    </row>
    <row r="19" spans="1:6" ht="47.25" x14ac:dyDescent="0.2">
      <c r="A19" s="27">
        <v>7</v>
      </c>
      <c r="B19" s="45" t="s">
        <v>52</v>
      </c>
      <c r="C19" s="12" t="s">
        <v>53</v>
      </c>
      <c r="D19" s="34" t="s">
        <v>54</v>
      </c>
      <c r="E19" s="27"/>
      <c r="F19" s="12"/>
    </row>
    <row r="20" spans="1:6" ht="63" x14ac:dyDescent="0.2">
      <c r="A20" s="27">
        <v>8</v>
      </c>
      <c r="B20" s="12" t="s">
        <v>55</v>
      </c>
      <c r="C20" s="12" t="s">
        <v>56</v>
      </c>
      <c r="D20" s="34" t="s">
        <v>57</v>
      </c>
      <c r="E20" s="27"/>
      <c r="F20" s="12"/>
    </row>
    <row r="21" spans="1:6" ht="63" x14ac:dyDescent="0.2">
      <c r="A21" s="27">
        <v>9</v>
      </c>
      <c r="B21" s="33" t="s">
        <v>30</v>
      </c>
      <c r="C21" s="12" t="s">
        <v>58</v>
      </c>
      <c r="D21" s="34" t="s">
        <v>181</v>
      </c>
      <c r="E21" s="27"/>
      <c r="F21" s="35"/>
    </row>
    <row r="22" spans="1:6" x14ac:dyDescent="0.2">
      <c r="A22" s="58" t="s">
        <v>59</v>
      </c>
      <c r="B22" s="59"/>
      <c r="C22" s="59"/>
      <c r="D22" s="59"/>
      <c r="E22" s="59"/>
      <c r="F22" s="60"/>
    </row>
    <row r="23" spans="1:6" ht="47.25" x14ac:dyDescent="0.2">
      <c r="A23" s="27">
        <v>10</v>
      </c>
      <c r="B23" s="47" t="s">
        <v>60</v>
      </c>
      <c r="C23" s="12" t="s">
        <v>61</v>
      </c>
      <c r="D23" s="34" t="s">
        <v>180</v>
      </c>
      <c r="E23" s="29"/>
      <c r="F23" s="35"/>
    </row>
    <row r="24" spans="1:6" ht="47.25" x14ac:dyDescent="0.2">
      <c r="A24" s="27">
        <v>11</v>
      </c>
      <c r="B24" s="47" t="s">
        <v>62</v>
      </c>
      <c r="C24" s="12" t="s">
        <v>63</v>
      </c>
      <c r="D24" s="34" t="s">
        <v>64</v>
      </c>
      <c r="E24" s="29"/>
      <c r="F24" s="35"/>
    </row>
    <row r="25" spans="1:6" ht="47.25" x14ac:dyDescent="0.2">
      <c r="A25" s="27">
        <v>12</v>
      </c>
      <c r="B25" s="33" t="s">
        <v>65</v>
      </c>
      <c r="C25" s="12" t="s">
        <v>66</v>
      </c>
      <c r="D25" s="34" t="s">
        <v>67</v>
      </c>
      <c r="E25" s="28"/>
      <c r="F25" s="35"/>
    </row>
    <row r="26" spans="1:6" ht="47.25" x14ac:dyDescent="0.2">
      <c r="A26" s="27">
        <v>13</v>
      </c>
      <c r="B26" s="48" t="s">
        <v>68</v>
      </c>
      <c r="C26" s="12" t="s">
        <v>69</v>
      </c>
      <c r="D26" s="34" t="s">
        <v>70</v>
      </c>
      <c r="E26" s="27"/>
      <c r="F26" s="35"/>
    </row>
    <row r="27" spans="1:6" ht="47.25" x14ac:dyDescent="0.2">
      <c r="A27" s="27">
        <v>14</v>
      </c>
      <c r="B27" s="47" t="s">
        <v>71</v>
      </c>
      <c r="C27" s="12" t="s">
        <v>72</v>
      </c>
      <c r="D27" s="34" t="s">
        <v>180</v>
      </c>
      <c r="E27" s="27"/>
      <c r="F27" s="12"/>
    </row>
    <row r="28" spans="1:6" ht="47.25" x14ac:dyDescent="0.2">
      <c r="A28" s="27">
        <v>15</v>
      </c>
      <c r="B28" s="47" t="s">
        <v>79</v>
      </c>
      <c r="C28" s="12" t="s">
        <v>73</v>
      </c>
      <c r="D28" s="34" t="s">
        <v>74</v>
      </c>
      <c r="E28" s="27"/>
      <c r="F28" s="12"/>
    </row>
    <row r="29" spans="1:6" ht="47.25" x14ac:dyDescent="0.2">
      <c r="A29" s="27">
        <v>16</v>
      </c>
      <c r="B29" s="12" t="s">
        <v>80</v>
      </c>
      <c r="C29" s="12" t="s">
        <v>81</v>
      </c>
      <c r="D29" s="34" t="s">
        <v>82</v>
      </c>
      <c r="E29" s="27"/>
      <c r="F29" s="12"/>
    </row>
    <row r="30" spans="1:6" ht="47.25" x14ac:dyDescent="0.2">
      <c r="A30" s="27">
        <v>17</v>
      </c>
      <c r="B30" s="12" t="s">
        <v>75</v>
      </c>
      <c r="C30" s="12" t="s">
        <v>77</v>
      </c>
      <c r="D30" s="34" t="s">
        <v>76</v>
      </c>
      <c r="E30" s="27"/>
      <c r="F30" s="12"/>
    </row>
    <row r="31" spans="1:6" ht="63" x14ac:dyDescent="0.2">
      <c r="A31" s="27">
        <v>18</v>
      </c>
      <c r="B31" s="33" t="s">
        <v>30</v>
      </c>
      <c r="C31" s="12" t="s">
        <v>78</v>
      </c>
      <c r="D31" s="34" t="s">
        <v>181</v>
      </c>
      <c r="E31" s="27"/>
      <c r="F31" s="35"/>
    </row>
    <row r="32" spans="1:6" x14ac:dyDescent="0.2">
      <c r="A32" s="58" t="s">
        <v>83</v>
      </c>
      <c r="B32" s="59"/>
      <c r="C32" s="59"/>
      <c r="D32" s="59"/>
      <c r="E32" s="59"/>
      <c r="F32" s="60"/>
    </row>
    <row r="33" spans="1:6" ht="63" x14ac:dyDescent="0.2">
      <c r="A33" s="27">
        <v>19</v>
      </c>
      <c r="B33" s="47" t="s">
        <v>84</v>
      </c>
      <c r="C33" s="12" t="s">
        <v>85</v>
      </c>
      <c r="D33" s="34" t="s">
        <v>180</v>
      </c>
      <c r="E33" s="29"/>
      <c r="F33" s="35"/>
    </row>
    <row r="34" spans="1:6" ht="47.25" x14ac:dyDescent="0.2">
      <c r="A34" s="27">
        <v>20</v>
      </c>
      <c r="B34" s="33" t="s">
        <v>86</v>
      </c>
      <c r="C34" s="12" t="s">
        <v>87</v>
      </c>
      <c r="D34" s="34" t="s">
        <v>88</v>
      </c>
      <c r="E34" s="28"/>
      <c r="F34" s="35"/>
    </row>
    <row r="35" spans="1:6" ht="47.25" x14ac:dyDescent="0.2">
      <c r="A35" s="27">
        <v>21</v>
      </c>
      <c r="B35" s="48" t="s">
        <v>89</v>
      </c>
      <c r="C35" s="12" t="s">
        <v>90</v>
      </c>
      <c r="D35" s="34" t="s">
        <v>91</v>
      </c>
      <c r="E35" s="27"/>
      <c r="F35" s="35"/>
    </row>
    <row r="36" spans="1:6" ht="47.25" x14ac:dyDescent="0.2">
      <c r="A36" s="27">
        <v>22</v>
      </c>
      <c r="B36" s="47" t="s">
        <v>92</v>
      </c>
      <c r="C36" s="12" t="s">
        <v>93</v>
      </c>
      <c r="D36" s="34" t="s">
        <v>180</v>
      </c>
      <c r="E36" s="27"/>
      <c r="F36" s="12"/>
    </row>
    <row r="37" spans="1:6" ht="47.25" x14ac:dyDescent="0.2">
      <c r="A37" s="27">
        <v>23</v>
      </c>
      <c r="B37" s="62" t="s">
        <v>96</v>
      </c>
      <c r="C37" s="12" t="s">
        <v>98</v>
      </c>
      <c r="D37" s="65" t="s">
        <v>94</v>
      </c>
      <c r="E37" s="27"/>
      <c r="F37" s="12"/>
    </row>
    <row r="38" spans="1:6" ht="47.25" x14ac:dyDescent="0.2">
      <c r="A38" s="27">
        <v>24</v>
      </c>
      <c r="B38" s="63"/>
      <c r="C38" s="12" t="s">
        <v>97</v>
      </c>
      <c r="D38" s="66"/>
      <c r="E38" s="27"/>
      <c r="F38" s="12"/>
    </row>
    <row r="39" spans="1:6" ht="63" x14ac:dyDescent="0.2">
      <c r="A39" s="27">
        <v>25</v>
      </c>
      <c r="B39" s="63"/>
      <c r="C39" s="12" t="s">
        <v>99</v>
      </c>
      <c r="D39" s="66"/>
      <c r="E39" s="27"/>
      <c r="F39" s="12"/>
    </row>
    <row r="40" spans="1:6" ht="47.25" x14ac:dyDescent="0.2">
      <c r="A40" s="27">
        <v>26</v>
      </c>
      <c r="B40" s="64"/>
      <c r="C40" s="12" t="s">
        <v>100</v>
      </c>
      <c r="D40" s="67"/>
      <c r="E40" s="27"/>
      <c r="F40" s="12"/>
    </row>
    <row r="41" spans="1:6" ht="63" x14ac:dyDescent="0.2">
      <c r="A41" s="27">
        <v>27</v>
      </c>
      <c r="B41" s="33" t="s">
        <v>101</v>
      </c>
      <c r="C41" s="12" t="s">
        <v>102</v>
      </c>
      <c r="D41" s="34" t="s">
        <v>180</v>
      </c>
      <c r="E41" s="27"/>
      <c r="F41" s="35"/>
    </row>
    <row r="42" spans="1:6" ht="63" x14ac:dyDescent="0.2">
      <c r="A42" s="27">
        <v>28</v>
      </c>
      <c r="B42" s="33" t="s">
        <v>30</v>
      </c>
      <c r="C42" s="12" t="s">
        <v>95</v>
      </c>
      <c r="D42" s="34" t="s">
        <v>181</v>
      </c>
      <c r="E42" s="27"/>
      <c r="F42" s="35"/>
    </row>
    <row r="43" spans="1:6" x14ac:dyDescent="0.2">
      <c r="A43" s="58" t="s">
        <v>103</v>
      </c>
      <c r="B43" s="59"/>
      <c r="C43" s="59"/>
      <c r="D43" s="59"/>
      <c r="E43" s="59"/>
      <c r="F43" s="60"/>
    </row>
    <row r="44" spans="1:6" ht="47.25" x14ac:dyDescent="0.2">
      <c r="A44" s="27">
        <v>29</v>
      </c>
      <c r="B44" s="33" t="s">
        <v>104</v>
      </c>
      <c r="C44" s="12" t="s">
        <v>105</v>
      </c>
      <c r="D44" s="34" t="s">
        <v>106</v>
      </c>
      <c r="E44" s="29"/>
      <c r="F44" s="35"/>
    </row>
    <row r="45" spans="1:6" ht="47.25" x14ac:dyDescent="0.2">
      <c r="A45" s="27">
        <v>30</v>
      </c>
      <c r="B45" s="48" t="s">
        <v>107</v>
      </c>
      <c r="C45" s="12" t="s">
        <v>108</v>
      </c>
      <c r="D45" s="34" t="s">
        <v>109</v>
      </c>
      <c r="E45" s="28"/>
      <c r="F45" s="35"/>
    </row>
    <row r="46" spans="1:6" ht="47.25" x14ac:dyDescent="0.2">
      <c r="A46" s="27">
        <v>31</v>
      </c>
      <c r="B46" s="47" t="s">
        <v>110</v>
      </c>
      <c r="C46" s="12" t="s">
        <v>111</v>
      </c>
      <c r="D46" s="34" t="s">
        <v>180</v>
      </c>
      <c r="E46" s="27"/>
      <c r="F46" s="35"/>
    </row>
    <row r="47" spans="1:6" ht="31.5" x14ac:dyDescent="0.2">
      <c r="A47" s="27">
        <v>32</v>
      </c>
      <c r="B47" s="47" t="s">
        <v>112</v>
      </c>
      <c r="C47" s="12" t="s">
        <v>113</v>
      </c>
      <c r="D47" s="34" t="s">
        <v>114</v>
      </c>
      <c r="E47" s="27"/>
      <c r="F47" s="12"/>
    </row>
    <row r="48" spans="1:6" ht="31.5" x14ac:dyDescent="0.2">
      <c r="A48" s="27">
        <v>33</v>
      </c>
      <c r="B48" s="33" t="s">
        <v>115</v>
      </c>
      <c r="C48" s="12" t="s">
        <v>116</v>
      </c>
      <c r="D48" s="34" t="s">
        <v>117</v>
      </c>
      <c r="E48" s="27"/>
      <c r="F48" s="35"/>
    </row>
    <row r="49" spans="1:6" ht="31.5" x14ac:dyDescent="0.2">
      <c r="A49" s="27">
        <v>34</v>
      </c>
      <c r="B49" s="33" t="s">
        <v>118</v>
      </c>
      <c r="C49" s="12" t="s">
        <v>119</v>
      </c>
      <c r="D49" s="34" t="s">
        <v>117</v>
      </c>
      <c r="E49" s="27"/>
      <c r="F49" s="35"/>
    </row>
    <row r="50" spans="1:6" ht="31.5" x14ac:dyDescent="0.2">
      <c r="A50" s="27">
        <v>35</v>
      </c>
      <c r="B50" s="33" t="s">
        <v>120</v>
      </c>
      <c r="C50" s="12" t="s">
        <v>119</v>
      </c>
      <c r="D50" s="34" t="s">
        <v>117</v>
      </c>
      <c r="E50" s="27"/>
      <c r="F50" s="35"/>
    </row>
    <row r="51" spans="1:6" ht="31.5" x14ac:dyDescent="0.2">
      <c r="A51" s="27">
        <v>36</v>
      </c>
      <c r="B51" s="33" t="s">
        <v>121</v>
      </c>
      <c r="C51" s="12" t="s">
        <v>122</v>
      </c>
      <c r="D51" s="34" t="s">
        <v>123</v>
      </c>
      <c r="E51" s="27"/>
      <c r="F51" s="35"/>
    </row>
    <row r="52" spans="1:6" x14ac:dyDescent="0.2">
      <c r="A52" s="58" t="s">
        <v>124</v>
      </c>
      <c r="B52" s="59"/>
      <c r="C52" s="59"/>
      <c r="D52" s="59"/>
      <c r="E52" s="59"/>
      <c r="F52" s="60"/>
    </row>
    <row r="53" spans="1:6" ht="63" x14ac:dyDescent="0.2">
      <c r="A53" s="27">
        <v>37</v>
      </c>
      <c r="B53" s="33" t="s">
        <v>125</v>
      </c>
      <c r="C53" s="12" t="s">
        <v>126</v>
      </c>
      <c r="D53" s="34" t="s">
        <v>127</v>
      </c>
      <c r="E53" s="29"/>
      <c r="F53" s="35"/>
    </row>
    <row r="54" spans="1:6" ht="47.25" x14ac:dyDescent="0.2">
      <c r="A54" s="27">
        <v>38</v>
      </c>
      <c r="B54" s="48" t="s">
        <v>128</v>
      </c>
      <c r="C54" s="12" t="s">
        <v>129</v>
      </c>
      <c r="D54" s="34" t="s">
        <v>180</v>
      </c>
      <c r="E54" s="28"/>
      <c r="F54" s="35"/>
    </row>
    <row r="55" spans="1:6" ht="78.75" x14ac:dyDescent="0.2">
      <c r="A55" s="27">
        <v>39</v>
      </c>
      <c r="B55" s="48" t="s">
        <v>130</v>
      </c>
      <c r="C55" s="12" t="s">
        <v>131</v>
      </c>
      <c r="D55" s="34" t="s">
        <v>132</v>
      </c>
      <c r="E55" s="27"/>
      <c r="F55" s="35"/>
    </row>
    <row r="56" spans="1:6" ht="31.5" x14ac:dyDescent="0.2">
      <c r="A56" s="27">
        <v>40</v>
      </c>
      <c r="B56" s="12" t="s">
        <v>133</v>
      </c>
      <c r="C56" s="12" t="s">
        <v>134</v>
      </c>
      <c r="D56" s="34" t="s">
        <v>114</v>
      </c>
      <c r="E56" s="27"/>
      <c r="F56" s="12"/>
    </row>
    <row r="57" spans="1:6" x14ac:dyDescent="0.2">
      <c r="A57" s="58" t="s">
        <v>135</v>
      </c>
      <c r="B57" s="59"/>
      <c r="C57" s="59"/>
      <c r="D57" s="59"/>
      <c r="E57" s="59"/>
      <c r="F57" s="60"/>
    </row>
    <row r="58" spans="1:6" ht="47.25" x14ac:dyDescent="0.2">
      <c r="A58" s="27">
        <v>41</v>
      </c>
      <c r="B58" s="33" t="s">
        <v>136</v>
      </c>
      <c r="C58" s="12" t="s">
        <v>137</v>
      </c>
      <c r="D58" s="34" t="s">
        <v>138</v>
      </c>
      <c r="E58" s="28"/>
      <c r="F58" s="35"/>
    </row>
    <row r="59" spans="1:6" ht="47.25" x14ac:dyDescent="0.2">
      <c r="A59" s="27">
        <v>42</v>
      </c>
      <c r="B59" s="48" t="s">
        <v>139</v>
      </c>
      <c r="C59" s="12" t="s">
        <v>140</v>
      </c>
      <c r="D59" s="34" t="s">
        <v>141</v>
      </c>
      <c r="E59" s="27"/>
      <c r="F59" s="35"/>
    </row>
    <row r="60" spans="1:6" ht="47.25" x14ac:dyDescent="0.2">
      <c r="A60" s="27">
        <v>43</v>
      </c>
      <c r="B60" s="47" t="s">
        <v>142</v>
      </c>
      <c r="C60" s="12" t="s">
        <v>143</v>
      </c>
      <c r="D60" s="34" t="s">
        <v>180</v>
      </c>
      <c r="E60" s="27"/>
      <c r="F60" s="12"/>
    </row>
    <row r="61" spans="1:6" ht="47.25" x14ac:dyDescent="0.2">
      <c r="A61" s="27">
        <v>44</v>
      </c>
      <c r="B61" s="47" t="s">
        <v>144</v>
      </c>
      <c r="C61" s="12" t="s">
        <v>145</v>
      </c>
      <c r="D61" s="34" t="s">
        <v>146</v>
      </c>
      <c r="E61" s="27"/>
      <c r="F61" s="12"/>
    </row>
    <row r="62" spans="1:6" ht="47.25" x14ac:dyDescent="0.2">
      <c r="A62" s="27">
        <v>45</v>
      </c>
      <c r="B62" s="12" t="s">
        <v>147</v>
      </c>
      <c r="C62" s="12" t="s">
        <v>148</v>
      </c>
      <c r="D62" s="34" t="s">
        <v>149</v>
      </c>
      <c r="E62" s="27"/>
      <c r="F62" s="12"/>
    </row>
    <row r="63" spans="1:6" ht="63" x14ac:dyDescent="0.2">
      <c r="A63" s="27">
        <v>46</v>
      </c>
      <c r="B63" s="33" t="s">
        <v>30</v>
      </c>
      <c r="C63" s="12" t="s">
        <v>150</v>
      </c>
      <c r="D63" s="34" t="s">
        <v>181</v>
      </c>
      <c r="E63" s="27"/>
      <c r="F63" s="35"/>
    </row>
    <row r="64" spans="1:6" x14ac:dyDescent="0.2">
      <c r="A64" s="58" t="s">
        <v>151</v>
      </c>
      <c r="B64" s="59"/>
      <c r="C64" s="59"/>
      <c r="D64" s="59"/>
      <c r="E64" s="59"/>
      <c r="F64" s="60"/>
    </row>
    <row r="65" spans="1:6" ht="63" x14ac:dyDescent="0.2">
      <c r="A65" s="27">
        <v>47</v>
      </c>
      <c r="B65" s="33" t="s">
        <v>152</v>
      </c>
      <c r="C65" s="12" t="s">
        <v>153</v>
      </c>
      <c r="D65" s="34" t="s">
        <v>154</v>
      </c>
      <c r="E65" s="28"/>
      <c r="F65" s="35"/>
    </row>
    <row r="66" spans="1:6" ht="63" x14ac:dyDescent="0.2">
      <c r="A66" s="27">
        <v>48</v>
      </c>
      <c r="B66" s="48" t="s">
        <v>155</v>
      </c>
      <c r="C66" s="12" t="s">
        <v>156</v>
      </c>
      <c r="D66" s="34" t="s">
        <v>157</v>
      </c>
      <c r="E66" s="27"/>
      <c r="F66" s="35"/>
    </row>
    <row r="67" spans="1:6" ht="47.25" x14ac:dyDescent="0.2">
      <c r="A67" s="27">
        <v>49</v>
      </c>
      <c r="B67" s="47" t="s">
        <v>158</v>
      </c>
      <c r="C67" s="12" t="s">
        <v>159</v>
      </c>
      <c r="D67" s="34" t="s">
        <v>180</v>
      </c>
      <c r="E67" s="27"/>
      <c r="F67" s="12"/>
    </row>
    <row r="68" spans="1:6" ht="63" x14ac:dyDescent="0.2">
      <c r="A68" s="27">
        <v>50</v>
      </c>
      <c r="B68" s="47" t="s">
        <v>160</v>
      </c>
      <c r="C68" s="12" t="s">
        <v>161</v>
      </c>
      <c r="D68" s="34" t="s">
        <v>162</v>
      </c>
      <c r="E68" s="27"/>
      <c r="F68" s="12"/>
    </row>
    <row r="69" spans="1:6" ht="78.75" x14ac:dyDescent="0.2">
      <c r="A69" s="27">
        <v>51</v>
      </c>
      <c r="B69" s="33" t="s">
        <v>167</v>
      </c>
      <c r="C69" s="12" t="s">
        <v>168</v>
      </c>
      <c r="D69" s="34" t="s">
        <v>169</v>
      </c>
      <c r="E69" s="27"/>
      <c r="F69" s="12"/>
    </row>
    <row r="70" spans="1:6" ht="78.75" x14ac:dyDescent="0.2">
      <c r="A70" s="27">
        <v>52</v>
      </c>
      <c r="B70" s="33" t="s">
        <v>170</v>
      </c>
      <c r="C70" s="12" t="s">
        <v>171</v>
      </c>
      <c r="D70" s="34" t="s">
        <v>169</v>
      </c>
      <c r="E70" s="27"/>
      <c r="F70" s="35"/>
    </row>
    <row r="71" spans="1:6" ht="78.75" x14ac:dyDescent="0.2">
      <c r="A71" s="27">
        <v>53</v>
      </c>
      <c r="B71" s="12" t="s">
        <v>172</v>
      </c>
      <c r="C71" s="12" t="s">
        <v>173</v>
      </c>
      <c r="D71" s="34" t="s">
        <v>174</v>
      </c>
      <c r="E71" s="27"/>
      <c r="F71" s="35"/>
    </row>
    <row r="72" spans="1:6" ht="78.75" x14ac:dyDescent="0.2">
      <c r="A72" s="27">
        <v>54</v>
      </c>
      <c r="B72" s="33" t="s">
        <v>175</v>
      </c>
      <c r="C72" s="12" t="s">
        <v>176</v>
      </c>
      <c r="D72" s="34" t="s">
        <v>177</v>
      </c>
      <c r="E72" s="27"/>
      <c r="F72" s="35"/>
    </row>
    <row r="73" spans="1:6" ht="63" x14ac:dyDescent="0.2">
      <c r="A73" s="27">
        <v>55</v>
      </c>
      <c r="B73" s="33" t="s">
        <v>32</v>
      </c>
      <c r="C73" s="12" t="s">
        <v>178</v>
      </c>
      <c r="D73" s="34" t="s">
        <v>179</v>
      </c>
      <c r="E73" s="27"/>
      <c r="F73" s="35"/>
    </row>
    <row r="74" spans="1:6" ht="63" x14ac:dyDescent="0.2">
      <c r="A74" s="27">
        <v>56</v>
      </c>
      <c r="B74" s="12" t="s">
        <v>163</v>
      </c>
      <c r="C74" s="12" t="s">
        <v>164</v>
      </c>
      <c r="D74" s="34" t="s">
        <v>165</v>
      </c>
      <c r="E74" s="27"/>
      <c r="F74" s="35"/>
    </row>
    <row r="75" spans="1:6" ht="63" x14ac:dyDescent="0.2">
      <c r="A75" s="27">
        <v>57</v>
      </c>
      <c r="B75" s="33" t="s">
        <v>30</v>
      </c>
      <c r="C75" s="12" t="s">
        <v>166</v>
      </c>
      <c r="D75" s="34" t="s">
        <v>181</v>
      </c>
      <c r="E75" s="27"/>
      <c r="F75" s="35"/>
    </row>
    <row r="76" spans="1:6" x14ac:dyDescent="0.2">
      <c r="A76" s="58" t="s">
        <v>34</v>
      </c>
      <c r="B76" s="59"/>
      <c r="C76" s="59"/>
      <c r="D76" s="59"/>
      <c r="E76" s="59"/>
      <c r="F76" s="60"/>
    </row>
    <row r="77" spans="1:6" ht="31.5" x14ac:dyDescent="0.2">
      <c r="A77" s="27">
        <v>58</v>
      </c>
      <c r="B77" s="33" t="s">
        <v>35</v>
      </c>
      <c r="C77" s="12" t="s">
        <v>37</v>
      </c>
      <c r="D77" s="34" t="s">
        <v>182</v>
      </c>
      <c r="E77" s="27"/>
      <c r="F77" s="12"/>
    </row>
    <row r="78" spans="1:6" x14ac:dyDescent="0.2">
      <c r="A78" s="5"/>
      <c r="E78" s="5"/>
    </row>
    <row r="79" spans="1:6" x14ac:dyDescent="0.2">
      <c r="A79" s="5"/>
      <c r="E79" s="5"/>
    </row>
    <row r="80" spans="1:6" x14ac:dyDescent="0.2">
      <c r="A80" s="5"/>
      <c r="E80" s="5"/>
    </row>
    <row r="81" spans="1:5" x14ac:dyDescent="0.2">
      <c r="A81" s="5"/>
      <c r="E81" s="5"/>
    </row>
  </sheetData>
  <mergeCells count="11">
    <mergeCell ref="B2:C2"/>
    <mergeCell ref="A14:F14"/>
    <mergeCell ref="A22:F22"/>
    <mergeCell ref="A32:F32"/>
    <mergeCell ref="B37:B40"/>
    <mergeCell ref="D37:D40"/>
    <mergeCell ref="A43:F43"/>
    <mergeCell ref="A52:F52"/>
    <mergeCell ref="A57:F57"/>
    <mergeCell ref="A64:F64"/>
    <mergeCell ref="A76:F7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50"/>
  <sheetViews>
    <sheetView topLeftCell="A46" workbookViewId="0">
      <selection activeCell="B50" sqref="B50"/>
    </sheetView>
  </sheetViews>
  <sheetFormatPr defaultRowHeight="15.75" x14ac:dyDescent="0.2"/>
  <cols>
    <col min="1" max="1" width="8.140625" style="4" customWidth="1"/>
    <col min="2" max="2" width="37.7109375" style="36" customWidth="1"/>
    <col min="3" max="3" width="45.140625" style="5" customWidth="1"/>
    <col min="4" max="4" width="42.42578125" style="7" customWidth="1"/>
    <col min="5" max="5" width="15" style="4" customWidth="1"/>
    <col min="6" max="6" width="26.85546875" style="5" customWidth="1"/>
    <col min="7" max="16384" width="9.140625" style="5"/>
  </cols>
  <sheetData>
    <row r="2" spans="1:11" ht="28.5" customHeight="1" x14ac:dyDescent="0.2">
      <c r="B2" s="68" t="s">
        <v>183</v>
      </c>
      <c r="C2" s="68"/>
      <c r="D2" s="49"/>
    </row>
    <row r="3" spans="1:11" x14ac:dyDescent="0.2">
      <c r="B3" s="6"/>
      <c r="F3" s="8"/>
      <c r="G3" s="9"/>
      <c r="H3" s="10"/>
      <c r="I3" s="10"/>
      <c r="J3" s="10"/>
      <c r="K3" s="10"/>
    </row>
    <row r="4" spans="1:11" x14ac:dyDescent="0.2">
      <c r="B4" s="11" t="s">
        <v>7</v>
      </c>
      <c r="C4" s="12" t="s">
        <v>184</v>
      </c>
      <c r="D4" s="13"/>
      <c r="E4" s="14"/>
      <c r="F4" s="7"/>
      <c r="G4" s="15"/>
      <c r="H4" s="10"/>
      <c r="I4" s="10"/>
      <c r="J4" s="10"/>
      <c r="K4" s="10"/>
    </row>
    <row r="5" spans="1:11" x14ac:dyDescent="0.2">
      <c r="B5" s="11" t="s">
        <v>31</v>
      </c>
      <c r="C5" s="12" t="s">
        <v>185</v>
      </c>
      <c r="D5" s="13"/>
      <c r="E5" s="14"/>
      <c r="F5" s="7"/>
      <c r="G5" s="16"/>
      <c r="H5" s="17"/>
      <c r="I5" s="18"/>
      <c r="J5" s="19"/>
      <c r="K5" s="10"/>
    </row>
    <row r="6" spans="1:11" x14ac:dyDescent="0.2">
      <c r="B6" s="5"/>
      <c r="C6" s="6"/>
      <c r="D6" s="20"/>
      <c r="E6" s="5"/>
      <c r="F6" s="7"/>
      <c r="G6" s="21"/>
      <c r="H6" s="22"/>
      <c r="I6" s="9"/>
      <c r="J6" s="9"/>
      <c r="K6" s="10"/>
    </row>
    <row r="7" spans="1:11" x14ac:dyDescent="0.2">
      <c r="B7" s="23" t="s">
        <v>0</v>
      </c>
      <c r="C7" s="24" t="s">
        <v>1</v>
      </c>
      <c r="D7" s="25" t="s">
        <v>2</v>
      </c>
      <c r="E7" s="23" t="s">
        <v>8</v>
      </c>
      <c r="F7" s="26" t="s">
        <v>22</v>
      </c>
    </row>
    <row r="8" spans="1:11" x14ac:dyDescent="0.2">
      <c r="B8" s="27">
        <f>COUNTIF($E$12:$E$33,"Pass")</f>
        <v>0</v>
      </c>
      <c r="C8" s="28">
        <f>COUNTIF($E$12:$E$33,"Fail")</f>
        <v>0</v>
      </c>
      <c r="D8" s="29" t="s">
        <v>23</v>
      </c>
      <c r="E8" s="27">
        <v>0</v>
      </c>
      <c r="F8" s="27">
        <f>SUM($B$8:$C$8)</f>
        <v>0</v>
      </c>
    </row>
    <row r="10" spans="1:11" s="32" customFormat="1" x14ac:dyDescent="0.2">
      <c r="A10" s="30" t="s">
        <v>4</v>
      </c>
      <c r="B10" s="30" t="s">
        <v>5</v>
      </c>
      <c r="C10" s="30" t="s">
        <v>6</v>
      </c>
      <c r="D10" s="31" t="s">
        <v>9</v>
      </c>
      <c r="E10" s="30" t="s">
        <v>10</v>
      </c>
      <c r="F10" s="30" t="s">
        <v>24</v>
      </c>
    </row>
    <row r="11" spans="1:11" ht="31.5" x14ac:dyDescent="0.2">
      <c r="A11" s="27">
        <v>1</v>
      </c>
      <c r="B11" s="33" t="s">
        <v>238</v>
      </c>
      <c r="C11" s="12" t="s">
        <v>239</v>
      </c>
      <c r="D11" s="34" t="s">
        <v>240</v>
      </c>
      <c r="E11" s="29"/>
      <c r="F11" s="35"/>
    </row>
    <row r="12" spans="1:11" x14ac:dyDescent="0.2">
      <c r="A12" s="58" t="s">
        <v>237</v>
      </c>
      <c r="B12" s="59"/>
      <c r="C12" s="59"/>
      <c r="D12" s="59"/>
      <c r="E12" s="59"/>
      <c r="F12" s="60"/>
    </row>
    <row r="13" spans="1:11" ht="157.5" x14ac:dyDescent="0.2">
      <c r="A13" s="27">
        <v>2</v>
      </c>
      <c r="B13" s="33" t="s">
        <v>245</v>
      </c>
      <c r="C13" s="12" t="s">
        <v>246</v>
      </c>
      <c r="D13" s="34" t="s">
        <v>247</v>
      </c>
      <c r="E13" s="29"/>
      <c r="F13" s="35"/>
    </row>
    <row r="14" spans="1:11" ht="63" x14ac:dyDescent="0.2">
      <c r="A14" s="27">
        <v>3</v>
      </c>
      <c r="B14" s="33" t="s">
        <v>248</v>
      </c>
      <c r="C14" s="12" t="s">
        <v>250</v>
      </c>
      <c r="D14" s="34" t="s">
        <v>249</v>
      </c>
      <c r="E14" s="29"/>
      <c r="F14" s="35"/>
    </row>
    <row r="15" spans="1:11" ht="63" x14ac:dyDescent="0.2">
      <c r="A15" s="27">
        <v>4</v>
      </c>
      <c r="B15" s="33" t="s">
        <v>251</v>
      </c>
      <c r="C15" s="12" t="s">
        <v>252</v>
      </c>
      <c r="D15" s="34" t="s">
        <v>249</v>
      </c>
      <c r="E15" s="28"/>
      <c r="F15" s="35"/>
    </row>
    <row r="16" spans="1:11" ht="78.75" x14ac:dyDescent="0.2">
      <c r="A16" s="27">
        <v>5</v>
      </c>
      <c r="B16" s="33" t="s">
        <v>253</v>
      </c>
      <c r="C16" s="12" t="s">
        <v>254</v>
      </c>
      <c r="D16" s="34" t="s">
        <v>249</v>
      </c>
      <c r="E16" s="27"/>
      <c r="F16" s="35"/>
    </row>
    <row r="17" spans="1:6" ht="78.75" x14ac:dyDescent="0.2">
      <c r="A17" s="27">
        <v>6</v>
      </c>
      <c r="B17" s="33" t="s">
        <v>255</v>
      </c>
      <c r="C17" s="12" t="s">
        <v>256</v>
      </c>
      <c r="D17" s="34" t="s">
        <v>257</v>
      </c>
      <c r="E17" s="27"/>
      <c r="F17" s="35"/>
    </row>
    <row r="18" spans="1:6" ht="63" x14ac:dyDescent="0.2">
      <c r="A18" s="27">
        <v>7</v>
      </c>
      <c r="B18" s="33" t="s">
        <v>258</v>
      </c>
      <c r="C18" s="12" t="s">
        <v>259</v>
      </c>
      <c r="D18" s="34" t="s">
        <v>260</v>
      </c>
      <c r="E18" s="27"/>
      <c r="F18" s="35"/>
    </row>
    <row r="19" spans="1:6" ht="63" x14ac:dyDescent="0.2">
      <c r="A19" s="27">
        <v>8</v>
      </c>
      <c r="B19" s="33" t="s">
        <v>261</v>
      </c>
      <c r="C19" s="12" t="s">
        <v>262</v>
      </c>
      <c r="D19" s="34" t="s">
        <v>263</v>
      </c>
      <c r="E19" s="27"/>
      <c r="F19" s="35"/>
    </row>
    <row r="20" spans="1:6" ht="63" x14ac:dyDescent="0.2">
      <c r="A20" s="27">
        <v>9</v>
      </c>
      <c r="B20" s="33" t="s">
        <v>264</v>
      </c>
      <c r="C20" s="12" t="s">
        <v>265</v>
      </c>
      <c r="D20" s="34" t="s">
        <v>266</v>
      </c>
      <c r="E20" s="27"/>
      <c r="F20" s="35"/>
    </row>
    <row r="21" spans="1:6" ht="63" x14ac:dyDescent="0.2">
      <c r="A21" s="27">
        <v>10</v>
      </c>
      <c r="B21" s="62" t="s">
        <v>267</v>
      </c>
      <c r="C21" s="12" t="s">
        <v>268</v>
      </c>
      <c r="D21" s="34" t="s">
        <v>270</v>
      </c>
      <c r="E21" s="27"/>
      <c r="F21" s="35"/>
    </row>
    <row r="22" spans="1:6" ht="63" x14ac:dyDescent="0.2">
      <c r="A22" s="27">
        <v>11</v>
      </c>
      <c r="B22" s="64"/>
      <c r="C22" s="12" t="s">
        <v>269</v>
      </c>
      <c r="D22" s="34" t="s">
        <v>266</v>
      </c>
      <c r="E22" s="27"/>
      <c r="F22" s="35"/>
    </row>
    <row r="23" spans="1:6" ht="157.5" x14ac:dyDescent="0.2">
      <c r="A23" s="27">
        <v>12</v>
      </c>
      <c r="B23" s="50" t="s">
        <v>271</v>
      </c>
      <c r="C23" s="33" t="s">
        <v>321</v>
      </c>
      <c r="D23" s="34" t="s">
        <v>275</v>
      </c>
      <c r="E23" s="27"/>
      <c r="F23" s="35"/>
    </row>
    <row r="24" spans="1:6" ht="157.5" x14ac:dyDescent="0.2">
      <c r="A24" s="27">
        <v>13</v>
      </c>
      <c r="B24" s="33" t="s">
        <v>272</v>
      </c>
      <c r="C24" s="33" t="s">
        <v>322</v>
      </c>
      <c r="D24" s="34" t="s">
        <v>266</v>
      </c>
      <c r="E24" s="27"/>
      <c r="F24" s="35"/>
    </row>
    <row r="25" spans="1:6" ht="157.5" x14ac:dyDescent="0.2">
      <c r="A25" s="27">
        <v>14</v>
      </c>
      <c r="B25" s="33" t="s">
        <v>273</v>
      </c>
      <c r="C25" s="33" t="s">
        <v>323</v>
      </c>
      <c r="D25" s="34" t="s">
        <v>266</v>
      </c>
      <c r="E25" s="27"/>
      <c r="F25" s="35"/>
    </row>
    <row r="26" spans="1:6" x14ac:dyDescent="0.2">
      <c r="A26" s="58" t="s">
        <v>244</v>
      </c>
      <c r="B26" s="59"/>
      <c r="C26" s="59"/>
      <c r="D26" s="59"/>
      <c r="E26" s="59"/>
      <c r="F26" s="60"/>
    </row>
    <row r="27" spans="1:6" ht="110.25" x14ac:dyDescent="0.2">
      <c r="A27" s="27">
        <v>15</v>
      </c>
      <c r="B27" s="33" t="s">
        <v>241</v>
      </c>
      <c r="C27" s="12" t="s">
        <v>242</v>
      </c>
      <c r="D27" s="34" t="s">
        <v>278</v>
      </c>
      <c r="E27" s="29"/>
      <c r="F27" s="12"/>
    </row>
    <row r="28" spans="1:6" ht="78.75" x14ac:dyDescent="0.2">
      <c r="A28" s="27">
        <v>16</v>
      </c>
      <c r="B28" s="33" t="s">
        <v>248</v>
      </c>
      <c r="C28" s="12" t="s">
        <v>279</v>
      </c>
      <c r="D28" s="34" t="s">
        <v>280</v>
      </c>
      <c r="E28" s="29"/>
      <c r="F28" s="35"/>
    </row>
    <row r="29" spans="1:6" ht="78.75" x14ac:dyDescent="0.2">
      <c r="A29" s="27">
        <v>17</v>
      </c>
      <c r="B29" s="33" t="s">
        <v>251</v>
      </c>
      <c r="C29" s="12" t="s">
        <v>281</v>
      </c>
      <c r="D29" s="34" t="s">
        <v>280</v>
      </c>
      <c r="E29" s="28"/>
      <c r="F29" s="35"/>
    </row>
    <row r="30" spans="1:6" ht="78.75" x14ac:dyDescent="0.2">
      <c r="A30" s="27">
        <v>18</v>
      </c>
      <c r="B30" s="33" t="s">
        <v>253</v>
      </c>
      <c r="C30" s="12" t="s">
        <v>282</v>
      </c>
      <c r="D30" s="34" t="s">
        <v>280</v>
      </c>
      <c r="E30" s="27"/>
      <c r="F30" s="35"/>
    </row>
    <row r="31" spans="1:6" ht="63" x14ac:dyDescent="0.2">
      <c r="A31" s="27">
        <v>19</v>
      </c>
      <c r="B31" s="33" t="s">
        <v>255</v>
      </c>
      <c r="C31" s="12" t="s">
        <v>283</v>
      </c>
      <c r="D31" s="34" t="s">
        <v>257</v>
      </c>
      <c r="E31" s="27"/>
      <c r="F31" s="35"/>
    </row>
    <row r="32" spans="1:6" ht="47.25" x14ac:dyDescent="0.2">
      <c r="A32" s="27">
        <v>20</v>
      </c>
      <c r="B32" s="33" t="s">
        <v>258</v>
      </c>
      <c r="C32" s="12" t="s">
        <v>284</v>
      </c>
      <c r="D32" s="34" t="s">
        <v>260</v>
      </c>
      <c r="E32" s="27"/>
      <c r="F32" s="35"/>
    </row>
    <row r="33" spans="1:6" ht="47.25" x14ac:dyDescent="0.2">
      <c r="A33" s="27">
        <v>21</v>
      </c>
      <c r="B33" s="33" t="s">
        <v>261</v>
      </c>
      <c r="C33" s="12" t="s">
        <v>285</v>
      </c>
      <c r="D33" s="34" t="s">
        <v>263</v>
      </c>
      <c r="E33" s="27"/>
      <c r="F33" s="35"/>
    </row>
    <row r="34" spans="1:6" ht="78.75" x14ac:dyDescent="0.2">
      <c r="A34" s="27">
        <v>22</v>
      </c>
      <c r="B34" s="33" t="s">
        <v>264</v>
      </c>
      <c r="C34" s="12" t="s">
        <v>286</v>
      </c>
      <c r="D34" s="34" t="s">
        <v>287</v>
      </c>
      <c r="E34" s="27"/>
      <c r="F34" s="35"/>
    </row>
    <row r="35" spans="1:6" ht="47.25" x14ac:dyDescent="0.2">
      <c r="A35" s="27">
        <v>23</v>
      </c>
      <c r="B35" s="62" t="s">
        <v>267</v>
      </c>
      <c r="C35" s="12" t="s">
        <v>288</v>
      </c>
      <c r="D35" s="34" t="s">
        <v>270</v>
      </c>
      <c r="E35" s="27"/>
      <c r="F35" s="35"/>
    </row>
    <row r="36" spans="1:6" ht="78.75" x14ac:dyDescent="0.2">
      <c r="A36" s="27">
        <v>24</v>
      </c>
      <c r="B36" s="64"/>
      <c r="C36" s="12" t="s">
        <v>289</v>
      </c>
      <c r="D36" s="34" t="s">
        <v>287</v>
      </c>
      <c r="E36" s="27"/>
      <c r="F36" s="35"/>
    </row>
    <row r="37" spans="1:6" ht="157.5" x14ac:dyDescent="0.2">
      <c r="A37" s="27">
        <v>25</v>
      </c>
      <c r="B37" s="50" t="s">
        <v>271</v>
      </c>
      <c r="C37" s="33" t="s">
        <v>274</v>
      </c>
      <c r="D37" s="34" t="s">
        <v>275</v>
      </c>
      <c r="E37" s="27"/>
      <c r="F37" s="35"/>
    </row>
    <row r="38" spans="1:6" ht="157.5" x14ac:dyDescent="0.2">
      <c r="A38" s="27">
        <v>26</v>
      </c>
      <c r="B38" s="33" t="s">
        <v>272</v>
      </c>
      <c r="C38" s="33" t="s">
        <v>276</v>
      </c>
      <c r="D38" s="34" t="s">
        <v>266</v>
      </c>
      <c r="E38" s="27"/>
      <c r="F38" s="35"/>
    </row>
    <row r="39" spans="1:6" ht="157.5" x14ac:dyDescent="0.2">
      <c r="A39" s="27">
        <v>27</v>
      </c>
      <c r="B39" s="33" t="s">
        <v>273</v>
      </c>
      <c r="C39" s="33" t="s">
        <v>277</v>
      </c>
      <c r="D39" s="34" t="s">
        <v>266</v>
      </c>
      <c r="E39" s="27"/>
      <c r="F39" s="35"/>
    </row>
    <row r="40" spans="1:6" ht="78.75" x14ac:dyDescent="0.2">
      <c r="A40" s="27">
        <v>28</v>
      </c>
      <c r="B40" s="62" t="s">
        <v>290</v>
      </c>
      <c r="C40" s="33" t="s">
        <v>291</v>
      </c>
      <c r="D40" s="34" t="s">
        <v>292</v>
      </c>
      <c r="E40" s="27"/>
      <c r="F40" s="35"/>
    </row>
    <row r="41" spans="1:6" ht="110.25" x14ac:dyDescent="0.2">
      <c r="A41" s="27">
        <v>29</v>
      </c>
      <c r="B41" s="64"/>
      <c r="C41" s="33" t="s">
        <v>293</v>
      </c>
      <c r="D41" s="34" t="s">
        <v>294</v>
      </c>
      <c r="E41" s="27"/>
      <c r="F41" s="35"/>
    </row>
    <row r="42" spans="1:6" ht="31.5" x14ac:dyDescent="0.2">
      <c r="A42" s="27">
        <v>30</v>
      </c>
      <c r="B42" s="12" t="s">
        <v>295</v>
      </c>
      <c r="C42" s="33" t="s">
        <v>296</v>
      </c>
      <c r="D42" s="34" t="s">
        <v>297</v>
      </c>
      <c r="E42" s="27"/>
      <c r="F42" s="35"/>
    </row>
    <row r="43" spans="1:6" x14ac:dyDescent="0.2">
      <c r="A43" s="58" t="s">
        <v>243</v>
      </c>
      <c r="B43" s="59"/>
      <c r="C43" s="59"/>
      <c r="D43" s="59"/>
      <c r="E43" s="59"/>
      <c r="F43" s="60"/>
    </row>
    <row r="44" spans="1:6" ht="47.25" x14ac:dyDescent="0.2">
      <c r="A44" s="27">
        <v>31</v>
      </c>
      <c r="B44" s="12" t="s">
        <v>298</v>
      </c>
      <c r="C44" s="33" t="s">
        <v>299</v>
      </c>
      <c r="D44" s="34" t="s">
        <v>300</v>
      </c>
      <c r="E44" s="27"/>
      <c r="F44" s="35"/>
    </row>
    <row r="45" spans="1:6" ht="157.5" x14ac:dyDescent="0.2">
      <c r="A45" s="27">
        <v>32</v>
      </c>
      <c r="B45" s="12" t="s">
        <v>301</v>
      </c>
      <c r="C45" s="33" t="s">
        <v>302</v>
      </c>
      <c r="D45" s="34" t="s">
        <v>303</v>
      </c>
      <c r="E45" s="27"/>
      <c r="F45" s="35"/>
    </row>
    <row r="46" spans="1:6" ht="173.25" x14ac:dyDescent="0.2">
      <c r="A46" s="27">
        <v>33</v>
      </c>
      <c r="B46" s="12" t="s">
        <v>304</v>
      </c>
      <c r="C46" s="33" t="s">
        <v>305</v>
      </c>
      <c r="D46" s="34" t="s">
        <v>306</v>
      </c>
      <c r="E46" s="27"/>
      <c r="F46" s="35"/>
    </row>
    <row r="47" spans="1:6" ht="47.25" x14ac:dyDescent="0.2">
      <c r="A47" s="27">
        <v>34</v>
      </c>
      <c r="B47" s="12" t="s">
        <v>307</v>
      </c>
      <c r="C47" s="33" t="s">
        <v>308</v>
      </c>
      <c r="D47" s="34" t="s">
        <v>310</v>
      </c>
      <c r="E47" s="27"/>
      <c r="F47" s="35"/>
    </row>
    <row r="48" spans="1:6" ht="47.25" x14ac:dyDescent="0.2">
      <c r="A48" s="27">
        <v>35</v>
      </c>
      <c r="B48" s="12" t="s">
        <v>309</v>
      </c>
      <c r="C48" s="12" t="s">
        <v>324</v>
      </c>
      <c r="D48" s="34" t="s">
        <v>317</v>
      </c>
      <c r="E48" s="27"/>
      <c r="F48" s="35"/>
    </row>
    <row r="49" spans="1:6" ht="31.5" x14ac:dyDescent="0.2">
      <c r="A49" s="27">
        <v>36</v>
      </c>
      <c r="B49" s="12" t="s">
        <v>295</v>
      </c>
      <c r="C49" s="33" t="s">
        <v>296</v>
      </c>
      <c r="D49" s="34" t="s">
        <v>297</v>
      </c>
      <c r="E49" s="27"/>
      <c r="F49" s="35"/>
    </row>
    <row r="50" spans="1:6" ht="31.5" x14ac:dyDescent="0.2">
      <c r="A50" s="27">
        <v>37</v>
      </c>
      <c r="B50" s="12" t="s">
        <v>311</v>
      </c>
      <c r="C50" s="33" t="s">
        <v>312</v>
      </c>
      <c r="D50" s="34" t="s">
        <v>313</v>
      </c>
      <c r="E50" s="27"/>
      <c r="F50" s="35"/>
    </row>
  </sheetData>
  <mergeCells count="7">
    <mergeCell ref="B35:B36"/>
    <mergeCell ref="A43:F43"/>
    <mergeCell ref="B40:B41"/>
    <mergeCell ref="B2:C2"/>
    <mergeCell ref="A12:F12"/>
    <mergeCell ref="A26:F26"/>
    <mergeCell ref="B21:B2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36"/>
  <sheetViews>
    <sheetView tabSelected="1" workbookViewId="0">
      <selection activeCell="B36" sqref="B36"/>
    </sheetView>
  </sheetViews>
  <sheetFormatPr defaultRowHeight="15.75" x14ac:dyDescent="0.2"/>
  <cols>
    <col min="1" max="1" width="14.28515625" style="4" customWidth="1"/>
    <col min="2" max="2" width="37.7109375" style="36" customWidth="1"/>
    <col min="3" max="3" width="45.140625" style="5" customWidth="1"/>
    <col min="4" max="4" width="44.140625" style="7" customWidth="1"/>
    <col min="5" max="5" width="15" style="4" customWidth="1"/>
    <col min="6" max="6" width="26.85546875" style="5" customWidth="1"/>
    <col min="7" max="16384" width="9.140625" style="5"/>
  </cols>
  <sheetData>
    <row r="2" spans="1:11" ht="32.25" customHeight="1" x14ac:dyDescent="0.2">
      <c r="B2" s="68" t="s">
        <v>186</v>
      </c>
      <c r="C2" s="68"/>
      <c r="D2" s="49"/>
    </row>
    <row r="3" spans="1:11" x14ac:dyDescent="0.2">
      <c r="B3" s="6"/>
      <c r="F3" s="8"/>
      <c r="G3" s="9"/>
      <c r="H3" s="10"/>
      <c r="I3" s="10"/>
      <c r="J3" s="10"/>
      <c r="K3" s="10"/>
    </row>
    <row r="4" spans="1:11" x14ac:dyDescent="0.2">
      <c r="B4" s="11" t="s">
        <v>7</v>
      </c>
      <c r="C4" s="12" t="s">
        <v>187</v>
      </c>
      <c r="D4" s="13"/>
      <c r="E4" s="14"/>
      <c r="F4" s="7"/>
      <c r="G4" s="15"/>
      <c r="H4" s="10"/>
      <c r="I4" s="10"/>
      <c r="J4" s="10"/>
      <c r="K4" s="10"/>
    </row>
    <row r="5" spans="1:11" x14ac:dyDescent="0.2">
      <c r="B5" s="11" t="s">
        <v>31</v>
      </c>
      <c r="C5" s="12" t="s">
        <v>188</v>
      </c>
      <c r="D5" s="13"/>
      <c r="E5" s="14"/>
      <c r="F5" s="7"/>
      <c r="G5" s="16"/>
      <c r="H5" s="17"/>
      <c r="I5" s="18"/>
      <c r="J5" s="19"/>
      <c r="K5" s="10"/>
    </row>
    <row r="6" spans="1:11" x14ac:dyDescent="0.2">
      <c r="B6" s="5"/>
      <c r="C6" s="6"/>
      <c r="D6" s="20"/>
      <c r="E6" s="5"/>
      <c r="F6" s="7"/>
      <c r="G6" s="21"/>
      <c r="H6" s="22"/>
      <c r="I6" s="9"/>
      <c r="J6" s="9"/>
      <c r="K6" s="10"/>
    </row>
    <row r="7" spans="1:11" x14ac:dyDescent="0.2">
      <c r="B7" s="23" t="s">
        <v>0</v>
      </c>
      <c r="C7" s="24" t="s">
        <v>1</v>
      </c>
      <c r="D7" s="25" t="s">
        <v>2</v>
      </c>
      <c r="E7" s="23" t="s">
        <v>8</v>
      </c>
      <c r="F7" s="26" t="s">
        <v>22</v>
      </c>
    </row>
    <row r="8" spans="1:11" x14ac:dyDescent="0.2">
      <c r="B8" s="27">
        <f>COUNTIF($E$11:$E$14,"Pass")</f>
        <v>0</v>
      </c>
      <c r="C8" s="28">
        <f>COUNTIF($E$11:$E$14,"Fail")</f>
        <v>0</v>
      </c>
      <c r="D8" s="29" t="s">
        <v>23</v>
      </c>
      <c r="E8" s="27">
        <v>0</v>
      </c>
      <c r="F8" s="27">
        <f>SUM($B$8:$C$8)</f>
        <v>0</v>
      </c>
    </row>
    <row r="10" spans="1:11" s="32" customFormat="1" x14ac:dyDescent="0.2">
      <c r="A10" s="30" t="s">
        <v>4</v>
      </c>
      <c r="B10" s="30" t="s">
        <v>5</v>
      </c>
      <c r="C10" s="30" t="s">
        <v>6</v>
      </c>
      <c r="D10" s="31" t="s">
        <v>9</v>
      </c>
      <c r="E10" s="30" t="s">
        <v>10</v>
      </c>
      <c r="F10" s="30" t="s">
        <v>24</v>
      </c>
    </row>
    <row r="11" spans="1:11" ht="94.5" x14ac:dyDescent="0.2">
      <c r="A11" s="27">
        <v>1</v>
      </c>
      <c r="B11" s="33" t="s">
        <v>189</v>
      </c>
      <c r="C11" s="12"/>
      <c r="D11" s="34" t="s">
        <v>191</v>
      </c>
      <c r="E11" s="29"/>
      <c r="F11" s="35"/>
    </row>
    <row r="12" spans="1:11" ht="156" customHeight="1" x14ac:dyDescent="0.2">
      <c r="A12" s="27">
        <v>2</v>
      </c>
      <c r="B12" s="12" t="s">
        <v>190</v>
      </c>
      <c r="C12" s="12"/>
      <c r="D12" s="34" t="s">
        <v>33</v>
      </c>
      <c r="E12" s="27"/>
      <c r="F12" s="35"/>
    </row>
    <row r="13" spans="1:11" x14ac:dyDescent="0.2">
      <c r="A13" s="58" t="s">
        <v>192</v>
      </c>
      <c r="B13" s="59"/>
      <c r="C13" s="59"/>
      <c r="D13" s="59"/>
      <c r="E13" s="59"/>
      <c r="F13" s="60"/>
    </row>
    <row r="14" spans="1:11" ht="54" customHeight="1" x14ac:dyDescent="0.2">
      <c r="A14" s="27">
        <v>3</v>
      </c>
      <c r="B14" s="33" t="s">
        <v>193</v>
      </c>
      <c r="C14" s="12" t="s">
        <v>194</v>
      </c>
      <c r="D14" s="34" t="s">
        <v>195</v>
      </c>
      <c r="E14" s="29"/>
      <c r="F14" s="35"/>
    </row>
    <row r="15" spans="1:11" ht="63" x14ac:dyDescent="0.2">
      <c r="A15" s="27">
        <v>4</v>
      </c>
      <c r="B15" s="33" t="s">
        <v>196</v>
      </c>
      <c r="C15" s="12" t="s">
        <v>197</v>
      </c>
      <c r="D15" s="34" t="s">
        <v>198</v>
      </c>
      <c r="E15" s="29"/>
      <c r="F15" s="35"/>
    </row>
    <row r="16" spans="1:11" ht="47.25" x14ac:dyDescent="0.2">
      <c r="A16" s="27">
        <v>5</v>
      </c>
      <c r="B16" s="33" t="s">
        <v>199</v>
      </c>
      <c r="C16" s="12" t="s">
        <v>200</v>
      </c>
      <c r="D16" s="34" t="s">
        <v>201</v>
      </c>
      <c r="E16" s="29"/>
      <c r="F16" s="35"/>
    </row>
    <row r="17" spans="1:6" ht="63" x14ac:dyDescent="0.2">
      <c r="A17" s="27">
        <v>6</v>
      </c>
      <c r="B17" s="33" t="s">
        <v>202</v>
      </c>
      <c r="C17" s="12" t="s">
        <v>203</v>
      </c>
      <c r="D17" s="34" t="s">
        <v>201</v>
      </c>
      <c r="E17" s="29"/>
      <c r="F17" s="35"/>
    </row>
    <row r="18" spans="1:6" ht="78.75" x14ac:dyDescent="0.2">
      <c r="A18" s="27">
        <v>7</v>
      </c>
      <c r="B18" s="62" t="s">
        <v>207</v>
      </c>
      <c r="C18" s="12" t="s">
        <v>209</v>
      </c>
      <c r="D18" s="34" t="s">
        <v>195</v>
      </c>
      <c r="E18" s="29"/>
      <c r="F18" s="35"/>
    </row>
    <row r="19" spans="1:6" ht="63" x14ac:dyDescent="0.2">
      <c r="A19" s="27">
        <v>8</v>
      </c>
      <c r="B19" s="64"/>
      <c r="C19" s="12" t="s">
        <v>208</v>
      </c>
      <c r="D19" s="34" t="s">
        <v>195</v>
      </c>
      <c r="E19" s="29"/>
      <c r="F19" s="35"/>
    </row>
    <row r="20" spans="1:6" ht="78.75" x14ac:dyDescent="0.2">
      <c r="A20" s="27">
        <v>9</v>
      </c>
      <c r="B20" s="33" t="s">
        <v>210</v>
      </c>
      <c r="C20" s="12" t="s">
        <v>211</v>
      </c>
      <c r="D20" s="34" t="s">
        <v>201</v>
      </c>
      <c r="E20" s="29"/>
      <c r="F20" s="35"/>
    </row>
    <row r="21" spans="1:6" ht="63" x14ac:dyDescent="0.2">
      <c r="A21" s="27">
        <v>10</v>
      </c>
      <c r="B21" s="33" t="s">
        <v>204</v>
      </c>
      <c r="C21" s="12" t="s">
        <v>205</v>
      </c>
      <c r="D21" s="34" t="s">
        <v>206</v>
      </c>
      <c r="E21" s="29"/>
      <c r="F21" s="35"/>
    </row>
    <row r="22" spans="1:6" ht="47.25" x14ac:dyDescent="0.2">
      <c r="A22" s="27">
        <v>11</v>
      </c>
      <c r="B22" s="33" t="s">
        <v>212</v>
      </c>
      <c r="C22" s="12" t="s">
        <v>213</v>
      </c>
      <c r="D22" s="34" t="s">
        <v>201</v>
      </c>
      <c r="E22" s="29"/>
      <c r="F22" s="35"/>
    </row>
    <row r="23" spans="1:6" x14ac:dyDescent="0.2">
      <c r="A23" s="58" t="s">
        <v>103</v>
      </c>
      <c r="B23" s="59"/>
      <c r="C23" s="59"/>
      <c r="D23" s="59"/>
      <c r="E23" s="59"/>
      <c r="F23" s="60"/>
    </row>
    <row r="24" spans="1:6" ht="47.25" x14ac:dyDescent="0.2">
      <c r="A24" s="27">
        <v>12</v>
      </c>
      <c r="B24" s="33" t="s">
        <v>104</v>
      </c>
      <c r="C24" s="12" t="s">
        <v>214</v>
      </c>
      <c r="D24" s="34" t="s">
        <v>215</v>
      </c>
      <c r="E24" s="29"/>
      <c r="F24" s="35"/>
    </row>
    <row r="25" spans="1:6" ht="47.25" x14ac:dyDescent="0.2">
      <c r="A25" s="27">
        <v>13</v>
      </c>
      <c r="B25" s="33" t="s">
        <v>216</v>
      </c>
      <c r="C25" s="12" t="s">
        <v>217</v>
      </c>
      <c r="D25" s="34" t="s">
        <v>201</v>
      </c>
      <c r="E25" s="29"/>
      <c r="F25" s="35"/>
    </row>
    <row r="26" spans="1:6" ht="78.75" x14ac:dyDescent="0.2">
      <c r="A26" s="27">
        <v>14</v>
      </c>
      <c r="B26" s="62" t="s">
        <v>219</v>
      </c>
      <c r="C26" s="12" t="s">
        <v>218</v>
      </c>
      <c r="D26" s="34" t="s">
        <v>195</v>
      </c>
      <c r="E26" s="29"/>
      <c r="F26" s="35"/>
    </row>
    <row r="27" spans="1:6" ht="63" x14ac:dyDescent="0.2">
      <c r="A27" s="27">
        <v>15</v>
      </c>
      <c r="B27" s="64"/>
      <c r="C27" s="12" t="s">
        <v>220</v>
      </c>
      <c r="D27" s="34" t="s">
        <v>201</v>
      </c>
      <c r="E27" s="29"/>
      <c r="F27" s="35"/>
    </row>
    <row r="28" spans="1:6" ht="31.5" x14ac:dyDescent="0.2">
      <c r="A28" s="27">
        <v>16</v>
      </c>
      <c r="B28" s="33" t="s">
        <v>221</v>
      </c>
      <c r="C28" s="12" t="s">
        <v>222</v>
      </c>
      <c r="D28" s="34" t="s">
        <v>114</v>
      </c>
      <c r="E28" s="29"/>
      <c r="F28" s="35"/>
    </row>
    <row r="29" spans="1:6" x14ac:dyDescent="0.2">
      <c r="A29" s="58" t="s">
        <v>223</v>
      </c>
      <c r="B29" s="59"/>
      <c r="C29" s="59"/>
      <c r="D29" s="59"/>
      <c r="E29" s="59"/>
      <c r="F29" s="60"/>
    </row>
    <row r="30" spans="1:6" ht="31.5" x14ac:dyDescent="0.2">
      <c r="A30" s="27">
        <v>17</v>
      </c>
      <c r="B30" s="33" t="s">
        <v>26</v>
      </c>
      <c r="C30" s="12"/>
      <c r="D30" s="34" t="s">
        <v>224</v>
      </c>
      <c r="E30" s="29"/>
      <c r="F30" s="12"/>
    </row>
    <row r="31" spans="1:6" ht="31.5" x14ac:dyDescent="0.2">
      <c r="A31" s="27">
        <v>18</v>
      </c>
      <c r="B31" s="33" t="s">
        <v>27</v>
      </c>
      <c r="C31" s="12" t="s">
        <v>29</v>
      </c>
      <c r="D31" s="34" t="s">
        <v>28</v>
      </c>
      <c r="E31" s="29"/>
      <c r="F31" s="12"/>
    </row>
    <row r="32" spans="1:6" ht="47.25" x14ac:dyDescent="0.2">
      <c r="A32" s="27">
        <v>19</v>
      </c>
      <c r="B32" s="33" t="s">
        <v>36</v>
      </c>
      <c r="C32" s="12" t="s">
        <v>225</v>
      </c>
      <c r="D32" s="34" t="s">
        <v>226</v>
      </c>
      <c r="E32" s="28"/>
      <c r="F32" s="12"/>
    </row>
    <row r="33" spans="1:6" ht="47.25" x14ac:dyDescent="0.2">
      <c r="A33" s="27">
        <v>20</v>
      </c>
      <c r="B33" s="33" t="s">
        <v>227</v>
      </c>
      <c r="C33" s="12" t="s">
        <v>228</v>
      </c>
      <c r="D33" s="34" t="s">
        <v>229</v>
      </c>
      <c r="E33" s="27"/>
      <c r="F33" s="12"/>
    </row>
    <row r="34" spans="1:6" x14ac:dyDescent="0.2">
      <c r="A34" s="58" t="s">
        <v>230</v>
      </c>
      <c r="B34" s="59"/>
      <c r="C34" s="59"/>
      <c r="D34" s="59"/>
      <c r="E34" s="59"/>
      <c r="F34" s="60"/>
    </row>
    <row r="35" spans="1:6" ht="94.5" x14ac:dyDescent="0.2">
      <c r="A35" s="27">
        <v>21</v>
      </c>
      <c r="B35" s="33" t="s">
        <v>231</v>
      </c>
      <c r="C35" s="12" t="s">
        <v>232</v>
      </c>
      <c r="D35" s="34" t="s">
        <v>236</v>
      </c>
      <c r="E35" s="27"/>
      <c r="F35" s="12"/>
    </row>
    <row r="36" spans="1:6" ht="78.75" x14ac:dyDescent="0.2">
      <c r="A36" s="27">
        <v>22</v>
      </c>
      <c r="B36" s="33" t="s">
        <v>233</v>
      </c>
      <c r="C36" s="12" t="s">
        <v>234</v>
      </c>
      <c r="D36" s="34" t="s">
        <v>235</v>
      </c>
      <c r="E36" s="27"/>
      <c r="F36" s="12"/>
    </row>
  </sheetData>
  <mergeCells count="7">
    <mergeCell ref="A29:F29"/>
    <mergeCell ref="A34:F34"/>
    <mergeCell ref="A13:F13"/>
    <mergeCell ref="B2:C2"/>
    <mergeCell ref="B18:B19"/>
    <mergeCell ref="A23:F23"/>
    <mergeCell ref="B26:B2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LastPrinted xmlns="http://schemas.microsoft.com/sharepoint/v3/fields" xsi:nil="true"/>
    <_Publisher xmlns="http://schemas.microsoft.com/sharepoint/v3/fields" xsi:nil="true"/>
    <_Status xmlns="http://schemas.microsoft.com/sharepoint/v3/fields">Not Started</_Status>
    <_Revision xmlns="http://schemas.microsoft.com/sharepoint/v3/fields" xsi:nil="true"/>
    <_Contributor xmlns="http://schemas.microsoft.com/sharepoint/v3/fields" xsi:nil="true"/>
    <wic_System_Copyright xmlns="http://schemas.microsoft.com/sharepoint/v3/fields"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2A310930C1B04EBDEA06A0F58763A8" ma:contentTypeVersion="5" ma:contentTypeDescription="Create a new document." ma:contentTypeScope="" ma:versionID="98310088d9a9e0cbf22ee7f57e175389">
  <xsd:schema xmlns:xsd="http://www.w3.org/2001/XMLSchema" xmlns:xs="http://www.w3.org/2001/XMLSchema" xmlns:p="http://schemas.microsoft.com/office/2006/metadata/properties" xmlns:ns1="http://schemas.microsoft.com/sharepoint/v3" xmlns:ns2="http://schemas.microsoft.com/sharepoint/v3/fields" targetNamespace="http://schemas.microsoft.com/office/2006/metadata/properties" ma:root="true" ma:fieldsID="e0ad1f48612c77145a7611cb6f7fcae0" ns1:_="" ns2:_="">
    <xsd:import namespace="http://schemas.microsoft.com/sharepoint/v3"/>
    <xsd:import namespace="http://schemas.microsoft.com/sharepoint/v3/fields"/>
    <xsd:element name="properties">
      <xsd:complexType>
        <xsd:sequence>
          <xsd:element name="documentManagement">
            <xsd:complexType>
              <xsd:all>
                <xsd:element ref="ns2:_Contributor" minOccurs="0"/>
                <xsd:element ref="ns2:wic_System_Copyright" minOccurs="0"/>
                <xsd:element ref="ns2:_LastPrinted" minOccurs="0"/>
                <xsd:element ref="ns2:_Publisher" minOccurs="0"/>
                <xsd:element ref="ns2:_Revision" minOccurs="0"/>
                <xsd:element ref="ns2:_Status" minOccurs="0"/>
                <xsd:element ref="ns2:_Version"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20" nillable="true" ma:displayName="Rating (0-5)" ma:decimals="2" ma:description="Average value of all the ratings that have been submitted" ma:internalName="AverageRating" ma:readOnly="true">
      <xsd:simpleType>
        <xsd:restriction base="dms:Number"/>
      </xsd:simpleType>
    </xsd:element>
    <xsd:element name="RatingCount" ma:index="21"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11" nillable="true" ma:displayName="Contributor" ma:description="One or more people or organizations that contributed to this resource" ma:internalName="Contributor">
      <xsd:simpleType>
        <xsd:restriction base="dms:Note">
          <xsd:maxLength value="255"/>
        </xsd:restriction>
      </xsd:simpleType>
    </xsd:element>
    <xsd:element name="wic_System_Copyright" ma:index="12" nillable="true" ma:displayName="Copyright" ma:internalName="Copyright">
      <xsd:simpleType>
        <xsd:restriction base="dms:Text"/>
      </xsd:simpleType>
    </xsd:element>
    <xsd:element name="_LastPrinted" ma:index="14" nillable="true" ma:displayName="Last Printed" ma:format="DateTime" ma:internalName="Last_x0020_Printed">
      <xsd:simpleType>
        <xsd:restriction base="dms:DateTime"/>
      </xsd:simpleType>
    </xsd:element>
    <xsd:element name="_Publisher" ma:index="15" nillable="true" ma:displayName="Publisher" ma:description="The person, organization or service that published this resource" ma:internalName="Publisher">
      <xsd:simpleType>
        <xsd:restriction base="dms:Text"/>
      </xsd:simpleType>
    </xsd:element>
    <xsd:element name="_Revision" ma:index="16" nillable="true" ma:displayName="Revision" ma:internalName="Revision">
      <xsd:simpleType>
        <xsd:restriction base="dms:Text"/>
      </xsd:simpleType>
    </xsd:element>
    <xsd:element name="_Status" ma:index="17" nillable="true" ma:displayName="Status" ma:default="Not Started" ma:internalName="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element name="_Version" ma:index="19" nillable="true" ma:displayName="Version" ma:internalName="Version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8" ma:displayName="Subject"/>
        <xsd:element ref="dc:description" minOccurs="0" maxOccurs="1" ma:index="10" ma:displayName="Comments"/>
        <xsd:element name="keywords" minOccurs="0" maxOccurs="1" type="xsd:string" ma:index="13" ma:displayName="Keywords"/>
        <xsd:element ref="dc:language" minOccurs="0" maxOccurs="1"/>
        <xsd:element name="category" minOccurs="0" maxOccurs="1" type="xsd:string" ma:index="9" ma:displayName="Category"/>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2A9DEA-C7B8-459E-8411-A081D04598D8}">
  <ds:schemaRefs>
    <ds:schemaRef ds:uri="http://schemas.microsoft.com/office/infopath/2007/PartnerControls"/>
    <ds:schemaRef ds:uri="http://schemas.microsoft.com/sharepoint/v3/fields"/>
    <ds:schemaRef ds:uri="http://purl.org/dc/dcmitype/"/>
    <ds:schemaRef ds:uri="http://schemas.microsoft.com/office/2006/documentManagement/types"/>
    <ds:schemaRef ds:uri="http://schemas.openxmlformats.org/package/2006/metadata/core-properties"/>
    <ds:schemaRef ds:uri="http://schemas.microsoft.com/sharepoint/v3"/>
    <ds:schemaRef ds:uri="http://purl.org/dc/term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6839D4D-7585-4D47-BC87-FA08FC5EAFDE}">
  <ds:schemaRefs>
    <ds:schemaRef ds:uri="http://schemas.microsoft.com/sharepoint/v3/contenttype/forms"/>
  </ds:schemaRefs>
</ds:datastoreItem>
</file>

<file path=customXml/itemProps3.xml><?xml version="1.0" encoding="utf-8"?>
<ds:datastoreItem xmlns:ds="http://schemas.openxmlformats.org/officeDocument/2006/customXml" ds:itemID="{B7CF2569-FEA3-4566-92D4-38F99C5AFB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A_1_Đăng ký</vt:lpstr>
      <vt:lpstr>A_3_Giỏ hàng</vt:lpstr>
      <vt:lpstr>B_1_Đăng nhập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 template</dc:title>
  <dc:subject>Testcase</dc:subject>
  <dc:creator>Nguyen Doan Thu</dc:creator>
  <cp:lastModifiedBy>Đỗ Tuyên</cp:lastModifiedBy>
  <cp:lastPrinted>2008-09-18T01:45:38Z</cp:lastPrinted>
  <dcterms:created xsi:type="dcterms:W3CDTF">2007-09-07T04:27:58Z</dcterms:created>
  <dcterms:modified xsi:type="dcterms:W3CDTF">2019-06-25T01:51:50Z</dcterms:modified>
</cp:coreProperties>
</file>