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rbu1hc_bosch_com/Documents/HcP/Project/cabinet_cabin_1/Portal_Cabin_1/"/>
    </mc:Choice>
  </mc:AlternateContent>
  <xr:revisionPtr revIDLastSave="53" documentId="8_{4A18E28E-E48B-4663-9323-345990E94B6A}" xr6:coauthVersionLast="47" xr6:coauthVersionMax="47" xr10:uidLastSave="{B2ED5DE5-8884-409B-9DE0-131D62F379E3}"/>
  <bookViews>
    <workbookView xWindow="-28920" yWindow="-120" windowWidth="29040" windowHeight="15840" xr2:uid="{5E666643-20BE-4612-977A-D025EE51BC4E}"/>
  </bookViews>
  <sheets>
    <sheet name="Part list AL_conventional" sheetId="1" r:id="rId1"/>
  </sheets>
  <definedNames>
    <definedName name="_xlnm._FilterDatabase" localSheetId="0" hidden="1">'Part list AL_conventional'!$A$1:$J$22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23" i="1"/>
  <c r="J23" i="1" s="1"/>
  <c r="H22" i="1"/>
  <c r="J22" i="1" s="1"/>
  <c r="H21" i="1"/>
  <c r="H20" i="1"/>
  <c r="J20" i="1" s="1"/>
  <c r="H19" i="1"/>
  <c r="J19" i="1" s="1"/>
  <c r="H18" i="1"/>
  <c r="J18" i="1" s="1"/>
  <c r="H17" i="1"/>
  <c r="J17" i="1" s="1"/>
  <c r="H16" i="1"/>
  <c r="J16" i="1" s="1"/>
  <c r="H15" i="1"/>
  <c r="H14" i="1"/>
  <c r="H11" i="1"/>
  <c r="H10" i="1"/>
  <c r="H9" i="1"/>
  <c r="H8" i="1"/>
  <c r="J8" i="1" s="1"/>
  <c r="H7" i="1"/>
  <c r="J7" i="1" s="1"/>
  <c r="H6" i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<sst xmlns="http://schemas.openxmlformats.org/spreadsheetml/2006/main" count="117" uniqueCount="79">
  <si>
    <t>No.</t>
  </si>
  <si>
    <t>Name</t>
  </si>
  <si>
    <t>Part Number</t>
  </si>
  <si>
    <t>Technical Doc</t>
  </si>
  <si>
    <t>Brand or CO.</t>
  </si>
  <si>
    <t>Unit</t>
  </si>
  <si>
    <t>Qty/set</t>
  </si>
  <si>
    <t>Qty cabin 1</t>
  </si>
  <si>
    <t>Spare part</t>
  </si>
  <si>
    <t>Oder</t>
  </si>
  <si>
    <t>Remark</t>
  </si>
  <si>
    <t>Sub 37 PIN board</t>
  </si>
  <si>
    <t>DIN-37D-01</t>
  </si>
  <si>
    <t>DB37 Male</t>
  </si>
  <si>
    <t>Adlink</t>
  </si>
  <si>
    <t>PCS</t>
  </si>
  <si>
    <t xml:space="preserve">D-Sub Cables </t>
  </si>
  <si>
    <t>976-ACL-10137-3MM</t>
  </si>
  <si>
    <t>Cable 37 PIN</t>
  </si>
  <si>
    <t>Basler camera</t>
  </si>
  <si>
    <t>a2A1920-51gcPRO</t>
  </si>
  <si>
    <t>f 1/2.3"
Effective Sensor Diagonal 	7.9 mm</t>
  </si>
  <si>
    <t>Basler</t>
  </si>
  <si>
    <t>Cable GigE</t>
  </si>
  <si>
    <t xml:space="preserve">	2200000622</t>
  </si>
  <si>
    <t xml:space="preserve">	RJ-45, horizontal locking screws</t>
  </si>
  <si>
    <t>Plug-in bridge</t>
  </si>
  <si>
    <t>Plug-in bridge FBS 2-5, pitch: 
5.2 mm, color: red</t>
  </si>
  <si>
    <t>Phoenix contact</t>
  </si>
  <si>
    <t>Minimum
order quantity:
50</t>
  </si>
  <si>
    <t>Power supply unit</t>
  </si>
  <si>
    <t>24VDC, push</t>
  </si>
  <si>
    <t>Relay</t>
  </si>
  <si>
    <t>24DC/48DC/100 Series Solid 
State Interface 
Relay, 28.8 V ac/dc Control, 
DIN Rail Mount</t>
  </si>
  <si>
    <t>Terminal Blue</t>
  </si>
  <si>
    <t xml:space="preserve"> PT 2,5 BU - Feed-through 
terminal block </t>
  </si>
  <si>
    <t>1 box</t>
  </si>
  <si>
    <t>Terminal Gray</t>
  </si>
  <si>
    <t>PT 2,5 - Feed-through 
terminal block</t>
  </si>
  <si>
    <t>2 box</t>
  </si>
  <si>
    <t>Terminal Pe</t>
  </si>
  <si>
    <t xml:space="preserve">PT 2,5-PE - Ground terminal </t>
  </si>
  <si>
    <t>End cover</t>
  </si>
  <si>
    <t>color:Gray,D-ST 2,5</t>
  </si>
  <si>
    <t xml:space="preserve">End bracket </t>
  </si>
  <si>
    <t>DIN rail, gray</t>
  </si>
  <si>
    <t>Rail</t>
  </si>
  <si>
    <t>DIN Rail (2m)</t>
  </si>
  <si>
    <t>m</t>
  </si>
  <si>
    <t>1 bar</t>
  </si>
  <si>
    <t>2m/bar</t>
  </si>
  <si>
    <t>Cable duct</t>
  </si>
  <si>
    <t>CD 25X40 (2m)</t>
  </si>
  <si>
    <t>3 bar</t>
  </si>
  <si>
    <t xml:space="preserve">Alamp/Signal </t>
  </si>
  <si>
    <t>ST45L-BZ-2-24-RG</t>
  </si>
  <si>
    <t>signalling column; LED; 
red/green; 
24VDC; IP23</t>
  </si>
  <si>
    <t>QLINGHT</t>
  </si>
  <si>
    <t>Circuit breaker</t>
  </si>
  <si>
    <t>EZ9F34210</t>
  </si>
  <si>
    <t>MCB C10A</t>
  </si>
  <si>
    <t>Schneider</t>
  </si>
  <si>
    <t>Cabinet</t>
  </si>
  <si>
    <t>NSYS3D3315P</t>
  </si>
  <si>
    <t>300x300x150</t>
  </si>
  <si>
    <t>Schnieder</t>
  </si>
  <si>
    <t>Key Switch</t>
  </si>
  <si>
    <t>3SU1000-4BF01-0AA0</t>
  </si>
  <si>
    <t>key-operated switch, 22 mm, round, plastic, with 2 keys, 2 switch positions O-I,  latching, actuating angle 90°</t>
  </si>
  <si>
    <t>Siemens</t>
  </si>
  <si>
    <t>Holder</t>
  </si>
  <si>
    <t>3SU1500-0AA10-0AA0</t>
  </si>
  <si>
    <t>30,00 x 40,00 x 25,00</t>
  </si>
  <si>
    <t>NO contact</t>
  </si>
  <si>
    <t>3SU1400-1AA10-1BA0</t>
  </si>
  <si>
    <t>1 NO</t>
  </si>
  <si>
    <t>Minimun
order 
quantity: 5</t>
  </si>
  <si>
    <t xml:space="preserve">Monitor </t>
  </si>
  <si>
    <t>Vesa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</si>
</sst>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9EBC-4B86-4C46-8434-D02E91343F1E}">
  <dimension ref="A1:P23"/>
  <sheetViews>
    <sheetView tabSelected="1" showWhiteSpace="0" view="pageBreakPreview" zoomScaleNormal="100" zoomScaleSheetLayoutView="100" workbookViewId="0">
      <selection activeCell="Q8" sqref="Q8"/>
    </sheetView>
  </sheetViews>
  <sheetFormatPr defaultRowHeight="14.45"/>
  <cols>
    <col min="1" max="1" width="3.7109375" style="13" bestFit="1" customWidth="1"/>
    <col min="2" max="2" width="16.42578125" bestFit="1" customWidth="1"/>
    <col min="3" max="3" width="24.28515625" customWidth="1"/>
    <col min="4" max="4" width="27.42578125" customWidth="1"/>
    <col min="5" max="5" width="14.5703125" customWidth="1"/>
    <col min="6" max="6" width="6.85546875" bestFit="1" customWidth="1"/>
    <col min="7" max="7" width="7.140625" bestFit="1" customWidth="1"/>
    <col min="8" max="8" width="11.140625" customWidth="1"/>
    <col min="9" max="9" width="10.5703125" customWidth="1"/>
    <col min="10" max="10" width="7.42578125" customWidth="1"/>
    <col min="11" max="11" width="9.42578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6">
      <c r="A2" s="18">
        <v>1</v>
      </c>
      <c r="B2" s="19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20">
        <v>1</v>
      </c>
      <c r="H2" s="20">
        <f>G2*4</f>
        <v>4</v>
      </c>
      <c r="I2" s="20">
        <v>0</v>
      </c>
      <c r="J2" s="20">
        <f>H2-I2</f>
        <v>4</v>
      </c>
      <c r="K2" s="21"/>
    </row>
    <row r="3" spans="1:16">
      <c r="A3" s="18">
        <v>2</v>
      </c>
      <c r="B3" s="19" t="s">
        <v>16</v>
      </c>
      <c r="C3" s="19" t="s">
        <v>17</v>
      </c>
      <c r="D3" s="19" t="s">
        <v>18</v>
      </c>
      <c r="E3" s="19" t="s">
        <v>14</v>
      </c>
      <c r="F3" s="19" t="s">
        <v>15</v>
      </c>
      <c r="G3" s="20">
        <v>1</v>
      </c>
      <c r="H3" s="20">
        <f>G3*4</f>
        <v>4</v>
      </c>
      <c r="I3" s="20">
        <v>0</v>
      </c>
      <c r="J3" s="20">
        <f>H3-I3</f>
        <v>4</v>
      </c>
      <c r="K3" s="21"/>
    </row>
    <row r="4" spans="1:16" ht="43.5">
      <c r="A4" s="2">
        <v>3</v>
      </c>
      <c r="B4" s="3" t="s">
        <v>19</v>
      </c>
      <c r="C4" s="3" t="s">
        <v>20</v>
      </c>
      <c r="D4" s="6" t="s">
        <v>21</v>
      </c>
      <c r="E4" s="3" t="s">
        <v>22</v>
      </c>
      <c r="F4" s="3" t="s">
        <v>15</v>
      </c>
      <c r="G4" s="4">
        <v>1</v>
      </c>
      <c r="H4" s="4">
        <f>G4*4</f>
        <v>4</v>
      </c>
      <c r="I4" s="4">
        <v>0</v>
      </c>
      <c r="J4" s="4">
        <f>H4-I4</f>
        <v>4</v>
      </c>
      <c r="K4" s="5"/>
    </row>
    <row r="5" spans="1:16" ht="29.1">
      <c r="A5" s="2">
        <v>4</v>
      </c>
      <c r="B5" s="3" t="s">
        <v>23</v>
      </c>
      <c r="C5" s="3" t="s">
        <v>24</v>
      </c>
      <c r="D5" s="6" t="s">
        <v>25</v>
      </c>
      <c r="E5" s="3" t="s">
        <v>22</v>
      </c>
      <c r="F5" s="3" t="s">
        <v>15</v>
      </c>
      <c r="G5" s="4">
        <v>1</v>
      </c>
      <c r="H5" s="4">
        <f>G5*4</f>
        <v>4</v>
      </c>
      <c r="I5" s="4">
        <v>0</v>
      </c>
      <c r="J5" s="4">
        <f>H5-I5</f>
        <v>4</v>
      </c>
      <c r="K5" s="5"/>
    </row>
    <row r="6" spans="1:16" ht="57.95">
      <c r="A6" s="2">
        <v>5</v>
      </c>
      <c r="B6" s="3" t="s">
        <v>26</v>
      </c>
      <c r="C6" s="3">
        <v>3030161</v>
      </c>
      <c r="D6" s="6" t="s">
        <v>27</v>
      </c>
      <c r="E6" s="3" t="s">
        <v>28</v>
      </c>
      <c r="F6" s="3" t="s">
        <v>15</v>
      </c>
      <c r="G6" s="4">
        <v>10</v>
      </c>
      <c r="H6" s="4">
        <f>G6*4</f>
        <v>40</v>
      </c>
      <c r="I6" s="4">
        <v>0</v>
      </c>
      <c r="J6" s="4">
        <v>50</v>
      </c>
      <c r="K6" s="7" t="s">
        <v>29</v>
      </c>
    </row>
    <row r="7" spans="1:16">
      <c r="A7" s="2">
        <v>6</v>
      </c>
      <c r="B7" s="3" t="s">
        <v>30</v>
      </c>
      <c r="C7" s="3">
        <v>2909575</v>
      </c>
      <c r="D7" s="3" t="s">
        <v>31</v>
      </c>
      <c r="E7" s="3" t="s">
        <v>28</v>
      </c>
      <c r="F7" s="3" t="s">
        <v>15</v>
      </c>
      <c r="G7" s="4">
        <v>1</v>
      </c>
      <c r="H7" s="4">
        <f t="shared" ref="H7:H23" si="0">G7*4</f>
        <v>4</v>
      </c>
      <c r="I7" s="4">
        <v>0</v>
      </c>
      <c r="J7" s="4">
        <f>H7-I7</f>
        <v>4</v>
      </c>
      <c r="K7" s="5"/>
    </row>
    <row r="8" spans="1:16" ht="57.95">
      <c r="A8" s="2">
        <v>7</v>
      </c>
      <c r="B8" s="3" t="s">
        <v>32</v>
      </c>
      <c r="C8" s="3">
        <v>2966728</v>
      </c>
      <c r="D8" s="6" t="s">
        <v>33</v>
      </c>
      <c r="E8" s="3" t="s">
        <v>28</v>
      </c>
      <c r="F8" s="3" t="s">
        <v>15</v>
      </c>
      <c r="G8" s="4">
        <v>4</v>
      </c>
      <c r="H8" s="4">
        <f t="shared" si="0"/>
        <v>16</v>
      </c>
      <c r="I8" s="4">
        <v>3</v>
      </c>
      <c r="J8" s="4">
        <f>H8-I8</f>
        <v>13</v>
      </c>
      <c r="K8" s="5"/>
    </row>
    <row r="9" spans="1:16" s="8" customFormat="1" ht="57.95" customHeight="1">
      <c r="A9" s="18">
        <v>8</v>
      </c>
      <c r="B9" s="19" t="s">
        <v>34</v>
      </c>
      <c r="C9" s="19">
        <v>3209523</v>
      </c>
      <c r="D9" s="22" t="s">
        <v>35</v>
      </c>
      <c r="E9" s="19" t="s">
        <v>28</v>
      </c>
      <c r="F9" s="19" t="s">
        <v>15</v>
      </c>
      <c r="G9" s="20">
        <v>2</v>
      </c>
      <c r="H9" s="20">
        <f t="shared" si="0"/>
        <v>8</v>
      </c>
      <c r="I9" s="20">
        <v>0</v>
      </c>
      <c r="J9" s="20" t="s">
        <v>36</v>
      </c>
      <c r="K9" s="15" t="s">
        <v>29</v>
      </c>
      <c r="P9" s="9"/>
    </row>
    <row r="10" spans="1:16" s="8" customFormat="1" ht="57.95" customHeight="1">
      <c r="A10" s="2">
        <v>9</v>
      </c>
      <c r="B10" s="3" t="s">
        <v>37</v>
      </c>
      <c r="C10" s="3">
        <v>3209510</v>
      </c>
      <c r="D10" s="6" t="s">
        <v>38</v>
      </c>
      <c r="E10" s="3" t="s">
        <v>28</v>
      </c>
      <c r="F10" s="3" t="s">
        <v>15</v>
      </c>
      <c r="G10" s="4">
        <v>17</v>
      </c>
      <c r="H10" s="4">
        <f t="shared" si="0"/>
        <v>68</v>
      </c>
      <c r="I10" s="4">
        <v>0</v>
      </c>
      <c r="J10" s="4" t="s">
        <v>39</v>
      </c>
      <c r="K10" s="16"/>
      <c r="P10" s="9"/>
    </row>
    <row r="11" spans="1:16" ht="57.95" customHeight="1">
      <c r="A11" s="18">
        <v>10</v>
      </c>
      <c r="B11" s="19" t="s">
        <v>40</v>
      </c>
      <c r="C11" s="19">
        <v>3209536</v>
      </c>
      <c r="D11" s="19" t="s">
        <v>41</v>
      </c>
      <c r="E11" s="19" t="s">
        <v>28</v>
      </c>
      <c r="F11" s="19" t="s">
        <v>15</v>
      </c>
      <c r="G11" s="20">
        <v>2</v>
      </c>
      <c r="H11" s="20">
        <f t="shared" si="0"/>
        <v>8</v>
      </c>
      <c r="I11" s="20">
        <v>0</v>
      </c>
      <c r="J11" s="20" t="s">
        <v>36</v>
      </c>
      <c r="K11" s="16"/>
    </row>
    <row r="12" spans="1:16">
      <c r="A12" s="18">
        <v>11</v>
      </c>
      <c r="B12" s="19" t="s">
        <v>42</v>
      </c>
      <c r="C12" s="19">
        <v>3030417</v>
      </c>
      <c r="D12" s="19" t="s">
        <v>43</v>
      </c>
      <c r="E12" s="19" t="s">
        <v>28</v>
      </c>
      <c r="F12" s="19" t="s">
        <v>15</v>
      </c>
      <c r="G12" s="20">
        <v>5</v>
      </c>
      <c r="H12" s="20">
        <f t="shared" si="0"/>
        <v>20</v>
      </c>
      <c r="I12" s="20">
        <v>0</v>
      </c>
      <c r="J12" s="20" t="s">
        <v>36</v>
      </c>
      <c r="K12" s="16"/>
    </row>
    <row r="13" spans="1:16">
      <c r="A13" s="18">
        <v>12</v>
      </c>
      <c r="B13" s="19" t="s">
        <v>44</v>
      </c>
      <c r="C13" s="19">
        <v>3022218</v>
      </c>
      <c r="D13" s="19" t="s">
        <v>45</v>
      </c>
      <c r="E13" s="19" t="s">
        <v>28</v>
      </c>
      <c r="F13" s="19" t="s">
        <v>15</v>
      </c>
      <c r="G13" s="20">
        <v>4</v>
      </c>
      <c r="H13" s="20">
        <f t="shared" si="0"/>
        <v>16</v>
      </c>
      <c r="I13" s="20">
        <v>0</v>
      </c>
      <c r="J13" s="20" t="s">
        <v>39</v>
      </c>
      <c r="K13" s="17"/>
    </row>
    <row r="14" spans="1:16">
      <c r="A14" s="18">
        <v>13</v>
      </c>
      <c r="B14" s="19" t="s">
        <v>46</v>
      </c>
      <c r="C14" s="19">
        <v>801733</v>
      </c>
      <c r="D14" s="19" t="s">
        <v>47</v>
      </c>
      <c r="E14" s="19" t="s">
        <v>28</v>
      </c>
      <c r="F14" s="19" t="s">
        <v>48</v>
      </c>
      <c r="G14" s="20">
        <v>0.4</v>
      </c>
      <c r="H14" s="20">
        <f t="shared" si="0"/>
        <v>1.6</v>
      </c>
      <c r="I14" s="20">
        <v>0</v>
      </c>
      <c r="J14" s="20" t="s">
        <v>49</v>
      </c>
      <c r="K14" s="5" t="s">
        <v>50</v>
      </c>
    </row>
    <row r="15" spans="1:16">
      <c r="A15" s="2">
        <v>14</v>
      </c>
      <c r="B15" s="3" t="s">
        <v>51</v>
      </c>
      <c r="C15" s="3">
        <v>3240188</v>
      </c>
      <c r="D15" s="3" t="s">
        <v>52</v>
      </c>
      <c r="E15" s="3" t="s">
        <v>28</v>
      </c>
      <c r="F15" s="3" t="s">
        <v>48</v>
      </c>
      <c r="G15" s="4">
        <v>1.1000000000000001</v>
      </c>
      <c r="H15" s="4">
        <f t="shared" si="0"/>
        <v>4.4000000000000004</v>
      </c>
      <c r="I15" s="4">
        <v>0</v>
      </c>
      <c r="J15" s="4" t="s">
        <v>53</v>
      </c>
      <c r="K15" s="5" t="s">
        <v>50</v>
      </c>
    </row>
    <row r="16" spans="1:16" ht="43.5">
      <c r="A16" s="2">
        <v>15</v>
      </c>
      <c r="B16" s="3" t="s">
        <v>54</v>
      </c>
      <c r="C16" s="3" t="s">
        <v>55</v>
      </c>
      <c r="D16" s="6" t="s">
        <v>56</v>
      </c>
      <c r="E16" s="3" t="s">
        <v>57</v>
      </c>
      <c r="F16" s="3" t="s">
        <v>15</v>
      </c>
      <c r="G16" s="4">
        <v>1</v>
      </c>
      <c r="H16" s="4">
        <f t="shared" si="0"/>
        <v>4</v>
      </c>
      <c r="I16" s="4">
        <v>2</v>
      </c>
      <c r="J16" s="4">
        <f t="shared" ref="J16:J23" si="1">H16-I16</f>
        <v>2</v>
      </c>
      <c r="K16" s="5"/>
    </row>
    <row r="17" spans="1:11">
      <c r="A17" s="2">
        <v>16</v>
      </c>
      <c r="B17" s="3" t="s">
        <v>58</v>
      </c>
      <c r="C17" s="3" t="s">
        <v>59</v>
      </c>
      <c r="D17" s="3" t="s">
        <v>60</v>
      </c>
      <c r="E17" s="3" t="s">
        <v>61</v>
      </c>
      <c r="F17" s="3" t="s">
        <v>15</v>
      </c>
      <c r="G17" s="4">
        <v>1</v>
      </c>
      <c r="H17" s="4">
        <f t="shared" si="0"/>
        <v>4</v>
      </c>
      <c r="I17" s="4">
        <v>0</v>
      </c>
      <c r="J17" s="4">
        <f t="shared" si="1"/>
        <v>4</v>
      </c>
      <c r="K17" s="5"/>
    </row>
    <row r="18" spans="1:11">
      <c r="A18" s="2">
        <v>17</v>
      </c>
      <c r="B18" s="3" t="s">
        <v>62</v>
      </c>
      <c r="C18" s="3" t="s">
        <v>63</v>
      </c>
      <c r="D18" s="3" t="s">
        <v>64</v>
      </c>
      <c r="E18" s="3" t="s">
        <v>65</v>
      </c>
      <c r="F18" s="3" t="s">
        <v>15</v>
      </c>
      <c r="G18" s="4">
        <v>1</v>
      </c>
      <c r="H18" s="4">
        <f t="shared" si="0"/>
        <v>4</v>
      </c>
      <c r="I18" s="4">
        <v>0</v>
      </c>
      <c r="J18" s="4">
        <f t="shared" si="1"/>
        <v>4</v>
      </c>
      <c r="K18" s="5"/>
    </row>
    <row r="19" spans="1:11" ht="57.95">
      <c r="A19" s="18">
        <v>18</v>
      </c>
      <c r="B19" s="19" t="s">
        <v>66</v>
      </c>
      <c r="C19" s="19" t="s">
        <v>67</v>
      </c>
      <c r="D19" s="22" t="s">
        <v>68</v>
      </c>
      <c r="E19" s="19" t="s">
        <v>69</v>
      </c>
      <c r="F19" s="19" t="s">
        <v>15</v>
      </c>
      <c r="G19" s="20">
        <v>1</v>
      </c>
      <c r="H19" s="20">
        <f t="shared" si="0"/>
        <v>4</v>
      </c>
      <c r="I19" s="20">
        <v>0</v>
      </c>
      <c r="J19" s="20">
        <f t="shared" si="1"/>
        <v>4</v>
      </c>
      <c r="K19" s="5"/>
    </row>
    <row r="20" spans="1:11">
      <c r="A20" s="23">
        <v>19</v>
      </c>
      <c r="B20" s="24" t="s">
        <v>70</v>
      </c>
      <c r="C20" s="24" t="s">
        <v>71</v>
      </c>
      <c r="D20" s="24" t="s">
        <v>72</v>
      </c>
      <c r="E20" s="24" t="s">
        <v>69</v>
      </c>
      <c r="F20" s="24" t="s">
        <v>15</v>
      </c>
      <c r="G20" s="25">
        <v>1</v>
      </c>
      <c r="H20" s="25">
        <f t="shared" si="0"/>
        <v>4</v>
      </c>
      <c r="I20" s="25">
        <v>0</v>
      </c>
      <c r="J20" s="25">
        <f t="shared" si="1"/>
        <v>4</v>
      </c>
      <c r="K20" s="5"/>
    </row>
    <row r="21" spans="1:11" ht="57.95">
      <c r="A21" s="23">
        <v>20</v>
      </c>
      <c r="B21" s="24" t="s">
        <v>73</v>
      </c>
      <c r="C21" s="24" t="s">
        <v>74</v>
      </c>
      <c r="D21" s="24" t="s">
        <v>75</v>
      </c>
      <c r="E21" s="24" t="s">
        <v>69</v>
      </c>
      <c r="F21" s="24" t="s">
        <v>15</v>
      </c>
      <c r="G21" s="25">
        <v>1</v>
      </c>
      <c r="H21" s="25">
        <f t="shared" si="0"/>
        <v>4</v>
      </c>
      <c r="I21" s="25">
        <v>0</v>
      </c>
      <c r="J21" s="25">
        <v>5</v>
      </c>
      <c r="K21" s="14" t="s">
        <v>76</v>
      </c>
    </row>
    <row r="22" spans="1:11">
      <c r="A22" s="10">
        <v>21</v>
      </c>
      <c r="B22" s="11" t="s">
        <v>77</v>
      </c>
      <c r="C22" s="11"/>
      <c r="D22" s="11"/>
      <c r="E22" s="11"/>
      <c r="F22" s="11" t="s">
        <v>15</v>
      </c>
      <c r="G22" s="12">
        <v>1</v>
      </c>
      <c r="H22" s="12">
        <f t="shared" si="0"/>
        <v>4</v>
      </c>
      <c r="I22" s="12">
        <v>0</v>
      </c>
      <c r="J22" s="12">
        <f t="shared" si="1"/>
        <v>4</v>
      </c>
      <c r="K22" s="12"/>
    </row>
    <row r="23" spans="1:11">
      <c r="A23" s="10">
        <v>22</v>
      </c>
      <c r="B23" s="11" t="s">
        <v>78</v>
      </c>
      <c r="C23" s="11"/>
      <c r="D23" s="11"/>
      <c r="E23" s="11"/>
      <c r="F23" s="11" t="s">
        <v>15</v>
      </c>
      <c r="G23" s="12">
        <v>1</v>
      </c>
      <c r="H23" s="12">
        <f t="shared" si="0"/>
        <v>4</v>
      </c>
      <c r="I23" s="12">
        <v>0</v>
      </c>
      <c r="J23" s="12">
        <f t="shared" si="1"/>
        <v>4</v>
      </c>
      <c r="K23" s="12"/>
    </row>
  </sheetData>
  <mergeCells count="1">
    <mergeCell ref="K9:K13"/>
  </mergeCells>
  <phoneticPr fontId="3" type="noConversion"/>
  <pageMargins left="0.45833333333333331" right="0.28125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Bosch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 Thanh Tuyen (HcP/MFW3.4-F1)</dc:creator>
  <cp:keywords/>
  <dc:description/>
  <cp:lastModifiedBy>Dao Nguyen Nhat Huynh (HcP/MFE3.11)</cp:lastModifiedBy>
  <cp:revision/>
  <dcterms:created xsi:type="dcterms:W3CDTF">2024-05-10T02:26:12Z</dcterms:created>
  <dcterms:modified xsi:type="dcterms:W3CDTF">2024-05-10T06:32:42Z</dcterms:modified>
  <cp:category/>
  <cp:contentStatus/>
</cp:coreProperties>
</file>