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q-calculator\public\"/>
    </mc:Choice>
  </mc:AlternateContent>
  <xr:revisionPtr revIDLastSave="0" documentId="13_ncr:1_{C2640FCE-C443-4890-AD54-77802D497E68}" xr6:coauthVersionLast="47" xr6:coauthVersionMax="47" xr10:uidLastSave="{00000000-0000-0000-0000-000000000000}"/>
  <bookViews>
    <workbookView xWindow="-108" yWindow="-108" windowWidth="23256" windowHeight="12456" xr2:uid="{53FAD4D5-2E59-4398-BD44-E85FF463C4A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L25" i="2"/>
  <c r="K25" i="2"/>
  <c r="J25" i="2"/>
  <c r="I25" i="2"/>
  <c r="H25" i="2"/>
</calcChain>
</file>

<file path=xl/sharedStrings.xml><?xml version="1.0" encoding="utf-8"?>
<sst xmlns="http://schemas.openxmlformats.org/spreadsheetml/2006/main" count="26" uniqueCount="25">
  <si>
    <t>PENDEKATAN NILAI TAMBAH/PENDAPATAN</t>
  </si>
  <si>
    <t>BERDASARKAN PRODUK DOMESTIK REGIONAL BRUTO ATAS DASAR HARGA KONSTAN 2010 MENURUT LAPANGAN USAHA TAHUN 2015-2019</t>
  </si>
  <si>
    <t>NO</t>
  </si>
  <si>
    <t>LAPANGAN USAHA</t>
  </si>
  <si>
    <t>SUMUT</t>
  </si>
  <si>
    <t>NIAS</t>
  </si>
  <si>
    <t>PERTANIAN, KEHUTANAN, DAN PERIKANAN</t>
  </si>
  <si>
    <t>PERTAMBANGAN DAN PENGGALIAN</t>
  </si>
  <si>
    <t>INDUSTRI PENGOLAHAN</t>
  </si>
  <si>
    <t>PENGADAAN LISTRIK DAN GAS</t>
  </si>
  <si>
    <t>PENGADAAN AIR, PENGELOLAAN SAMPAH, LIMBAH DAN DAUR ULANG</t>
  </si>
  <si>
    <t>0,40</t>
  </si>
  <si>
    <t>KOSNTRUKSI</t>
  </si>
  <si>
    <t>PERDAGANGAN BESAR DAN ECERAN</t>
  </si>
  <si>
    <t>TRANSPORTASI DAN PERGUDANGAN</t>
  </si>
  <si>
    <t>PENYEDIAAN AKOMODASI DAN MAKAN MINUM</t>
  </si>
  <si>
    <t>INFORMASI DAN KOMUNIKASI</t>
  </si>
  <si>
    <t>JASA KEUANGAN DAN ASURANSI</t>
  </si>
  <si>
    <t>REAL ESTAT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</si>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</sst>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/>
    <xf numFmtId="4" fontId="7" fillId="0" borderId="6" xfId="0" applyNumberFormat="1" applyFont="1" applyBorder="1"/>
    <xf numFmtId="4" fontId="7" fillId="2" borderId="7" xfId="0" applyNumberFormat="1" applyFont="1" applyFill="1" applyBorder="1" applyAlignment="1">
      <alignment horizontal="right"/>
    </xf>
    <xf numFmtId="0" fontId="7" fillId="0" borderId="6" xfId="0" applyFont="1" applyBorder="1"/>
    <xf numFmtId="4" fontId="7" fillId="2" borderId="7" xfId="0" quotePrefix="1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2" fontId="7" fillId="2" borderId="7" xfId="0" applyNumberFormat="1" applyFont="1" applyFill="1" applyBorder="1" applyAlignment="1">
      <alignment horizontal="right"/>
    </xf>
    <xf numFmtId="2" fontId="7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7" fillId="3" borderId="0" xfId="0" applyNumberFormat="1" applyFont="1" applyFill="1"/>
    <xf numFmtId="2" fontId="7" fillId="0" borderId="0" xfId="0" applyNumberFormat="1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" fontId="7" fillId="2" borderId="9" xfId="0" applyNumberFormat="1" applyFont="1" applyFill="1" applyBorder="1" applyAlignment="1">
      <alignment horizontal="right"/>
    </xf>
    <xf numFmtId="4" fontId="7" fillId="2" borderId="9" xfId="0" quotePrefix="1" applyNumberFormat="1" applyFont="1" applyFill="1" applyBorder="1" applyAlignment="1">
      <alignment horizontal="right"/>
    </xf>
    <xf numFmtId="4" fontId="7" fillId="0" borderId="9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6F70-892F-4E94-94BC-5D714E456DC7}">
  <dimension ref="A1:V27"/>
  <sheetViews>
    <sheetView tabSelected="1" zoomScale="77" workbookViewId="0">
      <selection activeCell="C27" sqref="C27"/>
    </sheetView>
  </sheetViews>
  <sheetFormatPr defaultRowHeight="14.4" x14ac:dyDescent="0.3"/>
  <cols>
    <col min="2" max="2" width="38.44140625" customWidth="1"/>
    <col min="3" max="3" width="14.77734375" customWidth="1"/>
    <col min="4" max="4" width="11.88671875" customWidth="1"/>
    <col min="5" max="5" width="12.44140625" customWidth="1"/>
    <col min="6" max="7" width="11.33203125" customWidth="1"/>
    <col min="12" max="12" width="13.44140625" customWidth="1"/>
    <col min="13" max="13" width="13" customWidth="1"/>
  </cols>
  <sheetData>
    <row r="1" spans="1:22" x14ac:dyDescent="0.3">
      <c r="A1" s="28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22" x14ac:dyDescent="0.3">
      <c r="A2" s="28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2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22" x14ac:dyDescent="0.3">
      <c r="A5" s="31" t="s">
        <v>2</v>
      </c>
      <c r="B5" s="31" t="s">
        <v>3</v>
      </c>
      <c r="C5" s="33" t="s">
        <v>4</v>
      </c>
      <c r="D5" s="34"/>
      <c r="E5" s="34"/>
      <c r="F5" s="34"/>
      <c r="G5" s="35"/>
      <c r="H5" s="33" t="s">
        <v>5</v>
      </c>
      <c r="I5" s="34"/>
      <c r="J5" s="34"/>
      <c r="K5" s="34"/>
      <c r="L5" s="36"/>
      <c r="M5" s="37"/>
      <c r="N5" s="29"/>
      <c r="O5" s="29"/>
      <c r="P5" s="29"/>
      <c r="Q5" s="29"/>
      <c r="R5" s="28"/>
      <c r="S5" s="29"/>
      <c r="T5" s="29"/>
      <c r="U5" s="29"/>
      <c r="V5" s="29"/>
    </row>
    <row r="6" spans="1:22" x14ac:dyDescent="0.3">
      <c r="A6" s="32"/>
      <c r="B6" s="32"/>
      <c r="C6" s="3">
        <v>2019</v>
      </c>
      <c r="D6" s="3">
        <v>2020</v>
      </c>
      <c r="E6" s="3">
        <v>2021</v>
      </c>
      <c r="F6" s="3">
        <v>2022</v>
      </c>
      <c r="G6" s="3">
        <v>2023</v>
      </c>
      <c r="H6" s="4">
        <v>2019</v>
      </c>
      <c r="I6" s="4">
        <v>2020</v>
      </c>
      <c r="J6" s="4">
        <v>2021</v>
      </c>
      <c r="K6" s="4">
        <v>2022</v>
      </c>
      <c r="L6" s="23">
        <v>2023</v>
      </c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x14ac:dyDescent="0.3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5">
        <v>8</v>
      </c>
      <c r="I7" s="5">
        <v>9</v>
      </c>
      <c r="J7" s="5">
        <v>10</v>
      </c>
      <c r="K7" s="5">
        <v>11</v>
      </c>
      <c r="L7" s="24">
        <v>12</v>
      </c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">
      <c r="A8" s="7">
        <v>1</v>
      </c>
      <c r="B8" s="8" t="s">
        <v>6</v>
      </c>
      <c r="C8" s="9">
        <v>133726.01999999999</v>
      </c>
      <c r="D8" s="9">
        <v>136327.03</v>
      </c>
      <c r="E8" s="9">
        <v>141601.18</v>
      </c>
      <c r="F8" s="9">
        <v>148753.54</v>
      </c>
      <c r="G8" s="9">
        <v>153245.51</v>
      </c>
      <c r="H8" s="15">
        <v>1272.8699999999999</v>
      </c>
      <c r="I8" s="10">
        <v>1317.16</v>
      </c>
      <c r="J8" s="10">
        <v>1349.95</v>
      </c>
      <c r="K8" s="10">
        <v>1402.63</v>
      </c>
      <c r="L8" s="25">
        <v>1455.36</v>
      </c>
      <c r="M8" s="19"/>
      <c r="N8" s="20"/>
      <c r="O8" s="20"/>
      <c r="P8" s="20"/>
      <c r="Q8" s="20"/>
      <c r="R8" s="21"/>
      <c r="S8" s="21"/>
      <c r="T8" s="21"/>
      <c r="U8" s="21"/>
      <c r="V8" s="21"/>
    </row>
    <row r="9" spans="1:22" x14ac:dyDescent="0.3">
      <c r="A9" s="7">
        <v>2</v>
      </c>
      <c r="B9" s="8" t="s">
        <v>7</v>
      </c>
      <c r="C9" s="9">
        <v>7099.79</v>
      </c>
      <c r="D9" s="9">
        <v>6936.06</v>
      </c>
      <c r="E9" s="9">
        <v>7069.09</v>
      </c>
      <c r="F9" s="9">
        <v>7258.99</v>
      </c>
      <c r="G9" s="9">
        <v>7510.21</v>
      </c>
      <c r="H9" s="15">
        <v>228.37</v>
      </c>
      <c r="I9" s="10">
        <v>233.62</v>
      </c>
      <c r="J9" s="10">
        <v>241.39</v>
      </c>
      <c r="K9" s="10">
        <v>250.35</v>
      </c>
      <c r="L9" s="25">
        <v>264.06</v>
      </c>
      <c r="M9" s="19"/>
      <c r="N9" s="20"/>
      <c r="O9" s="20"/>
      <c r="P9" s="20"/>
      <c r="Q9" s="20"/>
      <c r="R9" s="21"/>
      <c r="S9" s="21"/>
      <c r="T9" s="21"/>
      <c r="U9" s="21"/>
      <c r="V9" s="21"/>
    </row>
    <row r="10" spans="1:22" x14ac:dyDescent="0.3">
      <c r="A10" s="7">
        <v>3</v>
      </c>
      <c r="B10" s="8" t="s">
        <v>8</v>
      </c>
      <c r="C10" s="9">
        <v>97362.1</v>
      </c>
      <c r="D10" s="9">
        <v>96548.31</v>
      </c>
      <c r="E10" s="9">
        <v>97928</v>
      </c>
      <c r="F10" s="9">
        <v>99867.07</v>
      </c>
      <c r="G10" s="9">
        <v>103302.36</v>
      </c>
      <c r="H10" s="15">
        <v>5.39</v>
      </c>
      <c r="I10" s="10">
        <v>5.37</v>
      </c>
      <c r="J10" s="10">
        <v>5.48</v>
      </c>
      <c r="K10" s="10">
        <v>5.58</v>
      </c>
      <c r="L10" s="25">
        <v>5.7</v>
      </c>
      <c r="M10" s="19"/>
      <c r="N10" s="20"/>
      <c r="O10" s="20"/>
      <c r="P10" s="20"/>
      <c r="Q10" s="20"/>
      <c r="R10" s="21"/>
      <c r="S10" s="21"/>
      <c r="T10" s="21"/>
      <c r="U10" s="21"/>
      <c r="V10" s="21"/>
    </row>
    <row r="11" spans="1:22" x14ac:dyDescent="0.3">
      <c r="A11" s="7">
        <v>4</v>
      </c>
      <c r="B11" s="8" t="s">
        <v>9</v>
      </c>
      <c r="C11" s="11">
        <v>728.79</v>
      </c>
      <c r="D11" s="11">
        <v>751.85</v>
      </c>
      <c r="E11" s="11">
        <v>788.92</v>
      </c>
      <c r="F11" s="11">
        <v>826.87</v>
      </c>
      <c r="G11" s="11">
        <v>844.76</v>
      </c>
      <c r="H11" s="15">
        <v>2.48</v>
      </c>
      <c r="I11" s="10">
        <v>2.6</v>
      </c>
      <c r="J11" s="10">
        <v>2.72</v>
      </c>
      <c r="K11" s="10">
        <v>2.84</v>
      </c>
      <c r="L11" s="25">
        <v>2.97</v>
      </c>
      <c r="M11" s="19"/>
      <c r="N11" s="20"/>
      <c r="O11" s="20"/>
      <c r="P11" s="20"/>
      <c r="Q11" s="20"/>
      <c r="R11" s="21"/>
      <c r="S11" s="21"/>
      <c r="T11" s="21"/>
      <c r="U11" s="21"/>
      <c r="V11" s="21"/>
    </row>
    <row r="12" spans="1:22" x14ac:dyDescent="0.3">
      <c r="A12" s="7">
        <v>5</v>
      </c>
      <c r="B12" s="8" t="s">
        <v>10</v>
      </c>
      <c r="C12" s="11">
        <v>516.23</v>
      </c>
      <c r="D12" s="11">
        <v>535.77</v>
      </c>
      <c r="E12" s="11">
        <v>555.16999999999996</v>
      </c>
      <c r="F12" s="11">
        <v>567.20000000000005</v>
      </c>
      <c r="G12" s="11">
        <v>583.59</v>
      </c>
      <c r="H12" s="15">
        <v>0</v>
      </c>
      <c r="I12" s="10">
        <v>0</v>
      </c>
      <c r="J12" s="10" t="s">
        <v>11</v>
      </c>
      <c r="K12" s="12" t="s">
        <v>11</v>
      </c>
      <c r="L12" s="26">
        <v>0.4</v>
      </c>
      <c r="M12" s="19"/>
      <c r="N12" s="20"/>
      <c r="O12" s="20"/>
      <c r="P12" s="20"/>
      <c r="Q12" s="20"/>
      <c r="R12" s="21"/>
      <c r="S12" s="21"/>
      <c r="T12" s="21"/>
      <c r="U12" s="21"/>
      <c r="V12" s="21"/>
    </row>
    <row r="13" spans="1:22" x14ac:dyDescent="0.3">
      <c r="A13" s="7">
        <v>6</v>
      </c>
      <c r="B13" s="8" t="s">
        <v>12</v>
      </c>
      <c r="C13" s="9">
        <v>69212.03</v>
      </c>
      <c r="D13" s="9">
        <v>66843.31</v>
      </c>
      <c r="E13" s="9">
        <v>68300.490000000005</v>
      </c>
      <c r="F13" s="9">
        <v>70361.64</v>
      </c>
      <c r="G13" s="9">
        <v>74870.64</v>
      </c>
      <c r="H13" s="15">
        <v>292.27999999999997</v>
      </c>
      <c r="I13" s="10">
        <v>276.56</v>
      </c>
      <c r="J13" s="10">
        <v>280.58999999999997</v>
      </c>
      <c r="K13" s="10">
        <v>282.14999999999998</v>
      </c>
      <c r="L13" s="25">
        <v>289.75</v>
      </c>
      <c r="M13" s="19"/>
      <c r="N13" s="20"/>
      <c r="O13" s="20"/>
      <c r="P13" s="20"/>
      <c r="Q13" s="20"/>
      <c r="R13" s="21"/>
      <c r="S13" s="21"/>
      <c r="T13" s="21"/>
      <c r="U13" s="21"/>
      <c r="V13" s="21"/>
    </row>
    <row r="14" spans="1:22" x14ac:dyDescent="0.3">
      <c r="A14" s="7">
        <v>7</v>
      </c>
      <c r="B14" s="8" t="s">
        <v>13</v>
      </c>
      <c r="C14" s="9">
        <v>96936.19</v>
      </c>
      <c r="D14" s="9">
        <v>95120.46</v>
      </c>
      <c r="E14" s="9">
        <v>98560.07</v>
      </c>
      <c r="F14" s="9">
        <v>105027.98</v>
      </c>
      <c r="G14" s="9">
        <v>111126.94</v>
      </c>
      <c r="H14" s="15">
        <v>211.48</v>
      </c>
      <c r="I14" s="10">
        <v>218.42</v>
      </c>
      <c r="J14" s="10">
        <v>226.97</v>
      </c>
      <c r="K14" s="10">
        <v>236.85</v>
      </c>
      <c r="L14" s="25">
        <v>248.65</v>
      </c>
      <c r="M14" s="19"/>
      <c r="N14" s="20"/>
      <c r="O14" s="20"/>
      <c r="P14" s="20"/>
      <c r="Q14" s="20"/>
      <c r="R14" s="21"/>
      <c r="S14" s="21"/>
      <c r="T14" s="21"/>
      <c r="U14" s="21"/>
      <c r="V14" s="21"/>
    </row>
    <row r="15" spans="1:22" x14ac:dyDescent="0.3">
      <c r="A15" s="7">
        <v>8</v>
      </c>
      <c r="B15" s="8" t="s">
        <v>14</v>
      </c>
      <c r="C15" s="9">
        <v>25786.5</v>
      </c>
      <c r="D15" s="9">
        <v>22492.59</v>
      </c>
      <c r="E15" s="9">
        <v>21676.36</v>
      </c>
      <c r="F15" s="9">
        <v>24477.98</v>
      </c>
      <c r="G15" s="9">
        <v>27688.560000000001</v>
      </c>
      <c r="H15" s="15">
        <v>36.15</v>
      </c>
      <c r="I15" s="10">
        <v>36.57</v>
      </c>
      <c r="J15" s="10">
        <v>37.07</v>
      </c>
      <c r="K15" s="10">
        <v>38.49</v>
      </c>
      <c r="L15" s="25">
        <v>40.08</v>
      </c>
      <c r="M15" s="19"/>
      <c r="N15" s="20"/>
      <c r="O15" s="20"/>
      <c r="P15" s="20"/>
      <c r="Q15" s="20"/>
      <c r="R15" s="21"/>
      <c r="S15" s="21"/>
      <c r="T15" s="21"/>
      <c r="U15" s="21"/>
      <c r="V15" s="21"/>
    </row>
    <row r="16" spans="1:22" x14ac:dyDescent="0.3">
      <c r="A16" s="7">
        <v>9</v>
      </c>
      <c r="B16" s="8" t="s">
        <v>15</v>
      </c>
      <c r="C16" s="9">
        <v>13209.12</v>
      </c>
      <c r="D16" s="9">
        <v>11985.59</v>
      </c>
      <c r="E16" s="9">
        <v>11888.96</v>
      </c>
      <c r="F16" s="9">
        <v>12751.57</v>
      </c>
      <c r="G16" s="9">
        <v>14054.57</v>
      </c>
      <c r="H16" s="15">
        <v>44.98</v>
      </c>
      <c r="I16" s="10">
        <v>46.66</v>
      </c>
      <c r="J16" s="10">
        <v>47.69</v>
      </c>
      <c r="K16" s="10">
        <v>48.87</v>
      </c>
      <c r="L16" s="25">
        <v>51.32</v>
      </c>
      <c r="M16" s="19"/>
      <c r="N16" s="20"/>
      <c r="O16" s="20"/>
      <c r="P16" s="20"/>
      <c r="Q16" s="20"/>
      <c r="R16" s="21"/>
      <c r="S16" s="21"/>
      <c r="T16" s="21"/>
      <c r="U16" s="21"/>
      <c r="V16" s="21"/>
    </row>
    <row r="17" spans="1:22" x14ac:dyDescent="0.3">
      <c r="A17" s="7">
        <v>10</v>
      </c>
      <c r="B17" s="8" t="s">
        <v>16</v>
      </c>
      <c r="C17" s="9">
        <v>15375.56</v>
      </c>
      <c r="D17" s="9">
        <v>16323.91</v>
      </c>
      <c r="E17" s="9">
        <v>17386.189999999999</v>
      </c>
      <c r="F17" s="9">
        <v>18706.740000000002</v>
      </c>
      <c r="G17" s="9">
        <v>20166.73</v>
      </c>
      <c r="H17" s="15">
        <v>6.58</v>
      </c>
      <c r="I17" s="10">
        <v>7.08</v>
      </c>
      <c r="J17" s="10">
        <v>7.48</v>
      </c>
      <c r="K17" s="10">
        <v>7.91</v>
      </c>
      <c r="L17" s="25">
        <v>8.41</v>
      </c>
      <c r="M17" s="19"/>
      <c r="N17" s="20"/>
      <c r="O17" s="20"/>
      <c r="P17" s="20"/>
      <c r="Q17" s="20"/>
      <c r="R17" s="21"/>
      <c r="S17" s="21"/>
      <c r="T17" s="21"/>
      <c r="U17" s="21"/>
      <c r="V17" s="21"/>
    </row>
    <row r="18" spans="1:22" x14ac:dyDescent="0.3">
      <c r="A18" s="7">
        <v>11</v>
      </c>
      <c r="B18" s="8" t="s">
        <v>17</v>
      </c>
      <c r="C18" s="9">
        <v>15138.89</v>
      </c>
      <c r="D18" s="9">
        <v>15334.76</v>
      </c>
      <c r="E18" s="9">
        <v>16017.94</v>
      </c>
      <c r="F18" s="9">
        <v>16628.86</v>
      </c>
      <c r="G18" s="9">
        <v>17543.310000000001</v>
      </c>
      <c r="H18" s="15">
        <v>32.22</v>
      </c>
      <c r="I18" s="10">
        <v>33.880000000000003</v>
      </c>
      <c r="J18" s="10">
        <v>35.51</v>
      </c>
      <c r="K18" s="10">
        <v>36.76</v>
      </c>
      <c r="L18" s="25">
        <v>39.6</v>
      </c>
      <c r="M18" s="19"/>
      <c r="N18" s="20"/>
      <c r="O18" s="20"/>
      <c r="P18" s="20"/>
      <c r="Q18" s="20"/>
      <c r="R18" s="21"/>
      <c r="S18" s="21"/>
      <c r="T18" s="21"/>
      <c r="U18" s="21"/>
      <c r="V18" s="21"/>
    </row>
    <row r="19" spans="1:22" x14ac:dyDescent="0.3">
      <c r="A19" s="7">
        <v>12</v>
      </c>
      <c r="B19" s="8" t="s">
        <v>18</v>
      </c>
      <c r="C19" s="9">
        <v>22792.55</v>
      </c>
      <c r="D19" s="9">
        <v>23149.98</v>
      </c>
      <c r="E19" s="9">
        <v>23728.14</v>
      </c>
      <c r="F19" s="9">
        <v>24801.42</v>
      </c>
      <c r="G19" s="9">
        <v>25593.95</v>
      </c>
      <c r="H19" s="15">
        <v>46.61</v>
      </c>
      <c r="I19" s="10">
        <v>48.21</v>
      </c>
      <c r="J19" s="10">
        <v>49.41</v>
      </c>
      <c r="K19" s="10">
        <v>49.67</v>
      </c>
      <c r="L19" s="25">
        <v>50.8</v>
      </c>
      <c r="M19" s="19"/>
      <c r="N19" s="20"/>
      <c r="O19" s="20"/>
      <c r="P19" s="20"/>
      <c r="Q19" s="20"/>
      <c r="R19" s="21"/>
      <c r="S19" s="21"/>
      <c r="T19" s="21"/>
      <c r="U19" s="21"/>
      <c r="V19" s="21"/>
    </row>
    <row r="20" spans="1:22" x14ac:dyDescent="0.3">
      <c r="A20" s="7">
        <v>13</v>
      </c>
      <c r="B20" s="8" t="s">
        <v>19</v>
      </c>
      <c r="C20" s="9">
        <v>4950.74</v>
      </c>
      <c r="D20" s="9">
        <v>4717.7299999999996</v>
      </c>
      <c r="E20" s="9">
        <v>4711.1000000000004</v>
      </c>
      <c r="F20" s="9">
        <v>5124.4799999999996</v>
      </c>
      <c r="G20" s="9">
        <v>5466.88</v>
      </c>
      <c r="H20" s="15">
        <v>1.67</v>
      </c>
      <c r="I20" s="10">
        <v>1.76</v>
      </c>
      <c r="J20" s="10">
        <v>1.77</v>
      </c>
      <c r="K20" s="10">
        <v>1.79</v>
      </c>
      <c r="L20" s="25">
        <v>1.87</v>
      </c>
      <c r="M20" s="19"/>
      <c r="N20" s="20"/>
      <c r="O20" s="20"/>
      <c r="P20" s="20"/>
      <c r="Q20" s="20"/>
      <c r="R20" s="21"/>
      <c r="S20" s="21"/>
      <c r="T20" s="21"/>
      <c r="U20" s="21"/>
      <c r="V20" s="21"/>
    </row>
    <row r="21" spans="1:22" x14ac:dyDescent="0.3">
      <c r="A21" s="7">
        <v>14</v>
      </c>
      <c r="B21" s="8" t="s">
        <v>20</v>
      </c>
      <c r="C21" s="9">
        <v>17736.89</v>
      </c>
      <c r="D21" s="9">
        <v>17803.3</v>
      </c>
      <c r="E21" s="9">
        <v>18174.36</v>
      </c>
      <c r="F21" s="9">
        <v>18040.04</v>
      </c>
      <c r="G21" s="9">
        <v>18387.96</v>
      </c>
      <c r="H21" s="15">
        <v>300.52</v>
      </c>
      <c r="I21" s="12">
        <v>319.39999999999998</v>
      </c>
      <c r="J21" s="10">
        <v>317.19</v>
      </c>
      <c r="K21" s="10">
        <v>316.14999999999998</v>
      </c>
      <c r="L21" s="25">
        <v>327.38</v>
      </c>
      <c r="M21" s="19"/>
      <c r="N21" s="20"/>
      <c r="O21" s="20"/>
      <c r="P21" s="20"/>
      <c r="Q21" s="20"/>
      <c r="R21" s="21"/>
      <c r="S21" s="21"/>
      <c r="T21" s="21"/>
      <c r="U21" s="21"/>
      <c r="V21" s="21"/>
    </row>
    <row r="22" spans="1:22" x14ac:dyDescent="0.3">
      <c r="A22" s="7">
        <v>15</v>
      </c>
      <c r="B22" s="8" t="s">
        <v>21</v>
      </c>
      <c r="C22" s="9">
        <v>10924.95</v>
      </c>
      <c r="D22" s="9">
        <v>11091.33</v>
      </c>
      <c r="E22" s="9">
        <v>11429.92</v>
      </c>
      <c r="F22" s="9">
        <v>12015.76</v>
      </c>
      <c r="G22" s="9">
        <v>12903.31</v>
      </c>
      <c r="H22" s="15">
        <v>33.33</v>
      </c>
      <c r="I22" s="10">
        <v>34.78</v>
      </c>
      <c r="J22" s="10">
        <v>36.01</v>
      </c>
      <c r="K22" s="10">
        <v>37.26</v>
      </c>
      <c r="L22" s="25">
        <v>40.299999999999997</v>
      </c>
      <c r="M22" s="19"/>
      <c r="N22" s="20"/>
      <c r="O22" s="20"/>
      <c r="P22" s="20"/>
      <c r="Q22" s="20"/>
      <c r="R22" s="21"/>
      <c r="S22" s="21"/>
      <c r="T22" s="21"/>
      <c r="U22" s="21"/>
      <c r="V22" s="21"/>
    </row>
    <row r="23" spans="1:22" x14ac:dyDescent="0.3">
      <c r="A23" s="7">
        <v>16</v>
      </c>
      <c r="B23" s="8" t="s">
        <v>22</v>
      </c>
      <c r="C23" s="9">
        <v>5207.26</v>
      </c>
      <c r="D23" s="9">
        <v>5079.18</v>
      </c>
      <c r="E23" s="9">
        <v>5092.08</v>
      </c>
      <c r="F23" s="9">
        <v>5337.52</v>
      </c>
      <c r="G23" s="9">
        <v>5680.82</v>
      </c>
      <c r="H23" s="15">
        <v>18.440000000000001</v>
      </c>
      <c r="I23" s="10">
        <v>19.41</v>
      </c>
      <c r="J23" s="10">
        <v>20.09</v>
      </c>
      <c r="K23" s="10">
        <v>20.309999999999999</v>
      </c>
      <c r="L23" s="25">
        <v>21.08</v>
      </c>
      <c r="M23" s="19"/>
      <c r="N23" s="20"/>
      <c r="O23" s="20"/>
      <c r="P23" s="20"/>
      <c r="Q23" s="20"/>
      <c r="R23" s="21"/>
      <c r="S23" s="21"/>
      <c r="T23" s="21"/>
      <c r="U23" s="21"/>
      <c r="V23" s="21"/>
    </row>
    <row r="24" spans="1:22" x14ac:dyDescent="0.3">
      <c r="A24" s="7">
        <v>17</v>
      </c>
      <c r="B24" s="8" t="s">
        <v>23</v>
      </c>
      <c r="C24" s="9">
        <v>2810.24</v>
      </c>
      <c r="D24" s="9">
        <v>2705.2</v>
      </c>
      <c r="E24" s="9">
        <v>2743.87</v>
      </c>
      <c r="F24" s="9">
        <v>2981.11</v>
      </c>
      <c r="G24" s="9">
        <v>3265.84</v>
      </c>
      <c r="H24" s="15">
        <v>4.8600000000000003</v>
      </c>
      <c r="I24" s="10">
        <v>5.03</v>
      </c>
      <c r="J24" s="10">
        <v>5.12</v>
      </c>
      <c r="K24" s="10">
        <v>5.21</v>
      </c>
      <c r="L24" s="25">
        <v>5.5</v>
      </c>
      <c r="M24" s="19"/>
      <c r="N24" s="20"/>
      <c r="O24" s="20"/>
      <c r="P24" s="20"/>
      <c r="Q24" s="20"/>
      <c r="R24" s="21"/>
      <c r="S24" s="21"/>
      <c r="T24" s="21"/>
      <c r="U24" s="21"/>
      <c r="V24" s="21"/>
    </row>
    <row r="25" spans="1:22" x14ac:dyDescent="0.3">
      <c r="A25" s="2" t="s">
        <v>24</v>
      </c>
      <c r="B25" s="13"/>
      <c r="C25" s="9">
        <v>539513.85</v>
      </c>
      <c r="D25" s="9">
        <v>533746.36</v>
      </c>
      <c r="E25" s="9">
        <v>547651.84000000008</v>
      </c>
      <c r="F25" s="9">
        <v>573528.77</v>
      </c>
      <c r="G25" s="9">
        <v>602235.93999999994</v>
      </c>
      <c r="H25" s="16">
        <f>SUM(H8:H24)</f>
        <v>2538.23</v>
      </c>
      <c r="I25" s="14">
        <f t="shared" ref="I25:L25" si="0">SUM(I8:I24)</f>
        <v>2606.5100000000007</v>
      </c>
      <c r="J25" s="14">
        <f t="shared" si="0"/>
        <v>2664.4400000000005</v>
      </c>
      <c r="K25" s="14">
        <f t="shared" si="0"/>
        <v>2742.8199999999997</v>
      </c>
      <c r="L25" s="27">
        <f t="shared" si="0"/>
        <v>2853.23</v>
      </c>
      <c r="M25" s="20"/>
      <c r="N25" s="20"/>
      <c r="O25" s="20"/>
      <c r="P25" s="20"/>
      <c r="Q25" s="20"/>
      <c r="R25" s="22"/>
      <c r="S25" s="21"/>
      <c r="T25" s="21"/>
      <c r="U25" s="21"/>
      <c r="V25" s="21"/>
    </row>
    <row r="27" spans="1:22" x14ac:dyDescent="0.3">
      <c r="C27">
        <f>(C8/C25)/(H8/H25)</f>
        <v>0.49426543812187512</v>
      </c>
    </row>
  </sheetData>
  <mergeCells count="8">
    <mergeCell ref="R5:V5"/>
    <mergeCell ref="A1:N1"/>
    <mergeCell ref="A2:N2"/>
    <mergeCell ref="A5:A6"/>
    <mergeCell ref="B5:B6"/>
    <mergeCell ref="C5:G5"/>
    <mergeCell ref="H5:L5"/>
    <mergeCell ref="M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Sleepy</dc:creator>
  <cp:lastModifiedBy>Ash Sleepy</cp:lastModifiedBy>
  <dcterms:created xsi:type="dcterms:W3CDTF">2024-08-12T07:16:08Z</dcterms:created>
  <dcterms:modified xsi:type="dcterms:W3CDTF">2024-08-19T09:22:41Z</dcterms:modified>
</cp:coreProperties>
</file>