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ropbox\Master Thesis\experiments\EVCSP Max Cols\"/>
    </mc:Choice>
  </mc:AlternateContent>
  <xr:revisionPtr revIDLastSave="0" documentId="13_ncr:9_{12E4D723-FF1C-405A-97C8-72BF002263C9}" xr6:coauthVersionLast="47" xr6:coauthVersionMax="47" xr10:uidLastSave="{00000000-0000-0000-0000-000000000000}"/>
  <bookViews>
    <workbookView xWindow="-120" yWindow="16080" windowWidth="29040" windowHeight="15720" xr2:uid="{D24B2BB2-86A5-4358-BE4A-1E85BB6FDF52}"/>
  </bookViews>
  <sheets>
    <sheet name="Sheet1" sheetId="2" r:id="rId1"/>
    <sheet name="data" sheetId="1" r:id="rId2"/>
  </sheets>
  <calcPr calcId="0"/>
  <pivotCaches>
    <pivotCache cacheId="13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2" i="1"/>
</calcChain>
</file>

<file path=xl/sharedStrings.xml><?xml version="1.0" encoding="utf-8"?>
<sst xmlns="http://schemas.openxmlformats.org/spreadsheetml/2006/main" count="22" uniqueCount="22">
  <si>
    <t>max vh cols</t>
  </si>
  <si>
    <t>int csp value</t>
  </si>
  <si>
    <t>int vsp cols</t>
  </si>
  <si>
    <t>int csp cols</t>
  </si>
  <si>
    <t>int vsp selected cols</t>
  </si>
  <si>
    <t>int csp selected cols</t>
  </si>
  <si>
    <t>mipgap</t>
  </si>
  <si>
    <t>mip runtime</t>
  </si>
  <si>
    <t>total runtime</t>
  </si>
  <si>
    <t>max cr cols</t>
  </si>
  <si>
    <t>int vsp value</t>
  </si>
  <si>
    <t>total cost</t>
  </si>
  <si>
    <t>mipgaprounded</t>
  </si>
  <si>
    <t>Row Labels</t>
  </si>
  <si>
    <t>Grand Total</t>
  </si>
  <si>
    <t>Average of total cost</t>
  </si>
  <si>
    <t>Average of int vsp cols</t>
  </si>
  <si>
    <t>Average of int csp cols</t>
  </si>
  <si>
    <t>cg runtime</t>
  </si>
  <si>
    <t>Average of cg runtime</t>
  </si>
  <si>
    <t>Average of int vsp value</t>
  </si>
  <si>
    <t>Average of int csp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</si>
</sst>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van der Plas" refreshedDate="45947.436345023147" createdVersion="8" refreshedVersion="8" minRefreshableVersion="3" recordCount="125" xr:uid="{905C5164-316C-4F88-9019-109CFCD010F5}">
  <cacheSource type="worksheet">
    <worksheetSource ref="A1:N126" sheet="data"/>
  </cacheSource>
  <cacheFields count="14">
    <cacheField name="max vh cols" numFmtId="0">
      <sharedItems containsSemiMixedTypes="0" containsString="0" containsNumber="1" containsInteger="1" minValue="500" maxValue="25000" count="5">
        <n v="500"/>
        <n v="2500"/>
        <n v="5000"/>
        <n v="10000"/>
        <n v="25000"/>
      </sharedItems>
    </cacheField>
    <cacheField name="max cr cols" numFmtId="0">
      <sharedItems containsSemiMixedTypes="0" containsString="0" containsNumber="1" containsInteger="1" minValue="500" maxValue="25000" count="5">
        <n v="500"/>
        <n v="2500"/>
        <n v="5000"/>
        <n v="10000"/>
        <n v="25000"/>
      </sharedItems>
    </cacheField>
    <cacheField name="int vsp value" numFmtId="0">
      <sharedItems containsSemiMixedTypes="0" containsString="0" containsNumber="1" minValue="3386.35362065042" maxValue="4033.3404823711398"/>
    </cacheField>
    <cacheField name="int csp value" numFmtId="0">
      <sharedItems containsSemiMixedTypes="0" containsString="0" containsNumber="1" minValue="11382.166666666601" maxValue="13152.166666666601"/>
    </cacheField>
    <cacheField name="int vsp cols" numFmtId="0">
      <sharedItems containsSemiMixedTypes="0" containsString="0" containsNumber="1" containsInteger="1" minValue="501" maxValue="25000"/>
    </cacheField>
    <cacheField name="int csp cols" numFmtId="0">
      <sharedItems containsSemiMixedTypes="0" containsString="0" containsNumber="1" containsInteger="1" minValue="2252" maxValue="12551"/>
    </cacheField>
    <cacheField name="int vsp selected cols" numFmtId="0">
      <sharedItems containsSemiMixedTypes="0" containsString="0" containsNumber="1" containsInteger="1" minValue="10" maxValue="13"/>
    </cacheField>
    <cacheField name="int csp selected cols" numFmtId="0">
      <sharedItems containsSemiMixedTypes="0" containsString="0" containsNumber="1" containsInteger="1" minValue="20" maxValue="22"/>
    </cacheField>
    <cacheField name="mipgap" numFmtId="0">
      <sharedItems containsSemiMixedTypes="0" containsString="0" containsNumber="1" minValue="0" maxValue="5.6032651206887598E-3"/>
    </cacheField>
    <cacheField name="mip runtime" numFmtId="0">
      <sharedItems containsSemiMixedTypes="0" containsString="0" containsNumber="1" minValue="14.2471809387207" maxValue="600.02484488487198"/>
    </cacheField>
    <cacheField name="total runtime" numFmtId="0">
      <sharedItems containsSemiMixedTypes="0" containsString="0" containsNumber="1" minValue="210.29535799999999" maxValue="860.55486800000006"/>
    </cacheField>
    <cacheField name="total cost" numFmtId="0">
      <sharedItems containsSemiMixedTypes="0" containsString="0" containsNumber="1" minValue="15181.400744454741" maxValue="16538.52028731702"/>
    </cacheField>
    <cacheField name="mipgaprounded" numFmtId="0">
      <sharedItems containsSemiMixedTypes="0" containsString="0" containsNumber="1" minValue="0" maxValue="0.6"/>
    </cacheField>
    <cacheField name="cg runtime" numFmtId="0">
      <sharedItems containsSemiMixedTypes="0" containsString="0" containsNumber="1" minValue="64.688901569687005" maxValue="361.50281644711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n v="3386.35362065042"/>
    <n v="12947.666666666601"/>
    <n v="621"/>
    <n v="2264"/>
    <n v="10"/>
    <n v="22"/>
    <n v="0"/>
    <n v="150.29275894164999"/>
    <n v="224.1110932"/>
    <n v="16334.02028731702"/>
    <n v="0"/>
    <n v="73.818334258350006"/>
  </r>
  <r>
    <x v="0"/>
    <x v="0"/>
    <n v="3386.35362065042"/>
    <n v="13152.166666666601"/>
    <n v="605"/>
    <n v="2262"/>
    <n v="10"/>
    <n v="22"/>
    <n v="0"/>
    <n v="150.45815992355301"/>
    <n v="273.10863890000002"/>
    <n v="16538.52028731702"/>
    <n v="0"/>
    <n v="122.650478976447"/>
  </r>
  <r>
    <x v="0"/>
    <x v="0"/>
    <n v="3386.35362065042"/>
    <n v="12876.166666666601"/>
    <n v="609"/>
    <n v="2261"/>
    <n v="10"/>
    <n v="22"/>
    <n v="0"/>
    <n v="150.324303865432"/>
    <n v="218.77975420000001"/>
    <n v="16262.52028731702"/>
    <n v="0"/>
    <n v="68.455450334568013"/>
  </r>
  <r>
    <x v="0"/>
    <x v="0"/>
    <n v="3386.35362065042"/>
    <n v="13080.666666666601"/>
    <n v="598"/>
    <n v="2263"/>
    <n v="10"/>
    <n v="22"/>
    <n v="0"/>
    <n v="150.288661956787"/>
    <n v="224.93100720000001"/>
    <n v="16467.02028731702"/>
    <n v="0"/>
    <n v="74.642345243213015"/>
  </r>
  <r>
    <x v="0"/>
    <x v="0"/>
    <n v="3386.35362065042"/>
    <n v="12692.5"/>
    <n v="589"/>
    <n v="2261"/>
    <n v="10"/>
    <n v="22"/>
    <n v="3.10342724054365E-9"/>
    <n v="150.102546930313"/>
    <n v="214.7914485"/>
    <n v="16078.85362065042"/>
    <n v="0"/>
    <n v="64.688901569687005"/>
  </r>
  <r>
    <x v="0"/>
    <x v="1"/>
    <n v="3386.35362065042"/>
    <n v="12793.833333333299"/>
    <n v="584"/>
    <n v="4259"/>
    <n v="10"/>
    <n v="22"/>
    <n v="6.6670703654706902E-11"/>
    <n v="151.06893396377501"/>
    <n v="238.6533264"/>
    <n v="16180.186953983719"/>
    <n v="0"/>
    <n v="87.584392436224988"/>
  </r>
  <r>
    <x v="0"/>
    <x v="1"/>
    <n v="3386.35362065042"/>
    <n v="12593.416666666601"/>
    <n v="586"/>
    <n v="4261"/>
    <n v="10"/>
    <n v="22"/>
    <n v="6.6670907591665698E-11"/>
    <n v="151.629864931106"/>
    <n v="248.81114700000001"/>
    <n v="15979.77028731702"/>
    <n v="0"/>
    <n v="97.181282068894006"/>
  </r>
  <r>
    <x v="0"/>
    <x v="1"/>
    <n v="3386.35362065042"/>
    <n v="12869.666666666601"/>
    <n v="564"/>
    <n v="4283"/>
    <n v="10"/>
    <n v="22"/>
    <n v="7.5004805405222496E-11"/>
    <n v="152.45434594154301"/>
    <n v="261.58221570000001"/>
    <n v="16256.02028731702"/>
    <n v="0"/>
    <n v="109.127869758457"/>
  </r>
  <r>
    <x v="0"/>
    <x v="1"/>
    <n v="3386.35362065042"/>
    <n v="12798.166666666601"/>
    <n v="568"/>
    <n v="4266"/>
    <n v="10"/>
    <n v="22"/>
    <n v="0"/>
    <n v="152.05250191688501"/>
    <n v="264.18489849999997"/>
    <n v="16184.52028731702"/>
    <n v="0"/>
    <n v="112.13239658311497"/>
  </r>
  <r>
    <x v="0"/>
    <x v="1"/>
    <n v="3386.35362065042"/>
    <n v="12455.5"/>
    <n v="583"/>
    <n v="4273"/>
    <n v="10"/>
    <n v="21"/>
    <n v="0"/>
    <n v="152.64080214500399"/>
    <n v="263.05649590000002"/>
    <n v="15841.85362065042"/>
    <n v="0"/>
    <n v="110.41569375499603"/>
  </r>
  <r>
    <x v="0"/>
    <x v="2"/>
    <n v="3386.35362065042"/>
    <n v="12423"/>
    <n v="515"/>
    <n v="6800"/>
    <n v="10"/>
    <n v="21"/>
    <n v="6.6670937640077094E-11"/>
    <n v="153.60177302360501"/>
    <n v="286.04052489999998"/>
    <n v="15809.35362065042"/>
    <n v="0"/>
    <n v="132.43875187639497"/>
  </r>
  <r>
    <x v="0"/>
    <x v="2"/>
    <n v="3386.35362065042"/>
    <n v="12397"/>
    <n v="526"/>
    <n v="6847"/>
    <n v="10"/>
    <n v="21"/>
    <n v="0"/>
    <n v="151.39819812774601"/>
    <n v="276.05732890000002"/>
    <n v="15783.35362065042"/>
    <n v="0"/>
    <n v="124.659130772254"/>
  </r>
  <r>
    <x v="0"/>
    <x v="2"/>
    <n v="3386.35362065042"/>
    <n v="12412.5"/>
    <n v="508"/>
    <n v="7022"/>
    <n v="10"/>
    <n v="22"/>
    <n v="0"/>
    <n v="152.837403059005"/>
    <n v="287.98875479999998"/>
    <n v="15798.85362065042"/>
    <n v="0"/>
    <n v="135.15135174099498"/>
  </r>
  <r>
    <x v="0"/>
    <x v="2"/>
    <n v="3389.3776478905302"/>
    <n v="12660"/>
    <n v="516"/>
    <n v="6799"/>
    <n v="10"/>
    <n v="22"/>
    <n v="0"/>
    <n v="151.538107156753"/>
    <n v="273.55234309999997"/>
    <n v="16049.377647890531"/>
    <n v="0"/>
    <n v="122.01423594324697"/>
  </r>
  <r>
    <x v="0"/>
    <x v="2"/>
    <n v="3386.35362065042"/>
    <n v="12547.916666666601"/>
    <n v="514"/>
    <n v="6810"/>
    <n v="10"/>
    <n v="22"/>
    <n v="0"/>
    <n v="154.59402108192401"/>
    <n v="292.77570550000002"/>
    <n v="15934.27028731702"/>
    <n v="0"/>
    <n v="138.181684418076"/>
  </r>
  <r>
    <x v="0"/>
    <x v="3"/>
    <n v="3386.35362065042"/>
    <n v="12280"/>
    <n v="503"/>
    <n v="10122"/>
    <n v="10"/>
    <n v="21"/>
    <n v="0"/>
    <n v="151.15314412116999"/>
    <n v="294.26556149999999"/>
    <n v="15666.35362065042"/>
    <n v="0"/>
    <n v="143.11241737883"/>
  </r>
  <r>
    <x v="0"/>
    <x v="3"/>
    <n v="3386.35362065042"/>
    <n v="12497"/>
    <n v="514"/>
    <n v="8947"/>
    <n v="10"/>
    <n v="22"/>
    <n v="7.5004877513395596E-11"/>
    <n v="153.21035695075901"/>
    <n v="268.11509790000002"/>
    <n v="15883.35362065042"/>
    <n v="0"/>
    <n v="114.90474094924102"/>
  </r>
  <r>
    <x v="0"/>
    <x v="3"/>
    <n v="3602.5259173622799"/>
    <n v="12150.4999999999"/>
    <n v="509"/>
    <n v="10185"/>
    <n v="11"/>
    <n v="21"/>
    <n v="0"/>
    <n v="153.15297079086301"/>
    <n v="261.36049000000003"/>
    <n v="15753.02591736218"/>
    <n v="0"/>
    <n v="108.20751920913702"/>
  </r>
  <r>
    <x v="0"/>
    <x v="3"/>
    <n v="3386.35362065042"/>
    <n v="12294.083333333299"/>
    <n v="510"/>
    <n v="10761"/>
    <n v="10"/>
    <n v="21"/>
    <n v="0"/>
    <n v="153.778985977172"/>
    <n v="278.3901583"/>
    <n v="15680.436953983719"/>
    <n v="0"/>
    <n v="124.611172322828"/>
  </r>
  <r>
    <x v="0"/>
    <x v="3"/>
    <n v="3386.35362065042"/>
    <n v="12270.25"/>
    <n v="501"/>
    <n v="11298"/>
    <n v="10"/>
    <n v="21"/>
    <n v="4.7809435065963903E-5"/>
    <n v="152.724138021469"/>
    <n v="296.75653560000001"/>
    <n v="15656.60362065042"/>
    <n v="0"/>
    <n v="144.032397578531"/>
  </r>
  <r>
    <x v="0"/>
    <x v="4"/>
    <n v="3386.35362065042"/>
    <n v="12678.416666666601"/>
    <n v="526"/>
    <n v="7478"/>
    <n v="10"/>
    <n v="22"/>
    <n v="4.9553087219226997E-11"/>
    <n v="152.627223014831"/>
    <n v="261.56896610000001"/>
    <n v="16064.77028731702"/>
    <n v="0"/>
    <n v="108.94174308516901"/>
  </r>
  <r>
    <x v="0"/>
    <x v="4"/>
    <n v="3386.35362065042"/>
    <n v="12313.916666666601"/>
    <n v="505"/>
    <n v="11403"/>
    <n v="10"/>
    <n v="22"/>
    <n v="0"/>
    <n v="164.709098100662"/>
    <n v="301.89033999999998"/>
    <n v="15700.27028731702"/>
    <n v="0"/>
    <n v="137.18124189933798"/>
  </r>
  <r>
    <x v="0"/>
    <x v="4"/>
    <n v="3386.35362065042"/>
    <n v="12649.75"/>
    <n v="528"/>
    <n v="8612"/>
    <n v="10"/>
    <n v="22"/>
    <n v="6.6670824902247303E-11"/>
    <n v="150.79251098632801"/>
    <n v="265.12915770000001"/>
    <n v="16036.10362065042"/>
    <n v="0"/>
    <n v="114.336646713672"/>
  </r>
  <r>
    <x v="0"/>
    <x v="4"/>
    <n v="3386.35362065042"/>
    <n v="12385.083333333299"/>
    <n v="506"/>
    <n v="12059"/>
    <n v="10"/>
    <n v="21"/>
    <n v="0"/>
    <n v="156.32571792602499"/>
    <n v="301.96353640000001"/>
    <n v="15771.436953983719"/>
    <n v="0"/>
    <n v="145.63781847397502"/>
  </r>
  <r>
    <x v="0"/>
    <x v="4"/>
    <n v="3386.35362065042"/>
    <n v="12629.666666666601"/>
    <n v="528"/>
    <n v="7556"/>
    <n v="10"/>
    <n v="22"/>
    <n v="5.1114002729924702E-6"/>
    <n v="151.00240898132299"/>
    <n v="263.93131770000002"/>
    <n v="16016.02028731702"/>
    <n v="0"/>
    <n v="112.92890871867704"/>
  </r>
  <r>
    <x v="1"/>
    <x v="0"/>
    <n v="3987.8685845645"/>
    <n v="11759.666666666601"/>
    <n v="2500"/>
    <n v="2280"/>
    <n v="13"/>
    <n v="20"/>
    <n v="9.6097298085059099E-11"/>
    <n v="152.648709058761"/>
    <n v="297.62439799999999"/>
    <n v="15747.5352512311"/>
    <n v="0"/>
    <n v="144.97568894123899"/>
  </r>
  <r>
    <x v="1"/>
    <x v="0"/>
    <n v="3386.35362065042"/>
    <n v="12348.2499999999"/>
    <n v="2500"/>
    <n v="2264"/>
    <n v="10"/>
    <n v="21"/>
    <n v="0"/>
    <n v="152.83059406280501"/>
    <n v="376.69885929999998"/>
    <n v="15734.603620650319"/>
    <n v="0"/>
    <n v="223.86826523719498"/>
  </r>
  <r>
    <x v="1"/>
    <x v="0"/>
    <n v="3607.9027976638599"/>
    <n v="11970.75"/>
    <n v="2500"/>
    <n v="2271"/>
    <n v="11"/>
    <n v="21"/>
    <n v="8.3338530014632099E-11"/>
    <n v="152.756541967391"/>
    <n v="340.21641160000001"/>
    <n v="15578.652797663861"/>
    <n v="0"/>
    <n v="187.45986963260901"/>
  </r>
  <r>
    <x v="1"/>
    <x v="0"/>
    <n v="3821.5698349992199"/>
    <n v="12274.583333333299"/>
    <n v="2500"/>
    <n v="2279"/>
    <n v="12"/>
    <n v="21"/>
    <n v="0"/>
    <n v="151.407190084457"/>
    <n v="302.91511409999998"/>
    <n v="16096.153168332519"/>
    <n v="0"/>
    <n v="151.50792401554298"/>
  </r>
  <r>
    <x v="1"/>
    <x v="0"/>
    <n v="3615.94356610452"/>
    <n v="11949.083333333299"/>
    <n v="2500"/>
    <n v="2283"/>
    <n v="11"/>
    <n v="21"/>
    <n v="8.3338679493912594E-11"/>
    <n v="153.984721183776"/>
    <n v="314.33887229999999"/>
    <n v="15565.02689943782"/>
    <n v="0"/>
    <n v="160.35415111622399"/>
  </r>
  <r>
    <x v="1"/>
    <x v="1"/>
    <n v="3386.35362065042"/>
    <n v="12503.5"/>
    <n v="2500"/>
    <n v="4313"/>
    <n v="10"/>
    <n v="22"/>
    <n v="5.6032651206887598E-3"/>
    <n v="600.021921157836"/>
    <n v="750.71244249999995"/>
    <n v="15889.85362065042"/>
    <n v="0.6"/>
    <n v="150.69052134216395"/>
  </r>
  <r>
    <x v="1"/>
    <x v="1"/>
    <n v="3413.0535306368602"/>
    <n v="12245.666666666601"/>
    <n v="2500"/>
    <n v="4297"/>
    <n v="10"/>
    <n v="22"/>
    <n v="8.5719864026558599E-11"/>
    <n v="154.490487098693"/>
    <n v="306.34360090000001"/>
    <n v="15658.720197303461"/>
    <n v="0"/>
    <n v="151.85311380130702"/>
  </r>
  <r>
    <x v="1"/>
    <x v="1"/>
    <n v="3592.5290303095198"/>
    <n v="12274.583333333299"/>
    <n v="2500"/>
    <n v="4265"/>
    <n v="11"/>
    <n v="21"/>
    <n v="9.1672327937866902E-11"/>
    <n v="236.727113008499"/>
    <n v="410.08244409999998"/>
    <n v="15867.11236364282"/>
    <n v="0"/>
    <n v="173.35533109150097"/>
  </r>
  <r>
    <x v="1"/>
    <x v="1"/>
    <n v="3620.6413293823698"/>
    <n v="11721.75"/>
    <n v="2500"/>
    <n v="4329"/>
    <n v="11"/>
    <n v="20"/>
    <n v="0"/>
    <n v="155.87937593460001"/>
    <n v="364.49940609999999"/>
    <n v="15342.39132938237"/>
    <n v="0"/>
    <n v="208.62003016539998"/>
  </r>
  <r>
    <x v="1"/>
    <x v="1"/>
    <n v="3400.4514823900199"/>
    <n v="12321.166666666601"/>
    <n v="2500"/>
    <n v="4355"/>
    <n v="10"/>
    <n v="21"/>
    <n v="5.7146378744208401E-11"/>
    <n v="153.72561311721799"/>
    <n v="308.9899388"/>
    <n v="15721.61814905662"/>
    <n v="0"/>
    <n v="155.26432568278202"/>
  </r>
  <r>
    <x v="1"/>
    <x v="2"/>
    <n v="3386.35362065042"/>
    <n v="12472.083333333299"/>
    <n v="2500"/>
    <n v="6985"/>
    <n v="10"/>
    <n v="22"/>
    <n v="0"/>
    <n v="151.858940839767"/>
    <n v="329.8124396"/>
    <n v="15858.436953983719"/>
    <n v="0"/>
    <n v="177.953498760233"/>
  </r>
  <r>
    <x v="1"/>
    <x v="2"/>
    <n v="4031.1921620488802"/>
    <n v="11916"/>
    <n v="2500"/>
    <n v="7035"/>
    <n v="13"/>
    <n v="21"/>
    <n v="8.9773303113427596E-5"/>
    <n v="152.152626037597"/>
    <n v="322.17095710000001"/>
    <n v="15947.192162048879"/>
    <n v="0"/>
    <n v="170.01833106240301"/>
  </r>
  <r>
    <x v="1"/>
    <x v="2"/>
    <n v="3387.3370674748899"/>
    <n v="12232.916666666601"/>
    <n v="2500"/>
    <n v="6808"/>
    <n v="10"/>
    <n v="21"/>
    <n v="0"/>
    <n v="153.62941980361899"/>
    <n v="318.91120690000002"/>
    <n v="15620.25373414149"/>
    <n v="0"/>
    <n v="165.28178709638104"/>
  </r>
  <r>
    <x v="1"/>
    <x v="2"/>
    <n v="3386.35362065042"/>
    <n v="12269.166666666601"/>
    <n v="2500"/>
    <n v="6793"/>
    <n v="10"/>
    <n v="21"/>
    <n v="9.5697390794045306E-5"/>
    <n v="153.334477901458"/>
    <n v="327.33211060000002"/>
    <n v="15655.52028731702"/>
    <n v="0"/>
    <n v="173.99763269854202"/>
  </r>
  <r>
    <x v="1"/>
    <x v="2"/>
    <n v="3386.35362065042"/>
    <n v="12337.416666666601"/>
    <n v="2500"/>
    <n v="6822"/>
    <n v="10"/>
    <n v="21"/>
    <n v="7.5004918078489095E-11"/>
    <n v="157.370196104049"/>
    <n v="368.02763850000002"/>
    <n v="15723.77028731702"/>
    <n v="0"/>
    <n v="210.65744239595102"/>
  </r>
  <r>
    <x v="1"/>
    <x v="3"/>
    <n v="3592.5136264218499"/>
    <n v="12082"/>
    <n v="2500"/>
    <n v="11405"/>
    <n v="11"/>
    <n v="20"/>
    <n v="0"/>
    <n v="155.87120604514999"/>
    <n v="382.9891849"/>
    <n v="15674.513626421849"/>
    <n v="0"/>
    <n v="227.11797885485001"/>
  </r>
  <r>
    <x v="1"/>
    <x v="3"/>
    <n v="3387.3370674748899"/>
    <n v="12196.083333333299"/>
    <n v="2500"/>
    <n v="9626"/>
    <n v="10"/>
    <n v="21"/>
    <n v="3.0656203578025501E-11"/>
    <n v="152.03466820716801"/>
    <n v="319.3882873"/>
    <n v="15583.420400808189"/>
    <n v="0"/>
    <n v="167.35361909283199"/>
  </r>
  <r>
    <x v="1"/>
    <x v="3"/>
    <n v="3386.35362065042"/>
    <n v="12347.166666666601"/>
    <n v="2500"/>
    <n v="9577"/>
    <n v="10"/>
    <n v="21"/>
    <n v="3.71013280170302E-5"/>
    <n v="154.89680099487299"/>
    <n v="339.3704821"/>
    <n v="15733.52028731702"/>
    <n v="0"/>
    <n v="184.47368110512701"/>
  </r>
  <r>
    <x v="1"/>
    <x v="3"/>
    <n v="3799.18411663795"/>
    <n v="11506.166666666601"/>
    <n v="2500"/>
    <n v="9822"/>
    <n v="12"/>
    <n v="20"/>
    <n v="6.9570568317956998E-5"/>
    <n v="151.335283041"/>
    <n v="338.4282814"/>
    <n v="15305.350783304551"/>
    <n v="0"/>
    <n v="187.09299835900001"/>
  </r>
  <r>
    <x v="1"/>
    <x v="3"/>
    <n v="3387.1628544334199"/>
    <n v="12223.666666666601"/>
    <n v="2500"/>
    <n v="11855"/>
    <n v="10"/>
    <n v="21"/>
    <n v="1.11045853555749E-5"/>
    <n v="156.48888611793501"/>
    <n v="381.58891999999997"/>
    <n v="15610.82952110002"/>
    <n v="0"/>
    <n v="225.10003388206496"/>
  </r>
  <r>
    <x v="1"/>
    <x v="4"/>
    <n v="3387.3370674748899"/>
    <n v="12191.75"/>
    <n v="2500"/>
    <n v="9137"/>
    <n v="10"/>
    <n v="21"/>
    <n v="5.0003307330472999E-11"/>
    <n v="152.90496587753199"/>
    <n v="347.29207919999999"/>
    <n v="15579.087067474889"/>
    <n v="0"/>
    <n v="194.387113322468"/>
  </r>
  <r>
    <x v="1"/>
    <x v="4"/>
    <n v="3386.35362065042"/>
    <n v="12386.166666666601"/>
    <n v="2500"/>
    <n v="12270"/>
    <n v="10"/>
    <n v="21"/>
    <n v="2.46565166020717E-4"/>
    <n v="600.02484488487198"/>
    <n v="860.55486800000006"/>
    <n v="15772.52028731702"/>
    <n v="0"/>
    <n v="260.53002311512807"/>
  </r>
  <r>
    <x v="1"/>
    <x v="4"/>
    <n v="3612.4927165577701"/>
    <n v="11754.25"/>
    <n v="2500"/>
    <n v="10304"/>
    <n v="11"/>
    <n v="20"/>
    <n v="0"/>
    <n v="153.39373087882899"/>
    <n v="375.84676530000002"/>
    <n v="15366.74271655777"/>
    <n v="0"/>
    <n v="222.45303442117103"/>
  </r>
  <r>
    <x v="1"/>
    <x v="4"/>
    <n v="3387.3370674748899"/>
    <n v="12187.416666666601"/>
    <n v="2500"/>
    <n v="12551"/>
    <n v="10"/>
    <n v="21"/>
    <n v="0"/>
    <n v="158.846669912338"/>
    <n v="387.89462630000003"/>
    <n v="15574.75373414149"/>
    <n v="0"/>
    <n v="229.04795638766203"/>
  </r>
  <r>
    <x v="1"/>
    <x v="4"/>
    <n v="3592.7391568910002"/>
    <n v="11801.916666666601"/>
    <n v="2500"/>
    <n v="7848"/>
    <n v="11"/>
    <n v="20"/>
    <n v="3.7397109525657097E-11"/>
    <n v="151.185220956802"/>
    <n v="327.93518110000002"/>
    <n v="15394.655823557601"/>
    <n v="0"/>
    <n v="176.74996014319802"/>
  </r>
  <r>
    <x v="2"/>
    <x v="0"/>
    <n v="3784.76504368428"/>
    <n v="11807.333333333299"/>
    <n v="5000"/>
    <n v="2269"/>
    <n v="12"/>
    <n v="20"/>
    <n v="0"/>
    <n v="153.76980304718001"/>
    <n v="315.54654799999997"/>
    <n v="15592.098377017579"/>
    <n v="0"/>
    <n v="161.77674495281997"/>
  </r>
  <r>
    <x v="2"/>
    <x v="0"/>
    <n v="3593.98638334613"/>
    <n v="12017.333333333299"/>
    <n v="5000"/>
    <n v="2281"/>
    <n v="11"/>
    <n v="21"/>
    <n v="0"/>
    <n v="152.28408408164901"/>
    <n v="316.99185080000001"/>
    <n v="15611.319716679429"/>
    <n v="0"/>
    <n v="164.707766718351"/>
  </r>
  <r>
    <x v="2"/>
    <x v="0"/>
    <n v="3800.7691498377399"/>
    <n v="11730.416666666601"/>
    <n v="5000"/>
    <n v="2270"/>
    <n v="12"/>
    <n v="20"/>
    <n v="3.1495867168649002E-11"/>
    <n v="152.73037600517199"/>
    <n v="306.97853570000001"/>
    <n v="15531.185816504341"/>
    <n v="0"/>
    <n v="154.24815969482802"/>
  </r>
  <r>
    <x v="2"/>
    <x v="0"/>
    <n v="3592.3517200472102"/>
    <n v="12107.75"/>
    <n v="5000"/>
    <n v="2270"/>
    <n v="11"/>
    <n v="21"/>
    <n v="5.71466049794464E-11"/>
    <n v="150.976240873336"/>
    <n v="327.9827727"/>
    <n v="15700.101720047211"/>
    <n v="0"/>
    <n v="177.006531826664"/>
  </r>
  <r>
    <x v="2"/>
    <x v="0"/>
    <n v="3393.5808435819299"/>
    <n v="12248.583333333299"/>
    <n v="5000"/>
    <n v="2265"/>
    <n v="10"/>
    <n v="21"/>
    <n v="0"/>
    <n v="151.85396099090499"/>
    <n v="326.36334010000002"/>
    <n v="15642.16417691523"/>
    <n v="0"/>
    <n v="174.50937910909502"/>
  </r>
  <r>
    <x v="2"/>
    <x v="1"/>
    <n v="3615.9270336227701"/>
    <n v="12172.75"/>
    <n v="5000"/>
    <n v="4272"/>
    <n v="11"/>
    <n v="21"/>
    <n v="0"/>
    <n v="153.93040704727099"/>
    <n v="332.07702360000002"/>
    <n v="15788.677033622771"/>
    <n v="0"/>
    <n v="178.14661655272903"/>
  </r>
  <r>
    <x v="2"/>
    <x v="1"/>
    <n v="3387.3370674748899"/>
    <n v="12232.916666666601"/>
    <n v="5000"/>
    <n v="4295"/>
    <n v="10"/>
    <n v="21"/>
    <n v="3.5812787158150002E-11"/>
    <n v="155.05437302589399"/>
    <n v="322.61682059999998"/>
    <n v="15620.25373414149"/>
    <n v="0"/>
    <n v="167.56244757410599"/>
  </r>
  <r>
    <x v="2"/>
    <x v="1"/>
    <n v="3387.1628544334199"/>
    <n v="12232.333333333299"/>
    <n v="5000"/>
    <n v="4270"/>
    <n v="10"/>
    <n v="21"/>
    <n v="0"/>
    <n v="152.951826810836"/>
    <n v="365.23276060000001"/>
    <n v="15619.496187766719"/>
    <n v="0"/>
    <n v="212.28093378916401"/>
  </r>
  <r>
    <x v="2"/>
    <x v="1"/>
    <n v="3594.1477237007998"/>
    <n v="12212.333333333299"/>
    <n v="5000"/>
    <n v="4255"/>
    <n v="11"/>
    <n v="21"/>
    <n v="7.7782742777873198E-11"/>
    <n v="159.34286189079199"/>
    <n v="342.90245299999998"/>
    <n v="15806.4810570341"/>
    <n v="0"/>
    <n v="183.55959110920799"/>
  </r>
  <r>
    <x v="2"/>
    <x v="1"/>
    <n v="3386.35362065042"/>
    <n v="12239.916666666601"/>
    <n v="5000"/>
    <n v="4291"/>
    <n v="10"/>
    <n v="21"/>
    <n v="8.3338691526490696E-11"/>
    <n v="379.53971385955799"/>
    <n v="558.68851289999998"/>
    <n v="15626.27028731702"/>
    <n v="0"/>
    <n v="179.14879904044199"/>
  </r>
  <r>
    <x v="2"/>
    <x v="2"/>
    <n v="3615.9270336227701"/>
    <n v="12165.166666666601"/>
    <n v="5000"/>
    <n v="6787"/>
    <n v="11"/>
    <n v="21"/>
    <n v="0"/>
    <n v="158.25165104865999"/>
    <n v="354.50637180000001"/>
    <n v="15781.09370028937"/>
    <n v="0"/>
    <n v="196.25472075134002"/>
  </r>
  <r>
    <x v="2"/>
    <x v="2"/>
    <n v="3387.3370674748899"/>
    <n v="12176.583333333299"/>
    <n v="5000"/>
    <n v="6828"/>
    <n v="10"/>
    <n v="21"/>
    <n v="5.8751699231353598E-5"/>
    <n v="184.865798950195"/>
    <n v="419.22567479999998"/>
    <n v="15563.920400808189"/>
    <n v="0"/>
    <n v="234.35987584980498"/>
  </r>
  <r>
    <x v="2"/>
    <x v="2"/>
    <n v="3386.35362065042"/>
    <n v="12455.833333333299"/>
    <n v="5000"/>
    <n v="6788"/>
    <n v="10"/>
    <n v="22"/>
    <n v="0"/>
    <n v="160.430917978286"/>
    <n v="355.00074890000002"/>
    <n v="15842.186953983719"/>
    <n v="0"/>
    <n v="194.56983092171401"/>
  </r>
  <r>
    <x v="2"/>
    <x v="2"/>
    <n v="3592.3517200472102"/>
    <n v="12104.5"/>
    <n v="5000"/>
    <n v="6796"/>
    <n v="11"/>
    <n v="21"/>
    <n v="0"/>
    <n v="154.45754003524701"/>
    <n v="382.98827640000002"/>
    <n v="15696.851720047211"/>
    <n v="0"/>
    <n v="228.53073636475301"/>
  </r>
  <r>
    <x v="2"/>
    <x v="2"/>
    <n v="3600.2621651445402"/>
    <n v="12156"/>
    <n v="5000"/>
    <n v="6839"/>
    <n v="11"/>
    <n v="21"/>
    <n v="0"/>
    <n v="154.903408050537"/>
    <n v="346.70392909999998"/>
    <n v="15756.262165144541"/>
    <n v="0"/>
    <n v="191.80052104946299"/>
  </r>
  <r>
    <x v="2"/>
    <x v="3"/>
    <n v="3590.5920844602001"/>
    <n v="12233.416666666601"/>
    <n v="5000"/>
    <n v="8867"/>
    <n v="11"/>
    <n v="21"/>
    <n v="6.66709250432404E-11"/>
    <n v="157.31972789764399"/>
    <n v="377.28903309999998"/>
    <n v="15824.008751126801"/>
    <n v="0"/>
    <n v="219.969305202356"/>
  </r>
  <r>
    <x v="2"/>
    <x v="3"/>
    <n v="3610.6098161025402"/>
    <n v="12131.583333333299"/>
    <n v="5000"/>
    <n v="8523"/>
    <n v="11"/>
    <n v="21"/>
    <n v="0"/>
    <n v="157.62105703353799"/>
    <n v="337.88322849999997"/>
    <n v="15742.19314943584"/>
    <n v="0"/>
    <n v="180.26217146646198"/>
  </r>
  <r>
    <x v="2"/>
    <x v="3"/>
    <n v="3387.3370674748899"/>
    <n v="12112.666666666601"/>
    <n v="5000"/>
    <n v="9607"/>
    <n v="10"/>
    <n v="21"/>
    <n v="0"/>
    <n v="157.53352189064"/>
    <n v="377.63688109999998"/>
    <n v="15500.00373414149"/>
    <n v="0"/>
    <n v="220.10335920935998"/>
  </r>
  <r>
    <x v="2"/>
    <x v="3"/>
    <n v="3626.0233736249102"/>
    <n v="12119.666666666601"/>
    <n v="5000"/>
    <n v="8567"/>
    <n v="11"/>
    <n v="21"/>
    <n v="0"/>
    <n v="152.28776383399901"/>
    <n v="313.55102190000002"/>
    <n v="15745.690040291511"/>
    <n v="0"/>
    <n v="161.26325806600101"/>
  </r>
  <r>
    <x v="2"/>
    <x v="3"/>
    <n v="3386.35362065042"/>
    <n v="12351.5"/>
    <n v="5000"/>
    <n v="9199"/>
    <n v="10"/>
    <n v="21"/>
    <n v="4.0017564447792199E-11"/>
    <n v="157.696935176849"/>
    <n v="351.79917330000001"/>
    <n v="15737.85362065042"/>
    <n v="0"/>
    <n v="194.10223812315101"/>
  </r>
  <r>
    <x v="2"/>
    <x v="4"/>
    <n v="3387.3370674748899"/>
    <n v="12143"/>
    <n v="5000"/>
    <n v="9185"/>
    <n v="10"/>
    <n v="21"/>
    <n v="0"/>
    <n v="154.36549997329701"/>
    <n v="376.4345088"/>
    <n v="15530.337067474889"/>
    <n v="0"/>
    <n v="222.069008826703"/>
  </r>
  <r>
    <x v="2"/>
    <x v="4"/>
    <n v="3386.35362065042"/>
    <n v="12245.333333333299"/>
    <n v="5000"/>
    <n v="12326"/>
    <n v="10"/>
    <n v="21"/>
    <n v="0"/>
    <n v="161.60334801673801"/>
    <n v="452.70535489999997"/>
    <n v="15631.686953983719"/>
    <n v="0"/>
    <n v="291.10200688326199"/>
  </r>
  <r>
    <x v="2"/>
    <x v="4"/>
    <n v="3386.35362065042"/>
    <n v="12363.416666666601"/>
    <n v="5000"/>
    <n v="8891"/>
    <n v="10"/>
    <n v="21"/>
    <n v="0"/>
    <n v="160.81090712547299"/>
    <n v="344.78019180000001"/>
    <n v="15749.77028731702"/>
    <n v="0"/>
    <n v="183.96928467452702"/>
  </r>
  <r>
    <x v="2"/>
    <x v="4"/>
    <n v="3391.2480457439401"/>
    <n v="12282.166666666601"/>
    <n v="5000"/>
    <n v="11506"/>
    <n v="10"/>
    <n v="21"/>
    <n v="0"/>
    <n v="154.04878497123701"/>
    <n v="379.9204479"/>
    <n v="15673.41471241054"/>
    <n v="0"/>
    <n v="225.87166292876299"/>
  </r>
  <r>
    <x v="2"/>
    <x v="4"/>
    <n v="3400.4514823900199"/>
    <n v="12320.083333333299"/>
    <n v="5000"/>
    <n v="7790"/>
    <n v="10"/>
    <n v="21"/>
    <n v="8.1820469238871906E-5"/>
    <n v="153.72387409210199"/>
    <n v="354.99204809999998"/>
    <n v="15720.53481572332"/>
    <n v="0"/>
    <n v="201.26817400789798"/>
  </r>
  <r>
    <x v="3"/>
    <x v="0"/>
    <n v="3593.11091520126"/>
    <n v="11781.333333333299"/>
    <n v="10000"/>
    <n v="2268"/>
    <n v="11"/>
    <n v="20"/>
    <n v="2.1758268051732201E-11"/>
    <n v="151.681985855102"/>
    <n v="332.88872629999997"/>
    <n v="15374.444248534559"/>
    <n v="0"/>
    <n v="181.20674044489797"/>
  </r>
  <r>
    <x v="3"/>
    <x v="0"/>
    <n v="3593.1830199647102"/>
    <n v="12361.2499999999"/>
    <n v="10000"/>
    <n v="2254"/>
    <n v="11"/>
    <n v="21"/>
    <n v="0"/>
    <n v="157.84634685516301"/>
    <n v="349.37829470000003"/>
    <n v="15954.43301996461"/>
    <n v="0"/>
    <n v="191.53194784483702"/>
  </r>
  <r>
    <x v="3"/>
    <x v="0"/>
    <n v="3615.7334021229299"/>
    <n v="12088.7499999999"/>
    <n v="10000"/>
    <n v="2261"/>
    <n v="11"/>
    <n v="21"/>
    <n v="4.2067588765362801E-11"/>
    <n v="152.38149380683899"/>
    <n v="353.9186828"/>
    <n v="15704.483402122831"/>
    <n v="0"/>
    <n v="201.53718899316101"/>
  </r>
  <r>
    <x v="3"/>
    <x v="0"/>
    <n v="3386.35362065042"/>
    <n v="12414.333333333299"/>
    <n v="10000"/>
    <n v="2263"/>
    <n v="10"/>
    <n v="21"/>
    <n v="0"/>
    <n v="153.07563495635901"/>
    <n v="348.28504229999999"/>
    <n v="15800.686953983719"/>
    <n v="0"/>
    <n v="195.20940734364098"/>
  </r>
  <r>
    <x v="3"/>
    <x v="0"/>
    <n v="3602.29163774075"/>
    <n v="12075.25"/>
    <n v="10000"/>
    <n v="2264"/>
    <n v="11"/>
    <n v="21"/>
    <n v="0"/>
    <n v="156.14721989631599"/>
    <n v="363.13730550000002"/>
    <n v="15677.541637740749"/>
    <n v="0"/>
    <n v="206.99008560368404"/>
  </r>
  <r>
    <x v="3"/>
    <x v="1"/>
    <n v="3598.0563656596901"/>
    <n v="11979.416666666601"/>
    <n v="10000"/>
    <n v="4263"/>
    <n v="11"/>
    <n v="21"/>
    <n v="7.5004856720994996E-11"/>
    <n v="152.730926990509"/>
    <n v="330.40220849999997"/>
    <n v="15577.47303232629"/>
    <n v="0"/>
    <n v="177.67128150949097"/>
  </r>
  <r>
    <x v="3"/>
    <x v="1"/>
    <n v="3794.3014430048302"/>
    <n v="11668.166666666601"/>
    <n v="10000"/>
    <n v="4262"/>
    <n v="12"/>
    <n v="20"/>
    <n v="0"/>
    <n v="159.04111289977999"/>
    <n v="391.06612990000002"/>
    <n v="15462.46810967143"/>
    <n v="0"/>
    <n v="232.02501700022003"/>
  </r>
  <r>
    <x v="3"/>
    <x v="1"/>
    <n v="3590.5920844602001"/>
    <n v="12029.25"/>
    <n v="10000"/>
    <n v="4263"/>
    <n v="11"/>
    <n v="21"/>
    <n v="5.5558930206286601E-11"/>
    <n v="154.71005010604799"/>
    <n v="361.93231079999998"/>
    <n v="15619.842084460201"/>
    <n v="0"/>
    <n v="207.22226069395199"/>
  </r>
  <r>
    <x v="3"/>
    <x v="1"/>
    <n v="4000.3911932522801"/>
    <n v="11612.333333333299"/>
    <n v="10000"/>
    <n v="4260"/>
    <n v="13"/>
    <n v="20"/>
    <n v="0"/>
    <n v="14.2471809387207"/>
    <n v="210.29535799999999"/>
    <n v="15612.72452658558"/>
    <n v="0"/>
    <n v="196.04817706127929"/>
  </r>
  <r>
    <x v="3"/>
    <x v="1"/>
    <n v="3387.3370674748899"/>
    <n v="12192.833333333299"/>
    <n v="10000"/>
    <n v="4258"/>
    <n v="10"/>
    <n v="21"/>
    <n v="6.6974749204547701E-10"/>
    <n v="152.201612949371"/>
    <n v="357.97998180000002"/>
    <n v="15580.170400808189"/>
    <n v="0"/>
    <n v="205.77836885062902"/>
  </r>
  <r>
    <x v="3"/>
    <x v="2"/>
    <n v="3388.6848911944398"/>
    <n v="12281.083333333299"/>
    <n v="10000"/>
    <n v="6763"/>
    <n v="10"/>
    <n v="21"/>
    <n v="7.4432014885357901E-5"/>
    <n v="152.366461992263"/>
    <n v="358.89893530000001"/>
    <n v="15669.768224527739"/>
    <n v="0"/>
    <n v="206.53247330773701"/>
  </r>
  <r>
    <x v="3"/>
    <x v="2"/>
    <n v="3609.2451761339598"/>
    <n v="11806.083333333299"/>
    <n v="10000"/>
    <n v="6755"/>
    <n v="11"/>
    <n v="21"/>
    <n v="6.0003781639538598E-11"/>
    <n v="156.56078195571899"/>
    <n v="448.7778667"/>
    <n v="15415.328509467259"/>
    <n v="0"/>
    <n v="292.21708474428101"/>
  </r>
  <r>
    <x v="3"/>
    <x v="2"/>
    <n v="3386.35362065042"/>
    <n v="12464.4999999999"/>
    <n v="10000"/>
    <n v="6755"/>
    <n v="10"/>
    <n v="22"/>
    <n v="2.8705324013027699E-11"/>
    <n v="159.838773965835"/>
    <n v="391.4734426"/>
    <n v="15850.853620650319"/>
    <n v="0"/>
    <n v="231.634668634165"/>
  </r>
  <r>
    <x v="3"/>
    <x v="2"/>
    <n v="3592.1152903719199"/>
    <n v="12213.916666666601"/>
    <n v="10000"/>
    <n v="6756"/>
    <n v="11"/>
    <n v="21"/>
    <n v="0"/>
    <n v="159.58014798164299"/>
    <n v="366.54954629999997"/>
    <n v="15806.03195703852"/>
    <n v="0"/>
    <n v="206.96939831835698"/>
  </r>
  <r>
    <x v="3"/>
    <x v="2"/>
    <n v="3615.32649777905"/>
    <n v="12126.666666666601"/>
    <n v="10000"/>
    <n v="6763"/>
    <n v="11"/>
    <n v="21"/>
    <n v="0"/>
    <n v="152.15050005912701"/>
    <n v="385.67747850000001"/>
    <n v="15741.99316444565"/>
    <n v="0"/>
    <n v="233.52697844087299"/>
  </r>
  <r>
    <x v="3"/>
    <x v="3"/>
    <n v="3590.5920844602001"/>
    <n v="12119.166666666601"/>
    <n v="10000"/>
    <n v="7274"/>
    <n v="11"/>
    <n v="21"/>
    <n v="6.83605588491349E-11"/>
    <n v="152.778592824935"/>
    <n v="359.62443159999998"/>
    <n v="15709.758751126801"/>
    <n v="0"/>
    <n v="206.84583877506498"/>
  </r>
  <r>
    <x v="3"/>
    <x v="3"/>
    <n v="3592.9133699324698"/>
    <n v="12043.333333333299"/>
    <n v="10000"/>
    <n v="7686"/>
    <n v="11"/>
    <n v="21"/>
    <n v="8.8894441702640804E-11"/>
    <n v="165.66205191612201"/>
    <n v="381.67740209999999"/>
    <n v="15636.24670326577"/>
    <n v="0"/>
    <n v="216.01535018387798"/>
  </r>
  <r>
    <x v="3"/>
    <x v="3"/>
    <n v="3387.3370674748899"/>
    <n v="12382.416666666601"/>
    <n v="10000"/>
    <n v="11758"/>
    <n v="10"/>
    <n v="21"/>
    <n v="8.5719814744912497E-11"/>
    <n v="309.485315084457"/>
    <n v="625.43838319999998"/>
    <n v="15769.75373414149"/>
    <n v="0"/>
    <n v="315.95306811554298"/>
  </r>
  <r>
    <x v="3"/>
    <x v="3"/>
    <n v="3614.7258205857402"/>
    <n v="12089.916666666601"/>
    <n v="10000"/>
    <n v="10467"/>
    <n v="11"/>
    <n v="21"/>
    <n v="6.6670813905337198E-11"/>
    <n v="192.06199312210001"/>
    <n v="511.00309979999997"/>
    <n v="15704.64248725234"/>
    <n v="0"/>
    <n v="318.94110667789994"/>
  </r>
  <r>
    <x v="3"/>
    <x v="3"/>
    <n v="3387.3370674748899"/>
    <n v="12179.833333333299"/>
    <n v="10000"/>
    <n v="9540"/>
    <n v="10"/>
    <n v="21"/>
    <n v="0"/>
    <n v="159.55812597274701"/>
    <n v="428.82361220000001"/>
    <n v="15567.170400808189"/>
    <n v="0"/>
    <n v="269.26548622725301"/>
  </r>
  <r>
    <x v="3"/>
    <x v="4"/>
    <n v="3386.35362065042"/>
    <n v="12673.583333333299"/>
    <n v="10000"/>
    <n v="8085"/>
    <n v="10"/>
    <n v="22"/>
    <n v="0"/>
    <n v="157.87171006202601"/>
    <n v="357.69083239999998"/>
    <n v="16059.936953983719"/>
    <n v="0"/>
    <n v="199.81912233797397"/>
  </r>
  <r>
    <x v="3"/>
    <x v="4"/>
    <n v="3614.8049461281698"/>
    <n v="11743.75"/>
    <n v="10000"/>
    <n v="9608"/>
    <n v="11"/>
    <n v="21"/>
    <n v="0"/>
    <n v="157.491367101669"/>
    <n v="466.36988989999998"/>
    <n v="15358.55494612817"/>
    <n v="0"/>
    <n v="308.87852279833101"/>
  </r>
  <r>
    <x v="3"/>
    <x v="4"/>
    <n v="3386.35362065042"/>
    <n v="12636.75"/>
    <n v="10000"/>
    <n v="8638"/>
    <n v="10"/>
    <n v="22"/>
    <n v="4.38854629166443E-11"/>
    <n v="160.88608098029999"/>
    <n v="371.77254340000002"/>
    <n v="16023.10362065042"/>
    <n v="0"/>
    <n v="210.88646241970002"/>
  </r>
  <r>
    <x v="3"/>
    <x v="4"/>
    <n v="3791.7314600356499"/>
    <n v="11677.333333333299"/>
    <n v="10000"/>
    <n v="9574"/>
    <n v="12"/>
    <n v="20"/>
    <n v="0"/>
    <n v="166.375211954116"/>
    <n v="458.09620869999998"/>
    <n v="15469.064793368949"/>
    <n v="0"/>
    <n v="291.72099674588401"/>
  </r>
  <r>
    <x v="3"/>
    <x v="4"/>
    <n v="3794.3014430048302"/>
    <n v="11635.666666666601"/>
    <n v="10000"/>
    <n v="12218"/>
    <n v="12"/>
    <n v="20"/>
    <n v="0"/>
    <n v="177.62279605865399"/>
    <n v="494.406068"/>
    <n v="15429.96810967143"/>
    <n v="0"/>
    <n v="316.78327194134602"/>
  </r>
  <r>
    <x v="4"/>
    <x v="0"/>
    <n v="3801.4054788674298"/>
    <n v="12168.416666666601"/>
    <n v="25000"/>
    <n v="2261"/>
    <n v="12"/>
    <n v="21"/>
    <n v="6.25038960568026E-11"/>
    <n v="243.10860300063999"/>
    <n v="524.30483349999997"/>
    <n v="15969.82214553403"/>
    <n v="0"/>
    <n v="281.19623049936001"/>
  </r>
  <r>
    <x v="4"/>
    <x v="0"/>
    <n v="3796.8273353218201"/>
    <n v="12003.25"/>
    <n v="25000"/>
    <n v="2252"/>
    <n v="12"/>
    <n v="21"/>
    <n v="0"/>
    <n v="154.83353710174501"/>
    <n v="419.40542900000003"/>
    <n v="15800.077335321821"/>
    <n v="0"/>
    <n v="264.57189189825499"/>
  </r>
  <r>
    <x v="4"/>
    <x v="0"/>
    <n v="4033.3404823711398"/>
    <n v="12169.833333333299"/>
    <n v="25000"/>
    <n v="2255"/>
    <n v="13"/>
    <n v="22"/>
    <n v="0"/>
    <n v="168.70417404174799"/>
    <n v="437.44816489999999"/>
    <n v="16203.173815704438"/>
    <n v="0"/>
    <n v="268.743990858252"/>
  </r>
  <r>
    <x v="4"/>
    <x v="0"/>
    <n v="3593.4970732463198"/>
    <n v="12162.4999999999"/>
    <n v="25000"/>
    <n v="2264"/>
    <n v="11"/>
    <n v="21"/>
    <n v="2.4237151791046699E-11"/>
    <n v="153.464437007904"/>
    <n v="453.36251429999999"/>
    <n v="15755.997073246221"/>
    <n v="0"/>
    <n v="299.89807729209599"/>
  </r>
  <r>
    <x v="4"/>
    <x v="0"/>
    <n v="3592.5136264218499"/>
    <n v="12280"/>
    <n v="25000"/>
    <n v="2262"/>
    <n v="11"/>
    <n v="21"/>
    <n v="8.8894509764914606E-11"/>
    <n v="152.486179113388"/>
    <n v="401.75437210000001"/>
    <n v="15872.513626421849"/>
    <n v="0"/>
    <n v="249.26819298661201"/>
  </r>
  <r>
    <x v="4"/>
    <x v="1"/>
    <n v="3592.5136264218499"/>
    <n v="12221.5"/>
    <n v="25000"/>
    <n v="4257"/>
    <n v="11"/>
    <n v="21"/>
    <n v="7.5005013758790203E-11"/>
    <n v="154.601524114608"/>
    <n v="446.08771130000002"/>
    <n v="15814.013626421849"/>
    <n v="0"/>
    <n v="291.48618718539205"/>
  </r>
  <r>
    <x v="4"/>
    <x v="1"/>
    <n v="3386.35362065042"/>
    <n v="12359.083333333299"/>
    <n v="25000"/>
    <n v="4262"/>
    <n v="10"/>
    <n v="21"/>
    <n v="0"/>
    <n v="157.14554619789101"/>
    <n v="453.2531788"/>
    <n v="15745.436953983719"/>
    <n v="0"/>
    <n v="296.10763260210899"/>
  </r>
  <r>
    <x v="4"/>
    <x v="1"/>
    <n v="3593.1830199647102"/>
    <n v="12362.333333333299"/>
    <n v="25000"/>
    <n v="4256"/>
    <n v="11"/>
    <n v="21"/>
    <n v="0"/>
    <n v="158.985734939575"/>
    <n v="448.94781180000001"/>
    <n v="15955.51635329801"/>
    <n v="0"/>
    <n v="289.96207686042499"/>
  </r>
  <r>
    <x v="4"/>
    <x v="1"/>
    <n v="3588.15738589797"/>
    <n v="12181.916666666601"/>
    <n v="25000"/>
    <n v="4258"/>
    <n v="11"/>
    <n v="21"/>
    <n v="0"/>
    <n v="158.30528783798201"/>
    <n v="473.93326880000001"/>
    <n v="15770.074052564571"/>
    <n v="0"/>
    <n v="315.627980962018"/>
  </r>
  <r>
    <x v="4"/>
    <x v="1"/>
    <n v="3604.5455517100499"/>
    <n v="12547.916666666601"/>
    <n v="25000"/>
    <n v="4257"/>
    <n v="11"/>
    <n v="22"/>
    <n v="4.9648144090935803E-11"/>
    <n v="153.76443815231301"/>
    <n v="453.37222730000002"/>
    <n v="16152.462218376651"/>
    <n v="0"/>
    <n v="299.60778914768701"/>
  </r>
  <r>
    <x v="4"/>
    <x v="2"/>
    <n v="3386.35362065042"/>
    <n v="12504.583333333299"/>
    <n v="25000"/>
    <n v="6755"/>
    <n v="10"/>
    <n v="22"/>
    <n v="5.51539196102066E-5"/>
    <n v="159.32736897468499"/>
    <n v="464.39600799999999"/>
    <n v="15890.936953983719"/>
    <n v="0"/>
    <n v="305.06863902531501"/>
  </r>
  <r>
    <x v="4"/>
    <x v="2"/>
    <n v="3799.23407778814"/>
    <n v="11382.166666666601"/>
    <n v="25000"/>
    <n v="6756"/>
    <n v="12"/>
    <n v="20"/>
    <n v="0"/>
    <n v="54.825825929641702"/>
    <n v="398.15220160000001"/>
    <n v="15181.400744454741"/>
    <n v="0"/>
    <n v="343.32637567035829"/>
  </r>
  <r>
    <x v="4"/>
    <x v="2"/>
    <n v="3593.0029365216701"/>
    <n v="12373.166666666601"/>
    <n v="25000"/>
    <n v="6752"/>
    <n v="11"/>
    <n v="21"/>
    <n v="0"/>
    <n v="156.31391096115101"/>
    <n v="480.40758749999998"/>
    <n v="15966.169603188271"/>
    <n v="0"/>
    <n v="324.09367653884897"/>
  </r>
  <r>
    <x v="4"/>
    <x v="2"/>
    <n v="3803.3119373771101"/>
    <n v="12049.583333333299"/>
    <n v="25000"/>
    <n v="6756"/>
    <n v="12"/>
    <n v="22"/>
    <n v="0"/>
    <n v="156.610189914703"/>
    <n v="475.38778000000002"/>
    <n v="15852.895270710409"/>
    <n v="0"/>
    <n v="318.77759008529699"/>
  </r>
  <r>
    <x v="4"/>
    <x v="2"/>
    <n v="3592.5136264218499"/>
    <n v="12211.75"/>
    <n v="25000"/>
    <n v="6760"/>
    <n v="11"/>
    <n v="21"/>
    <n v="0"/>
    <n v="166.05691099166799"/>
    <n v="526.89246869999999"/>
    <n v="15804.263626421849"/>
    <n v="0"/>
    <n v="360.83555770833198"/>
  </r>
  <r>
    <x v="4"/>
    <x v="3"/>
    <n v="3592.5136264218499"/>
    <n v="12229.083333333299"/>
    <n v="25000"/>
    <n v="6664"/>
    <n v="11"/>
    <n v="21"/>
    <n v="0"/>
    <n v="158.04381608963001"/>
    <n v="437.8340422"/>
    <n v="15821.596959755148"/>
    <n v="0"/>
    <n v="279.79022611036999"/>
  </r>
  <r>
    <x v="4"/>
    <x v="3"/>
    <n v="3809.7777472380599"/>
    <n v="12031.916666666601"/>
    <n v="25000"/>
    <n v="6525"/>
    <n v="12"/>
    <n v="21"/>
    <n v="0"/>
    <n v="169.359767198562"/>
    <n v="480.2650107"/>
    <n v="15841.694413904661"/>
    <n v="0"/>
    <n v="310.90524350143801"/>
  </r>
  <r>
    <x v="4"/>
    <x v="3"/>
    <n v="3587.3481521149702"/>
    <n v="12250"/>
    <n v="25000"/>
    <n v="7922"/>
    <n v="11"/>
    <n v="22"/>
    <n v="6.6670812825837999E-11"/>
    <n v="167.745899200439"/>
    <n v="489.5740313"/>
    <n v="15837.34815211497"/>
    <n v="0"/>
    <n v="321.828132099561"/>
  </r>
  <r>
    <x v="4"/>
    <x v="3"/>
    <n v="3598.0563656596901"/>
    <n v="12011.916666666601"/>
    <n v="25000"/>
    <n v="10142"/>
    <n v="11"/>
    <n v="21"/>
    <n v="6.6671044731660002E-11"/>
    <n v="250.114119052886"/>
    <n v="611.61693549999995"/>
    <n v="15609.97303232629"/>
    <n v="0"/>
    <n v="361.50281644711396"/>
  </r>
  <r>
    <x v="4"/>
    <x v="3"/>
    <n v="3602.39392869006"/>
    <n v="12304.416666666601"/>
    <n v="25000"/>
    <n v="8794"/>
    <n v="11"/>
    <n v="21"/>
    <n v="3.56050266222947E-11"/>
    <n v="159.57969689369199"/>
    <n v="459.99220530000002"/>
    <n v="15906.810595356661"/>
    <n v="0"/>
    <n v="300.41250840630801"/>
  </r>
  <r>
    <x v="4"/>
    <x v="4"/>
    <n v="3588.33159893944"/>
    <n v="12090.25"/>
    <n v="25000"/>
    <n v="8189"/>
    <n v="11"/>
    <n v="22"/>
    <n v="1.9790146687587901E-11"/>
    <n v="155.09370183944699"/>
    <n v="470.02482759999998"/>
    <n v="15678.58159893944"/>
    <n v="0"/>
    <n v="314.93112576055296"/>
  </r>
  <r>
    <x v="4"/>
    <x v="4"/>
    <n v="3605.9320477531401"/>
    <n v="12106.166666666601"/>
    <n v="25000"/>
    <n v="7686"/>
    <n v="11"/>
    <n v="21"/>
    <n v="9.5358367218843296E-5"/>
    <n v="157.57272195816"/>
    <n v="462.2331226"/>
    <n v="15712.098714419741"/>
    <n v="0"/>
    <n v="304.66040064184"/>
  </r>
  <r>
    <x v="4"/>
    <x v="4"/>
    <n v="3791.2429463891799"/>
    <n v="12183.583333333299"/>
    <n v="25000"/>
    <n v="8810"/>
    <n v="12"/>
    <n v="21"/>
    <n v="0"/>
    <n v="161.704163789749"/>
    <n v="457.37592030000002"/>
    <n v="15974.82627972248"/>
    <n v="0"/>
    <n v="295.67175651025104"/>
  </r>
  <r>
    <x v="4"/>
    <x v="4"/>
    <n v="3601.6630957462298"/>
    <n v="12165.166666666601"/>
    <n v="25000"/>
    <n v="9192"/>
    <n v="11"/>
    <n v="21"/>
    <n v="0"/>
    <n v="157.68458390235901"/>
    <n v="494.92911299999997"/>
    <n v="15766.82976241283"/>
    <n v="0"/>
    <n v="337.24452909764096"/>
  </r>
  <r>
    <x v="4"/>
    <x v="4"/>
    <n v="3632.7101053329102"/>
    <n v="12025.416666666601"/>
    <n v="25000"/>
    <n v="7976"/>
    <n v="11"/>
    <n v="21"/>
    <n v="6.0003746810116798E-11"/>
    <n v="161.48101496696401"/>
    <n v="475.53772739999999"/>
    <n v="15658.12677199951"/>
    <n v="0"/>
    <n v="314.056712433035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C0EDD-D440-4D26-9416-ED46C62C593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4" firstHeaderRow="0" firstDataRow="1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 cost" fld="11" subtotal="average" baseField="1" baseItem="0" numFmtId="164"/>
    <dataField name="Average of int vsp cols" fld="4" subtotal="average" baseField="1" baseItem="1" numFmtId="164"/>
    <dataField name="Average of int csp cols" fld="5" subtotal="average" baseField="1" baseItem="1" numFmtId="164"/>
    <dataField name="Average of cg runtime" fld="13" subtotal="average" baseField="1" baseItem="0" numFmtId="164"/>
    <dataField name="Average of int vsp value" fld="2" subtotal="average" baseField="1" baseItem="3" numFmtId="164"/>
    <dataField name="Average of int csp value" fld="3" subtotal="average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A92A-77E7-4622-9573-2210BD6E254E}">
  <dimension ref="A3:G34"/>
  <sheetViews>
    <sheetView tabSelected="1" workbookViewId="0">
      <selection activeCell="G29" sqref="G29:G33"/>
    </sheetView>
  </sheetViews>
  <sheetFormatPr defaultRowHeight="15" x14ac:dyDescent="0.25"/>
  <cols>
    <col min="1" max="1" width="13.42578125" bestFit="1" customWidth="1"/>
    <col min="2" max="2" width="19.5703125" bestFit="1" customWidth="1"/>
    <col min="3" max="4" width="21.42578125" bestFit="1" customWidth="1"/>
    <col min="5" max="5" width="20.7109375" bestFit="1" customWidth="1"/>
    <col min="6" max="7" width="22.5703125" bestFit="1" customWidth="1"/>
  </cols>
  <sheetData>
    <row r="3" spans="1:7" x14ac:dyDescent="0.25">
      <c r="A3" s="2" t="s">
        <v>13</v>
      </c>
      <c r="B3" t="s">
        <v>15</v>
      </c>
      <c r="C3" t="s">
        <v>16</v>
      </c>
      <c r="D3" t="s">
        <v>17</v>
      </c>
      <c r="E3" t="s">
        <v>19</v>
      </c>
      <c r="F3" t="s">
        <v>20</v>
      </c>
      <c r="G3" t="s">
        <v>21</v>
      </c>
    </row>
    <row r="4" spans="1:7" x14ac:dyDescent="0.25">
      <c r="A4" s="3">
        <v>500</v>
      </c>
      <c r="B4" s="5">
        <v>15989.074806941795</v>
      </c>
      <c r="C4" s="5">
        <v>544.64</v>
      </c>
      <c r="D4" s="5">
        <v>6614.08</v>
      </c>
      <c r="E4" s="5">
        <v>113.08147624257268</v>
      </c>
      <c r="F4" s="5">
        <v>3395.1214736084994</v>
      </c>
      <c r="G4" s="5">
        <v>12593.9533333333</v>
      </c>
    </row>
    <row r="5" spans="1:7" x14ac:dyDescent="0.25">
      <c r="A5" s="4">
        <v>500</v>
      </c>
      <c r="B5" s="5">
        <v>16336.186953983701</v>
      </c>
      <c r="C5" s="5">
        <v>604.4</v>
      </c>
      <c r="D5" s="5">
        <v>2262.1999999999998</v>
      </c>
      <c r="E5" s="5">
        <v>80.851102076453017</v>
      </c>
      <c r="F5" s="5">
        <v>3386.35362065042</v>
      </c>
      <c r="G5" s="5">
        <v>12949.833333333281</v>
      </c>
    </row>
    <row r="6" spans="1:7" x14ac:dyDescent="0.25">
      <c r="A6" s="4">
        <v>2500</v>
      </c>
      <c r="B6" s="5">
        <v>16088.470287317041</v>
      </c>
      <c r="C6" s="5">
        <v>577</v>
      </c>
      <c r="D6" s="5">
        <v>4268.3999999999996</v>
      </c>
      <c r="E6" s="5">
        <v>103.28832692033741</v>
      </c>
      <c r="F6" s="5">
        <v>3386.35362065042</v>
      </c>
      <c r="G6" s="5">
        <v>12702.116666666619</v>
      </c>
    </row>
    <row r="7" spans="1:7" x14ac:dyDescent="0.25">
      <c r="A7" s="4">
        <v>5000</v>
      </c>
      <c r="B7" s="5">
        <v>15875.041759431761</v>
      </c>
      <c r="C7" s="5">
        <v>515.79999999999995</v>
      </c>
      <c r="D7" s="5">
        <v>6855.6</v>
      </c>
      <c r="E7" s="5">
        <v>130.48903095019338</v>
      </c>
      <c r="F7" s="5">
        <v>3386.9584260984425</v>
      </c>
      <c r="G7" s="5">
        <v>12488.083333333319</v>
      </c>
    </row>
    <row r="8" spans="1:7" x14ac:dyDescent="0.25">
      <c r="A8" s="4">
        <v>10000</v>
      </c>
      <c r="B8" s="5">
        <v>15727.954746659432</v>
      </c>
      <c r="C8" s="5">
        <v>507.4</v>
      </c>
      <c r="D8" s="5">
        <v>10262.6</v>
      </c>
      <c r="E8" s="5">
        <v>126.9736494877134</v>
      </c>
      <c r="F8" s="5">
        <v>3429.5880799927918</v>
      </c>
      <c r="G8" s="5">
        <v>12298.36666666664</v>
      </c>
    </row>
    <row r="9" spans="1:7" x14ac:dyDescent="0.25">
      <c r="A9" s="4">
        <v>25000</v>
      </c>
      <c r="B9" s="5">
        <v>15917.720287317041</v>
      </c>
      <c r="C9" s="5">
        <v>518.6</v>
      </c>
      <c r="D9" s="5">
        <v>9421.6</v>
      </c>
      <c r="E9" s="5">
        <v>123.8052717781662</v>
      </c>
      <c r="F9" s="5">
        <v>3386.35362065042</v>
      </c>
      <c r="G9" s="5">
        <v>12531.366666666619</v>
      </c>
    </row>
    <row r="10" spans="1:7" x14ac:dyDescent="0.25">
      <c r="A10" s="3">
        <v>2500</v>
      </c>
      <c r="B10" s="5">
        <v>15664.089402806396</v>
      </c>
      <c r="C10" s="5">
        <v>2500</v>
      </c>
      <c r="D10" s="5">
        <v>6870.96</v>
      </c>
      <c r="E10" s="5">
        <v>187.20657246891903</v>
      </c>
      <c r="F10" s="5">
        <v>3533.1627361397695</v>
      </c>
      <c r="G10" s="5">
        <v>12130.926666666626</v>
      </c>
    </row>
    <row r="11" spans="1:7" x14ac:dyDescent="0.25">
      <c r="A11" s="4">
        <v>500</v>
      </c>
      <c r="B11" s="5">
        <v>15744.394347463123</v>
      </c>
      <c r="C11" s="5">
        <v>2500</v>
      </c>
      <c r="D11" s="5">
        <v>2275.4</v>
      </c>
      <c r="E11" s="5">
        <v>173.63317978856202</v>
      </c>
      <c r="F11" s="5">
        <v>3683.9276807965043</v>
      </c>
      <c r="G11" s="5">
        <v>12060.46666666662</v>
      </c>
    </row>
    <row r="12" spans="1:7" x14ac:dyDescent="0.25">
      <c r="A12" s="4">
        <v>2500</v>
      </c>
      <c r="B12" s="5">
        <v>15695.939132007139</v>
      </c>
      <c r="C12" s="5">
        <v>2500</v>
      </c>
      <c r="D12" s="5">
        <v>4311.8</v>
      </c>
      <c r="E12" s="5">
        <v>167.95666441663076</v>
      </c>
      <c r="F12" s="5">
        <v>3482.6057986738379</v>
      </c>
      <c r="G12" s="5">
        <v>12213.333333333299</v>
      </c>
    </row>
    <row r="13" spans="1:7" x14ac:dyDescent="0.25">
      <c r="A13" s="4">
        <v>5000</v>
      </c>
      <c r="B13" s="5">
        <v>15761.034684961627</v>
      </c>
      <c r="C13" s="5">
        <v>2500</v>
      </c>
      <c r="D13" s="5">
        <v>6888.6</v>
      </c>
      <c r="E13" s="5">
        <v>179.581738402702</v>
      </c>
      <c r="F13" s="5">
        <v>3515.5180182950062</v>
      </c>
      <c r="G13" s="5">
        <v>12245.516666666619</v>
      </c>
    </row>
    <row r="14" spans="1:7" x14ac:dyDescent="0.25">
      <c r="A14" s="4">
        <v>10000</v>
      </c>
      <c r="B14" s="5">
        <v>15581.526923790327</v>
      </c>
      <c r="C14" s="5">
        <v>2500</v>
      </c>
      <c r="D14" s="5">
        <v>10457</v>
      </c>
      <c r="E14" s="5">
        <v>198.22766225877479</v>
      </c>
      <c r="F14" s="5">
        <v>3510.5102571237062</v>
      </c>
      <c r="G14" s="5">
        <v>12071.016666666619</v>
      </c>
    </row>
    <row r="15" spans="1:7" x14ac:dyDescent="0.25">
      <c r="A15" s="4">
        <v>25000</v>
      </c>
      <c r="B15" s="5">
        <v>15537.551925809752</v>
      </c>
      <c r="C15" s="5">
        <v>2500</v>
      </c>
      <c r="D15" s="5">
        <v>10422</v>
      </c>
      <c r="E15" s="5">
        <v>216.63361747792541</v>
      </c>
      <c r="F15" s="5">
        <v>3473.2519258097941</v>
      </c>
      <c r="G15" s="5">
        <v>12064.299999999959</v>
      </c>
    </row>
    <row r="16" spans="1:7" x14ac:dyDescent="0.25">
      <c r="A16" s="3">
        <v>5000</v>
      </c>
      <c r="B16" s="5">
        <v>15681.35424719498</v>
      </c>
      <c r="C16" s="5">
        <v>5000</v>
      </c>
      <c r="D16" s="5">
        <v>6449.48</v>
      </c>
      <c r="E16" s="5">
        <v>195.93772498771858</v>
      </c>
      <c r="F16" s="5">
        <v>3506.8509138616828</v>
      </c>
      <c r="G16" s="5">
        <v>12174.503333333299</v>
      </c>
    </row>
    <row r="17" spans="1:7" x14ac:dyDescent="0.25">
      <c r="A17" s="4">
        <v>500</v>
      </c>
      <c r="B17" s="5">
        <v>15615.373961432759</v>
      </c>
      <c r="C17" s="5">
        <v>5000</v>
      </c>
      <c r="D17" s="5">
        <v>2271</v>
      </c>
      <c r="E17" s="5">
        <v>166.44971646035157</v>
      </c>
      <c r="F17" s="5">
        <v>3633.0906280994582</v>
      </c>
      <c r="G17" s="5">
        <v>11982.2833333333</v>
      </c>
    </row>
    <row r="18" spans="1:7" x14ac:dyDescent="0.25">
      <c r="A18" s="4">
        <v>2500</v>
      </c>
      <c r="B18" s="5">
        <v>15692.235659976421</v>
      </c>
      <c r="C18" s="5">
        <v>5000</v>
      </c>
      <c r="D18" s="5">
        <v>4276.6000000000004</v>
      </c>
      <c r="E18" s="5">
        <v>184.13967761312981</v>
      </c>
      <c r="F18" s="5">
        <v>3474.1856599764601</v>
      </c>
      <c r="G18" s="5">
        <v>12218.049999999959</v>
      </c>
    </row>
    <row r="19" spans="1:7" x14ac:dyDescent="0.25">
      <c r="A19" s="4">
        <v>5000</v>
      </c>
      <c r="B19" s="5">
        <v>15728.062988054608</v>
      </c>
      <c r="C19" s="5">
        <v>5000</v>
      </c>
      <c r="D19" s="5">
        <v>6807.6</v>
      </c>
      <c r="E19" s="5">
        <v>209.10313698741501</v>
      </c>
      <c r="F19" s="5">
        <v>3516.4463213879658</v>
      </c>
      <c r="G19" s="5">
        <v>12211.61666666664</v>
      </c>
    </row>
    <row r="20" spans="1:7" x14ac:dyDescent="0.25">
      <c r="A20" s="4">
        <v>10000</v>
      </c>
      <c r="B20" s="5">
        <v>15709.949859129212</v>
      </c>
      <c r="C20" s="5">
        <v>5000</v>
      </c>
      <c r="D20" s="5">
        <v>8952.6</v>
      </c>
      <c r="E20" s="5">
        <v>195.140066413466</v>
      </c>
      <c r="F20" s="5">
        <v>3520.1831924625922</v>
      </c>
      <c r="G20" s="5">
        <v>12189.766666666619</v>
      </c>
    </row>
    <row r="21" spans="1:7" x14ac:dyDescent="0.25">
      <c r="A21" s="4">
        <v>25000</v>
      </c>
      <c r="B21" s="5">
        <v>15661.148767381897</v>
      </c>
      <c r="C21" s="5">
        <v>5000</v>
      </c>
      <c r="D21" s="5">
        <v>9939.6</v>
      </c>
      <c r="E21" s="5">
        <v>224.85602746423055</v>
      </c>
      <c r="F21" s="5">
        <v>3390.3487673819377</v>
      </c>
      <c r="G21" s="5">
        <v>12270.799999999959</v>
      </c>
    </row>
    <row r="22" spans="1:7" x14ac:dyDescent="0.25">
      <c r="A22" s="3">
        <v>10000</v>
      </c>
      <c r="B22" s="5">
        <v>15663.057735709001</v>
      </c>
      <c r="C22" s="5">
        <v>10000</v>
      </c>
      <c r="D22" s="5">
        <v>6450.24</v>
      </c>
      <c r="E22" s="5">
        <v>232.84841220056319</v>
      </c>
      <c r="F22" s="5">
        <v>3571.9810690423769</v>
      </c>
      <c r="G22" s="5">
        <v>12091.076666666624</v>
      </c>
    </row>
    <row r="23" spans="1:7" x14ac:dyDescent="0.25">
      <c r="A23" s="4">
        <v>500</v>
      </c>
      <c r="B23" s="5">
        <v>15702.317852469296</v>
      </c>
      <c r="C23" s="5">
        <v>10000</v>
      </c>
      <c r="D23" s="5">
        <v>2262</v>
      </c>
      <c r="E23" s="5">
        <v>195.29507404604425</v>
      </c>
      <c r="F23" s="5">
        <v>3558.1345191360138</v>
      </c>
      <c r="G23" s="5">
        <v>12144.18333333328</v>
      </c>
    </row>
    <row r="24" spans="1:7" x14ac:dyDescent="0.25">
      <c r="A24" s="4">
        <v>2500</v>
      </c>
      <c r="B24" s="5">
        <v>15570.535630770339</v>
      </c>
      <c r="C24" s="5">
        <v>10000</v>
      </c>
      <c r="D24" s="5">
        <v>4261.2</v>
      </c>
      <c r="E24" s="5">
        <v>203.74902102311427</v>
      </c>
      <c r="F24" s="5">
        <v>3674.1356307703782</v>
      </c>
      <c r="G24" s="5">
        <v>11896.39999999996</v>
      </c>
    </row>
    <row r="25" spans="1:7" x14ac:dyDescent="0.25">
      <c r="A25" s="4">
        <v>5000</v>
      </c>
      <c r="B25" s="5">
        <v>15696.795095225898</v>
      </c>
      <c r="C25" s="5">
        <v>10000</v>
      </c>
      <c r="D25" s="5">
        <v>6758.4</v>
      </c>
      <c r="E25" s="5">
        <v>234.17612068908255</v>
      </c>
      <c r="F25" s="5">
        <v>3518.3450952259577</v>
      </c>
      <c r="G25" s="5">
        <v>12178.449999999939</v>
      </c>
    </row>
    <row r="26" spans="1:7" x14ac:dyDescent="0.25">
      <c r="A26" s="4">
        <v>10000</v>
      </c>
      <c r="B26" s="5">
        <v>15677.514415318921</v>
      </c>
      <c r="C26" s="5">
        <v>10000</v>
      </c>
      <c r="D26" s="5">
        <v>9345</v>
      </c>
      <c r="E26" s="5">
        <v>265.40416999592782</v>
      </c>
      <c r="F26" s="5">
        <v>3514.5810819856379</v>
      </c>
      <c r="G26" s="5">
        <v>12162.93333333328</v>
      </c>
    </row>
    <row r="27" spans="1:7" x14ac:dyDescent="0.25">
      <c r="A27" s="4">
        <v>25000</v>
      </c>
      <c r="B27" s="5">
        <v>15668.125684760536</v>
      </c>
      <c r="C27" s="5">
        <v>10000</v>
      </c>
      <c r="D27" s="5">
        <v>9624.6</v>
      </c>
      <c r="E27" s="5">
        <v>265.617675248647</v>
      </c>
      <c r="F27" s="5">
        <v>3594.7090180938976</v>
      </c>
      <c r="G27" s="5">
        <v>12073.416666666639</v>
      </c>
    </row>
    <row r="28" spans="1:7" x14ac:dyDescent="0.25">
      <c r="A28" s="3">
        <v>25000</v>
      </c>
      <c r="B28" s="5">
        <v>15821.705587223354</v>
      </c>
      <c r="C28" s="5">
        <v>25000</v>
      </c>
      <c r="D28" s="5">
        <v>5930.52</v>
      </c>
      <c r="E28" s="5">
        <v>305.98301361313878</v>
      </c>
      <c r="F28" s="5">
        <v>3646.6689205567318</v>
      </c>
      <c r="G28" s="5">
        <v>12175.036666666629</v>
      </c>
    </row>
    <row r="29" spans="1:7" x14ac:dyDescent="0.25">
      <c r="A29" s="4">
        <v>500</v>
      </c>
      <c r="B29" s="5">
        <v>15920.316799245669</v>
      </c>
      <c r="C29" s="5">
        <v>25000</v>
      </c>
      <c r="D29" s="5">
        <v>2258.8000000000002</v>
      </c>
      <c r="E29" s="5">
        <v>272.735676706915</v>
      </c>
      <c r="F29" s="5">
        <v>3763.5167992457114</v>
      </c>
      <c r="G29" s="5">
        <v>12156.799999999959</v>
      </c>
    </row>
    <row r="30" spans="1:7" x14ac:dyDescent="0.25">
      <c r="A30" s="4">
        <v>2500</v>
      </c>
      <c r="B30" s="5">
        <v>15887.500640928958</v>
      </c>
      <c r="C30" s="5">
        <v>25000</v>
      </c>
      <c r="D30" s="5">
        <v>4258</v>
      </c>
      <c r="E30" s="5">
        <v>298.55833335152619</v>
      </c>
      <c r="F30" s="5">
        <v>3552.9506409289997</v>
      </c>
      <c r="G30" s="5">
        <v>12334.549999999959</v>
      </c>
    </row>
    <row r="31" spans="1:7" x14ac:dyDescent="0.25">
      <c r="A31" s="4">
        <v>5000</v>
      </c>
      <c r="B31" s="5">
        <v>15739.133239751798</v>
      </c>
      <c r="C31" s="5">
        <v>25000</v>
      </c>
      <c r="D31" s="5">
        <v>6755.8</v>
      </c>
      <c r="E31" s="5">
        <v>330.42036780563029</v>
      </c>
      <c r="F31" s="5">
        <v>3634.8832397518381</v>
      </c>
      <c r="G31" s="5">
        <v>12104.24999999996</v>
      </c>
    </row>
    <row r="32" spans="1:7" x14ac:dyDescent="0.25">
      <c r="A32" s="4">
        <v>10000</v>
      </c>
      <c r="B32" s="5">
        <v>15803.484630691546</v>
      </c>
      <c r="C32" s="5">
        <v>25000</v>
      </c>
      <c r="D32" s="5">
        <v>8009.4</v>
      </c>
      <c r="E32" s="5">
        <v>314.88778531295821</v>
      </c>
      <c r="F32" s="5">
        <v>3638.0179640249253</v>
      </c>
      <c r="G32" s="5">
        <v>12165.46666666662</v>
      </c>
    </row>
    <row r="33" spans="1:7" x14ac:dyDescent="0.25">
      <c r="A33" s="4">
        <v>25000</v>
      </c>
      <c r="B33" s="5">
        <v>15758.092625498801</v>
      </c>
      <c r="C33" s="5">
        <v>25000</v>
      </c>
      <c r="D33" s="5">
        <v>8370.6</v>
      </c>
      <c r="E33" s="5">
        <v>313.31290488866415</v>
      </c>
      <c r="F33" s="5">
        <v>3643.9759588321804</v>
      </c>
      <c r="G33" s="5">
        <v>12114.116666666619</v>
      </c>
    </row>
    <row r="34" spans="1:7" x14ac:dyDescent="0.25">
      <c r="A34" s="3" t="s">
        <v>14</v>
      </c>
      <c r="B34" s="5">
        <v>15763.856355975095</v>
      </c>
      <c r="C34" s="5">
        <v>8608.9279999999999</v>
      </c>
      <c r="D34" s="5">
        <v>6463.0559999999996</v>
      </c>
      <c r="E34" s="5">
        <v>207.01143990258251</v>
      </c>
      <c r="F34" s="5">
        <v>3530.7570226418134</v>
      </c>
      <c r="G34" s="5">
        <v>12233.099333333277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AB8-4BEB-4137-A90C-AB82F7AC9FF9}">
  <dimension ref="A1:N126"/>
  <sheetViews>
    <sheetView workbookViewId="0">
      <selection activeCell="N2" sqref="N2:N126"/>
    </sheetView>
  </sheetViews>
  <sheetFormatPr defaultRowHeight="15" x14ac:dyDescent="0.25"/>
  <cols>
    <col min="1" max="1" width="11.28515625" bestFit="1" customWidth="1"/>
    <col min="2" max="2" width="11" bestFit="1" customWidth="1"/>
    <col min="3" max="4" width="12" bestFit="1" customWidth="1"/>
    <col min="5" max="6" width="11" bestFit="1" customWidth="1"/>
    <col min="7" max="7" width="18.85546875" bestFit="1" customWidth="1"/>
    <col min="8" max="8" width="7.7109375" bestFit="1" customWidth="1"/>
    <col min="9" max="9" width="12" bestFit="1" customWidth="1"/>
    <col min="10" max="11" width="12.28515625" bestFit="1" customWidth="1"/>
    <col min="13" max="13" width="15.28515625" bestFit="1" customWidth="1"/>
    <col min="14" max="14" width="10.28515625" bestFit="1" customWidth="1"/>
  </cols>
  <sheetData>
    <row r="1" spans="1:14" x14ac:dyDescent="0.2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  <c r="N1" t="s">
        <v>18</v>
      </c>
    </row>
    <row r="2" spans="1:14" x14ac:dyDescent="0.25">
      <c r="A2">
        <v>500</v>
      </c>
      <c r="B2">
        <v>500</v>
      </c>
      <c r="C2">
        <v>3386.35362065042</v>
      </c>
      <c r="D2">
        <v>12947.666666666601</v>
      </c>
      <c r="E2">
        <v>621</v>
      </c>
      <c r="F2">
        <v>2264</v>
      </c>
      <c r="G2">
        <v>10</v>
      </c>
      <c r="H2">
        <v>22</v>
      </c>
      <c r="I2">
        <v>0</v>
      </c>
      <c r="J2">
        <v>150.29275894164999</v>
      </c>
      <c r="K2">
        <v>224.1110932</v>
      </c>
      <c r="L2">
        <f>C2+D2</f>
        <v>16334.02028731702</v>
      </c>
      <c r="M2">
        <f>ROUND(100*I2,1)</f>
        <v>0</v>
      </c>
      <c r="N2">
        <f>K2-J2</f>
        <v>73.818334258350006</v>
      </c>
    </row>
    <row r="3" spans="1:14" x14ac:dyDescent="0.25">
      <c r="A3">
        <v>500</v>
      </c>
      <c r="B3">
        <v>500</v>
      </c>
      <c r="C3">
        <v>3386.35362065042</v>
      </c>
      <c r="D3">
        <v>13152.166666666601</v>
      </c>
      <c r="E3">
        <v>605</v>
      </c>
      <c r="F3">
        <v>2262</v>
      </c>
      <c r="G3">
        <v>10</v>
      </c>
      <c r="H3">
        <v>22</v>
      </c>
      <c r="I3">
        <v>0</v>
      </c>
      <c r="J3">
        <v>150.45815992355301</v>
      </c>
      <c r="K3">
        <v>273.10863890000002</v>
      </c>
      <c r="L3">
        <f t="shared" ref="L3:L66" si="0">C3+D3</f>
        <v>16538.52028731702</v>
      </c>
      <c r="M3">
        <f t="shared" ref="M3:M66" si="1">ROUND(100*I3,1)</f>
        <v>0</v>
      </c>
      <c r="N3">
        <f t="shared" ref="N3:N66" si="2">K3-J3</f>
        <v>122.650478976447</v>
      </c>
    </row>
    <row r="4" spans="1:14" x14ac:dyDescent="0.25">
      <c r="A4">
        <v>500</v>
      </c>
      <c r="B4">
        <v>500</v>
      </c>
      <c r="C4">
        <v>3386.35362065042</v>
      </c>
      <c r="D4">
        <v>12876.166666666601</v>
      </c>
      <c r="E4">
        <v>609</v>
      </c>
      <c r="F4">
        <v>2261</v>
      </c>
      <c r="G4">
        <v>10</v>
      </c>
      <c r="H4">
        <v>22</v>
      </c>
      <c r="I4">
        <v>0</v>
      </c>
      <c r="J4">
        <v>150.324303865432</v>
      </c>
      <c r="K4">
        <v>218.77975420000001</v>
      </c>
      <c r="L4">
        <f t="shared" si="0"/>
        <v>16262.52028731702</v>
      </c>
      <c r="M4">
        <f t="shared" si="1"/>
        <v>0</v>
      </c>
      <c r="N4">
        <f t="shared" si="2"/>
        <v>68.455450334568013</v>
      </c>
    </row>
    <row r="5" spans="1:14" x14ac:dyDescent="0.25">
      <c r="A5">
        <v>500</v>
      </c>
      <c r="B5">
        <v>500</v>
      </c>
      <c r="C5">
        <v>3386.35362065042</v>
      </c>
      <c r="D5">
        <v>13080.666666666601</v>
      </c>
      <c r="E5">
        <v>598</v>
      </c>
      <c r="F5">
        <v>2263</v>
      </c>
      <c r="G5">
        <v>10</v>
      </c>
      <c r="H5">
        <v>22</v>
      </c>
      <c r="I5">
        <v>0</v>
      </c>
      <c r="J5">
        <v>150.288661956787</v>
      </c>
      <c r="K5">
        <v>224.93100720000001</v>
      </c>
      <c r="L5">
        <f t="shared" si="0"/>
        <v>16467.02028731702</v>
      </c>
      <c r="M5">
        <f t="shared" si="1"/>
        <v>0</v>
      </c>
      <c r="N5">
        <f t="shared" si="2"/>
        <v>74.642345243213015</v>
      </c>
    </row>
    <row r="6" spans="1:14" x14ac:dyDescent="0.25">
      <c r="A6">
        <v>500</v>
      </c>
      <c r="B6">
        <v>500</v>
      </c>
      <c r="C6">
        <v>3386.35362065042</v>
      </c>
      <c r="D6">
        <v>12692.5</v>
      </c>
      <c r="E6">
        <v>589</v>
      </c>
      <c r="F6">
        <v>2261</v>
      </c>
      <c r="G6">
        <v>10</v>
      </c>
      <c r="H6">
        <v>22</v>
      </c>
      <c r="I6" s="1">
        <v>3.10342724054365E-9</v>
      </c>
      <c r="J6">
        <v>150.102546930313</v>
      </c>
      <c r="K6">
        <v>214.7914485</v>
      </c>
      <c r="L6">
        <f t="shared" si="0"/>
        <v>16078.85362065042</v>
      </c>
      <c r="M6">
        <f t="shared" si="1"/>
        <v>0</v>
      </c>
      <c r="N6">
        <f t="shared" si="2"/>
        <v>64.688901569687005</v>
      </c>
    </row>
    <row r="7" spans="1:14" x14ac:dyDescent="0.25">
      <c r="A7">
        <v>500</v>
      </c>
      <c r="B7">
        <v>2500</v>
      </c>
      <c r="C7">
        <v>3386.35362065042</v>
      </c>
      <c r="D7">
        <v>12793.833333333299</v>
      </c>
      <c r="E7">
        <v>584</v>
      </c>
      <c r="F7">
        <v>4259</v>
      </c>
      <c r="G7">
        <v>10</v>
      </c>
      <c r="H7">
        <v>22</v>
      </c>
      <c r="I7" s="1">
        <v>6.6670703654706902E-11</v>
      </c>
      <c r="J7">
        <v>151.06893396377501</v>
      </c>
      <c r="K7">
        <v>238.6533264</v>
      </c>
      <c r="L7">
        <f t="shared" si="0"/>
        <v>16180.186953983719</v>
      </c>
      <c r="M7">
        <f t="shared" si="1"/>
        <v>0</v>
      </c>
      <c r="N7">
        <f t="shared" si="2"/>
        <v>87.584392436224988</v>
      </c>
    </row>
    <row r="8" spans="1:14" x14ac:dyDescent="0.25">
      <c r="A8">
        <v>500</v>
      </c>
      <c r="B8">
        <v>2500</v>
      </c>
      <c r="C8">
        <v>3386.35362065042</v>
      </c>
      <c r="D8">
        <v>12593.416666666601</v>
      </c>
      <c r="E8">
        <v>586</v>
      </c>
      <c r="F8">
        <v>4261</v>
      </c>
      <c r="G8">
        <v>10</v>
      </c>
      <c r="H8">
        <v>22</v>
      </c>
      <c r="I8" s="1">
        <v>6.6670907591665698E-11</v>
      </c>
      <c r="J8">
        <v>151.629864931106</v>
      </c>
      <c r="K8">
        <v>248.81114700000001</v>
      </c>
      <c r="L8">
        <f t="shared" si="0"/>
        <v>15979.77028731702</v>
      </c>
      <c r="M8">
        <f t="shared" si="1"/>
        <v>0</v>
      </c>
      <c r="N8">
        <f t="shared" si="2"/>
        <v>97.181282068894006</v>
      </c>
    </row>
    <row r="9" spans="1:14" x14ac:dyDescent="0.25">
      <c r="A9">
        <v>500</v>
      </c>
      <c r="B9">
        <v>2500</v>
      </c>
      <c r="C9">
        <v>3386.35362065042</v>
      </c>
      <c r="D9">
        <v>12869.666666666601</v>
      </c>
      <c r="E9">
        <v>564</v>
      </c>
      <c r="F9">
        <v>4283</v>
      </c>
      <c r="G9">
        <v>10</v>
      </c>
      <c r="H9">
        <v>22</v>
      </c>
      <c r="I9" s="1">
        <v>7.5004805405222496E-11</v>
      </c>
      <c r="J9">
        <v>152.45434594154301</v>
      </c>
      <c r="K9">
        <v>261.58221570000001</v>
      </c>
      <c r="L9">
        <f t="shared" si="0"/>
        <v>16256.02028731702</v>
      </c>
      <c r="M9">
        <f t="shared" si="1"/>
        <v>0</v>
      </c>
      <c r="N9">
        <f t="shared" si="2"/>
        <v>109.127869758457</v>
      </c>
    </row>
    <row r="10" spans="1:14" x14ac:dyDescent="0.25">
      <c r="A10">
        <v>500</v>
      </c>
      <c r="B10">
        <v>2500</v>
      </c>
      <c r="C10">
        <v>3386.35362065042</v>
      </c>
      <c r="D10">
        <v>12798.166666666601</v>
      </c>
      <c r="E10">
        <v>568</v>
      </c>
      <c r="F10">
        <v>4266</v>
      </c>
      <c r="G10">
        <v>10</v>
      </c>
      <c r="H10">
        <v>22</v>
      </c>
      <c r="I10">
        <v>0</v>
      </c>
      <c r="J10">
        <v>152.05250191688501</v>
      </c>
      <c r="K10">
        <v>264.18489849999997</v>
      </c>
      <c r="L10">
        <f t="shared" si="0"/>
        <v>16184.52028731702</v>
      </c>
      <c r="M10">
        <f t="shared" si="1"/>
        <v>0</v>
      </c>
      <c r="N10">
        <f t="shared" si="2"/>
        <v>112.13239658311497</v>
      </c>
    </row>
    <row r="11" spans="1:14" x14ac:dyDescent="0.25">
      <c r="A11">
        <v>500</v>
      </c>
      <c r="B11">
        <v>2500</v>
      </c>
      <c r="C11">
        <v>3386.35362065042</v>
      </c>
      <c r="D11">
        <v>12455.5</v>
      </c>
      <c r="E11">
        <v>583</v>
      </c>
      <c r="F11">
        <v>4273</v>
      </c>
      <c r="G11">
        <v>10</v>
      </c>
      <c r="H11">
        <v>21</v>
      </c>
      <c r="I11">
        <v>0</v>
      </c>
      <c r="J11">
        <v>152.64080214500399</v>
      </c>
      <c r="K11">
        <v>263.05649590000002</v>
      </c>
      <c r="L11">
        <f t="shared" si="0"/>
        <v>15841.85362065042</v>
      </c>
      <c r="M11">
        <f t="shared" si="1"/>
        <v>0</v>
      </c>
      <c r="N11">
        <f t="shared" si="2"/>
        <v>110.41569375499603</v>
      </c>
    </row>
    <row r="12" spans="1:14" x14ac:dyDescent="0.25">
      <c r="A12">
        <v>500</v>
      </c>
      <c r="B12">
        <v>5000</v>
      </c>
      <c r="C12">
        <v>3386.35362065042</v>
      </c>
      <c r="D12">
        <v>12423</v>
      </c>
      <c r="E12">
        <v>515</v>
      </c>
      <c r="F12">
        <v>6800</v>
      </c>
      <c r="G12">
        <v>10</v>
      </c>
      <c r="H12">
        <v>21</v>
      </c>
      <c r="I12" s="1">
        <v>6.6670937640077094E-11</v>
      </c>
      <c r="J12">
        <v>153.60177302360501</v>
      </c>
      <c r="K12">
        <v>286.04052489999998</v>
      </c>
      <c r="L12">
        <f t="shared" si="0"/>
        <v>15809.35362065042</v>
      </c>
      <c r="M12">
        <f t="shared" si="1"/>
        <v>0</v>
      </c>
      <c r="N12">
        <f t="shared" si="2"/>
        <v>132.43875187639497</v>
      </c>
    </row>
    <row r="13" spans="1:14" x14ac:dyDescent="0.25">
      <c r="A13">
        <v>500</v>
      </c>
      <c r="B13">
        <v>5000</v>
      </c>
      <c r="C13">
        <v>3386.35362065042</v>
      </c>
      <c r="D13">
        <v>12397</v>
      </c>
      <c r="E13">
        <v>526</v>
      </c>
      <c r="F13">
        <v>6847</v>
      </c>
      <c r="G13">
        <v>10</v>
      </c>
      <c r="H13">
        <v>21</v>
      </c>
      <c r="I13">
        <v>0</v>
      </c>
      <c r="J13">
        <v>151.39819812774601</v>
      </c>
      <c r="K13">
        <v>276.05732890000002</v>
      </c>
      <c r="L13">
        <f t="shared" si="0"/>
        <v>15783.35362065042</v>
      </c>
      <c r="M13">
        <f t="shared" si="1"/>
        <v>0</v>
      </c>
      <c r="N13">
        <f t="shared" si="2"/>
        <v>124.659130772254</v>
      </c>
    </row>
    <row r="14" spans="1:14" x14ac:dyDescent="0.25">
      <c r="A14">
        <v>500</v>
      </c>
      <c r="B14">
        <v>5000</v>
      </c>
      <c r="C14">
        <v>3386.35362065042</v>
      </c>
      <c r="D14">
        <v>12412.5</v>
      </c>
      <c r="E14">
        <v>508</v>
      </c>
      <c r="F14">
        <v>7022</v>
      </c>
      <c r="G14">
        <v>10</v>
      </c>
      <c r="H14">
        <v>22</v>
      </c>
      <c r="I14">
        <v>0</v>
      </c>
      <c r="J14">
        <v>152.837403059005</v>
      </c>
      <c r="K14">
        <v>287.98875479999998</v>
      </c>
      <c r="L14">
        <f t="shared" si="0"/>
        <v>15798.85362065042</v>
      </c>
      <c r="M14">
        <f t="shared" si="1"/>
        <v>0</v>
      </c>
      <c r="N14">
        <f t="shared" si="2"/>
        <v>135.15135174099498</v>
      </c>
    </row>
    <row r="15" spans="1:14" x14ac:dyDescent="0.25">
      <c r="A15">
        <v>500</v>
      </c>
      <c r="B15">
        <v>5000</v>
      </c>
      <c r="C15">
        <v>3389.3776478905302</v>
      </c>
      <c r="D15">
        <v>12660</v>
      </c>
      <c r="E15">
        <v>516</v>
      </c>
      <c r="F15">
        <v>6799</v>
      </c>
      <c r="G15">
        <v>10</v>
      </c>
      <c r="H15">
        <v>22</v>
      </c>
      <c r="I15">
        <v>0</v>
      </c>
      <c r="J15">
        <v>151.538107156753</v>
      </c>
      <c r="K15">
        <v>273.55234309999997</v>
      </c>
      <c r="L15">
        <f t="shared" si="0"/>
        <v>16049.377647890531</v>
      </c>
      <c r="M15">
        <f t="shared" si="1"/>
        <v>0</v>
      </c>
      <c r="N15">
        <f t="shared" si="2"/>
        <v>122.01423594324697</v>
      </c>
    </row>
    <row r="16" spans="1:14" x14ac:dyDescent="0.25">
      <c r="A16">
        <v>500</v>
      </c>
      <c r="B16">
        <v>5000</v>
      </c>
      <c r="C16">
        <v>3386.35362065042</v>
      </c>
      <c r="D16">
        <v>12547.916666666601</v>
      </c>
      <c r="E16">
        <v>514</v>
      </c>
      <c r="F16">
        <v>6810</v>
      </c>
      <c r="G16">
        <v>10</v>
      </c>
      <c r="H16">
        <v>22</v>
      </c>
      <c r="I16">
        <v>0</v>
      </c>
      <c r="J16">
        <v>154.59402108192401</v>
      </c>
      <c r="K16">
        <v>292.77570550000002</v>
      </c>
      <c r="L16">
        <f t="shared" si="0"/>
        <v>15934.27028731702</v>
      </c>
      <c r="M16">
        <f t="shared" si="1"/>
        <v>0</v>
      </c>
      <c r="N16">
        <f t="shared" si="2"/>
        <v>138.181684418076</v>
      </c>
    </row>
    <row r="17" spans="1:14" x14ac:dyDescent="0.25">
      <c r="A17">
        <v>500</v>
      </c>
      <c r="B17">
        <v>10000</v>
      </c>
      <c r="C17">
        <v>3386.35362065042</v>
      </c>
      <c r="D17">
        <v>12280</v>
      </c>
      <c r="E17">
        <v>503</v>
      </c>
      <c r="F17">
        <v>10122</v>
      </c>
      <c r="G17">
        <v>10</v>
      </c>
      <c r="H17">
        <v>21</v>
      </c>
      <c r="I17">
        <v>0</v>
      </c>
      <c r="J17">
        <v>151.15314412116999</v>
      </c>
      <c r="K17">
        <v>294.26556149999999</v>
      </c>
      <c r="L17">
        <f t="shared" si="0"/>
        <v>15666.35362065042</v>
      </c>
      <c r="M17">
        <f t="shared" si="1"/>
        <v>0</v>
      </c>
      <c r="N17">
        <f t="shared" si="2"/>
        <v>143.11241737883</v>
      </c>
    </row>
    <row r="18" spans="1:14" x14ac:dyDescent="0.25">
      <c r="A18">
        <v>500</v>
      </c>
      <c r="B18">
        <v>10000</v>
      </c>
      <c r="C18">
        <v>3386.35362065042</v>
      </c>
      <c r="D18">
        <v>12497</v>
      </c>
      <c r="E18">
        <v>514</v>
      </c>
      <c r="F18">
        <v>8947</v>
      </c>
      <c r="G18">
        <v>10</v>
      </c>
      <c r="H18">
        <v>22</v>
      </c>
      <c r="I18" s="1">
        <v>7.5004877513395596E-11</v>
      </c>
      <c r="J18">
        <v>153.21035695075901</v>
      </c>
      <c r="K18">
        <v>268.11509790000002</v>
      </c>
      <c r="L18">
        <f t="shared" si="0"/>
        <v>15883.35362065042</v>
      </c>
      <c r="M18">
        <f t="shared" si="1"/>
        <v>0</v>
      </c>
      <c r="N18">
        <f t="shared" si="2"/>
        <v>114.90474094924102</v>
      </c>
    </row>
    <row r="19" spans="1:14" x14ac:dyDescent="0.25">
      <c r="A19">
        <v>500</v>
      </c>
      <c r="B19">
        <v>10000</v>
      </c>
      <c r="C19">
        <v>3602.5259173622799</v>
      </c>
      <c r="D19">
        <v>12150.4999999999</v>
      </c>
      <c r="E19">
        <v>509</v>
      </c>
      <c r="F19">
        <v>10185</v>
      </c>
      <c r="G19">
        <v>11</v>
      </c>
      <c r="H19">
        <v>21</v>
      </c>
      <c r="I19">
        <v>0</v>
      </c>
      <c r="J19">
        <v>153.15297079086301</v>
      </c>
      <c r="K19">
        <v>261.36049000000003</v>
      </c>
      <c r="L19">
        <f t="shared" si="0"/>
        <v>15753.02591736218</v>
      </c>
      <c r="M19">
        <f t="shared" si="1"/>
        <v>0</v>
      </c>
      <c r="N19">
        <f t="shared" si="2"/>
        <v>108.20751920913702</v>
      </c>
    </row>
    <row r="20" spans="1:14" x14ac:dyDescent="0.25">
      <c r="A20">
        <v>500</v>
      </c>
      <c r="B20">
        <v>10000</v>
      </c>
      <c r="C20">
        <v>3386.35362065042</v>
      </c>
      <c r="D20">
        <v>12294.083333333299</v>
      </c>
      <c r="E20">
        <v>510</v>
      </c>
      <c r="F20">
        <v>10761</v>
      </c>
      <c r="G20">
        <v>10</v>
      </c>
      <c r="H20">
        <v>21</v>
      </c>
      <c r="I20">
        <v>0</v>
      </c>
      <c r="J20">
        <v>153.778985977172</v>
      </c>
      <c r="K20">
        <v>278.3901583</v>
      </c>
      <c r="L20">
        <f t="shared" si="0"/>
        <v>15680.436953983719</v>
      </c>
      <c r="M20">
        <f t="shared" si="1"/>
        <v>0</v>
      </c>
      <c r="N20">
        <f t="shared" si="2"/>
        <v>124.611172322828</v>
      </c>
    </row>
    <row r="21" spans="1:14" x14ac:dyDescent="0.25">
      <c r="A21">
        <v>500</v>
      </c>
      <c r="B21">
        <v>10000</v>
      </c>
      <c r="C21">
        <v>3386.35362065042</v>
      </c>
      <c r="D21">
        <v>12270.25</v>
      </c>
      <c r="E21">
        <v>501</v>
      </c>
      <c r="F21">
        <v>11298</v>
      </c>
      <c r="G21">
        <v>10</v>
      </c>
      <c r="H21">
        <v>21</v>
      </c>
      <c r="I21" s="1">
        <v>4.7809435065963903E-5</v>
      </c>
      <c r="J21">
        <v>152.724138021469</v>
      </c>
      <c r="K21">
        <v>296.75653560000001</v>
      </c>
      <c r="L21">
        <f t="shared" si="0"/>
        <v>15656.60362065042</v>
      </c>
      <c r="M21">
        <f t="shared" si="1"/>
        <v>0</v>
      </c>
      <c r="N21">
        <f t="shared" si="2"/>
        <v>144.032397578531</v>
      </c>
    </row>
    <row r="22" spans="1:14" x14ac:dyDescent="0.25">
      <c r="A22">
        <v>500</v>
      </c>
      <c r="B22">
        <v>25000</v>
      </c>
      <c r="C22">
        <v>3386.35362065042</v>
      </c>
      <c r="D22">
        <v>12678.416666666601</v>
      </c>
      <c r="E22">
        <v>526</v>
      </c>
      <c r="F22">
        <v>7478</v>
      </c>
      <c r="G22">
        <v>10</v>
      </c>
      <c r="H22">
        <v>22</v>
      </c>
      <c r="I22" s="1">
        <v>4.9553087219226997E-11</v>
      </c>
      <c r="J22">
        <v>152.627223014831</v>
      </c>
      <c r="K22">
        <v>261.56896610000001</v>
      </c>
      <c r="L22">
        <f t="shared" si="0"/>
        <v>16064.77028731702</v>
      </c>
      <c r="M22">
        <f t="shared" si="1"/>
        <v>0</v>
      </c>
      <c r="N22">
        <f t="shared" si="2"/>
        <v>108.94174308516901</v>
      </c>
    </row>
    <row r="23" spans="1:14" x14ac:dyDescent="0.25">
      <c r="A23">
        <v>500</v>
      </c>
      <c r="B23">
        <v>25000</v>
      </c>
      <c r="C23">
        <v>3386.35362065042</v>
      </c>
      <c r="D23">
        <v>12313.916666666601</v>
      </c>
      <c r="E23">
        <v>505</v>
      </c>
      <c r="F23">
        <v>11403</v>
      </c>
      <c r="G23">
        <v>10</v>
      </c>
      <c r="H23">
        <v>22</v>
      </c>
      <c r="I23">
        <v>0</v>
      </c>
      <c r="J23">
        <v>164.709098100662</v>
      </c>
      <c r="K23">
        <v>301.89033999999998</v>
      </c>
      <c r="L23">
        <f t="shared" si="0"/>
        <v>15700.27028731702</v>
      </c>
      <c r="M23">
        <f t="shared" si="1"/>
        <v>0</v>
      </c>
      <c r="N23">
        <f t="shared" si="2"/>
        <v>137.18124189933798</v>
      </c>
    </row>
    <row r="24" spans="1:14" x14ac:dyDescent="0.25">
      <c r="A24">
        <v>500</v>
      </c>
      <c r="B24">
        <v>25000</v>
      </c>
      <c r="C24">
        <v>3386.35362065042</v>
      </c>
      <c r="D24">
        <v>12649.75</v>
      </c>
      <c r="E24">
        <v>528</v>
      </c>
      <c r="F24">
        <v>8612</v>
      </c>
      <c r="G24">
        <v>10</v>
      </c>
      <c r="H24">
        <v>22</v>
      </c>
      <c r="I24" s="1">
        <v>6.6670824902247303E-11</v>
      </c>
      <c r="J24">
        <v>150.79251098632801</v>
      </c>
      <c r="K24">
        <v>265.12915770000001</v>
      </c>
      <c r="L24">
        <f t="shared" si="0"/>
        <v>16036.10362065042</v>
      </c>
      <c r="M24">
        <f t="shared" si="1"/>
        <v>0</v>
      </c>
      <c r="N24">
        <f t="shared" si="2"/>
        <v>114.336646713672</v>
      </c>
    </row>
    <row r="25" spans="1:14" x14ac:dyDescent="0.25">
      <c r="A25">
        <v>500</v>
      </c>
      <c r="B25">
        <v>25000</v>
      </c>
      <c r="C25">
        <v>3386.35362065042</v>
      </c>
      <c r="D25">
        <v>12385.083333333299</v>
      </c>
      <c r="E25">
        <v>506</v>
      </c>
      <c r="F25">
        <v>12059</v>
      </c>
      <c r="G25">
        <v>10</v>
      </c>
      <c r="H25">
        <v>21</v>
      </c>
      <c r="I25">
        <v>0</v>
      </c>
      <c r="J25">
        <v>156.32571792602499</v>
      </c>
      <c r="K25">
        <v>301.96353640000001</v>
      </c>
      <c r="L25">
        <f t="shared" si="0"/>
        <v>15771.436953983719</v>
      </c>
      <c r="M25">
        <f t="shared" si="1"/>
        <v>0</v>
      </c>
      <c r="N25">
        <f t="shared" si="2"/>
        <v>145.63781847397502</v>
      </c>
    </row>
    <row r="26" spans="1:14" x14ac:dyDescent="0.25">
      <c r="A26">
        <v>500</v>
      </c>
      <c r="B26">
        <v>25000</v>
      </c>
      <c r="C26">
        <v>3386.35362065042</v>
      </c>
      <c r="D26">
        <v>12629.666666666601</v>
      </c>
      <c r="E26">
        <v>528</v>
      </c>
      <c r="F26">
        <v>7556</v>
      </c>
      <c r="G26">
        <v>10</v>
      </c>
      <c r="H26">
        <v>22</v>
      </c>
      <c r="I26" s="1">
        <v>5.1114002729924702E-6</v>
      </c>
      <c r="J26">
        <v>151.00240898132299</v>
      </c>
      <c r="K26">
        <v>263.93131770000002</v>
      </c>
      <c r="L26">
        <f t="shared" si="0"/>
        <v>16016.02028731702</v>
      </c>
      <c r="M26">
        <f t="shared" si="1"/>
        <v>0</v>
      </c>
      <c r="N26">
        <f t="shared" si="2"/>
        <v>112.92890871867704</v>
      </c>
    </row>
    <row r="27" spans="1:14" x14ac:dyDescent="0.25">
      <c r="A27">
        <v>2500</v>
      </c>
      <c r="B27">
        <v>500</v>
      </c>
      <c r="C27">
        <v>3987.8685845645</v>
      </c>
      <c r="D27">
        <v>11759.666666666601</v>
      </c>
      <c r="E27">
        <v>2500</v>
      </c>
      <c r="F27">
        <v>2280</v>
      </c>
      <c r="G27">
        <v>13</v>
      </c>
      <c r="H27">
        <v>20</v>
      </c>
      <c r="I27" s="1">
        <v>9.6097298085059099E-11</v>
      </c>
      <c r="J27">
        <v>152.648709058761</v>
      </c>
      <c r="K27">
        <v>297.62439799999999</v>
      </c>
      <c r="L27">
        <f t="shared" si="0"/>
        <v>15747.5352512311</v>
      </c>
      <c r="M27">
        <f t="shared" si="1"/>
        <v>0</v>
      </c>
      <c r="N27">
        <f t="shared" si="2"/>
        <v>144.97568894123899</v>
      </c>
    </row>
    <row r="28" spans="1:14" x14ac:dyDescent="0.25">
      <c r="A28">
        <v>2500</v>
      </c>
      <c r="B28">
        <v>500</v>
      </c>
      <c r="C28">
        <v>3386.35362065042</v>
      </c>
      <c r="D28">
        <v>12348.2499999999</v>
      </c>
      <c r="E28">
        <v>2500</v>
      </c>
      <c r="F28">
        <v>2264</v>
      </c>
      <c r="G28">
        <v>10</v>
      </c>
      <c r="H28">
        <v>21</v>
      </c>
      <c r="I28">
        <v>0</v>
      </c>
      <c r="J28">
        <v>152.83059406280501</v>
      </c>
      <c r="K28">
        <v>376.69885929999998</v>
      </c>
      <c r="L28">
        <f t="shared" si="0"/>
        <v>15734.603620650319</v>
      </c>
      <c r="M28">
        <f t="shared" si="1"/>
        <v>0</v>
      </c>
      <c r="N28">
        <f t="shared" si="2"/>
        <v>223.86826523719498</v>
      </c>
    </row>
    <row r="29" spans="1:14" x14ac:dyDescent="0.25">
      <c r="A29">
        <v>2500</v>
      </c>
      <c r="B29">
        <v>500</v>
      </c>
      <c r="C29">
        <v>3607.9027976638599</v>
      </c>
      <c r="D29">
        <v>11970.75</v>
      </c>
      <c r="E29">
        <v>2500</v>
      </c>
      <c r="F29">
        <v>2271</v>
      </c>
      <c r="G29">
        <v>11</v>
      </c>
      <c r="H29">
        <v>21</v>
      </c>
      <c r="I29" s="1">
        <v>8.3338530014632099E-11</v>
      </c>
      <c r="J29">
        <v>152.756541967391</v>
      </c>
      <c r="K29">
        <v>340.21641160000001</v>
      </c>
      <c r="L29">
        <f t="shared" si="0"/>
        <v>15578.652797663861</v>
      </c>
      <c r="M29">
        <f t="shared" si="1"/>
        <v>0</v>
      </c>
      <c r="N29">
        <f t="shared" si="2"/>
        <v>187.45986963260901</v>
      </c>
    </row>
    <row r="30" spans="1:14" x14ac:dyDescent="0.25">
      <c r="A30">
        <v>2500</v>
      </c>
      <c r="B30">
        <v>500</v>
      </c>
      <c r="C30">
        <v>3821.5698349992199</v>
      </c>
      <c r="D30">
        <v>12274.583333333299</v>
      </c>
      <c r="E30">
        <v>2500</v>
      </c>
      <c r="F30">
        <v>2279</v>
      </c>
      <c r="G30">
        <v>12</v>
      </c>
      <c r="H30">
        <v>21</v>
      </c>
      <c r="I30">
        <v>0</v>
      </c>
      <c r="J30">
        <v>151.407190084457</v>
      </c>
      <c r="K30">
        <v>302.91511409999998</v>
      </c>
      <c r="L30">
        <f t="shared" si="0"/>
        <v>16096.153168332519</v>
      </c>
      <c r="M30">
        <f t="shared" si="1"/>
        <v>0</v>
      </c>
      <c r="N30">
        <f t="shared" si="2"/>
        <v>151.50792401554298</v>
      </c>
    </row>
    <row r="31" spans="1:14" x14ac:dyDescent="0.25">
      <c r="A31">
        <v>2500</v>
      </c>
      <c r="B31">
        <v>500</v>
      </c>
      <c r="C31">
        <v>3615.94356610452</v>
      </c>
      <c r="D31">
        <v>11949.083333333299</v>
      </c>
      <c r="E31">
        <v>2500</v>
      </c>
      <c r="F31">
        <v>2283</v>
      </c>
      <c r="G31">
        <v>11</v>
      </c>
      <c r="H31">
        <v>21</v>
      </c>
      <c r="I31" s="1">
        <v>8.3338679493912594E-11</v>
      </c>
      <c r="J31">
        <v>153.984721183776</v>
      </c>
      <c r="K31">
        <v>314.33887229999999</v>
      </c>
      <c r="L31">
        <f t="shared" si="0"/>
        <v>15565.02689943782</v>
      </c>
      <c r="M31">
        <f t="shared" si="1"/>
        <v>0</v>
      </c>
      <c r="N31">
        <f t="shared" si="2"/>
        <v>160.35415111622399</v>
      </c>
    </row>
    <row r="32" spans="1:14" x14ac:dyDescent="0.25">
      <c r="A32">
        <v>2500</v>
      </c>
      <c r="B32">
        <v>2500</v>
      </c>
      <c r="C32">
        <v>3386.35362065042</v>
      </c>
      <c r="D32">
        <v>12503.5</v>
      </c>
      <c r="E32">
        <v>2500</v>
      </c>
      <c r="F32">
        <v>4313</v>
      </c>
      <c r="G32">
        <v>10</v>
      </c>
      <c r="H32">
        <v>22</v>
      </c>
      <c r="I32">
        <v>5.6032651206887598E-3</v>
      </c>
      <c r="J32">
        <v>600.021921157836</v>
      </c>
      <c r="K32">
        <v>750.71244249999995</v>
      </c>
      <c r="L32">
        <f t="shared" si="0"/>
        <v>15889.85362065042</v>
      </c>
      <c r="M32">
        <f t="shared" si="1"/>
        <v>0.6</v>
      </c>
      <c r="N32">
        <f t="shared" si="2"/>
        <v>150.69052134216395</v>
      </c>
    </row>
    <row r="33" spans="1:14" x14ac:dyDescent="0.25">
      <c r="A33">
        <v>2500</v>
      </c>
      <c r="B33">
        <v>2500</v>
      </c>
      <c r="C33">
        <v>3413.0535306368602</v>
      </c>
      <c r="D33">
        <v>12245.666666666601</v>
      </c>
      <c r="E33">
        <v>2500</v>
      </c>
      <c r="F33">
        <v>4297</v>
      </c>
      <c r="G33">
        <v>10</v>
      </c>
      <c r="H33">
        <v>22</v>
      </c>
      <c r="I33" s="1">
        <v>8.5719864026558599E-11</v>
      </c>
      <c r="J33">
        <v>154.490487098693</v>
      </c>
      <c r="K33">
        <v>306.34360090000001</v>
      </c>
      <c r="L33">
        <f t="shared" si="0"/>
        <v>15658.720197303461</v>
      </c>
      <c r="M33">
        <f t="shared" si="1"/>
        <v>0</v>
      </c>
      <c r="N33">
        <f t="shared" si="2"/>
        <v>151.85311380130702</v>
      </c>
    </row>
    <row r="34" spans="1:14" x14ac:dyDescent="0.25">
      <c r="A34">
        <v>2500</v>
      </c>
      <c r="B34">
        <v>2500</v>
      </c>
      <c r="C34">
        <v>3592.5290303095198</v>
      </c>
      <c r="D34">
        <v>12274.583333333299</v>
      </c>
      <c r="E34">
        <v>2500</v>
      </c>
      <c r="F34">
        <v>4265</v>
      </c>
      <c r="G34">
        <v>11</v>
      </c>
      <c r="H34">
        <v>21</v>
      </c>
      <c r="I34" s="1">
        <v>9.1672327937866902E-11</v>
      </c>
      <c r="J34">
        <v>236.727113008499</v>
      </c>
      <c r="K34">
        <v>410.08244409999998</v>
      </c>
      <c r="L34">
        <f t="shared" si="0"/>
        <v>15867.11236364282</v>
      </c>
      <c r="M34">
        <f t="shared" si="1"/>
        <v>0</v>
      </c>
      <c r="N34">
        <f t="shared" si="2"/>
        <v>173.35533109150097</v>
      </c>
    </row>
    <row r="35" spans="1:14" x14ac:dyDescent="0.25">
      <c r="A35">
        <v>2500</v>
      </c>
      <c r="B35">
        <v>2500</v>
      </c>
      <c r="C35">
        <v>3620.6413293823698</v>
      </c>
      <c r="D35">
        <v>11721.75</v>
      </c>
      <c r="E35">
        <v>2500</v>
      </c>
      <c r="F35">
        <v>4329</v>
      </c>
      <c r="G35">
        <v>11</v>
      </c>
      <c r="H35">
        <v>20</v>
      </c>
      <c r="I35">
        <v>0</v>
      </c>
      <c r="J35">
        <v>155.87937593460001</v>
      </c>
      <c r="K35">
        <v>364.49940609999999</v>
      </c>
      <c r="L35">
        <f t="shared" si="0"/>
        <v>15342.39132938237</v>
      </c>
      <c r="M35">
        <f t="shared" si="1"/>
        <v>0</v>
      </c>
      <c r="N35">
        <f t="shared" si="2"/>
        <v>208.62003016539998</v>
      </c>
    </row>
    <row r="36" spans="1:14" x14ac:dyDescent="0.25">
      <c r="A36">
        <v>2500</v>
      </c>
      <c r="B36">
        <v>2500</v>
      </c>
      <c r="C36">
        <v>3400.4514823900199</v>
      </c>
      <c r="D36">
        <v>12321.166666666601</v>
      </c>
      <c r="E36">
        <v>2500</v>
      </c>
      <c r="F36">
        <v>4355</v>
      </c>
      <c r="G36">
        <v>10</v>
      </c>
      <c r="H36">
        <v>21</v>
      </c>
      <c r="I36" s="1">
        <v>5.7146378744208401E-11</v>
      </c>
      <c r="J36">
        <v>153.72561311721799</v>
      </c>
      <c r="K36">
        <v>308.9899388</v>
      </c>
      <c r="L36">
        <f t="shared" si="0"/>
        <v>15721.61814905662</v>
      </c>
      <c r="M36">
        <f t="shared" si="1"/>
        <v>0</v>
      </c>
      <c r="N36">
        <f t="shared" si="2"/>
        <v>155.26432568278202</v>
      </c>
    </row>
    <row r="37" spans="1:14" x14ac:dyDescent="0.25">
      <c r="A37">
        <v>2500</v>
      </c>
      <c r="B37">
        <v>5000</v>
      </c>
      <c r="C37">
        <v>3386.35362065042</v>
      </c>
      <c r="D37">
        <v>12472.083333333299</v>
      </c>
      <c r="E37">
        <v>2500</v>
      </c>
      <c r="F37">
        <v>6985</v>
      </c>
      <c r="G37">
        <v>10</v>
      </c>
      <c r="H37">
        <v>22</v>
      </c>
      <c r="I37">
        <v>0</v>
      </c>
      <c r="J37">
        <v>151.858940839767</v>
      </c>
      <c r="K37">
        <v>329.8124396</v>
      </c>
      <c r="L37">
        <f t="shared" si="0"/>
        <v>15858.436953983719</v>
      </c>
      <c r="M37">
        <f t="shared" si="1"/>
        <v>0</v>
      </c>
      <c r="N37">
        <f t="shared" si="2"/>
        <v>177.953498760233</v>
      </c>
    </row>
    <row r="38" spans="1:14" x14ac:dyDescent="0.25">
      <c r="A38">
        <v>2500</v>
      </c>
      <c r="B38">
        <v>5000</v>
      </c>
      <c r="C38">
        <v>4031.1921620488802</v>
      </c>
      <c r="D38">
        <v>11916</v>
      </c>
      <c r="E38">
        <v>2500</v>
      </c>
      <c r="F38">
        <v>7035</v>
      </c>
      <c r="G38">
        <v>13</v>
      </c>
      <c r="H38">
        <v>21</v>
      </c>
      <c r="I38" s="1">
        <v>8.9773303113427596E-5</v>
      </c>
      <c r="J38">
        <v>152.152626037597</v>
      </c>
      <c r="K38">
        <v>322.17095710000001</v>
      </c>
      <c r="L38">
        <f t="shared" si="0"/>
        <v>15947.192162048879</v>
      </c>
      <c r="M38">
        <f t="shared" si="1"/>
        <v>0</v>
      </c>
      <c r="N38">
        <f t="shared" si="2"/>
        <v>170.01833106240301</v>
      </c>
    </row>
    <row r="39" spans="1:14" x14ac:dyDescent="0.25">
      <c r="A39">
        <v>2500</v>
      </c>
      <c r="B39">
        <v>5000</v>
      </c>
      <c r="C39">
        <v>3387.3370674748899</v>
      </c>
      <c r="D39">
        <v>12232.916666666601</v>
      </c>
      <c r="E39">
        <v>2500</v>
      </c>
      <c r="F39">
        <v>6808</v>
      </c>
      <c r="G39">
        <v>10</v>
      </c>
      <c r="H39">
        <v>21</v>
      </c>
      <c r="I39">
        <v>0</v>
      </c>
      <c r="J39">
        <v>153.62941980361899</v>
      </c>
      <c r="K39">
        <v>318.91120690000002</v>
      </c>
      <c r="L39">
        <f t="shared" si="0"/>
        <v>15620.25373414149</v>
      </c>
      <c r="M39">
        <f t="shared" si="1"/>
        <v>0</v>
      </c>
      <c r="N39">
        <f t="shared" si="2"/>
        <v>165.28178709638104</v>
      </c>
    </row>
    <row r="40" spans="1:14" x14ac:dyDescent="0.25">
      <c r="A40">
        <v>2500</v>
      </c>
      <c r="B40">
        <v>5000</v>
      </c>
      <c r="C40">
        <v>3386.35362065042</v>
      </c>
      <c r="D40">
        <v>12269.166666666601</v>
      </c>
      <c r="E40">
        <v>2500</v>
      </c>
      <c r="F40">
        <v>6793</v>
      </c>
      <c r="G40">
        <v>10</v>
      </c>
      <c r="H40">
        <v>21</v>
      </c>
      <c r="I40" s="1">
        <v>9.5697390794045306E-5</v>
      </c>
      <c r="J40">
        <v>153.334477901458</v>
      </c>
      <c r="K40">
        <v>327.33211060000002</v>
      </c>
      <c r="L40">
        <f t="shared" si="0"/>
        <v>15655.52028731702</v>
      </c>
      <c r="M40">
        <f t="shared" si="1"/>
        <v>0</v>
      </c>
      <c r="N40">
        <f t="shared" si="2"/>
        <v>173.99763269854202</v>
      </c>
    </row>
    <row r="41" spans="1:14" x14ac:dyDescent="0.25">
      <c r="A41">
        <v>2500</v>
      </c>
      <c r="B41">
        <v>5000</v>
      </c>
      <c r="C41">
        <v>3386.35362065042</v>
      </c>
      <c r="D41">
        <v>12337.416666666601</v>
      </c>
      <c r="E41">
        <v>2500</v>
      </c>
      <c r="F41">
        <v>6822</v>
      </c>
      <c r="G41">
        <v>10</v>
      </c>
      <c r="H41">
        <v>21</v>
      </c>
      <c r="I41" s="1">
        <v>7.5004918078489095E-11</v>
      </c>
      <c r="J41">
        <v>157.370196104049</v>
      </c>
      <c r="K41">
        <v>368.02763850000002</v>
      </c>
      <c r="L41">
        <f t="shared" si="0"/>
        <v>15723.77028731702</v>
      </c>
      <c r="M41">
        <f t="shared" si="1"/>
        <v>0</v>
      </c>
      <c r="N41">
        <f t="shared" si="2"/>
        <v>210.65744239595102</v>
      </c>
    </row>
    <row r="42" spans="1:14" x14ac:dyDescent="0.25">
      <c r="A42">
        <v>2500</v>
      </c>
      <c r="B42">
        <v>10000</v>
      </c>
      <c r="C42">
        <v>3592.5136264218499</v>
      </c>
      <c r="D42">
        <v>12082</v>
      </c>
      <c r="E42">
        <v>2500</v>
      </c>
      <c r="F42">
        <v>11405</v>
      </c>
      <c r="G42">
        <v>11</v>
      </c>
      <c r="H42">
        <v>20</v>
      </c>
      <c r="I42">
        <v>0</v>
      </c>
      <c r="J42">
        <v>155.87120604514999</v>
      </c>
      <c r="K42">
        <v>382.9891849</v>
      </c>
      <c r="L42">
        <f t="shared" si="0"/>
        <v>15674.513626421849</v>
      </c>
      <c r="M42">
        <f t="shared" si="1"/>
        <v>0</v>
      </c>
      <c r="N42">
        <f t="shared" si="2"/>
        <v>227.11797885485001</v>
      </c>
    </row>
    <row r="43" spans="1:14" x14ac:dyDescent="0.25">
      <c r="A43">
        <v>2500</v>
      </c>
      <c r="B43">
        <v>10000</v>
      </c>
      <c r="C43">
        <v>3387.3370674748899</v>
      </c>
      <c r="D43">
        <v>12196.083333333299</v>
      </c>
      <c r="E43">
        <v>2500</v>
      </c>
      <c r="F43">
        <v>9626</v>
      </c>
      <c r="G43">
        <v>10</v>
      </c>
      <c r="H43">
        <v>21</v>
      </c>
      <c r="I43" s="1">
        <v>3.0656203578025501E-11</v>
      </c>
      <c r="J43">
        <v>152.03466820716801</v>
      </c>
      <c r="K43">
        <v>319.3882873</v>
      </c>
      <c r="L43">
        <f t="shared" si="0"/>
        <v>15583.420400808189</v>
      </c>
      <c r="M43">
        <f t="shared" si="1"/>
        <v>0</v>
      </c>
      <c r="N43">
        <f t="shared" si="2"/>
        <v>167.35361909283199</v>
      </c>
    </row>
    <row r="44" spans="1:14" x14ac:dyDescent="0.25">
      <c r="A44">
        <v>2500</v>
      </c>
      <c r="B44">
        <v>10000</v>
      </c>
      <c r="C44">
        <v>3386.35362065042</v>
      </c>
      <c r="D44">
        <v>12347.166666666601</v>
      </c>
      <c r="E44">
        <v>2500</v>
      </c>
      <c r="F44">
        <v>9577</v>
      </c>
      <c r="G44">
        <v>10</v>
      </c>
      <c r="H44">
        <v>21</v>
      </c>
      <c r="I44" s="1">
        <v>3.71013280170302E-5</v>
      </c>
      <c r="J44">
        <v>154.89680099487299</v>
      </c>
      <c r="K44">
        <v>339.3704821</v>
      </c>
      <c r="L44">
        <f t="shared" si="0"/>
        <v>15733.52028731702</v>
      </c>
      <c r="M44">
        <f t="shared" si="1"/>
        <v>0</v>
      </c>
      <c r="N44">
        <f t="shared" si="2"/>
        <v>184.47368110512701</v>
      </c>
    </row>
    <row r="45" spans="1:14" x14ac:dyDescent="0.25">
      <c r="A45">
        <v>2500</v>
      </c>
      <c r="B45">
        <v>10000</v>
      </c>
      <c r="C45">
        <v>3799.18411663795</v>
      </c>
      <c r="D45">
        <v>11506.166666666601</v>
      </c>
      <c r="E45">
        <v>2500</v>
      </c>
      <c r="F45">
        <v>9822</v>
      </c>
      <c r="G45">
        <v>12</v>
      </c>
      <c r="H45">
        <v>20</v>
      </c>
      <c r="I45" s="1">
        <v>6.9570568317956998E-5</v>
      </c>
      <c r="J45">
        <v>151.335283041</v>
      </c>
      <c r="K45">
        <v>338.4282814</v>
      </c>
      <c r="L45">
        <f t="shared" si="0"/>
        <v>15305.350783304551</v>
      </c>
      <c r="M45">
        <f t="shared" si="1"/>
        <v>0</v>
      </c>
      <c r="N45">
        <f t="shared" si="2"/>
        <v>187.09299835900001</v>
      </c>
    </row>
    <row r="46" spans="1:14" x14ac:dyDescent="0.25">
      <c r="A46">
        <v>2500</v>
      </c>
      <c r="B46">
        <v>10000</v>
      </c>
      <c r="C46">
        <v>3387.1628544334199</v>
      </c>
      <c r="D46">
        <v>12223.666666666601</v>
      </c>
      <c r="E46">
        <v>2500</v>
      </c>
      <c r="F46">
        <v>11855</v>
      </c>
      <c r="G46">
        <v>10</v>
      </c>
      <c r="H46">
        <v>21</v>
      </c>
      <c r="I46" s="1">
        <v>1.11045853555749E-5</v>
      </c>
      <c r="J46">
        <v>156.48888611793501</v>
      </c>
      <c r="K46">
        <v>381.58891999999997</v>
      </c>
      <c r="L46">
        <f t="shared" si="0"/>
        <v>15610.82952110002</v>
      </c>
      <c r="M46">
        <f t="shared" si="1"/>
        <v>0</v>
      </c>
      <c r="N46">
        <f t="shared" si="2"/>
        <v>225.10003388206496</v>
      </c>
    </row>
    <row r="47" spans="1:14" x14ac:dyDescent="0.25">
      <c r="A47">
        <v>2500</v>
      </c>
      <c r="B47">
        <v>25000</v>
      </c>
      <c r="C47">
        <v>3387.3370674748899</v>
      </c>
      <c r="D47">
        <v>12191.75</v>
      </c>
      <c r="E47">
        <v>2500</v>
      </c>
      <c r="F47">
        <v>9137</v>
      </c>
      <c r="G47">
        <v>10</v>
      </c>
      <c r="H47">
        <v>21</v>
      </c>
      <c r="I47" s="1">
        <v>5.0003307330472999E-11</v>
      </c>
      <c r="J47">
        <v>152.90496587753199</v>
      </c>
      <c r="K47">
        <v>347.29207919999999</v>
      </c>
      <c r="L47">
        <f t="shared" si="0"/>
        <v>15579.087067474889</v>
      </c>
      <c r="M47">
        <f t="shared" si="1"/>
        <v>0</v>
      </c>
      <c r="N47">
        <f t="shared" si="2"/>
        <v>194.387113322468</v>
      </c>
    </row>
    <row r="48" spans="1:14" x14ac:dyDescent="0.25">
      <c r="A48">
        <v>2500</v>
      </c>
      <c r="B48">
        <v>25000</v>
      </c>
      <c r="C48">
        <v>3386.35362065042</v>
      </c>
      <c r="D48">
        <v>12386.166666666601</v>
      </c>
      <c r="E48">
        <v>2500</v>
      </c>
      <c r="F48">
        <v>12270</v>
      </c>
      <c r="G48">
        <v>10</v>
      </c>
      <c r="H48">
        <v>21</v>
      </c>
      <c r="I48">
        <v>2.46565166020717E-4</v>
      </c>
      <c r="J48">
        <v>600.02484488487198</v>
      </c>
      <c r="K48">
        <v>860.55486800000006</v>
      </c>
      <c r="L48">
        <f t="shared" si="0"/>
        <v>15772.52028731702</v>
      </c>
      <c r="M48">
        <f t="shared" si="1"/>
        <v>0</v>
      </c>
      <c r="N48">
        <f t="shared" si="2"/>
        <v>260.53002311512807</v>
      </c>
    </row>
    <row r="49" spans="1:14" x14ac:dyDescent="0.25">
      <c r="A49">
        <v>2500</v>
      </c>
      <c r="B49">
        <v>25000</v>
      </c>
      <c r="C49">
        <v>3612.4927165577701</v>
      </c>
      <c r="D49">
        <v>11754.25</v>
      </c>
      <c r="E49">
        <v>2500</v>
      </c>
      <c r="F49">
        <v>10304</v>
      </c>
      <c r="G49">
        <v>11</v>
      </c>
      <c r="H49">
        <v>20</v>
      </c>
      <c r="I49">
        <v>0</v>
      </c>
      <c r="J49">
        <v>153.39373087882899</v>
      </c>
      <c r="K49">
        <v>375.84676530000002</v>
      </c>
      <c r="L49">
        <f t="shared" si="0"/>
        <v>15366.74271655777</v>
      </c>
      <c r="M49">
        <f t="shared" si="1"/>
        <v>0</v>
      </c>
      <c r="N49">
        <f t="shared" si="2"/>
        <v>222.45303442117103</v>
      </c>
    </row>
    <row r="50" spans="1:14" x14ac:dyDescent="0.25">
      <c r="A50">
        <v>2500</v>
      </c>
      <c r="B50">
        <v>25000</v>
      </c>
      <c r="C50">
        <v>3387.3370674748899</v>
      </c>
      <c r="D50">
        <v>12187.416666666601</v>
      </c>
      <c r="E50">
        <v>2500</v>
      </c>
      <c r="F50">
        <v>12551</v>
      </c>
      <c r="G50">
        <v>10</v>
      </c>
      <c r="H50">
        <v>21</v>
      </c>
      <c r="I50">
        <v>0</v>
      </c>
      <c r="J50">
        <v>158.846669912338</v>
      </c>
      <c r="K50">
        <v>387.89462630000003</v>
      </c>
      <c r="L50">
        <f t="shared" si="0"/>
        <v>15574.75373414149</v>
      </c>
      <c r="M50">
        <f t="shared" si="1"/>
        <v>0</v>
      </c>
      <c r="N50">
        <f t="shared" si="2"/>
        <v>229.04795638766203</v>
      </c>
    </row>
    <row r="51" spans="1:14" x14ac:dyDescent="0.25">
      <c r="A51">
        <v>2500</v>
      </c>
      <c r="B51">
        <v>25000</v>
      </c>
      <c r="C51">
        <v>3592.7391568910002</v>
      </c>
      <c r="D51">
        <v>11801.916666666601</v>
      </c>
      <c r="E51">
        <v>2500</v>
      </c>
      <c r="F51">
        <v>7848</v>
      </c>
      <c r="G51">
        <v>11</v>
      </c>
      <c r="H51">
        <v>20</v>
      </c>
      <c r="I51" s="1">
        <v>3.7397109525657097E-11</v>
      </c>
      <c r="J51">
        <v>151.185220956802</v>
      </c>
      <c r="K51">
        <v>327.93518110000002</v>
      </c>
      <c r="L51">
        <f t="shared" si="0"/>
        <v>15394.655823557601</v>
      </c>
      <c r="M51">
        <f t="shared" si="1"/>
        <v>0</v>
      </c>
      <c r="N51">
        <f t="shared" si="2"/>
        <v>176.74996014319802</v>
      </c>
    </row>
    <row r="52" spans="1:14" x14ac:dyDescent="0.25">
      <c r="A52">
        <v>5000</v>
      </c>
      <c r="B52">
        <v>500</v>
      </c>
      <c r="C52">
        <v>3784.76504368428</v>
      </c>
      <c r="D52">
        <v>11807.333333333299</v>
      </c>
      <c r="E52">
        <v>5000</v>
      </c>
      <c r="F52">
        <v>2269</v>
      </c>
      <c r="G52">
        <v>12</v>
      </c>
      <c r="H52">
        <v>20</v>
      </c>
      <c r="I52">
        <v>0</v>
      </c>
      <c r="J52">
        <v>153.76980304718001</v>
      </c>
      <c r="K52">
        <v>315.54654799999997</v>
      </c>
      <c r="L52">
        <f t="shared" si="0"/>
        <v>15592.098377017579</v>
      </c>
      <c r="M52">
        <f t="shared" si="1"/>
        <v>0</v>
      </c>
      <c r="N52">
        <f t="shared" si="2"/>
        <v>161.77674495281997</v>
      </c>
    </row>
    <row r="53" spans="1:14" x14ac:dyDescent="0.25">
      <c r="A53">
        <v>5000</v>
      </c>
      <c r="B53">
        <v>500</v>
      </c>
      <c r="C53">
        <v>3593.98638334613</v>
      </c>
      <c r="D53">
        <v>12017.333333333299</v>
      </c>
      <c r="E53">
        <v>5000</v>
      </c>
      <c r="F53">
        <v>2281</v>
      </c>
      <c r="G53">
        <v>11</v>
      </c>
      <c r="H53">
        <v>21</v>
      </c>
      <c r="I53">
        <v>0</v>
      </c>
      <c r="J53">
        <v>152.28408408164901</v>
      </c>
      <c r="K53">
        <v>316.99185080000001</v>
      </c>
      <c r="L53">
        <f t="shared" si="0"/>
        <v>15611.319716679429</v>
      </c>
      <c r="M53">
        <f t="shared" si="1"/>
        <v>0</v>
      </c>
      <c r="N53">
        <f t="shared" si="2"/>
        <v>164.707766718351</v>
      </c>
    </row>
    <row r="54" spans="1:14" x14ac:dyDescent="0.25">
      <c r="A54">
        <v>5000</v>
      </c>
      <c r="B54">
        <v>500</v>
      </c>
      <c r="C54">
        <v>3800.7691498377399</v>
      </c>
      <c r="D54">
        <v>11730.416666666601</v>
      </c>
      <c r="E54">
        <v>5000</v>
      </c>
      <c r="F54">
        <v>2270</v>
      </c>
      <c r="G54">
        <v>12</v>
      </c>
      <c r="H54">
        <v>20</v>
      </c>
      <c r="I54" s="1">
        <v>3.1495867168649002E-11</v>
      </c>
      <c r="J54">
        <v>152.73037600517199</v>
      </c>
      <c r="K54">
        <v>306.97853570000001</v>
      </c>
      <c r="L54">
        <f t="shared" si="0"/>
        <v>15531.185816504341</v>
      </c>
      <c r="M54">
        <f t="shared" si="1"/>
        <v>0</v>
      </c>
      <c r="N54">
        <f t="shared" si="2"/>
        <v>154.24815969482802</v>
      </c>
    </row>
    <row r="55" spans="1:14" x14ac:dyDescent="0.25">
      <c r="A55">
        <v>5000</v>
      </c>
      <c r="B55">
        <v>500</v>
      </c>
      <c r="C55">
        <v>3592.3517200472102</v>
      </c>
      <c r="D55">
        <v>12107.75</v>
      </c>
      <c r="E55">
        <v>5000</v>
      </c>
      <c r="F55">
        <v>2270</v>
      </c>
      <c r="G55">
        <v>11</v>
      </c>
      <c r="H55">
        <v>21</v>
      </c>
      <c r="I55" s="1">
        <v>5.71466049794464E-11</v>
      </c>
      <c r="J55">
        <v>150.976240873336</v>
      </c>
      <c r="K55">
        <v>327.9827727</v>
      </c>
      <c r="L55">
        <f t="shared" si="0"/>
        <v>15700.101720047211</v>
      </c>
      <c r="M55">
        <f t="shared" si="1"/>
        <v>0</v>
      </c>
      <c r="N55">
        <f t="shared" si="2"/>
        <v>177.006531826664</v>
      </c>
    </row>
    <row r="56" spans="1:14" x14ac:dyDescent="0.25">
      <c r="A56">
        <v>5000</v>
      </c>
      <c r="B56">
        <v>500</v>
      </c>
      <c r="C56">
        <v>3393.5808435819299</v>
      </c>
      <c r="D56">
        <v>12248.583333333299</v>
      </c>
      <c r="E56">
        <v>5000</v>
      </c>
      <c r="F56">
        <v>2265</v>
      </c>
      <c r="G56">
        <v>10</v>
      </c>
      <c r="H56">
        <v>21</v>
      </c>
      <c r="I56">
        <v>0</v>
      </c>
      <c r="J56">
        <v>151.85396099090499</v>
      </c>
      <c r="K56">
        <v>326.36334010000002</v>
      </c>
      <c r="L56">
        <f t="shared" si="0"/>
        <v>15642.16417691523</v>
      </c>
      <c r="M56">
        <f t="shared" si="1"/>
        <v>0</v>
      </c>
      <c r="N56">
        <f t="shared" si="2"/>
        <v>174.50937910909502</v>
      </c>
    </row>
    <row r="57" spans="1:14" x14ac:dyDescent="0.25">
      <c r="A57">
        <v>5000</v>
      </c>
      <c r="B57">
        <v>2500</v>
      </c>
      <c r="C57">
        <v>3615.9270336227701</v>
      </c>
      <c r="D57">
        <v>12172.75</v>
      </c>
      <c r="E57">
        <v>5000</v>
      </c>
      <c r="F57">
        <v>4272</v>
      </c>
      <c r="G57">
        <v>11</v>
      </c>
      <c r="H57">
        <v>21</v>
      </c>
      <c r="I57">
        <v>0</v>
      </c>
      <c r="J57">
        <v>153.93040704727099</v>
      </c>
      <c r="K57">
        <v>332.07702360000002</v>
      </c>
      <c r="L57">
        <f t="shared" si="0"/>
        <v>15788.677033622771</v>
      </c>
      <c r="M57">
        <f t="shared" si="1"/>
        <v>0</v>
      </c>
      <c r="N57">
        <f t="shared" si="2"/>
        <v>178.14661655272903</v>
      </c>
    </row>
    <row r="58" spans="1:14" x14ac:dyDescent="0.25">
      <c r="A58">
        <v>5000</v>
      </c>
      <c r="B58">
        <v>2500</v>
      </c>
      <c r="C58">
        <v>3387.3370674748899</v>
      </c>
      <c r="D58">
        <v>12232.916666666601</v>
      </c>
      <c r="E58">
        <v>5000</v>
      </c>
      <c r="F58">
        <v>4295</v>
      </c>
      <c r="G58">
        <v>10</v>
      </c>
      <c r="H58">
        <v>21</v>
      </c>
      <c r="I58" s="1">
        <v>3.5812787158150002E-11</v>
      </c>
      <c r="J58">
        <v>155.05437302589399</v>
      </c>
      <c r="K58">
        <v>322.61682059999998</v>
      </c>
      <c r="L58">
        <f t="shared" si="0"/>
        <v>15620.25373414149</v>
      </c>
      <c r="M58">
        <f t="shared" si="1"/>
        <v>0</v>
      </c>
      <c r="N58">
        <f t="shared" si="2"/>
        <v>167.56244757410599</v>
      </c>
    </row>
    <row r="59" spans="1:14" x14ac:dyDescent="0.25">
      <c r="A59">
        <v>5000</v>
      </c>
      <c r="B59">
        <v>2500</v>
      </c>
      <c r="C59">
        <v>3387.1628544334199</v>
      </c>
      <c r="D59">
        <v>12232.333333333299</v>
      </c>
      <c r="E59">
        <v>5000</v>
      </c>
      <c r="F59">
        <v>4270</v>
      </c>
      <c r="G59">
        <v>10</v>
      </c>
      <c r="H59">
        <v>21</v>
      </c>
      <c r="I59">
        <v>0</v>
      </c>
      <c r="J59">
        <v>152.951826810836</v>
      </c>
      <c r="K59">
        <v>365.23276060000001</v>
      </c>
      <c r="L59">
        <f t="shared" si="0"/>
        <v>15619.496187766719</v>
      </c>
      <c r="M59">
        <f t="shared" si="1"/>
        <v>0</v>
      </c>
      <c r="N59">
        <f t="shared" si="2"/>
        <v>212.28093378916401</v>
      </c>
    </row>
    <row r="60" spans="1:14" x14ac:dyDescent="0.25">
      <c r="A60">
        <v>5000</v>
      </c>
      <c r="B60">
        <v>2500</v>
      </c>
      <c r="C60">
        <v>3594.1477237007998</v>
      </c>
      <c r="D60">
        <v>12212.333333333299</v>
      </c>
      <c r="E60">
        <v>5000</v>
      </c>
      <c r="F60">
        <v>4255</v>
      </c>
      <c r="G60">
        <v>11</v>
      </c>
      <c r="H60">
        <v>21</v>
      </c>
      <c r="I60" s="1">
        <v>7.7782742777873198E-11</v>
      </c>
      <c r="J60">
        <v>159.34286189079199</v>
      </c>
      <c r="K60">
        <v>342.90245299999998</v>
      </c>
      <c r="L60">
        <f t="shared" si="0"/>
        <v>15806.4810570341</v>
      </c>
      <c r="M60">
        <f t="shared" si="1"/>
        <v>0</v>
      </c>
      <c r="N60">
        <f t="shared" si="2"/>
        <v>183.55959110920799</v>
      </c>
    </row>
    <row r="61" spans="1:14" x14ac:dyDescent="0.25">
      <c r="A61">
        <v>5000</v>
      </c>
      <c r="B61">
        <v>2500</v>
      </c>
      <c r="C61">
        <v>3386.35362065042</v>
      </c>
      <c r="D61">
        <v>12239.916666666601</v>
      </c>
      <c r="E61">
        <v>5000</v>
      </c>
      <c r="F61">
        <v>4291</v>
      </c>
      <c r="G61">
        <v>10</v>
      </c>
      <c r="H61">
        <v>21</v>
      </c>
      <c r="I61" s="1">
        <v>8.3338691526490696E-11</v>
      </c>
      <c r="J61">
        <v>379.53971385955799</v>
      </c>
      <c r="K61">
        <v>558.68851289999998</v>
      </c>
      <c r="L61">
        <f t="shared" si="0"/>
        <v>15626.27028731702</v>
      </c>
      <c r="M61">
        <f t="shared" si="1"/>
        <v>0</v>
      </c>
      <c r="N61">
        <f t="shared" si="2"/>
        <v>179.14879904044199</v>
      </c>
    </row>
    <row r="62" spans="1:14" x14ac:dyDescent="0.25">
      <c r="A62">
        <v>5000</v>
      </c>
      <c r="B62">
        <v>5000</v>
      </c>
      <c r="C62">
        <v>3615.9270336227701</v>
      </c>
      <c r="D62">
        <v>12165.166666666601</v>
      </c>
      <c r="E62">
        <v>5000</v>
      </c>
      <c r="F62">
        <v>6787</v>
      </c>
      <c r="G62">
        <v>11</v>
      </c>
      <c r="H62">
        <v>21</v>
      </c>
      <c r="I62">
        <v>0</v>
      </c>
      <c r="J62">
        <v>158.25165104865999</v>
      </c>
      <c r="K62">
        <v>354.50637180000001</v>
      </c>
      <c r="L62">
        <f t="shared" si="0"/>
        <v>15781.09370028937</v>
      </c>
      <c r="M62">
        <f t="shared" si="1"/>
        <v>0</v>
      </c>
      <c r="N62">
        <f t="shared" si="2"/>
        <v>196.25472075134002</v>
      </c>
    </row>
    <row r="63" spans="1:14" x14ac:dyDescent="0.25">
      <c r="A63">
        <v>5000</v>
      </c>
      <c r="B63">
        <v>5000</v>
      </c>
      <c r="C63">
        <v>3387.3370674748899</v>
      </c>
      <c r="D63">
        <v>12176.583333333299</v>
      </c>
      <c r="E63">
        <v>5000</v>
      </c>
      <c r="F63">
        <v>6828</v>
      </c>
      <c r="G63">
        <v>10</v>
      </c>
      <c r="H63">
        <v>21</v>
      </c>
      <c r="I63" s="1">
        <v>5.8751699231353598E-5</v>
      </c>
      <c r="J63">
        <v>184.865798950195</v>
      </c>
      <c r="K63">
        <v>419.22567479999998</v>
      </c>
      <c r="L63">
        <f t="shared" si="0"/>
        <v>15563.920400808189</v>
      </c>
      <c r="M63">
        <f t="shared" si="1"/>
        <v>0</v>
      </c>
      <c r="N63">
        <f t="shared" si="2"/>
        <v>234.35987584980498</v>
      </c>
    </row>
    <row r="64" spans="1:14" x14ac:dyDescent="0.25">
      <c r="A64">
        <v>5000</v>
      </c>
      <c r="B64">
        <v>5000</v>
      </c>
      <c r="C64">
        <v>3386.35362065042</v>
      </c>
      <c r="D64">
        <v>12455.833333333299</v>
      </c>
      <c r="E64">
        <v>5000</v>
      </c>
      <c r="F64">
        <v>6788</v>
      </c>
      <c r="G64">
        <v>10</v>
      </c>
      <c r="H64">
        <v>22</v>
      </c>
      <c r="I64">
        <v>0</v>
      </c>
      <c r="J64">
        <v>160.430917978286</v>
      </c>
      <c r="K64">
        <v>355.00074890000002</v>
      </c>
      <c r="L64">
        <f t="shared" si="0"/>
        <v>15842.186953983719</v>
      </c>
      <c r="M64">
        <f t="shared" si="1"/>
        <v>0</v>
      </c>
      <c r="N64">
        <f t="shared" si="2"/>
        <v>194.56983092171401</v>
      </c>
    </row>
    <row r="65" spans="1:14" x14ac:dyDescent="0.25">
      <c r="A65">
        <v>5000</v>
      </c>
      <c r="B65">
        <v>5000</v>
      </c>
      <c r="C65">
        <v>3592.3517200472102</v>
      </c>
      <c r="D65">
        <v>12104.5</v>
      </c>
      <c r="E65">
        <v>5000</v>
      </c>
      <c r="F65">
        <v>6796</v>
      </c>
      <c r="G65">
        <v>11</v>
      </c>
      <c r="H65">
        <v>21</v>
      </c>
      <c r="I65">
        <v>0</v>
      </c>
      <c r="J65">
        <v>154.45754003524701</v>
      </c>
      <c r="K65">
        <v>382.98827640000002</v>
      </c>
      <c r="L65">
        <f t="shared" si="0"/>
        <v>15696.851720047211</v>
      </c>
      <c r="M65">
        <f t="shared" si="1"/>
        <v>0</v>
      </c>
      <c r="N65">
        <f t="shared" si="2"/>
        <v>228.53073636475301</v>
      </c>
    </row>
    <row r="66" spans="1:14" x14ac:dyDescent="0.25">
      <c r="A66">
        <v>5000</v>
      </c>
      <c r="B66">
        <v>5000</v>
      </c>
      <c r="C66">
        <v>3600.2621651445402</v>
      </c>
      <c r="D66">
        <v>12156</v>
      </c>
      <c r="E66">
        <v>5000</v>
      </c>
      <c r="F66">
        <v>6839</v>
      </c>
      <c r="G66">
        <v>11</v>
      </c>
      <c r="H66">
        <v>21</v>
      </c>
      <c r="I66">
        <v>0</v>
      </c>
      <c r="J66">
        <v>154.903408050537</v>
      </c>
      <c r="K66">
        <v>346.70392909999998</v>
      </c>
      <c r="L66">
        <f t="shared" si="0"/>
        <v>15756.262165144541</v>
      </c>
      <c r="M66">
        <f t="shared" si="1"/>
        <v>0</v>
      </c>
      <c r="N66">
        <f t="shared" si="2"/>
        <v>191.80052104946299</v>
      </c>
    </row>
    <row r="67" spans="1:14" x14ac:dyDescent="0.25">
      <c r="A67">
        <v>5000</v>
      </c>
      <c r="B67">
        <v>10000</v>
      </c>
      <c r="C67">
        <v>3590.5920844602001</v>
      </c>
      <c r="D67">
        <v>12233.416666666601</v>
      </c>
      <c r="E67">
        <v>5000</v>
      </c>
      <c r="F67">
        <v>8867</v>
      </c>
      <c r="G67">
        <v>11</v>
      </c>
      <c r="H67">
        <v>21</v>
      </c>
      <c r="I67" s="1">
        <v>6.66709250432404E-11</v>
      </c>
      <c r="J67">
        <v>157.31972789764399</v>
      </c>
      <c r="K67">
        <v>377.28903309999998</v>
      </c>
      <c r="L67">
        <f t="shared" ref="L67:L126" si="3">C67+D67</f>
        <v>15824.008751126801</v>
      </c>
      <c r="M67">
        <f t="shared" ref="M67:M126" si="4">ROUND(100*I67,1)</f>
        <v>0</v>
      </c>
      <c r="N67">
        <f t="shared" ref="N67:N126" si="5">K67-J67</f>
        <v>219.969305202356</v>
      </c>
    </row>
    <row r="68" spans="1:14" x14ac:dyDescent="0.25">
      <c r="A68">
        <v>5000</v>
      </c>
      <c r="B68">
        <v>10000</v>
      </c>
      <c r="C68">
        <v>3610.6098161025402</v>
      </c>
      <c r="D68">
        <v>12131.583333333299</v>
      </c>
      <c r="E68">
        <v>5000</v>
      </c>
      <c r="F68">
        <v>8523</v>
      </c>
      <c r="G68">
        <v>11</v>
      </c>
      <c r="H68">
        <v>21</v>
      </c>
      <c r="I68">
        <v>0</v>
      </c>
      <c r="J68">
        <v>157.62105703353799</v>
      </c>
      <c r="K68">
        <v>337.88322849999997</v>
      </c>
      <c r="L68">
        <f t="shared" si="3"/>
        <v>15742.19314943584</v>
      </c>
      <c r="M68">
        <f t="shared" si="4"/>
        <v>0</v>
      </c>
      <c r="N68">
        <f t="shared" si="5"/>
        <v>180.26217146646198</v>
      </c>
    </row>
    <row r="69" spans="1:14" x14ac:dyDescent="0.25">
      <c r="A69">
        <v>5000</v>
      </c>
      <c r="B69">
        <v>10000</v>
      </c>
      <c r="C69">
        <v>3387.3370674748899</v>
      </c>
      <c r="D69">
        <v>12112.666666666601</v>
      </c>
      <c r="E69">
        <v>5000</v>
      </c>
      <c r="F69">
        <v>9607</v>
      </c>
      <c r="G69">
        <v>10</v>
      </c>
      <c r="H69">
        <v>21</v>
      </c>
      <c r="I69">
        <v>0</v>
      </c>
      <c r="J69">
        <v>157.53352189064</v>
      </c>
      <c r="K69">
        <v>377.63688109999998</v>
      </c>
      <c r="L69">
        <f t="shared" si="3"/>
        <v>15500.00373414149</v>
      </c>
      <c r="M69">
        <f t="shared" si="4"/>
        <v>0</v>
      </c>
      <c r="N69">
        <f t="shared" si="5"/>
        <v>220.10335920935998</v>
      </c>
    </row>
    <row r="70" spans="1:14" x14ac:dyDescent="0.25">
      <c r="A70">
        <v>5000</v>
      </c>
      <c r="B70">
        <v>10000</v>
      </c>
      <c r="C70">
        <v>3626.0233736249102</v>
      </c>
      <c r="D70">
        <v>12119.666666666601</v>
      </c>
      <c r="E70">
        <v>5000</v>
      </c>
      <c r="F70">
        <v>8567</v>
      </c>
      <c r="G70">
        <v>11</v>
      </c>
      <c r="H70">
        <v>21</v>
      </c>
      <c r="I70">
        <v>0</v>
      </c>
      <c r="J70">
        <v>152.28776383399901</v>
      </c>
      <c r="K70">
        <v>313.55102190000002</v>
      </c>
      <c r="L70">
        <f t="shared" si="3"/>
        <v>15745.690040291511</v>
      </c>
      <c r="M70">
        <f t="shared" si="4"/>
        <v>0</v>
      </c>
      <c r="N70">
        <f t="shared" si="5"/>
        <v>161.26325806600101</v>
      </c>
    </row>
    <row r="71" spans="1:14" x14ac:dyDescent="0.25">
      <c r="A71">
        <v>5000</v>
      </c>
      <c r="B71">
        <v>10000</v>
      </c>
      <c r="C71">
        <v>3386.35362065042</v>
      </c>
      <c r="D71">
        <v>12351.5</v>
      </c>
      <c r="E71">
        <v>5000</v>
      </c>
      <c r="F71">
        <v>9199</v>
      </c>
      <c r="G71">
        <v>10</v>
      </c>
      <c r="H71">
        <v>21</v>
      </c>
      <c r="I71" s="1">
        <v>4.0017564447792199E-11</v>
      </c>
      <c r="J71">
        <v>157.696935176849</v>
      </c>
      <c r="K71">
        <v>351.79917330000001</v>
      </c>
      <c r="L71">
        <f t="shared" si="3"/>
        <v>15737.85362065042</v>
      </c>
      <c r="M71">
        <f t="shared" si="4"/>
        <v>0</v>
      </c>
      <c r="N71">
        <f t="shared" si="5"/>
        <v>194.10223812315101</v>
      </c>
    </row>
    <row r="72" spans="1:14" x14ac:dyDescent="0.25">
      <c r="A72">
        <v>5000</v>
      </c>
      <c r="B72">
        <v>25000</v>
      </c>
      <c r="C72">
        <v>3387.3370674748899</v>
      </c>
      <c r="D72">
        <v>12143</v>
      </c>
      <c r="E72">
        <v>5000</v>
      </c>
      <c r="F72">
        <v>9185</v>
      </c>
      <c r="G72">
        <v>10</v>
      </c>
      <c r="H72">
        <v>21</v>
      </c>
      <c r="I72">
        <v>0</v>
      </c>
      <c r="J72">
        <v>154.36549997329701</v>
      </c>
      <c r="K72">
        <v>376.4345088</v>
      </c>
      <c r="L72">
        <f t="shared" si="3"/>
        <v>15530.337067474889</v>
      </c>
      <c r="M72">
        <f t="shared" si="4"/>
        <v>0</v>
      </c>
      <c r="N72">
        <f t="shared" si="5"/>
        <v>222.069008826703</v>
      </c>
    </row>
    <row r="73" spans="1:14" x14ac:dyDescent="0.25">
      <c r="A73">
        <v>5000</v>
      </c>
      <c r="B73">
        <v>25000</v>
      </c>
      <c r="C73">
        <v>3386.35362065042</v>
      </c>
      <c r="D73">
        <v>12245.333333333299</v>
      </c>
      <c r="E73">
        <v>5000</v>
      </c>
      <c r="F73">
        <v>12326</v>
      </c>
      <c r="G73">
        <v>10</v>
      </c>
      <c r="H73">
        <v>21</v>
      </c>
      <c r="I73">
        <v>0</v>
      </c>
      <c r="J73">
        <v>161.60334801673801</v>
      </c>
      <c r="K73">
        <v>452.70535489999997</v>
      </c>
      <c r="L73">
        <f t="shared" si="3"/>
        <v>15631.686953983719</v>
      </c>
      <c r="M73">
        <f t="shared" si="4"/>
        <v>0</v>
      </c>
      <c r="N73">
        <f t="shared" si="5"/>
        <v>291.10200688326199</v>
      </c>
    </row>
    <row r="74" spans="1:14" x14ac:dyDescent="0.25">
      <c r="A74">
        <v>5000</v>
      </c>
      <c r="B74">
        <v>25000</v>
      </c>
      <c r="C74">
        <v>3386.35362065042</v>
      </c>
      <c r="D74">
        <v>12363.416666666601</v>
      </c>
      <c r="E74">
        <v>5000</v>
      </c>
      <c r="F74">
        <v>8891</v>
      </c>
      <c r="G74">
        <v>10</v>
      </c>
      <c r="H74">
        <v>21</v>
      </c>
      <c r="I74">
        <v>0</v>
      </c>
      <c r="J74">
        <v>160.81090712547299</v>
      </c>
      <c r="K74">
        <v>344.78019180000001</v>
      </c>
      <c r="L74">
        <f t="shared" si="3"/>
        <v>15749.77028731702</v>
      </c>
      <c r="M74">
        <f t="shared" si="4"/>
        <v>0</v>
      </c>
      <c r="N74">
        <f t="shared" si="5"/>
        <v>183.96928467452702</v>
      </c>
    </row>
    <row r="75" spans="1:14" x14ac:dyDescent="0.25">
      <c r="A75">
        <v>5000</v>
      </c>
      <c r="B75">
        <v>25000</v>
      </c>
      <c r="C75">
        <v>3391.2480457439401</v>
      </c>
      <c r="D75">
        <v>12282.166666666601</v>
      </c>
      <c r="E75">
        <v>5000</v>
      </c>
      <c r="F75">
        <v>11506</v>
      </c>
      <c r="G75">
        <v>10</v>
      </c>
      <c r="H75">
        <v>21</v>
      </c>
      <c r="I75">
        <v>0</v>
      </c>
      <c r="J75">
        <v>154.04878497123701</v>
      </c>
      <c r="K75">
        <v>379.9204479</v>
      </c>
      <c r="L75">
        <f t="shared" si="3"/>
        <v>15673.41471241054</v>
      </c>
      <c r="M75">
        <f t="shared" si="4"/>
        <v>0</v>
      </c>
      <c r="N75">
        <f t="shared" si="5"/>
        <v>225.87166292876299</v>
      </c>
    </row>
    <row r="76" spans="1:14" x14ac:dyDescent="0.25">
      <c r="A76">
        <v>5000</v>
      </c>
      <c r="B76">
        <v>25000</v>
      </c>
      <c r="C76">
        <v>3400.4514823900199</v>
      </c>
      <c r="D76">
        <v>12320.083333333299</v>
      </c>
      <c r="E76">
        <v>5000</v>
      </c>
      <c r="F76">
        <v>7790</v>
      </c>
      <c r="G76">
        <v>10</v>
      </c>
      <c r="H76">
        <v>21</v>
      </c>
      <c r="I76" s="1">
        <v>8.1820469238871906E-5</v>
      </c>
      <c r="J76">
        <v>153.72387409210199</v>
      </c>
      <c r="K76">
        <v>354.99204809999998</v>
      </c>
      <c r="L76">
        <f t="shared" si="3"/>
        <v>15720.53481572332</v>
      </c>
      <c r="M76">
        <f t="shared" si="4"/>
        <v>0</v>
      </c>
      <c r="N76">
        <f t="shared" si="5"/>
        <v>201.26817400789798</v>
      </c>
    </row>
    <row r="77" spans="1:14" x14ac:dyDescent="0.25">
      <c r="A77">
        <v>10000</v>
      </c>
      <c r="B77">
        <v>500</v>
      </c>
      <c r="C77">
        <v>3593.11091520126</v>
      </c>
      <c r="D77">
        <v>11781.333333333299</v>
      </c>
      <c r="E77">
        <v>10000</v>
      </c>
      <c r="F77">
        <v>2268</v>
      </c>
      <c r="G77">
        <v>11</v>
      </c>
      <c r="H77">
        <v>20</v>
      </c>
      <c r="I77" s="1">
        <v>2.1758268051732201E-11</v>
      </c>
      <c r="J77">
        <v>151.681985855102</v>
      </c>
      <c r="K77">
        <v>332.88872629999997</v>
      </c>
      <c r="L77">
        <f t="shared" si="3"/>
        <v>15374.444248534559</v>
      </c>
      <c r="M77">
        <f t="shared" si="4"/>
        <v>0</v>
      </c>
      <c r="N77">
        <f t="shared" si="5"/>
        <v>181.20674044489797</v>
      </c>
    </row>
    <row r="78" spans="1:14" x14ac:dyDescent="0.25">
      <c r="A78">
        <v>10000</v>
      </c>
      <c r="B78">
        <v>500</v>
      </c>
      <c r="C78">
        <v>3593.1830199647102</v>
      </c>
      <c r="D78">
        <v>12361.2499999999</v>
      </c>
      <c r="E78">
        <v>10000</v>
      </c>
      <c r="F78">
        <v>2254</v>
      </c>
      <c r="G78">
        <v>11</v>
      </c>
      <c r="H78">
        <v>21</v>
      </c>
      <c r="I78">
        <v>0</v>
      </c>
      <c r="J78">
        <v>157.84634685516301</v>
      </c>
      <c r="K78">
        <v>349.37829470000003</v>
      </c>
      <c r="L78">
        <f t="shared" si="3"/>
        <v>15954.43301996461</v>
      </c>
      <c r="M78">
        <f t="shared" si="4"/>
        <v>0</v>
      </c>
      <c r="N78">
        <f t="shared" si="5"/>
        <v>191.53194784483702</v>
      </c>
    </row>
    <row r="79" spans="1:14" x14ac:dyDescent="0.25">
      <c r="A79">
        <v>10000</v>
      </c>
      <c r="B79">
        <v>500</v>
      </c>
      <c r="C79">
        <v>3615.7334021229299</v>
      </c>
      <c r="D79">
        <v>12088.7499999999</v>
      </c>
      <c r="E79">
        <v>10000</v>
      </c>
      <c r="F79">
        <v>2261</v>
      </c>
      <c r="G79">
        <v>11</v>
      </c>
      <c r="H79">
        <v>21</v>
      </c>
      <c r="I79" s="1">
        <v>4.2067588765362801E-11</v>
      </c>
      <c r="J79">
        <v>152.38149380683899</v>
      </c>
      <c r="K79">
        <v>353.9186828</v>
      </c>
      <c r="L79">
        <f t="shared" si="3"/>
        <v>15704.483402122831</v>
      </c>
      <c r="M79">
        <f t="shared" si="4"/>
        <v>0</v>
      </c>
      <c r="N79">
        <f t="shared" si="5"/>
        <v>201.53718899316101</v>
      </c>
    </row>
    <row r="80" spans="1:14" x14ac:dyDescent="0.25">
      <c r="A80">
        <v>10000</v>
      </c>
      <c r="B80">
        <v>500</v>
      </c>
      <c r="C80">
        <v>3386.35362065042</v>
      </c>
      <c r="D80">
        <v>12414.333333333299</v>
      </c>
      <c r="E80">
        <v>10000</v>
      </c>
      <c r="F80">
        <v>2263</v>
      </c>
      <c r="G80">
        <v>10</v>
      </c>
      <c r="H80">
        <v>21</v>
      </c>
      <c r="I80">
        <v>0</v>
      </c>
      <c r="J80">
        <v>153.07563495635901</v>
      </c>
      <c r="K80">
        <v>348.28504229999999</v>
      </c>
      <c r="L80">
        <f t="shared" si="3"/>
        <v>15800.686953983719</v>
      </c>
      <c r="M80">
        <f t="shared" si="4"/>
        <v>0</v>
      </c>
      <c r="N80">
        <f t="shared" si="5"/>
        <v>195.20940734364098</v>
      </c>
    </row>
    <row r="81" spans="1:14" x14ac:dyDescent="0.25">
      <c r="A81">
        <v>10000</v>
      </c>
      <c r="B81">
        <v>500</v>
      </c>
      <c r="C81">
        <v>3602.29163774075</v>
      </c>
      <c r="D81">
        <v>12075.25</v>
      </c>
      <c r="E81">
        <v>10000</v>
      </c>
      <c r="F81">
        <v>2264</v>
      </c>
      <c r="G81">
        <v>11</v>
      </c>
      <c r="H81">
        <v>21</v>
      </c>
      <c r="I81">
        <v>0</v>
      </c>
      <c r="J81">
        <v>156.14721989631599</v>
      </c>
      <c r="K81">
        <v>363.13730550000002</v>
      </c>
      <c r="L81">
        <f t="shared" si="3"/>
        <v>15677.541637740749</v>
      </c>
      <c r="M81">
        <f t="shared" si="4"/>
        <v>0</v>
      </c>
      <c r="N81">
        <f t="shared" si="5"/>
        <v>206.99008560368404</v>
      </c>
    </row>
    <row r="82" spans="1:14" x14ac:dyDescent="0.25">
      <c r="A82">
        <v>10000</v>
      </c>
      <c r="B82">
        <v>2500</v>
      </c>
      <c r="C82">
        <v>3598.0563656596901</v>
      </c>
      <c r="D82">
        <v>11979.416666666601</v>
      </c>
      <c r="E82">
        <v>10000</v>
      </c>
      <c r="F82">
        <v>4263</v>
      </c>
      <c r="G82">
        <v>11</v>
      </c>
      <c r="H82">
        <v>21</v>
      </c>
      <c r="I82" s="1">
        <v>7.5004856720994996E-11</v>
      </c>
      <c r="J82">
        <v>152.730926990509</v>
      </c>
      <c r="K82">
        <v>330.40220849999997</v>
      </c>
      <c r="L82">
        <f t="shared" si="3"/>
        <v>15577.47303232629</v>
      </c>
      <c r="M82">
        <f t="shared" si="4"/>
        <v>0</v>
      </c>
      <c r="N82">
        <f t="shared" si="5"/>
        <v>177.67128150949097</v>
      </c>
    </row>
    <row r="83" spans="1:14" x14ac:dyDescent="0.25">
      <c r="A83">
        <v>10000</v>
      </c>
      <c r="B83">
        <v>2500</v>
      </c>
      <c r="C83">
        <v>3794.3014430048302</v>
      </c>
      <c r="D83">
        <v>11668.166666666601</v>
      </c>
      <c r="E83">
        <v>10000</v>
      </c>
      <c r="F83">
        <v>4262</v>
      </c>
      <c r="G83">
        <v>12</v>
      </c>
      <c r="H83">
        <v>20</v>
      </c>
      <c r="I83">
        <v>0</v>
      </c>
      <c r="J83">
        <v>159.04111289977999</v>
      </c>
      <c r="K83">
        <v>391.06612990000002</v>
      </c>
      <c r="L83">
        <f t="shared" si="3"/>
        <v>15462.46810967143</v>
      </c>
      <c r="M83">
        <f t="shared" si="4"/>
        <v>0</v>
      </c>
      <c r="N83">
        <f t="shared" si="5"/>
        <v>232.02501700022003</v>
      </c>
    </row>
    <row r="84" spans="1:14" x14ac:dyDescent="0.25">
      <c r="A84">
        <v>10000</v>
      </c>
      <c r="B84">
        <v>2500</v>
      </c>
      <c r="C84">
        <v>3590.5920844602001</v>
      </c>
      <c r="D84">
        <v>12029.25</v>
      </c>
      <c r="E84">
        <v>10000</v>
      </c>
      <c r="F84">
        <v>4263</v>
      </c>
      <c r="G84">
        <v>11</v>
      </c>
      <c r="H84">
        <v>21</v>
      </c>
      <c r="I84" s="1">
        <v>5.5558930206286601E-11</v>
      </c>
      <c r="J84">
        <v>154.71005010604799</v>
      </c>
      <c r="K84">
        <v>361.93231079999998</v>
      </c>
      <c r="L84">
        <f t="shared" si="3"/>
        <v>15619.842084460201</v>
      </c>
      <c r="M84">
        <f t="shared" si="4"/>
        <v>0</v>
      </c>
      <c r="N84">
        <f t="shared" si="5"/>
        <v>207.22226069395199</v>
      </c>
    </row>
    <row r="85" spans="1:14" x14ac:dyDescent="0.25">
      <c r="A85">
        <v>10000</v>
      </c>
      <c r="B85">
        <v>2500</v>
      </c>
      <c r="C85">
        <v>4000.3911932522801</v>
      </c>
      <c r="D85">
        <v>11612.333333333299</v>
      </c>
      <c r="E85">
        <v>10000</v>
      </c>
      <c r="F85">
        <v>4260</v>
      </c>
      <c r="G85">
        <v>13</v>
      </c>
      <c r="H85">
        <v>20</v>
      </c>
      <c r="I85">
        <v>0</v>
      </c>
      <c r="J85">
        <v>14.2471809387207</v>
      </c>
      <c r="K85">
        <v>210.29535799999999</v>
      </c>
      <c r="L85">
        <f t="shared" si="3"/>
        <v>15612.72452658558</v>
      </c>
      <c r="M85">
        <f t="shared" si="4"/>
        <v>0</v>
      </c>
      <c r="N85">
        <f t="shared" si="5"/>
        <v>196.04817706127929</v>
      </c>
    </row>
    <row r="86" spans="1:14" x14ac:dyDescent="0.25">
      <c r="A86">
        <v>10000</v>
      </c>
      <c r="B86">
        <v>2500</v>
      </c>
      <c r="C86">
        <v>3387.3370674748899</v>
      </c>
      <c r="D86">
        <v>12192.833333333299</v>
      </c>
      <c r="E86">
        <v>10000</v>
      </c>
      <c r="F86">
        <v>4258</v>
      </c>
      <c r="G86">
        <v>10</v>
      </c>
      <c r="H86">
        <v>21</v>
      </c>
      <c r="I86" s="1">
        <v>6.6974749204547701E-10</v>
      </c>
      <c r="J86">
        <v>152.201612949371</v>
      </c>
      <c r="K86">
        <v>357.97998180000002</v>
      </c>
      <c r="L86">
        <f t="shared" si="3"/>
        <v>15580.170400808189</v>
      </c>
      <c r="M86">
        <f t="shared" si="4"/>
        <v>0</v>
      </c>
      <c r="N86">
        <f t="shared" si="5"/>
        <v>205.77836885062902</v>
      </c>
    </row>
    <row r="87" spans="1:14" x14ac:dyDescent="0.25">
      <c r="A87">
        <v>10000</v>
      </c>
      <c r="B87">
        <v>5000</v>
      </c>
      <c r="C87">
        <v>3388.6848911944398</v>
      </c>
      <c r="D87">
        <v>12281.083333333299</v>
      </c>
      <c r="E87">
        <v>10000</v>
      </c>
      <c r="F87">
        <v>6763</v>
      </c>
      <c r="G87">
        <v>10</v>
      </c>
      <c r="H87">
        <v>21</v>
      </c>
      <c r="I87" s="1">
        <v>7.4432014885357901E-5</v>
      </c>
      <c r="J87">
        <v>152.366461992263</v>
      </c>
      <c r="K87">
        <v>358.89893530000001</v>
      </c>
      <c r="L87">
        <f t="shared" si="3"/>
        <v>15669.768224527739</v>
      </c>
      <c r="M87">
        <f t="shared" si="4"/>
        <v>0</v>
      </c>
      <c r="N87">
        <f t="shared" si="5"/>
        <v>206.53247330773701</v>
      </c>
    </row>
    <row r="88" spans="1:14" x14ac:dyDescent="0.25">
      <c r="A88">
        <v>10000</v>
      </c>
      <c r="B88">
        <v>5000</v>
      </c>
      <c r="C88">
        <v>3609.2451761339598</v>
      </c>
      <c r="D88">
        <v>11806.083333333299</v>
      </c>
      <c r="E88">
        <v>10000</v>
      </c>
      <c r="F88">
        <v>6755</v>
      </c>
      <c r="G88">
        <v>11</v>
      </c>
      <c r="H88">
        <v>21</v>
      </c>
      <c r="I88" s="1">
        <v>6.0003781639538598E-11</v>
      </c>
      <c r="J88">
        <v>156.56078195571899</v>
      </c>
      <c r="K88">
        <v>448.7778667</v>
      </c>
      <c r="L88">
        <f t="shared" si="3"/>
        <v>15415.328509467259</v>
      </c>
      <c r="M88">
        <f t="shared" si="4"/>
        <v>0</v>
      </c>
      <c r="N88">
        <f t="shared" si="5"/>
        <v>292.21708474428101</v>
      </c>
    </row>
    <row r="89" spans="1:14" x14ac:dyDescent="0.25">
      <c r="A89">
        <v>10000</v>
      </c>
      <c r="B89">
        <v>5000</v>
      </c>
      <c r="C89">
        <v>3386.35362065042</v>
      </c>
      <c r="D89">
        <v>12464.4999999999</v>
      </c>
      <c r="E89">
        <v>10000</v>
      </c>
      <c r="F89">
        <v>6755</v>
      </c>
      <c r="G89">
        <v>10</v>
      </c>
      <c r="H89">
        <v>22</v>
      </c>
      <c r="I89" s="1">
        <v>2.8705324013027699E-11</v>
      </c>
      <c r="J89">
        <v>159.838773965835</v>
      </c>
      <c r="K89">
        <v>391.4734426</v>
      </c>
      <c r="L89">
        <f t="shared" si="3"/>
        <v>15850.853620650319</v>
      </c>
      <c r="M89">
        <f t="shared" si="4"/>
        <v>0</v>
      </c>
      <c r="N89">
        <f t="shared" si="5"/>
        <v>231.634668634165</v>
      </c>
    </row>
    <row r="90" spans="1:14" x14ac:dyDescent="0.25">
      <c r="A90">
        <v>10000</v>
      </c>
      <c r="B90">
        <v>5000</v>
      </c>
      <c r="C90">
        <v>3592.1152903719199</v>
      </c>
      <c r="D90">
        <v>12213.916666666601</v>
      </c>
      <c r="E90">
        <v>10000</v>
      </c>
      <c r="F90">
        <v>6756</v>
      </c>
      <c r="G90">
        <v>11</v>
      </c>
      <c r="H90">
        <v>21</v>
      </c>
      <c r="I90">
        <v>0</v>
      </c>
      <c r="J90">
        <v>159.58014798164299</v>
      </c>
      <c r="K90">
        <v>366.54954629999997</v>
      </c>
      <c r="L90">
        <f t="shared" si="3"/>
        <v>15806.03195703852</v>
      </c>
      <c r="M90">
        <f t="shared" si="4"/>
        <v>0</v>
      </c>
      <c r="N90">
        <f t="shared" si="5"/>
        <v>206.96939831835698</v>
      </c>
    </row>
    <row r="91" spans="1:14" x14ac:dyDescent="0.25">
      <c r="A91">
        <v>10000</v>
      </c>
      <c r="B91">
        <v>5000</v>
      </c>
      <c r="C91">
        <v>3615.32649777905</v>
      </c>
      <c r="D91">
        <v>12126.666666666601</v>
      </c>
      <c r="E91">
        <v>10000</v>
      </c>
      <c r="F91">
        <v>6763</v>
      </c>
      <c r="G91">
        <v>11</v>
      </c>
      <c r="H91">
        <v>21</v>
      </c>
      <c r="I91">
        <v>0</v>
      </c>
      <c r="J91">
        <v>152.15050005912701</v>
      </c>
      <c r="K91">
        <v>385.67747850000001</v>
      </c>
      <c r="L91">
        <f t="shared" si="3"/>
        <v>15741.99316444565</v>
      </c>
      <c r="M91">
        <f t="shared" si="4"/>
        <v>0</v>
      </c>
      <c r="N91">
        <f t="shared" si="5"/>
        <v>233.52697844087299</v>
      </c>
    </row>
    <row r="92" spans="1:14" x14ac:dyDescent="0.25">
      <c r="A92">
        <v>10000</v>
      </c>
      <c r="B92">
        <v>10000</v>
      </c>
      <c r="C92">
        <v>3590.5920844602001</v>
      </c>
      <c r="D92">
        <v>12119.166666666601</v>
      </c>
      <c r="E92">
        <v>10000</v>
      </c>
      <c r="F92">
        <v>7274</v>
      </c>
      <c r="G92">
        <v>11</v>
      </c>
      <c r="H92">
        <v>21</v>
      </c>
      <c r="I92" s="1">
        <v>6.83605588491349E-11</v>
      </c>
      <c r="J92">
        <v>152.778592824935</v>
      </c>
      <c r="K92">
        <v>359.62443159999998</v>
      </c>
      <c r="L92">
        <f t="shared" si="3"/>
        <v>15709.758751126801</v>
      </c>
      <c r="M92">
        <f t="shared" si="4"/>
        <v>0</v>
      </c>
      <c r="N92">
        <f t="shared" si="5"/>
        <v>206.84583877506498</v>
      </c>
    </row>
    <row r="93" spans="1:14" x14ac:dyDescent="0.25">
      <c r="A93">
        <v>10000</v>
      </c>
      <c r="B93">
        <v>10000</v>
      </c>
      <c r="C93">
        <v>3592.9133699324698</v>
      </c>
      <c r="D93">
        <v>12043.333333333299</v>
      </c>
      <c r="E93">
        <v>10000</v>
      </c>
      <c r="F93">
        <v>7686</v>
      </c>
      <c r="G93">
        <v>11</v>
      </c>
      <c r="H93">
        <v>21</v>
      </c>
      <c r="I93" s="1">
        <v>8.8894441702640804E-11</v>
      </c>
      <c r="J93">
        <v>165.66205191612201</v>
      </c>
      <c r="K93">
        <v>381.67740209999999</v>
      </c>
      <c r="L93">
        <f t="shared" si="3"/>
        <v>15636.24670326577</v>
      </c>
      <c r="M93">
        <f t="shared" si="4"/>
        <v>0</v>
      </c>
      <c r="N93">
        <f t="shared" si="5"/>
        <v>216.01535018387798</v>
      </c>
    </row>
    <row r="94" spans="1:14" x14ac:dyDescent="0.25">
      <c r="A94">
        <v>10000</v>
      </c>
      <c r="B94">
        <v>10000</v>
      </c>
      <c r="C94">
        <v>3387.3370674748899</v>
      </c>
      <c r="D94">
        <v>12382.416666666601</v>
      </c>
      <c r="E94">
        <v>10000</v>
      </c>
      <c r="F94">
        <v>11758</v>
      </c>
      <c r="G94">
        <v>10</v>
      </c>
      <c r="H94">
        <v>21</v>
      </c>
      <c r="I94" s="1">
        <v>8.5719814744912497E-11</v>
      </c>
      <c r="J94">
        <v>309.485315084457</v>
      </c>
      <c r="K94">
        <v>625.43838319999998</v>
      </c>
      <c r="L94">
        <f t="shared" si="3"/>
        <v>15769.75373414149</v>
      </c>
      <c r="M94">
        <f t="shared" si="4"/>
        <v>0</v>
      </c>
      <c r="N94">
        <f t="shared" si="5"/>
        <v>315.95306811554298</v>
      </c>
    </row>
    <row r="95" spans="1:14" x14ac:dyDescent="0.25">
      <c r="A95">
        <v>10000</v>
      </c>
      <c r="B95">
        <v>10000</v>
      </c>
      <c r="C95">
        <v>3614.7258205857402</v>
      </c>
      <c r="D95">
        <v>12089.916666666601</v>
      </c>
      <c r="E95">
        <v>10000</v>
      </c>
      <c r="F95">
        <v>10467</v>
      </c>
      <c r="G95">
        <v>11</v>
      </c>
      <c r="H95">
        <v>21</v>
      </c>
      <c r="I95" s="1">
        <v>6.6670813905337198E-11</v>
      </c>
      <c r="J95">
        <v>192.06199312210001</v>
      </c>
      <c r="K95">
        <v>511.00309979999997</v>
      </c>
      <c r="L95">
        <f t="shared" si="3"/>
        <v>15704.64248725234</v>
      </c>
      <c r="M95">
        <f t="shared" si="4"/>
        <v>0</v>
      </c>
      <c r="N95">
        <f t="shared" si="5"/>
        <v>318.94110667789994</v>
      </c>
    </row>
    <row r="96" spans="1:14" x14ac:dyDescent="0.25">
      <c r="A96">
        <v>10000</v>
      </c>
      <c r="B96">
        <v>10000</v>
      </c>
      <c r="C96">
        <v>3387.3370674748899</v>
      </c>
      <c r="D96">
        <v>12179.833333333299</v>
      </c>
      <c r="E96">
        <v>10000</v>
      </c>
      <c r="F96">
        <v>9540</v>
      </c>
      <c r="G96">
        <v>10</v>
      </c>
      <c r="H96">
        <v>21</v>
      </c>
      <c r="I96">
        <v>0</v>
      </c>
      <c r="J96">
        <v>159.55812597274701</v>
      </c>
      <c r="K96">
        <v>428.82361220000001</v>
      </c>
      <c r="L96">
        <f t="shared" si="3"/>
        <v>15567.170400808189</v>
      </c>
      <c r="M96">
        <f t="shared" si="4"/>
        <v>0</v>
      </c>
      <c r="N96">
        <f t="shared" si="5"/>
        <v>269.26548622725301</v>
      </c>
    </row>
    <row r="97" spans="1:14" x14ac:dyDescent="0.25">
      <c r="A97">
        <v>10000</v>
      </c>
      <c r="B97">
        <v>25000</v>
      </c>
      <c r="C97">
        <v>3386.35362065042</v>
      </c>
      <c r="D97">
        <v>12673.583333333299</v>
      </c>
      <c r="E97">
        <v>10000</v>
      </c>
      <c r="F97">
        <v>8085</v>
      </c>
      <c r="G97">
        <v>10</v>
      </c>
      <c r="H97">
        <v>22</v>
      </c>
      <c r="I97">
        <v>0</v>
      </c>
      <c r="J97">
        <v>157.87171006202601</v>
      </c>
      <c r="K97">
        <v>357.69083239999998</v>
      </c>
      <c r="L97">
        <f t="shared" si="3"/>
        <v>16059.936953983719</v>
      </c>
      <c r="M97">
        <f t="shared" si="4"/>
        <v>0</v>
      </c>
      <c r="N97">
        <f t="shared" si="5"/>
        <v>199.81912233797397</v>
      </c>
    </row>
    <row r="98" spans="1:14" x14ac:dyDescent="0.25">
      <c r="A98">
        <v>10000</v>
      </c>
      <c r="B98">
        <v>25000</v>
      </c>
      <c r="C98">
        <v>3614.8049461281698</v>
      </c>
      <c r="D98">
        <v>11743.75</v>
      </c>
      <c r="E98">
        <v>10000</v>
      </c>
      <c r="F98">
        <v>9608</v>
      </c>
      <c r="G98">
        <v>11</v>
      </c>
      <c r="H98">
        <v>21</v>
      </c>
      <c r="I98">
        <v>0</v>
      </c>
      <c r="J98">
        <v>157.491367101669</v>
      </c>
      <c r="K98">
        <v>466.36988989999998</v>
      </c>
      <c r="L98">
        <f t="shared" si="3"/>
        <v>15358.55494612817</v>
      </c>
      <c r="M98">
        <f t="shared" si="4"/>
        <v>0</v>
      </c>
      <c r="N98">
        <f t="shared" si="5"/>
        <v>308.87852279833101</v>
      </c>
    </row>
    <row r="99" spans="1:14" x14ac:dyDescent="0.25">
      <c r="A99">
        <v>10000</v>
      </c>
      <c r="B99">
        <v>25000</v>
      </c>
      <c r="C99">
        <v>3386.35362065042</v>
      </c>
      <c r="D99">
        <v>12636.75</v>
      </c>
      <c r="E99">
        <v>10000</v>
      </c>
      <c r="F99">
        <v>8638</v>
      </c>
      <c r="G99">
        <v>10</v>
      </c>
      <c r="H99">
        <v>22</v>
      </c>
      <c r="I99" s="1">
        <v>4.38854629166443E-11</v>
      </c>
      <c r="J99">
        <v>160.88608098029999</v>
      </c>
      <c r="K99">
        <v>371.77254340000002</v>
      </c>
      <c r="L99">
        <f t="shared" si="3"/>
        <v>16023.10362065042</v>
      </c>
      <c r="M99">
        <f t="shared" si="4"/>
        <v>0</v>
      </c>
      <c r="N99">
        <f t="shared" si="5"/>
        <v>210.88646241970002</v>
      </c>
    </row>
    <row r="100" spans="1:14" x14ac:dyDescent="0.25">
      <c r="A100">
        <v>10000</v>
      </c>
      <c r="B100">
        <v>25000</v>
      </c>
      <c r="C100">
        <v>3791.7314600356499</v>
      </c>
      <c r="D100">
        <v>11677.333333333299</v>
      </c>
      <c r="E100">
        <v>10000</v>
      </c>
      <c r="F100">
        <v>9574</v>
      </c>
      <c r="G100">
        <v>12</v>
      </c>
      <c r="H100">
        <v>20</v>
      </c>
      <c r="I100">
        <v>0</v>
      </c>
      <c r="J100">
        <v>166.375211954116</v>
      </c>
      <c r="K100">
        <v>458.09620869999998</v>
      </c>
      <c r="L100">
        <f t="shared" si="3"/>
        <v>15469.064793368949</v>
      </c>
      <c r="M100">
        <f t="shared" si="4"/>
        <v>0</v>
      </c>
      <c r="N100">
        <f t="shared" si="5"/>
        <v>291.72099674588401</v>
      </c>
    </row>
    <row r="101" spans="1:14" x14ac:dyDescent="0.25">
      <c r="A101">
        <v>10000</v>
      </c>
      <c r="B101">
        <v>25000</v>
      </c>
      <c r="C101">
        <v>3794.3014430048302</v>
      </c>
      <c r="D101">
        <v>11635.666666666601</v>
      </c>
      <c r="E101">
        <v>10000</v>
      </c>
      <c r="F101">
        <v>12218</v>
      </c>
      <c r="G101">
        <v>12</v>
      </c>
      <c r="H101">
        <v>20</v>
      </c>
      <c r="I101">
        <v>0</v>
      </c>
      <c r="J101">
        <v>177.62279605865399</v>
      </c>
      <c r="K101">
        <v>494.406068</v>
      </c>
      <c r="L101">
        <f t="shared" si="3"/>
        <v>15429.96810967143</v>
      </c>
      <c r="M101">
        <f t="shared" si="4"/>
        <v>0</v>
      </c>
      <c r="N101">
        <f t="shared" si="5"/>
        <v>316.78327194134602</v>
      </c>
    </row>
    <row r="102" spans="1:14" x14ac:dyDescent="0.25">
      <c r="A102">
        <v>25000</v>
      </c>
      <c r="B102">
        <v>500</v>
      </c>
      <c r="C102">
        <v>3801.4054788674298</v>
      </c>
      <c r="D102">
        <v>12168.416666666601</v>
      </c>
      <c r="E102">
        <v>25000</v>
      </c>
      <c r="F102">
        <v>2261</v>
      </c>
      <c r="G102">
        <v>12</v>
      </c>
      <c r="H102">
        <v>21</v>
      </c>
      <c r="I102" s="1">
        <v>6.25038960568026E-11</v>
      </c>
      <c r="J102">
        <v>243.10860300063999</v>
      </c>
      <c r="K102">
        <v>524.30483349999997</v>
      </c>
      <c r="L102">
        <f t="shared" si="3"/>
        <v>15969.82214553403</v>
      </c>
      <c r="M102">
        <f t="shared" si="4"/>
        <v>0</v>
      </c>
      <c r="N102">
        <f t="shared" si="5"/>
        <v>281.19623049936001</v>
      </c>
    </row>
    <row r="103" spans="1:14" x14ac:dyDescent="0.25">
      <c r="A103">
        <v>25000</v>
      </c>
      <c r="B103">
        <v>500</v>
      </c>
      <c r="C103">
        <v>3796.8273353218201</v>
      </c>
      <c r="D103">
        <v>12003.25</v>
      </c>
      <c r="E103">
        <v>25000</v>
      </c>
      <c r="F103">
        <v>2252</v>
      </c>
      <c r="G103">
        <v>12</v>
      </c>
      <c r="H103">
        <v>21</v>
      </c>
      <c r="I103">
        <v>0</v>
      </c>
      <c r="J103">
        <v>154.83353710174501</v>
      </c>
      <c r="K103">
        <v>419.40542900000003</v>
      </c>
      <c r="L103">
        <f t="shared" si="3"/>
        <v>15800.077335321821</v>
      </c>
      <c r="M103">
        <f t="shared" si="4"/>
        <v>0</v>
      </c>
      <c r="N103">
        <f t="shared" si="5"/>
        <v>264.57189189825499</v>
      </c>
    </row>
    <row r="104" spans="1:14" x14ac:dyDescent="0.25">
      <c r="A104">
        <v>25000</v>
      </c>
      <c r="B104">
        <v>500</v>
      </c>
      <c r="C104">
        <v>4033.3404823711398</v>
      </c>
      <c r="D104">
        <v>12169.833333333299</v>
      </c>
      <c r="E104">
        <v>25000</v>
      </c>
      <c r="F104">
        <v>2255</v>
      </c>
      <c r="G104">
        <v>13</v>
      </c>
      <c r="H104">
        <v>22</v>
      </c>
      <c r="I104">
        <v>0</v>
      </c>
      <c r="J104">
        <v>168.70417404174799</v>
      </c>
      <c r="K104">
        <v>437.44816489999999</v>
      </c>
      <c r="L104">
        <f t="shared" si="3"/>
        <v>16203.173815704438</v>
      </c>
      <c r="M104">
        <f t="shared" si="4"/>
        <v>0</v>
      </c>
      <c r="N104">
        <f t="shared" si="5"/>
        <v>268.743990858252</v>
      </c>
    </row>
    <row r="105" spans="1:14" x14ac:dyDescent="0.25">
      <c r="A105">
        <v>25000</v>
      </c>
      <c r="B105">
        <v>500</v>
      </c>
      <c r="C105">
        <v>3593.4970732463198</v>
      </c>
      <c r="D105">
        <v>12162.4999999999</v>
      </c>
      <c r="E105">
        <v>25000</v>
      </c>
      <c r="F105">
        <v>2264</v>
      </c>
      <c r="G105">
        <v>11</v>
      </c>
      <c r="H105">
        <v>21</v>
      </c>
      <c r="I105" s="1">
        <v>2.4237151791046699E-11</v>
      </c>
      <c r="J105">
        <v>153.464437007904</v>
      </c>
      <c r="K105">
        <v>453.36251429999999</v>
      </c>
      <c r="L105">
        <f t="shared" si="3"/>
        <v>15755.997073246221</v>
      </c>
      <c r="M105">
        <f t="shared" si="4"/>
        <v>0</v>
      </c>
      <c r="N105">
        <f t="shared" si="5"/>
        <v>299.89807729209599</v>
      </c>
    </row>
    <row r="106" spans="1:14" x14ac:dyDescent="0.25">
      <c r="A106">
        <v>25000</v>
      </c>
      <c r="B106">
        <v>500</v>
      </c>
      <c r="C106">
        <v>3592.5136264218499</v>
      </c>
      <c r="D106">
        <v>12280</v>
      </c>
      <c r="E106">
        <v>25000</v>
      </c>
      <c r="F106">
        <v>2262</v>
      </c>
      <c r="G106">
        <v>11</v>
      </c>
      <c r="H106">
        <v>21</v>
      </c>
      <c r="I106" s="1">
        <v>8.8894509764914606E-11</v>
      </c>
      <c r="J106">
        <v>152.486179113388</v>
      </c>
      <c r="K106">
        <v>401.75437210000001</v>
      </c>
      <c r="L106">
        <f t="shared" si="3"/>
        <v>15872.513626421849</v>
      </c>
      <c r="M106">
        <f t="shared" si="4"/>
        <v>0</v>
      </c>
      <c r="N106">
        <f t="shared" si="5"/>
        <v>249.26819298661201</v>
      </c>
    </row>
    <row r="107" spans="1:14" x14ac:dyDescent="0.25">
      <c r="A107">
        <v>25000</v>
      </c>
      <c r="B107">
        <v>2500</v>
      </c>
      <c r="C107">
        <v>3592.5136264218499</v>
      </c>
      <c r="D107">
        <v>12221.5</v>
      </c>
      <c r="E107">
        <v>25000</v>
      </c>
      <c r="F107">
        <v>4257</v>
      </c>
      <c r="G107">
        <v>11</v>
      </c>
      <c r="H107">
        <v>21</v>
      </c>
      <c r="I107" s="1">
        <v>7.5005013758790203E-11</v>
      </c>
      <c r="J107">
        <v>154.601524114608</v>
      </c>
      <c r="K107">
        <v>446.08771130000002</v>
      </c>
      <c r="L107">
        <f t="shared" si="3"/>
        <v>15814.013626421849</v>
      </c>
      <c r="M107">
        <f t="shared" si="4"/>
        <v>0</v>
      </c>
      <c r="N107">
        <f t="shared" si="5"/>
        <v>291.48618718539205</v>
      </c>
    </row>
    <row r="108" spans="1:14" x14ac:dyDescent="0.25">
      <c r="A108">
        <v>25000</v>
      </c>
      <c r="B108">
        <v>2500</v>
      </c>
      <c r="C108">
        <v>3386.35362065042</v>
      </c>
      <c r="D108">
        <v>12359.083333333299</v>
      </c>
      <c r="E108">
        <v>25000</v>
      </c>
      <c r="F108">
        <v>4262</v>
      </c>
      <c r="G108">
        <v>10</v>
      </c>
      <c r="H108">
        <v>21</v>
      </c>
      <c r="I108">
        <v>0</v>
      </c>
      <c r="J108">
        <v>157.14554619789101</v>
      </c>
      <c r="K108">
        <v>453.2531788</v>
      </c>
      <c r="L108">
        <f t="shared" si="3"/>
        <v>15745.436953983719</v>
      </c>
      <c r="M108">
        <f t="shared" si="4"/>
        <v>0</v>
      </c>
      <c r="N108">
        <f t="shared" si="5"/>
        <v>296.10763260210899</v>
      </c>
    </row>
    <row r="109" spans="1:14" x14ac:dyDescent="0.25">
      <c r="A109">
        <v>25000</v>
      </c>
      <c r="B109">
        <v>2500</v>
      </c>
      <c r="C109">
        <v>3593.1830199647102</v>
      </c>
      <c r="D109">
        <v>12362.333333333299</v>
      </c>
      <c r="E109">
        <v>25000</v>
      </c>
      <c r="F109">
        <v>4256</v>
      </c>
      <c r="G109">
        <v>11</v>
      </c>
      <c r="H109">
        <v>21</v>
      </c>
      <c r="I109">
        <v>0</v>
      </c>
      <c r="J109">
        <v>158.985734939575</v>
      </c>
      <c r="K109">
        <v>448.94781180000001</v>
      </c>
      <c r="L109">
        <f t="shared" si="3"/>
        <v>15955.51635329801</v>
      </c>
      <c r="M109">
        <f t="shared" si="4"/>
        <v>0</v>
      </c>
      <c r="N109">
        <f t="shared" si="5"/>
        <v>289.96207686042499</v>
      </c>
    </row>
    <row r="110" spans="1:14" x14ac:dyDescent="0.25">
      <c r="A110">
        <v>25000</v>
      </c>
      <c r="B110">
        <v>2500</v>
      </c>
      <c r="C110">
        <v>3588.15738589797</v>
      </c>
      <c r="D110">
        <v>12181.916666666601</v>
      </c>
      <c r="E110">
        <v>25000</v>
      </c>
      <c r="F110">
        <v>4258</v>
      </c>
      <c r="G110">
        <v>11</v>
      </c>
      <c r="H110">
        <v>21</v>
      </c>
      <c r="I110">
        <v>0</v>
      </c>
      <c r="J110">
        <v>158.30528783798201</v>
      </c>
      <c r="K110">
        <v>473.93326880000001</v>
      </c>
      <c r="L110">
        <f t="shared" si="3"/>
        <v>15770.074052564571</v>
      </c>
      <c r="M110">
        <f t="shared" si="4"/>
        <v>0</v>
      </c>
      <c r="N110">
        <f t="shared" si="5"/>
        <v>315.627980962018</v>
      </c>
    </row>
    <row r="111" spans="1:14" x14ac:dyDescent="0.25">
      <c r="A111">
        <v>25000</v>
      </c>
      <c r="B111">
        <v>2500</v>
      </c>
      <c r="C111">
        <v>3604.5455517100499</v>
      </c>
      <c r="D111">
        <v>12547.916666666601</v>
      </c>
      <c r="E111">
        <v>25000</v>
      </c>
      <c r="F111">
        <v>4257</v>
      </c>
      <c r="G111">
        <v>11</v>
      </c>
      <c r="H111">
        <v>22</v>
      </c>
      <c r="I111" s="1">
        <v>4.9648144090935803E-11</v>
      </c>
      <c r="J111">
        <v>153.76443815231301</v>
      </c>
      <c r="K111">
        <v>453.37222730000002</v>
      </c>
      <c r="L111">
        <f t="shared" si="3"/>
        <v>16152.462218376651</v>
      </c>
      <c r="M111">
        <f t="shared" si="4"/>
        <v>0</v>
      </c>
      <c r="N111">
        <f t="shared" si="5"/>
        <v>299.60778914768701</v>
      </c>
    </row>
    <row r="112" spans="1:14" x14ac:dyDescent="0.25">
      <c r="A112">
        <v>25000</v>
      </c>
      <c r="B112">
        <v>5000</v>
      </c>
      <c r="C112">
        <v>3386.35362065042</v>
      </c>
      <c r="D112">
        <v>12504.583333333299</v>
      </c>
      <c r="E112">
        <v>25000</v>
      </c>
      <c r="F112">
        <v>6755</v>
      </c>
      <c r="G112">
        <v>10</v>
      </c>
      <c r="H112">
        <v>22</v>
      </c>
      <c r="I112" s="1">
        <v>5.51539196102066E-5</v>
      </c>
      <c r="J112">
        <v>159.32736897468499</v>
      </c>
      <c r="K112">
        <v>464.39600799999999</v>
      </c>
      <c r="L112">
        <f t="shared" si="3"/>
        <v>15890.936953983719</v>
      </c>
      <c r="M112">
        <f t="shared" si="4"/>
        <v>0</v>
      </c>
      <c r="N112">
        <f t="shared" si="5"/>
        <v>305.06863902531501</v>
      </c>
    </row>
    <row r="113" spans="1:14" x14ac:dyDescent="0.25">
      <c r="A113">
        <v>25000</v>
      </c>
      <c r="B113">
        <v>5000</v>
      </c>
      <c r="C113">
        <v>3799.23407778814</v>
      </c>
      <c r="D113">
        <v>11382.166666666601</v>
      </c>
      <c r="E113">
        <v>25000</v>
      </c>
      <c r="F113">
        <v>6756</v>
      </c>
      <c r="G113">
        <v>12</v>
      </c>
      <c r="H113">
        <v>20</v>
      </c>
      <c r="I113">
        <v>0</v>
      </c>
      <c r="J113">
        <v>54.825825929641702</v>
      </c>
      <c r="K113">
        <v>398.15220160000001</v>
      </c>
      <c r="L113">
        <f t="shared" si="3"/>
        <v>15181.400744454741</v>
      </c>
      <c r="M113">
        <f t="shared" si="4"/>
        <v>0</v>
      </c>
      <c r="N113">
        <f t="shared" si="5"/>
        <v>343.32637567035829</v>
      </c>
    </row>
    <row r="114" spans="1:14" x14ac:dyDescent="0.25">
      <c r="A114">
        <v>25000</v>
      </c>
      <c r="B114">
        <v>5000</v>
      </c>
      <c r="C114">
        <v>3593.0029365216701</v>
      </c>
      <c r="D114">
        <v>12373.166666666601</v>
      </c>
      <c r="E114">
        <v>25000</v>
      </c>
      <c r="F114">
        <v>6752</v>
      </c>
      <c r="G114">
        <v>11</v>
      </c>
      <c r="H114">
        <v>21</v>
      </c>
      <c r="I114">
        <v>0</v>
      </c>
      <c r="J114">
        <v>156.31391096115101</v>
      </c>
      <c r="K114">
        <v>480.40758749999998</v>
      </c>
      <c r="L114">
        <f t="shared" si="3"/>
        <v>15966.169603188271</v>
      </c>
      <c r="M114">
        <f t="shared" si="4"/>
        <v>0</v>
      </c>
      <c r="N114">
        <f t="shared" si="5"/>
        <v>324.09367653884897</v>
      </c>
    </row>
    <row r="115" spans="1:14" x14ac:dyDescent="0.25">
      <c r="A115">
        <v>25000</v>
      </c>
      <c r="B115">
        <v>5000</v>
      </c>
      <c r="C115">
        <v>3803.3119373771101</v>
      </c>
      <c r="D115">
        <v>12049.583333333299</v>
      </c>
      <c r="E115">
        <v>25000</v>
      </c>
      <c r="F115">
        <v>6756</v>
      </c>
      <c r="G115">
        <v>12</v>
      </c>
      <c r="H115">
        <v>22</v>
      </c>
      <c r="I115">
        <v>0</v>
      </c>
      <c r="J115">
        <v>156.610189914703</v>
      </c>
      <c r="K115">
        <v>475.38778000000002</v>
      </c>
      <c r="L115">
        <f t="shared" si="3"/>
        <v>15852.895270710409</v>
      </c>
      <c r="M115">
        <f t="shared" si="4"/>
        <v>0</v>
      </c>
      <c r="N115">
        <f t="shared" si="5"/>
        <v>318.77759008529699</v>
      </c>
    </row>
    <row r="116" spans="1:14" x14ac:dyDescent="0.25">
      <c r="A116">
        <v>25000</v>
      </c>
      <c r="B116">
        <v>5000</v>
      </c>
      <c r="C116">
        <v>3592.5136264218499</v>
      </c>
      <c r="D116">
        <v>12211.75</v>
      </c>
      <c r="E116">
        <v>25000</v>
      </c>
      <c r="F116">
        <v>6760</v>
      </c>
      <c r="G116">
        <v>11</v>
      </c>
      <c r="H116">
        <v>21</v>
      </c>
      <c r="I116">
        <v>0</v>
      </c>
      <c r="J116">
        <v>166.05691099166799</v>
      </c>
      <c r="K116">
        <v>526.89246869999999</v>
      </c>
      <c r="L116">
        <f t="shared" si="3"/>
        <v>15804.263626421849</v>
      </c>
      <c r="M116">
        <f t="shared" si="4"/>
        <v>0</v>
      </c>
      <c r="N116">
        <f t="shared" si="5"/>
        <v>360.83555770833198</v>
      </c>
    </row>
    <row r="117" spans="1:14" x14ac:dyDescent="0.25">
      <c r="A117">
        <v>25000</v>
      </c>
      <c r="B117">
        <v>10000</v>
      </c>
      <c r="C117">
        <v>3592.5136264218499</v>
      </c>
      <c r="D117">
        <v>12229.083333333299</v>
      </c>
      <c r="E117">
        <v>25000</v>
      </c>
      <c r="F117">
        <v>6664</v>
      </c>
      <c r="G117">
        <v>11</v>
      </c>
      <c r="H117">
        <v>21</v>
      </c>
      <c r="I117">
        <v>0</v>
      </c>
      <c r="J117">
        <v>158.04381608963001</v>
      </c>
      <c r="K117">
        <v>437.8340422</v>
      </c>
      <c r="L117">
        <f t="shared" si="3"/>
        <v>15821.596959755148</v>
      </c>
      <c r="M117">
        <f t="shared" si="4"/>
        <v>0</v>
      </c>
      <c r="N117">
        <f t="shared" si="5"/>
        <v>279.79022611036999</v>
      </c>
    </row>
    <row r="118" spans="1:14" x14ac:dyDescent="0.25">
      <c r="A118">
        <v>25000</v>
      </c>
      <c r="B118">
        <v>10000</v>
      </c>
      <c r="C118">
        <v>3809.7777472380599</v>
      </c>
      <c r="D118">
        <v>12031.916666666601</v>
      </c>
      <c r="E118">
        <v>25000</v>
      </c>
      <c r="F118">
        <v>6525</v>
      </c>
      <c r="G118">
        <v>12</v>
      </c>
      <c r="H118">
        <v>21</v>
      </c>
      <c r="I118">
        <v>0</v>
      </c>
      <c r="J118">
        <v>169.359767198562</v>
      </c>
      <c r="K118">
        <v>480.2650107</v>
      </c>
      <c r="L118">
        <f t="shared" si="3"/>
        <v>15841.694413904661</v>
      </c>
      <c r="M118">
        <f t="shared" si="4"/>
        <v>0</v>
      </c>
      <c r="N118">
        <f t="shared" si="5"/>
        <v>310.90524350143801</v>
      </c>
    </row>
    <row r="119" spans="1:14" x14ac:dyDescent="0.25">
      <c r="A119">
        <v>25000</v>
      </c>
      <c r="B119">
        <v>10000</v>
      </c>
      <c r="C119">
        <v>3587.3481521149702</v>
      </c>
      <c r="D119">
        <v>12250</v>
      </c>
      <c r="E119">
        <v>25000</v>
      </c>
      <c r="F119">
        <v>7922</v>
      </c>
      <c r="G119">
        <v>11</v>
      </c>
      <c r="H119">
        <v>22</v>
      </c>
      <c r="I119" s="1">
        <v>6.6670812825837999E-11</v>
      </c>
      <c r="J119">
        <v>167.745899200439</v>
      </c>
      <c r="K119">
        <v>489.5740313</v>
      </c>
      <c r="L119">
        <f t="shared" si="3"/>
        <v>15837.34815211497</v>
      </c>
      <c r="M119">
        <f t="shared" si="4"/>
        <v>0</v>
      </c>
      <c r="N119">
        <f t="shared" si="5"/>
        <v>321.828132099561</v>
      </c>
    </row>
    <row r="120" spans="1:14" x14ac:dyDescent="0.25">
      <c r="A120">
        <v>25000</v>
      </c>
      <c r="B120">
        <v>10000</v>
      </c>
      <c r="C120">
        <v>3598.0563656596901</v>
      </c>
      <c r="D120">
        <v>12011.916666666601</v>
      </c>
      <c r="E120">
        <v>25000</v>
      </c>
      <c r="F120">
        <v>10142</v>
      </c>
      <c r="G120">
        <v>11</v>
      </c>
      <c r="H120">
        <v>21</v>
      </c>
      <c r="I120" s="1">
        <v>6.6671044731660002E-11</v>
      </c>
      <c r="J120">
        <v>250.114119052886</v>
      </c>
      <c r="K120">
        <v>611.61693549999995</v>
      </c>
      <c r="L120">
        <f t="shared" si="3"/>
        <v>15609.97303232629</v>
      </c>
      <c r="M120">
        <f t="shared" si="4"/>
        <v>0</v>
      </c>
      <c r="N120">
        <f t="shared" si="5"/>
        <v>361.50281644711396</v>
      </c>
    </row>
    <row r="121" spans="1:14" x14ac:dyDescent="0.25">
      <c r="A121">
        <v>25000</v>
      </c>
      <c r="B121">
        <v>10000</v>
      </c>
      <c r="C121">
        <v>3602.39392869006</v>
      </c>
      <c r="D121">
        <v>12304.416666666601</v>
      </c>
      <c r="E121">
        <v>25000</v>
      </c>
      <c r="F121">
        <v>8794</v>
      </c>
      <c r="G121">
        <v>11</v>
      </c>
      <c r="H121">
        <v>21</v>
      </c>
      <c r="I121" s="1">
        <v>3.56050266222947E-11</v>
      </c>
      <c r="J121">
        <v>159.57969689369199</v>
      </c>
      <c r="K121">
        <v>459.99220530000002</v>
      </c>
      <c r="L121">
        <f t="shared" si="3"/>
        <v>15906.810595356661</v>
      </c>
      <c r="M121">
        <f t="shared" si="4"/>
        <v>0</v>
      </c>
      <c r="N121">
        <f t="shared" si="5"/>
        <v>300.41250840630801</v>
      </c>
    </row>
    <row r="122" spans="1:14" x14ac:dyDescent="0.25">
      <c r="A122">
        <v>25000</v>
      </c>
      <c r="B122">
        <v>25000</v>
      </c>
      <c r="C122">
        <v>3588.33159893944</v>
      </c>
      <c r="D122">
        <v>12090.25</v>
      </c>
      <c r="E122">
        <v>25000</v>
      </c>
      <c r="F122">
        <v>8189</v>
      </c>
      <c r="G122">
        <v>11</v>
      </c>
      <c r="H122">
        <v>22</v>
      </c>
      <c r="I122" s="1">
        <v>1.9790146687587901E-11</v>
      </c>
      <c r="J122">
        <v>155.09370183944699</v>
      </c>
      <c r="K122">
        <v>470.02482759999998</v>
      </c>
      <c r="L122">
        <f t="shared" si="3"/>
        <v>15678.58159893944</v>
      </c>
      <c r="M122">
        <f t="shared" si="4"/>
        <v>0</v>
      </c>
      <c r="N122">
        <f t="shared" si="5"/>
        <v>314.93112576055296</v>
      </c>
    </row>
    <row r="123" spans="1:14" x14ac:dyDescent="0.25">
      <c r="A123">
        <v>25000</v>
      </c>
      <c r="B123">
        <v>25000</v>
      </c>
      <c r="C123">
        <v>3605.9320477531401</v>
      </c>
      <c r="D123">
        <v>12106.166666666601</v>
      </c>
      <c r="E123">
        <v>25000</v>
      </c>
      <c r="F123">
        <v>7686</v>
      </c>
      <c r="G123">
        <v>11</v>
      </c>
      <c r="H123">
        <v>21</v>
      </c>
      <c r="I123" s="1">
        <v>9.5358367218843296E-5</v>
      </c>
      <c r="J123">
        <v>157.57272195816</v>
      </c>
      <c r="K123">
        <v>462.2331226</v>
      </c>
      <c r="L123">
        <f t="shared" si="3"/>
        <v>15712.098714419741</v>
      </c>
      <c r="M123">
        <f t="shared" si="4"/>
        <v>0</v>
      </c>
      <c r="N123">
        <f t="shared" si="5"/>
        <v>304.66040064184</v>
      </c>
    </row>
    <row r="124" spans="1:14" x14ac:dyDescent="0.25">
      <c r="A124">
        <v>25000</v>
      </c>
      <c r="B124">
        <v>25000</v>
      </c>
      <c r="C124">
        <v>3791.2429463891799</v>
      </c>
      <c r="D124">
        <v>12183.583333333299</v>
      </c>
      <c r="E124">
        <v>25000</v>
      </c>
      <c r="F124">
        <v>8810</v>
      </c>
      <c r="G124">
        <v>12</v>
      </c>
      <c r="H124">
        <v>21</v>
      </c>
      <c r="I124">
        <v>0</v>
      </c>
      <c r="J124">
        <v>161.704163789749</v>
      </c>
      <c r="K124">
        <v>457.37592030000002</v>
      </c>
      <c r="L124">
        <f t="shared" si="3"/>
        <v>15974.82627972248</v>
      </c>
      <c r="M124">
        <f t="shared" si="4"/>
        <v>0</v>
      </c>
      <c r="N124">
        <f t="shared" si="5"/>
        <v>295.67175651025104</v>
      </c>
    </row>
    <row r="125" spans="1:14" x14ac:dyDescent="0.25">
      <c r="A125">
        <v>25000</v>
      </c>
      <c r="B125">
        <v>25000</v>
      </c>
      <c r="C125">
        <v>3601.6630957462298</v>
      </c>
      <c r="D125">
        <v>12165.166666666601</v>
      </c>
      <c r="E125">
        <v>25000</v>
      </c>
      <c r="F125">
        <v>9192</v>
      </c>
      <c r="G125">
        <v>11</v>
      </c>
      <c r="H125">
        <v>21</v>
      </c>
      <c r="I125">
        <v>0</v>
      </c>
      <c r="J125">
        <v>157.68458390235901</v>
      </c>
      <c r="K125">
        <v>494.92911299999997</v>
      </c>
      <c r="L125">
        <f t="shared" si="3"/>
        <v>15766.82976241283</v>
      </c>
      <c r="M125">
        <f t="shared" si="4"/>
        <v>0</v>
      </c>
      <c r="N125">
        <f t="shared" si="5"/>
        <v>337.24452909764096</v>
      </c>
    </row>
    <row r="126" spans="1:14" x14ac:dyDescent="0.25">
      <c r="A126">
        <v>25000</v>
      </c>
      <c r="B126">
        <v>25000</v>
      </c>
      <c r="C126">
        <v>3632.7101053329102</v>
      </c>
      <c r="D126">
        <v>12025.416666666601</v>
      </c>
      <c r="E126">
        <v>25000</v>
      </c>
      <c r="F126">
        <v>7976</v>
      </c>
      <c r="G126">
        <v>11</v>
      </c>
      <c r="H126">
        <v>21</v>
      </c>
      <c r="I126" s="1">
        <v>6.0003746810116798E-11</v>
      </c>
      <c r="J126">
        <v>161.48101496696401</v>
      </c>
      <c r="K126">
        <v>475.53772739999999</v>
      </c>
      <c r="L126">
        <f t="shared" si="3"/>
        <v>15658.12677199951</v>
      </c>
      <c r="M126">
        <f t="shared" si="4"/>
        <v>0</v>
      </c>
      <c r="N126">
        <f t="shared" si="5"/>
        <v>314.05671243303595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 der Plas</dc:creator>
  <cp:lastModifiedBy>Plas, T.D. van der (Thomas)</cp:lastModifiedBy>
  <dcterms:created xsi:type="dcterms:W3CDTF">2025-10-17T08:20:01Z</dcterms:created>
  <dcterms:modified xsi:type="dcterms:W3CDTF">2025-10-17T12:05:45Z</dcterms:modified>
</cp:coreProperties>
</file>