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ropbox\Master Thesis\experiments\Best Seq Solution\"/>
    </mc:Choice>
  </mc:AlternateContent>
  <xr:revisionPtr revIDLastSave="0" documentId="13_ncr:1_{50D25565-9B0C-44B5-AD51-CBC191DB8A37}" xr6:coauthVersionLast="47" xr6:coauthVersionMax="47" xr10:uidLastSave="{00000000-0000-0000-0000-000000000000}"/>
  <bookViews>
    <workbookView xWindow="-120" yWindow="-120" windowWidth="29040" windowHeight="15720" xr2:uid="{D1D870AC-0AAD-4046-8557-B06E80FD3C42}"/>
  </bookViews>
  <sheets>
    <sheet name="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/>
  <c r="T15" i="1"/>
  <c r="T3" i="1"/>
  <c r="T4" i="1"/>
  <c r="T14" i="1"/>
  <c r="T6" i="1"/>
  <c r="T5" i="1"/>
  <c r="T17" i="1"/>
  <c r="T9" i="1"/>
  <c r="T10" i="1"/>
  <c r="T13" i="1"/>
  <c r="T40" i="1"/>
  <c r="T48" i="1"/>
  <c r="T53" i="1"/>
  <c r="T39" i="1"/>
  <c r="T42" i="1"/>
  <c r="T47" i="1"/>
  <c r="T41" i="1"/>
  <c r="T49" i="1"/>
  <c r="T51" i="1"/>
  <c r="T38" i="1"/>
  <c r="T44" i="1"/>
  <c r="T54" i="1"/>
  <c r="T32" i="1"/>
  <c r="T27" i="1"/>
  <c r="T33" i="1"/>
  <c r="T29" i="1"/>
  <c r="T24" i="1"/>
  <c r="T37" i="1"/>
  <c r="T26" i="1"/>
  <c r="T23" i="1"/>
  <c r="T20" i="1"/>
  <c r="T28" i="1"/>
  <c r="T22" i="1"/>
  <c r="T21" i="1"/>
  <c r="T56" i="1"/>
  <c r="T60" i="1"/>
  <c r="T70" i="1"/>
  <c r="T61" i="1"/>
  <c r="T71" i="1"/>
  <c r="T66" i="1"/>
  <c r="T57" i="1"/>
  <c r="T59" i="1"/>
  <c r="T64" i="1"/>
  <c r="T63" i="1"/>
  <c r="T58" i="1"/>
  <c r="T65" i="1"/>
  <c r="T12" i="1"/>
  <c r="T19" i="1"/>
  <c r="T16" i="1"/>
  <c r="T2" i="1"/>
  <c r="T8" i="1"/>
  <c r="T18" i="1"/>
  <c r="T43" i="1"/>
  <c r="T55" i="1"/>
  <c r="T52" i="1"/>
  <c r="T45" i="1"/>
  <c r="T46" i="1"/>
  <c r="T50" i="1"/>
  <c r="T31" i="1"/>
  <c r="T25" i="1"/>
  <c r="T35" i="1"/>
  <c r="T34" i="1"/>
  <c r="T30" i="1"/>
  <c r="T36" i="1"/>
  <c r="T67" i="1"/>
  <c r="T69" i="1"/>
  <c r="T73" i="1"/>
  <c r="T68" i="1"/>
  <c r="T62" i="1"/>
  <c r="T72" i="1"/>
  <c r="S11" i="1"/>
  <c r="S15" i="1"/>
  <c r="S3" i="1"/>
  <c r="S4" i="1"/>
  <c r="S14" i="1"/>
  <c r="S6" i="1"/>
  <c r="S5" i="1"/>
  <c r="S17" i="1"/>
  <c r="S9" i="1"/>
  <c r="S10" i="1"/>
  <c r="S13" i="1"/>
  <c r="S40" i="1"/>
  <c r="S48" i="1"/>
  <c r="S53" i="1"/>
  <c r="S39" i="1"/>
  <c r="S42" i="1"/>
  <c r="S47" i="1"/>
  <c r="S41" i="1"/>
  <c r="S49" i="1"/>
  <c r="S51" i="1"/>
  <c r="S38" i="1"/>
  <c r="S44" i="1"/>
  <c r="S54" i="1"/>
  <c r="S32" i="1"/>
  <c r="S27" i="1"/>
  <c r="S33" i="1"/>
  <c r="S29" i="1"/>
  <c r="S24" i="1"/>
  <c r="S37" i="1"/>
  <c r="S26" i="1"/>
  <c r="S23" i="1"/>
  <c r="S20" i="1"/>
  <c r="S28" i="1"/>
  <c r="S22" i="1"/>
  <c r="S21" i="1"/>
  <c r="S56" i="1"/>
  <c r="S60" i="1"/>
  <c r="S70" i="1"/>
  <c r="S61" i="1"/>
  <c r="S71" i="1"/>
  <c r="S66" i="1"/>
  <c r="S57" i="1"/>
  <c r="S59" i="1"/>
  <c r="S64" i="1"/>
  <c r="S63" i="1"/>
  <c r="S58" i="1"/>
  <c r="S65" i="1"/>
  <c r="S12" i="1"/>
  <c r="S19" i="1"/>
  <c r="S16" i="1"/>
  <c r="S2" i="1"/>
  <c r="S8" i="1"/>
  <c r="S18" i="1"/>
  <c r="S43" i="1"/>
  <c r="S55" i="1"/>
  <c r="S52" i="1"/>
  <c r="S45" i="1"/>
  <c r="S46" i="1"/>
  <c r="S50" i="1"/>
  <c r="S31" i="1"/>
  <c r="S25" i="1"/>
  <c r="S35" i="1"/>
  <c r="S34" i="1"/>
  <c r="S30" i="1"/>
  <c r="S36" i="1"/>
  <c r="S67" i="1"/>
  <c r="S69" i="1"/>
  <c r="S73" i="1"/>
  <c r="S68" i="1"/>
  <c r="S62" i="1"/>
  <c r="S72" i="1"/>
  <c r="T7" i="1"/>
  <c r="S7" i="1"/>
</calcChain>
</file>

<file path=xl/sharedStrings.xml><?xml version="1.0" encoding="utf-8"?>
<sst xmlns="http://schemas.openxmlformats.org/spreadsheetml/2006/main" count="92" uniqueCount="24">
  <si>
    <t>instance</t>
  </si>
  <si>
    <t>sec n</t>
  </si>
  <si>
    <t>sec m</t>
  </si>
  <si>
    <t>ls rounds</t>
  </si>
  <si>
    <t>ls maxIts</t>
  </si>
  <si>
    <t>seq vsp value</t>
  </si>
  <si>
    <t>seq csp value</t>
  </si>
  <si>
    <t>seq vsp cols</t>
  </si>
  <si>
    <t>seq csp cols</t>
  </si>
  <si>
    <t>seq vsp selected cols</t>
  </si>
  <si>
    <t>seq csp selected cols</t>
  </si>
  <si>
    <t>seq csp selected single</t>
  </si>
  <si>
    <t>vsp mipgap</t>
  </si>
  <si>
    <t>vsp mip runtime</t>
  </si>
  <si>
    <t>vsp total runtime</t>
  </si>
  <si>
    <t>csp mipgap</t>
  </si>
  <si>
    <t>csp mip runtime</t>
  </si>
  <si>
    <t>csp total runtime</t>
  </si>
  <si>
    <t>../../data/terschelling</t>
  </si>
  <si>
    <t>../../data/leiden-1-2</t>
  </si>
  <si>
    <t>../../data/leiden-3-4-14</t>
  </si>
  <si>
    <t>../../data/leiden</t>
  </si>
  <si>
    <t>vsp val duplicate</t>
  </si>
  <si>
    <t>total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</si>
</sst>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E02ED-EA01-4DB9-AF51-9D12C88DE293}" name="Table1" displayName="Table1" ref="A1:T1048576" totalsRowShown="0">
  <autoFilter ref="A1:T1048576" xr:uid="{686E02ED-EA01-4DB9-AF51-9D12C88DE293}"/>
  <sortState xmlns:xlrd2="http://schemas.microsoft.com/office/spreadsheetml/2017/richdata2" ref="A2:T1048576">
    <sortCondition descending="1" ref="A2:A1048576"/>
    <sortCondition descending="1" ref="T2:T1048576"/>
  </sortState>
  <tableColumns count="20">
    <tableColumn id="1" xr3:uid="{2254F010-A399-4E16-ABCF-B59DE2C92C83}" name="instance"/>
    <tableColumn id="2" xr3:uid="{053B0EAC-2F3C-4764-B463-FD962ED7D198}" name="sec n"/>
    <tableColumn id="3" xr3:uid="{0FC04DC8-117E-46CB-B5DD-5D822FAE15E0}" name="sec m"/>
    <tableColumn id="4" xr3:uid="{B5770EFD-D491-41A2-9377-858EE857C126}" name="ls rounds"/>
    <tableColumn id="5" xr3:uid="{D8C6D02E-6664-47E8-B74D-C494337A7D30}" name="ls maxIts"/>
    <tableColumn id="6" xr3:uid="{ECD1788F-5B34-4C3B-9AA5-382B9C2697B4}" name="seq vsp value"/>
    <tableColumn id="7" xr3:uid="{ED00C258-03D1-420F-B88C-5ACA6088E8D7}" name="seq csp value"/>
    <tableColumn id="8" xr3:uid="{EA51D6A1-6264-4B08-89CF-AA0673EB96AF}" name="seq vsp cols"/>
    <tableColumn id="9" xr3:uid="{14A0573A-EC03-491E-A36B-4D7F3D8C9F06}" name="seq csp cols"/>
    <tableColumn id="10" xr3:uid="{320E8F4B-8056-4E48-AEC7-7A2F383E369B}" name="seq vsp selected cols"/>
    <tableColumn id="11" xr3:uid="{655D5E51-1B49-49C1-ABAD-BE0F9ECD1D5E}" name="seq csp selected cols"/>
    <tableColumn id="12" xr3:uid="{FFAAF898-DFB2-43E7-B70E-DC4504A40945}" name="seq csp selected single"/>
    <tableColumn id="13" xr3:uid="{8ACFE35E-416D-420A-A7EC-52DA9113D689}" name="vsp mipgap"/>
    <tableColumn id="14" xr3:uid="{8074DBEC-8690-4234-BEAA-F41C1FEC905C}" name="vsp mip runtime"/>
    <tableColumn id="15" xr3:uid="{A2651755-6158-45F7-AC7A-CCBB4BE166DB}" name="vsp total runtime"/>
    <tableColumn id="16" xr3:uid="{657B23AE-9693-4233-99AC-35DE692459C7}" name="csp mipgap"/>
    <tableColumn id="17" xr3:uid="{B9780EC2-85B3-466C-BB47-9EAE5280CE1E}" name="csp mip runtime"/>
    <tableColumn id="18" xr3:uid="{8C771B4A-ECED-4FC9-A1B9-A09C3C4CE8A9}" name="csp total runtime"/>
    <tableColumn id="19" xr3:uid="{3367A7C2-0D1A-45DF-AC93-C60D1F10AED5}" name="vsp val duplicate"/>
    <tableColumn id="20" xr3:uid="{9871BD1E-4936-44BC-8876-4C5360914C4D}" name="total v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FA44-8809-4C97-AE7A-51366BD00442}">
  <dimension ref="A1:T73"/>
  <sheetViews>
    <sheetView tabSelected="1" workbookViewId="0">
      <selection activeCell="T19" sqref="T19"/>
    </sheetView>
  </sheetViews>
  <sheetFormatPr defaultRowHeight="15" x14ac:dyDescent="0.25"/>
  <cols>
    <col min="1" max="1" width="21.42578125" bestFit="1" customWidth="1"/>
    <col min="4" max="4" width="11.42578125" customWidth="1"/>
    <col min="5" max="5" width="11.140625" customWidth="1"/>
    <col min="6" max="7" width="15.28515625" customWidth="1"/>
    <col min="8" max="9" width="14.140625" customWidth="1"/>
    <col min="10" max="11" width="22.42578125" customWidth="1"/>
    <col min="12" max="12" width="24.140625" customWidth="1"/>
    <col min="13" max="13" width="13.28515625" customWidth="1"/>
    <col min="14" max="14" width="17.7109375" customWidth="1"/>
    <col min="15" max="15" width="18.42578125" customWidth="1"/>
    <col min="16" max="16" width="13.28515625" customWidth="1"/>
    <col min="17" max="17" width="17.7109375" customWidth="1"/>
    <col min="18" max="18" width="18.42578125" customWidth="1"/>
    <col min="19" max="19" width="18.140625" customWidth="1"/>
    <col min="20" max="20" width="10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23</v>
      </c>
    </row>
    <row r="2" spans="1:20" x14ac:dyDescent="0.25">
      <c r="A2" t="s">
        <v>18</v>
      </c>
      <c r="B2">
        <v>16</v>
      </c>
      <c r="C2">
        <v>8</v>
      </c>
      <c r="D2">
        <v>0</v>
      </c>
      <c r="E2">
        <v>500000</v>
      </c>
      <c r="F2">
        <v>1817.2387881867601</v>
      </c>
      <c r="G2">
        <v>4033</v>
      </c>
      <c r="H2">
        <v>4729</v>
      </c>
      <c r="I2">
        <v>528</v>
      </c>
      <c r="J2">
        <v>6</v>
      </c>
      <c r="K2">
        <v>11</v>
      </c>
      <c r="L2">
        <v>0</v>
      </c>
      <c r="M2">
        <v>0</v>
      </c>
      <c r="N2">
        <v>79.574663877487097</v>
      </c>
      <c r="O2">
        <v>80.452588700000007</v>
      </c>
      <c r="P2">
        <v>0</v>
      </c>
      <c r="Q2">
        <v>75.0888929367065</v>
      </c>
      <c r="R2">
        <v>75.691222600000003</v>
      </c>
      <c r="S2">
        <f>F2</f>
        <v>1817.2387881867601</v>
      </c>
      <c r="T2">
        <f>F2+G2</f>
        <v>5850.2387881867598</v>
      </c>
    </row>
    <row r="3" spans="1:20" x14ac:dyDescent="0.25">
      <c r="A3" t="s">
        <v>18</v>
      </c>
      <c r="B3">
        <v>4</v>
      </c>
      <c r="C3">
        <v>8</v>
      </c>
      <c r="D3">
        <v>0</v>
      </c>
      <c r="E3">
        <v>500000</v>
      </c>
      <c r="F3">
        <v>1830.80161552965</v>
      </c>
      <c r="G3">
        <v>3961.1666666666601</v>
      </c>
      <c r="H3">
        <v>2607</v>
      </c>
      <c r="I3">
        <v>526</v>
      </c>
      <c r="J3">
        <v>6</v>
      </c>
      <c r="K3">
        <v>10</v>
      </c>
      <c r="L3">
        <v>0</v>
      </c>
      <c r="M3">
        <v>0</v>
      </c>
      <c r="N3">
        <v>77.156653881072998</v>
      </c>
      <c r="O3">
        <v>77.6424892</v>
      </c>
      <c r="P3">
        <v>0</v>
      </c>
      <c r="Q3">
        <v>75.0194220542907</v>
      </c>
      <c r="R3">
        <v>75.374185199999999</v>
      </c>
      <c r="S3">
        <f>F3</f>
        <v>1830.80161552965</v>
      </c>
      <c r="T3">
        <f>F3+G3</f>
        <v>5791.9682821963106</v>
      </c>
    </row>
    <row r="4" spans="1:20" x14ac:dyDescent="0.25">
      <c r="A4" t="s">
        <v>18</v>
      </c>
      <c r="B4">
        <v>4</v>
      </c>
      <c r="C4">
        <v>8</v>
      </c>
      <c r="D4">
        <v>5</v>
      </c>
      <c r="E4">
        <v>500000</v>
      </c>
      <c r="F4">
        <v>1804.0784151837099</v>
      </c>
      <c r="G4">
        <v>3986.0833333333298</v>
      </c>
      <c r="H4">
        <v>1478</v>
      </c>
      <c r="I4">
        <v>434</v>
      </c>
      <c r="J4">
        <v>6</v>
      </c>
      <c r="K4">
        <v>10</v>
      </c>
      <c r="L4">
        <v>0</v>
      </c>
      <c r="M4" s="1">
        <v>8.8845296857887699E-5</v>
      </c>
      <c r="N4">
        <v>0.34184598922729398</v>
      </c>
      <c r="O4">
        <v>10.1550718</v>
      </c>
      <c r="P4">
        <v>0</v>
      </c>
      <c r="Q4">
        <v>75.161171913146902</v>
      </c>
      <c r="R4">
        <v>75.362266000000005</v>
      </c>
      <c r="S4">
        <f>F4</f>
        <v>1804.0784151837099</v>
      </c>
      <c r="T4">
        <f>F4+G4</f>
        <v>5790.16174851704</v>
      </c>
    </row>
    <row r="5" spans="1:20" x14ac:dyDescent="0.25">
      <c r="A5" t="s">
        <v>18</v>
      </c>
      <c r="B5">
        <v>8</v>
      </c>
      <c r="C5">
        <v>4</v>
      </c>
      <c r="D5">
        <v>5</v>
      </c>
      <c r="E5">
        <v>500000</v>
      </c>
      <c r="F5">
        <v>1810.19347796438</v>
      </c>
      <c r="G5">
        <v>3954.1666666666601</v>
      </c>
      <c r="H5">
        <v>2614</v>
      </c>
      <c r="I5">
        <v>468</v>
      </c>
      <c r="J5">
        <v>6</v>
      </c>
      <c r="K5">
        <v>10</v>
      </c>
      <c r="L5">
        <v>0</v>
      </c>
      <c r="M5">
        <v>0</v>
      </c>
      <c r="N5">
        <v>76.878544092178302</v>
      </c>
      <c r="O5">
        <v>86.829614199999995</v>
      </c>
      <c r="P5">
        <v>0</v>
      </c>
      <c r="Q5">
        <v>75.054087877273503</v>
      </c>
      <c r="R5">
        <v>75.2920321</v>
      </c>
      <c r="S5">
        <f>F5</f>
        <v>1810.19347796438</v>
      </c>
      <c r="T5">
        <f>F5+G5</f>
        <v>5764.3601446310404</v>
      </c>
    </row>
    <row r="6" spans="1:20" x14ac:dyDescent="0.25">
      <c r="A6" t="s">
        <v>18</v>
      </c>
      <c r="B6">
        <v>8</v>
      </c>
      <c r="C6">
        <v>4</v>
      </c>
      <c r="D6">
        <v>0</v>
      </c>
      <c r="E6">
        <v>500000</v>
      </c>
      <c r="F6">
        <v>1809.9285028852401</v>
      </c>
      <c r="G6">
        <v>3947.0833333333298</v>
      </c>
      <c r="H6">
        <v>4217</v>
      </c>
      <c r="I6">
        <v>399</v>
      </c>
      <c r="J6">
        <v>6</v>
      </c>
      <c r="K6">
        <v>10</v>
      </c>
      <c r="L6">
        <v>0</v>
      </c>
      <c r="M6">
        <v>0</v>
      </c>
      <c r="N6">
        <v>75.199788808822603</v>
      </c>
      <c r="O6">
        <v>75.8773999</v>
      </c>
      <c r="P6">
        <v>0</v>
      </c>
      <c r="Q6">
        <v>75.052373886108398</v>
      </c>
      <c r="R6">
        <v>75.245417799999998</v>
      </c>
      <c r="S6">
        <f>F6</f>
        <v>1809.9285028852401</v>
      </c>
      <c r="T6">
        <f>F6+G6</f>
        <v>5757.0118362185694</v>
      </c>
    </row>
    <row r="7" spans="1:20" x14ac:dyDescent="0.25">
      <c r="A7" t="s">
        <v>18</v>
      </c>
      <c r="B7">
        <v>4</v>
      </c>
      <c r="C7">
        <v>4</v>
      </c>
      <c r="D7">
        <v>0</v>
      </c>
      <c r="E7">
        <v>500000</v>
      </c>
      <c r="F7">
        <v>1826.2738890574201</v>
      </c>
      <c r="G7">
        <v>3917.8333333333298</v>
      </c>
      <c r="H7">
        <v>2438</v>
      </c>
      <c r="I7">
        <v>322</v>
      </c>
      <c r="J7">
        <v>6</v>
      </c>
      <c r="K7">
        <v>10</v>
      </c>
      <c r="L7">
        <v>0</v>
      </c>
      <c r="M7">
        <v>0</v>
      </c>
      <c r="N7">
        <v>75.450057029724107</v>
      </c>
      <c r="O7">
        <v>76.269376800000003</v>
      </c>
      <c r="P7">
        <v>0</v>
      </c>
      <c r="Q7">
        <v>75.147732019424396</v>
      </c>
      <c r="R7">
        <v>75.402465199999995</v>
      </c>
      <c r="S7">
        <f>F7</f>
        <v>1826.2738890574201</v>
      </c>
      <c r="T7">
        <f>F7+G7</f>
        <v>5744.1072223907504</v>
      </c>
    </row>
    <row r="8" spans="1:20" x14ac:dyDescent="0.25">
      <c r="A8" t="s">
        <v>18</v>
      </c>
      <c r="B8">
        <v>16</v>
      </c>
      <c r="C8">
        <v>8</v>
      </c>
      <c r="D8">
        <v>5</v>
      </c>
      <c r="E8">
        <v>500000</v>
      </c>
      <c r="F8">
        <v>1813.90556174578</v>
      </c>
      <c r="G8">
        <v>3834.6666666666601</v>
      </c>
      <c r="H8">
        <v>3862</v>
      </c>
      <c r="I8">
        <v>556</v>
      </c>
      <c r="J8">
        <v>6</v>
      </c>
      <c r="K8">
        <v>9</v>
      </c>
      <c r="L8">
        <v>0</v>
      </c>
      <c r="M8">
        <v>0</v>
      </c>
      <c r="N8">
        <v>76.242551803588796</v>
      </c>
      <c r="O8">
        <v>86.852382399999996</v>
      </c>
      <c r="P8">
        <v>0</v>
      </c>
      <c r="Q8">
        <v>75.063194990157996</v>
      </c>
      <c r="R8">
        <v>75.631990700000003</v>
      </c>
      <c r="S8">
        <f>F8</f>
        <v>1813.90556174578</v>
      </c>
      <c r="T8">
        <f>F8+G8</f>
        <v>5648.5722284124404</v>
      </c>
    </row>
    <row r="9" spans="1:20" x14ac:dyDescent="0.25">
      <c r="A9" t="s">
        <v>18</v>
      </c>
      <c r="B9">
        <v>8</v>
      </c>
      <c r="C9">
        <v>8</v>
      </c>
      <c r="D9">
        <v>0</v>
      </c>
      <c r="E9">
        <v>500000</v>
      </c>
      <c r="F9">
        <v>1801.1718512852999</v>
      </c>
      <c r="G9">
        <v>3837.9166666666601</v>
      </c>
      <c r="H9">
        <v>5199</v>
      </c>
      <c r="I9">
        <v>664</v>
      </c>
      <c r="J9">
        <v>6</v>
      </c>
      <c r="K9">
        <v>9</v>
      </c>
      <c r="L9">
        <v>0</v>
      </c>
      <c r="M9">
        <v>0</v>
      </c>
      <c r="N9">
        <v>1.01145720481872</v>
      </c>
      <c r="O9">
        <v>1.7405168</v>
      </c>
      <c r="P9">
        <v>0</v>
      </c>
      <c r="Q9">
        <v>75.182522058486896</v>
      </c>
      <c r="R9">
        <v>75.626642200000006</v>
      </c>
      <c r="S9">
        <f>F9</f>
        <v>1801.1718512852999</v>
      </c>
      <c r="T9">
        <f>F9+G9</f>
        <v>5639.0885179519601</v>
      </c>
    </row>
    <row r="10" spans="1:20" x14ac:dyDescent="0.25">
      <c r="A10" t="s">
        <v>18</v>
      </c>
      <c r="B10">
        <v>8</v>
      </c>
      <c r="C10">
        <v>8</v>
      </c>
      <c r="D10">
        <v>5</v>
      </c>
      <c r="E10">
        <v>500000</v>
      </c>
      <c r="F10">
        <v>1796.95699213065</v>
      </c>
      <c r="G10">
        <v>3841.5</v>
      </c>
      <c r="H10">
        <v>3555</v>
      </c>
      <c r="I10">
        <v>523</v>
      </c>
      <c r="J10">
        <v>6</v>
      </c>
      <c r="K10">
        <v>10</v>
      </c>
      <c r="L10">
        <v>0</v>
      </c>
      <c r="M10" s="1">
        <v>9.5265149977582101E-5</v>
      </c>
      <c r="N10">
        <v>75.485455036163302</v>
      </c>
      <c r="O10">
        <v>85.776387799999995</v>
      </c>
      <c r="P10">
        <v>0</v>
      </c>
      <c r="Q10">
        <v>75.068021059036198</v>
      </c>
      <c r="R10">
        <v>75.433631500000004</v>
      </c>
      <c r="S10">
        <f>F10</f>
        <v>1796.95699213065</v>
      </c>
      <c r="T10">
        <f>F10+G10</f>
        <v>5638.4569921306502</v>
      </c>
    </row>
    <row r="11" spans="1:20" x14ac:dyDescent="0.25">
      <c r="A11" t="s">
        <v>18</v>
      </c>
      <c r="B11">
        <v>4</v>
      </c>
      <c r="C11">
        <v>4</v>
      </c>
      <c r="D11">
        <v>5</v>
      </c>
      <c r="E11">
        <v>500000</v>
      </c>
      <c r="F11">
        <v>1796.56370944073</v>
      </c>
      <c r="G11">
        <v>3841.5</v>
      </c>
      <c r="H11">
        <v>1761</v>
      </c>
      <c r="I11">
        <v>455</v>
      </c>
      <c r="J11">
        <v>6</v>
      </c>
      <c r="K11">
        <v>10</v>
      </c>
      <c r="L11">
        <v>0</v>
      </c>
      <c r="M11">
        <v>0</v>
      </c>
      <c r="N11">
        <v>0.37722516059875399</v>
      </c>
      <c r="O11">
        <v>10.600971299999999</v>
      </c>
      <c r="P11">
        <v>0</v>
      </c>
      <c r="Q11">
        <v>75.031319141387897</v>
      </c>
      <c r="R11">
        <v>75.280268199999995</v>
      </c>
      <c r="S11">
        <f>F11</f>
        <v>1796.56370944073</v>
      </c>
      <c r="T11">
        <f>F11+G11</f>
        <v>5638.0637094407302</v>
      </c>
    </row>
    <row r="12" spans="1:20" x14ac:dyDescent="0.25">
      <c r="A12" t="s">
        <v>18</v>
      </c>
      <c r="B12">
        <v>16</v>
      </c>
      <c r="C12">
        <v>4</v>
      </c>
      <c r="D12">
        <v>0</v>
      </c>
      <c r="E12">
        <v>500000</v>
      </c>
      <c r="F12">
        <v>1821.7434836423599</v>
      </c>
      <c r="G12">
        <v>3811.5833333333298</v>
      </c>
      <c r="H12">
        <v>4633</v>
      </c>
      <c r="I12">
        <v>233</v>
      </c>
      <c r="J12">
        <v>6</v>
      </c>
      <c r="K12">
        <v>8</v>
      </c>
      <c r="L12">
        <v>0</v>
      </c>
      <c r="M12">
        <v>0</v>
      </c>
      <c r="N12">
        <v>76.021537065505896</v>
      </c>
      <c r="O12">
        <v>77.685859199999996</v>
      </c>
      <c r="P12">
        <v>0</v>
      </c>
      <c r="Q12">
        <v>75.061327934265094</v>
      </c>
      <c r="R12">
        <v>75.355016699999993</v>
      </c>
      <c r="S12">
        <f>F12</f>
        <v>1821.7434836423599</v>
      </c>
      <c r="T12">
        <f>F12+G12</f>
        <v>5633.3268169756902</v>
      </c>
    </row>
    <row r="13" spans="1:20" x14ac:dyDescent="0.25">
      <c r="A13" t="s">
        <v>18</v>
      </c>
      <c r="B13">
        <v>8</v>
      </c>
      <c r="C13">
        <v>8</v>
      </c>
      <c r="D13">
        <v>50</v>
      </c>
      <c r="E13">
        <v>500000</v>
      </c>
      <c r="F13">
        <v>1796.0484521232599</v>
      </c>
      <c r="G13">
        <v>3818.1666666666601</v>
      </c>
      <c r="H13">
        <v>3455</v>
      </c>
      <c r="I13">
        <v>819</v>
      </c>
      <c r="J13">
        <v>6</v>
      </c>
      <c r="K13">
        <v>10</v>
      </c>
      <c r="L13">
        <v>0</v>
      </c>
      <c r="M13">
        <v>0</v>
      </c>
      <c r="N13">
        <v>76.686868190765296</v>
      </c>
      <c r="O13">
        <v>172.5112239</v>
      </c>
      <c r="P13">
        <v>0</v>
      </c>
      <c r="Q13">
        <v>75.204190969467106</v>
      </c>
      <c r="R13">
        <v>75.751204299999998</v>
      </c>
      <c r="S13">
        <f>F13</f>
        <v>1796.0484521232599</v>
      </c>
      <c r="T13">
        <f>F13+G13</f>
        <v>5614.2151187899199</v>
      </c>
    </row>
    <row r="14" spans="1:20" x14ac:dyDescent="0.25">
      <c r="A14" t="s">
        <v>18</v>
      </c>
      <c r="B14">
        <v>4</v>
      </c>
      <c r="C14">
        <v>8</v>
      </c>
      <c r="D14">
        <v>50</v>
      </c>
      <c r="E14">
        <v>500000</v>
      </c>
      <c r="F14">
        <v>1791.0694773366499</v>
      </c>
      <c r="G14">
        <v>3804.6666666666601</v>
      </c>
      <c r="H14">
        <v>2885</v>
      </c>
      <c r="I14">
        <v>366</v>
      </c>
      <c r="J14">
        <v>6</v>
      </c>
      <c r="K14">
        <v>10</v>
      </c>
      <c r="L14">
        <v>0</v>
      </c>
      <c r="M14" s="1">
        <v>9.5147381424272296E-5</v>
      </c>
      <c r="N14">
        <v>75.156038045883093</v>
      </c>
      <c r="O14">
        <v>170.2054584</v>
      </c>
      <c r="P14">
        <v>0</v>
      </c>
      <c r="Q14">
        <v>75.093122005462604</v>
      </c>
      <c r="R14">
        <v>75.285566599999996</v>
      </c>
      <c r="S14">
        <f>F14</f>
        <v>1791.0694773366499</v>
      </c>
      <c r="T14">
        <f>F14+G14</f>
        <v>5595.7361440033101</v>
      </c>
    </row>
    <row r="15" spans="1:20" x14ac:dyDescent="0.25">
      <c r="A15" t="s">
        <v>18</v>
      </c>
      <c r="B15">
        <v>4</v>
      </c>
      <c r="C15">
        <v>4</v>
      </c>
      <c r="D15">
        <v>50</v>
      </c>
      <c r="E15">
        <v>500000</v>
      </c>
      <c r="F15">
        <v>1795.6123187108301</v>
      </c>
      <c r="G15">
        <v>3795.4166666666601</v>
      </c>
      <c r="H15">
        <v>2680</v>
      </c>
      <c r="I15">
        <v>520</v>
      </c>
      <c r="J15">
        <v>6</v>
      </c>
      <c r="K15">
        <v>10</v>
      </c>
      <c r="L15">
        <v>0</v>
      </c>
      <c r="M15">
        <v>0</v>
      </c>
      <c r="N15">
        <v>76.422220945358205</v>
      </c>
      <c r="O15">
        <v>170.995484</v>
      </c>
      <c r="P15">
        <v>0</v>
      </c>
      <c r="Q15">
        <v>75.5575079917907</v>
      </c>
      <c r="R15">
        <v>75.798475100000005</v>
      </c>
      <c r="S15">
        <f>F15</f>
        <v>1795.6123187108301</v>
      </c>
      <c r="T15">
        <f>F15+G15</f>
        <v>5591.0289853774902</v>
      </c>
    </row>
    <row r="16" spans="1:20" x14ac:dyDescent="0.25">
      <c r="A16" t="s">
        <v>18</v>
      </c>
      <c r="B16">
        <v>16</v>
      </c>
      <c r="C16">
        <v>4</v>
      </c>
      <c r="D16">
        <v>50</v>
      </c>
      <c r="E16">
        <v>500000</v>
      </c>
      <c r="F16">
        <v>1794.00062318546</v>
      </c>
      <c r="G16">
        <v>3795.4166666666601</v>
      </c>
      <c r="H16">
        <v>3591</v>
      </c>
      <c r="I16">
        <v>679</v>
      </c>
      <c r="J16">
        <v>6</v>
      </c>
      <c r="K16">
        <v>10</v>
      </c>
      <c r="L16">
        <v>0</v>
      </c>
      <c r="M16">
        <v>0</v>
      </c>
      <c r="N16">
        <v>75.352353811263995</v>
      </c>
      <c r="O16">
        <v>171.2032035</v>
      </c>
      <c r="P16">
        <v>0</v>
      </c>
      <c r="Q16">
        <v>75.123855113983097</v>
      </c>
      <c r="R16">
        <v>75.521778999999995</v>
      </c>
      <c r="S16">
        <f>F16</f>
        <v>1794.00062318546</v>
      </c>
      <c r="T16">
        <f>F16+G16</f>
        <v>5589.4172898521201</v>
      </c>
    </row>
    <row r="17" spans="1:20" x14ac:dyDescent="0.25">
      <c r="A17" t="s">
        <v>18</v>
      </c>
      <c r="B17">
        <v>8</v>
      </c>
      <c r="C17">
        <v>4</v>
      </c>
      <c r="D17">
        <v>50</v>
      </c>
      <c r="E17">
        <v>500000</v>
      </c>
      <c r="F17">
        <v>1790.85505468633</v>
      </c>
      <c r="G17">
        <v>3797.0833333333298</v>
      </c>
      <c r="H17">
        <v>3519</v>
      </c>
      <c r="I17">
        <v>382</v>
      </c>
      <c r="J17">
        <v>6</v>
      </c>
      <c r="K17">
        <v>10</v>
      </c>
      <c r="L17">
        <v>0</v>
      </c>
      <c r="M17" s="1">
        <v>9.6089313685475796E-5</v>
      </c>
      <c r="N17">
        <v>0.92499279975891102</v>
      </c>
      <c r="O17">
        <v>96.1294884</v>
      </c>
      <c r="P17">
        <v>0</v>
      </c>
      <c r="Q17">
        <v>75.114543914794893</v>
      </c>
      <c r="R17">
        <v>75.287601899999999</v>
      </c>
      <c r="S17">
        <f>F17</f>
        <v>1790.85505468633</v>
      </c>
      <c r="T17">
        <f>F17+G17</f>
        <v>5587.9383880196601</v>
      </c>
    </row>
    <row r="18" spans="1:20" x14ac:dyDescent="0.25">
      <c r="A18" t="s">
        <v>18</v>
      </c>
      <c r="B18">
        <v>16</v>
      </c>
      <c r="C18">
        <v>8</v>
      </c>
      <c r="D18">
        <v>50</v>
      </c>
      <c r="E18">
        <v>500000</v>
      </c>
      <c r="F18">
        <v>1792.91812730621</v>
      </c>
      <c r="G18">
        <v>3793.25</v>
      </c>
      <c r="H18">
        <v>3929</v>
      </c>
      <c r="I18">
        <v>680</v>
      </c>
      <c r="J18">
        <v>6</v>
      </c>
      <c r="K18">
        <v>10</v>
      </c>
      <c r="L18">
        <v>0</v>
      </c>
      <c r="M18">
        <v>0</v>
      </c>
      <c r="N18">
        <v>1.16057300567626</v>
      </c>
      <c r="O18">
        <v>97.835111299999994</v>
      </c>
      <c r="P18">
        <v>0</v>
      </c>
      <c r="Q18">
        <v>75.383096933364797</v>
      </c>
      <c r="R18">
        <v>76.046128400000001</v>
      </c>
      <c r="S18">
        <f>F18</f>
        <v>1792.91812730621</v>
      </c>
      <c r="T18">
        <f>F18+G18</f>
        <v>5586.1681273062095</v>
      </c>
    </row>
    <row r="19" spans="1:20" x14ac:dyDescent="0.25">
      <c r="A19" t="s">
        <v>18</v>
      </c>
      <c r="B19">
        <v>16</v>
      </c>
      <c r="C19">
        <v>4</v>
      </c>
      <c r="D19">
        <v>5</v>
      </c>
      <c r="E19">
        <v>500000</v>
      </c>
      <c r="F19">
        <v>1793.07383734277</v>
      </c>
      <c r="G19">
        <v>3768.9166666666601</v>
      </c>
      <c r="H19">
        <v>4493</v>
      </c>
      <c r="I19">
        <v>696</v>
      </c>
      <c r="J19">
        <v>6</v>
      </c>
      <c r="K19">
        <v>10</v>
      </c>
      <c r="L19">
        <v>0</v>
      </c>
      <c r="M19">
        <v>0</v>
      </c>
      <c r="N19">
        <v>0.61830210685729903</v>
      </c>
      <c r="O19">
        <v>11.057328099999999</v>
      </c>
      <c r="P19">
        <v>0</v>
      </c>
      <c r="Q19">
        <v>75.213706016540499</v>
      </c>
      <c r="R19">
        <v>75.676778900000002</v>
      </c>
      <c r="S19">
        <f>F19</f>
        <v>1793.07383734277</v>
      </c>
      <c r="T19">
        <f>F19+G19</f>
        <v>5561.99050400943</v>
      </c>
    </row>
    <row r="20" spans="1:20" x14ac:dyDescent="0.25">
      <c r="A20" t="s">
        <v>20</v>
      </c>
      <c r="B20">
        <v>8</v>
      </c>
      <c r="C20">
        <v>4</v>
      </c>
      <c r="D20">
        <v>50</v>
      </c>
      <c r="E20">
        <v>500000</v>
      </c>
      <c r="F20">
        <v>3652.9162636025399</v>
      </c>
      <c r="G20">
        <v>14188.083333333299</v>
      </c>
      <c r="H20">
        <v>15490</v>
      </c>
      <c r="I20">
        <v>3047</v>
      </c>
      <c r="J20">
        <v>11</v>
      </c>
      <c r="K20">
        <v>22</v>
      </c>
      <c r="L20">
        <v>1</v>
      </c>
      <c r="M20">
        <v>0</v>
      </c>
      <c r="N20">
        <v>156.56942796707099</v>
      </c>
      <c r="O20">
        <v>234.16704989999999</v>
      </c>
      <c r="P20">
        <v>0</v>
      </c>
      <c r="Q20">
        <v>83.210354089736896</v>
      </c>
      <c r="R20">
        <v>173.42704180000001</v>
      </c>
      <c r="S20">
        <f>F20</f>
        <v>3652.9162636025399</v>
      </c>
      <c r="T20">
        <f>F20+G20</f>
        <v>17840.999596935839</v>
      </c>
    </row>
    <row r="21" spans="1:20" x14ac:dyDescent="0.25">
      <c r="A21" t="s">
        <v>20</v>
      </c>
      <c r="B21">
        <v>8</v>
      </c>
      <c r="C21">
        <v>8</v>
      </c>
      <c r="D21">
        <v>50</v>
      </c>
      <c r="E21">
        <v>500000</v>
      </c>
      <c r="F21">
        <v>3660.7905886971098</v>
      </c>
      <c r="G21">
        <v>14094.5</v>
      </c>
      <c r="H21">
        <v>15868</v>
      </c>
      <c r="I21">
        <v>3449</v>
      </c>
      <c r="J21">
        <v>11</v>
      </c>
      <c r="K21">
        <v>24</v>
      </c>
      <c r="L21">
        <v>1</v>
      </c>
      <c r="M21">
        <v>0</v>
      </c>
      <c r="N21">
        <v>157.149437189102</v>
      </c>
      <c r="O21">
        <v>236.48285440000001</v>
      </c>
      <c r="P21">
        <v>0</v>
      </c>
      <c r="Q21">
        <v>83.571458101272498</v>
      </c>
      <c r="R21">
        <v>336.73120560000001</v>
      </c>
      <c r="S21">
        <f>F21</f>
        <v>3660.7905886971098</v>
      </c>
      <c r="T21">
        <f>F21+G21</f>
        <v>17755.290588697109</v>
      </c>
    </row>
    <row r="22" spans="1:20" x14ac:dyDescent="0.25">
      <c r="A22" t="s">
        <v>20</v>
      </c>
      <c r="B22">
        <v>8</v>
      </c>
      <c r="C22">
        <v>8</v>
      </c>
      <c r="D22">
        <v>5</v>
      </c>
      <c r="E22">
        <v>500000</v>
      </c>
      <c r="F22">
        <v>3748.8337481384501</v>
      </c>
      <c r="G22">
        <v>13627.75</v>
      </c>
      <c r="H22">
        <v>15579</v>
      </c>
      <c r="I22">
        <v>4215</v>
      </c>
      <c r="J22">
        <v>11</v>
      </c>
      <c r="K22">
        <v>23</v>
      </c>
      <c r="L22">
        <v>0</v>
      </c>
      <c r="M22">
        <v>0</v>
      </c>
      <c r="N22">
        <v>113.196069955825</v>
      </c>
      <c r="O22">
        <v>124.1773431</v>
      </c>
      <c r="P22">
        <v>0</v>
      </c>
      <c r="Q22">
        <v>89.680309057235704</v>
      </c>
      <c r="R22">
        <v>261.97173809999998</v>
      </c>
      <c r="S22">
        <f>F22</f>
        <v>3748.8337481384501</v>
      </c>
      <c r="T22">
        <f>F22+G22</f>
        <v>17376.583748138451</v>
      </c>
    </row>
    <row r="23" spans="1:20" x14ac:dyDescent="0.25">
      <c r="A23" t="s">
        <v>20</v>
      </c>
      <c r="B23">
        <v>8</v>
      </c>
      <c r="C23">
        <v>4</v>
      </c>
      <c r="D23">
        <v>5</v>
      </c>
      <c r="E23">
        <v>500000</v>
      </c>
      <c r="F23">
        <v>3772.39636714263</v>
      </c>
      <c r="G23">
        <v>13496.666666666601</v>
      </c>
      <c r="H23">
        <v>14635</v>
      </c>
      <c r="I23">
        <v>4276</v>
      </c>
      <c r="J23">
        <v>11</v>
      </c>
      <c r="K23">
        <v>23</v>
      </c>
      <c r="L23">
        <v>0</v>
      </c>
      <c r="M23">
        <v>0</v>
      </c>
      <c r="N23">
        <v>117.268136024475</v>
      </c>
      <c r="O23">
        <v>128.0272731</v>
      </c>
      <c r="P23" s="1">
        <v>6.2153081471960295E-5</v>
      </c>
      <c r="Q23">
        <v>96.308419942855807</v>
      </c>
      <c r="R23">
        <v>371.7049164</v>
      </c>
      <c r="S23">
        <f>F23</f>
        <v>3772.39636714263</v>
      </c>
      <c r="T23">
        <f>F23+G23</f>
        <v>17269.063033809231</v>
      </c>
    </row>
    <row r="24" spans="1:20" x14ac:dyDescent="0.25">
      <c r="A24" t="s">
        <v>20</v>
      </c>
      <c r="B24">
        <v>4</v>
      </c>
      <c r="C24">
        <v>8</v>
      </c>
      <c r="D24">
        <v>5</v>
      </c>
      <c r="E24">
        <v>500000</v>
      </c>
      <c r="F24">
        <v>3708.5681967629898</v>
      </c>
      <c r="G24">
        <v>13537.833333333299</v>
      </c>
      <c r="H24">
        <v>9207</v>
      </c>
      <c r="I24">
        <v>2041</v>
      </c>
      <c r="J24">
        <v>11</v>
      </c>
      <c r="K24">
        <v>23</v>
      </c>
      <c r="L24">
        <v>0</v>
      </c>
      <c r="M24">
        <v>0</v>
      </c>
      <c r="N24">
        <v>114.914529085159</v>
      </c>
      <c r="O24">
        <v>124.87879390000001</v>
      </c>
      <c r="P24">
        <v>0</v>
      </c>
      <c r="Q24">
        <v>120.927295923233</v>
      </c>
      <c r="R24">
        <v>195.2714201</v>
      </c>
      <c r="S24">
        <f>F24</f>
        <v>3708.5681967629898</v>
      </c>
      <c r="T24">
        <f>F24+G24</f>
        <v>17246.401530096289</v>
      </c>
    </row>
    <row r="25" spans="1:20" x14ac:dyDescent="0.25">
      <c r="A25" t="s">
        <v>20</v>
      </c>
      <c r="B25">
        <v>16</v>
      </c>
      <c r="C25">
        <v>4</v>
      </c>
      <c r="D25">
        <v>5</v>
      </c>
      <c r="E25">
        <v>500000</v>
      </c>
      <c r="F25">
        <v>3742.65149082177</v>
      </c>
      <c r="G25">
        <v>13482.916666666601</v>
      </c>
      <c r="H25">
        <v>17372</v>
      </c>
      <c r="I25">
        <v>4279</v>
      </c>
      <c r="J25">
        <v>11</v>
      </c>
      <c r="K25">
        <v>24</v>
      </c>
      <c r="L25">
        <v>0</v>
      </c>
      <c r="M25" s="1">
        <v>4.71824633906102E-11</v>
      </c>
      <c r="N25">
        <v>117.096467971801</v>
      </c>
      <c r="O25">
        <v>128.10339070000001</v>
      </c>
      <c r="P25">
        <v>0</v>
      </c>
      <c r="Q25">
        <v>82.832664966583195</v>
      </c>
      <c r="R25">
        <v>241.29111370000001</v>
      </c>
      <c r="S25">
        <f>F25</f>
        <v>3742.65149082177</v>
      </c>
      <c r="T25">
        <f>F25+G25</f>
        <v>17225.568157488371</v>
      </c>
    </row>
    <row r="26" spans="1:20" x14ac:dyDescent="0.25">
      <c r="A26" t="s">
        <v>20</v>
      </c>
      <c r="B26">
        <v>8</v>
      </c>
      <c r="C26">
        <v>4</v>
      </c>
      <c r="D26">
        <v>0</v>
      </c>
      <c r="E26">
        <v>500000</v>
      </c>
      <c r="F26">
        <v>3766.0708707358099</v>
      </c>
      <c r="G26">
        <v>13385.333333333299</v>
      </c>
      <c r="H26">
        <v>28930</v>
      </c>
      <c r="I26">
        <v>3032</v>
      </c>
      <c r="J26">
        <v>11</v>
      </c>
      <c r="K26">
        <v>24</v>
      </c>
      <c r="L26">
        <v>0</v>
      </c>
      <c r="M26">
        <v>2.8557818177996999E-3</v>
      </c>
      <c r="N26">
        <v>300.03250193595801</v>
      </c>
      <c r="O26">
        <v>306.67594159999999</v>
      </c>
      <c r="P26">
        <v>0</v>
      </c>
      <c r="Q26">
        <v>89.679893970489502</v>
      </c>
      <c r="R26">
        <v>224.66668820000001</v>
      </c>
      <c r="S26">
        <f>F26</f>
        <v>3766.0708707358099</v>
      </c>
      <c r="T26">
        <f>F26+G26</f>
        <v>17151.404204069109</v>
      </c>
    </row>
    <row r="27" spans="1:20" x14ac:dyDescent="0.25">
      <c r="A27" t="s">
        <v>20</v>
      </c>
      <c r="B27">
        <v>4</v>
      </c>
      <c r="C27">
        <v>4</v>
      </c>
      <c r="D27">
        <v>5</v>
      </c>
      <c r="E27">
        <v>500000</v>
      </c>
      <c r="F27">
        <v>3711.8450322415702</v>
      </c>
      <c r="G27">
        <v>13388.833333333299</v>
      </c>
      <c r="H27">
        <v>8843</v>
      </c>
      <c r="I27">
        <v>2349</v>
      </c>
      <c r="J27">
        <v>11</v>
      </c>
      <c r="K27">
        <v>23</v>
      </c>
      <c r="L27">
        <v>0</v>
      </c>
      <c r="M27">
        <v>0</v>
      </c>
      <c r="N27">
        <v>104.19579601287801</v>
      </c>
      <c r="O27">
        <v>113.8742036</v>
      </c>
      <c r="P27">
        <v>0</v>
      </c>
      <c r="Q27">
        <v>77.742270231246906</v>
      </c>
      <c r="R27">
        <v>143.63070529999999</v>
      </c>
      <c r="S27">
        <f>F27</f>
        <v>3711.8450322415702</v>
      </c>
      <c r="T27">
        <f>F27+G27</f>
        <v>17100.67836557487</v>
      </c>
    </row>
    <row r="28" spans="1:20" x14ac:dyDescent="0.25">
      <c r="A28" t="s">
        <v>20</v>
      </c>
      <c r="B28">
        <v>8</v>
      </c>
      <c r="C28">
        <v>8</v>
      </c>
      <c r="D28">
        <v>0</v>
      </c>
      <c r="E28">
        <v>500000</v>
      </c>
      <c r="F28">
        <v>3734.6284655459099</v>
      </c>
      <c r="G28">
        <v>13312.666666666601</v>
      </c>
      <c r="H28">
        <v>28444</v>
      </c>
      <c r="I28">
        <v>4948</v>
      </c>
      <c r="J28">
        <v>11</v>
      </c>
      <c r="K28">
        <v>22</v>
      </c>
      <c r="L28">
        <v>0</v>
      </c>
      <c r="M28">
        <v>0</v>
      </c>
      <c r="N28">
        <v>218.024651050567</v>
      </c>
      <c r="O28">
        <v>226.3993801</v>
      </c>
      <c r="P28">
        <v>0</v>
      </c>
      <c r="Q28">
        <v>79.287300109863196</v>
      </c>
      <c r="R28">
        <v>375.6782058</v>
      </c>
      <c r="S28">
        <f>F28</f>
        <v>3734.6284655459099</v>
      </c>
      <c r="T28">
        <f>F28+G28</f>
        <v>17047.295132212512</v>
      </c>
    </row>
    <row r="29" spans="1:20" x14ac:dyDescent="0.25">
      <c r="A29" t="s">
        <v>20</v>
      </c>
      <c r="B29">
        <v>4</v>
      </c>
      <c r="C29">
        <v>8</v>
      </c>
      <c r="D29">
        <v>0</v>
      </c>
      <c r="E29">
        <v>500000</v>
      </c>
      <c r="F29">
        <v>3781.69136601031</v>
      </c>
      <c r="G29">
        <v>13226.75</v>
      </c>
      <c r="H29">
        <v>15686</v>
      </c>
      <c r="I29">
        <v>4672</v>
      </c>
      <c r="J29">
        <v>11</v>
      </c>
      <c r="K29">
        <v>24</v>
      </c>
      <c r="L29">
        <v>0</v>
      </c>
      <c r="M29">
        <v>0</v>
      </c>
      <c r="N29">
        <v>134.454453945159</v>
      </c>
      <c r="O29">
        <v>139.55796960000001</v>
      </c>
      <c r="P29">
        <v>0</v>
      </c>
      <c r="Q29">
        <v>75.421766042709294</v>
      </c>
      <c r="R29">
        <v>483.4543559</v>
      </c>
      <c r="S29">
        <f>F29</f>
        <v>3781.69136601031</v>
      </c>
      <c r="T29">
        <f>F29+G29</f>
        <v>17008.441366010309</v>
      </c>
    </row>
    <row r="30" spans="1:20" x14ac:dyDescent="0.25">
      <c r="A30" t="s">
        <v>20</v>
      </c>
      <c r="B30">
        <v>16</v>
      </c>
      <c r="C30">
        <v>8</v>
      </c>
      <c r="D30">
        <v>5</v>
      </c>
      <c r="E30">
        <v>500000</v>
      </c>
      <c r="F30">
        <v>3715.6966026989999</v>
      </c>
      <c r="G30">
        <v>13277.833333333299</v>
      </c>
      <c r="H30">
        <v>17646</v>
      </c>
      <c r="I30">
        <v>4824</v>
      </c>
      <c r="J30">
        <v>11</v>
      </c>
      <c r="K30">
        <v>23</v>
      </c>
      <c r="L30">
        <v>0</v>
      </c>
      <c r="M30">
        <v>0</v>
      </c>
      <c r="N30">
        <v>143.18444108963001</v>
      </c>
      <c r="O30">
        <v>156.01062099999999</v>
      </c>
      <c r="P30" s="1">
        <v>3.6605907045022797E-5</v>
      </c>
      <c r="Q30">
        <v>79.499059915542603</v>
      </c>
      <c r="R30">
        <v>386.04509350000001</v>
      </c>
      <c r="S30">
        <f>F30</f>
        <v>3715.6966026989999</v>
      </c>
      <c r="T30">
        <f>F30+G30</f>
        <v>16993.529936032301</v>
      </c>
    </row>
    <row r="31" spans="1:20" x14ac:dyDescent="0.25">
      <c r="A31" t="s">
        <v>20</v>
      </c>
      <c r="B31">
        <v>16</v>
      </c>
      <c r="C31">
        <v>4</v>
      </c>
      <c r="D31">
        <v>0</v>
      </c>
      <c r="E31">
        <v>500000</v>
      </c>
      <c r="F31">
        <v>3731.5579954745799</v>
      </c>
      <c r="G31">
        <v>13245.333333333299</v>
      </c>
      <c r="H31">
        <v>34912</v>
      </c>
      <c r="I31">
        <v>5337</v>
      </c>
      <c r="J31">
        <v>11</v>
      </c>
      <c r="K31">
        <v>23</v>
      </c>
      <c r="L31">
        <v>0</v>
      </c>
      <c r="M31">
        <v>0</v>
      </c>
      <c r="N31">
        <v>219.30126905441199</v>
      </c>
      <c r="O31">
        <v>228.24111780000001</v>
      </c>
      <c r="P31">
        <v>0</v>
      </c>
      <c r="Q31">
        <v>77.105516195297199</v>
      </c>
      <c r="R31">
        <v>279.75489479999999</v>
      </c>
      <c r="S31">
        <f>F31</f>
        <v>3731.5579954745799</v>
      </c>
      <c r="T31">
        <f>F31+G31</f>
        <v>16976.89132880788</v>
      </c>
    </row>
    <row r="32" spans="1:20" x14ac:dyDescent="0.25">
      <c r="A32" t="s">
        <v>20</v>
      </c>
      <c r="B32">
        <v>4</v>
      </c>
      <c r="C32">
        <v>4</v>
      </c>
      <c r="D32">
        <v>0</v>
      </c>
      <c r="E32">
        <v>500000</v>
      </c>
      <c r="F32">
        <v>3766.2243482549002</v>
      </c>
      <c r="G32">
        <v>13164.083333333299</v>
      </c>
      <c r="H32">
        <v>17273</v>
      </c>
      <c r="I32">
        <v>2882</v>
      </c>
      <c r="J32">
        <v>11</v>
      </c>
      <c r="K32">
        <v>23</v>
      </c>
      <c r="L32">
        <v>0</v>
      </c>
      <c r="M32">
        <v>0</v>
      </c>
      <c r="N32">
        <v>193.590299129486</v>
      </c>
      <c r="O32">
        <v>198.9067111</v>
      </c>
      <c r="P32">
        <v>0</v>
      </c>
      <c r="Q32">
        <v>75.711785078048706</v>
      </c>
      <c r="R32">
        <v>168.3088377</v>
      </c>
      <c r="S32">
        <f>F32</f>
        <v>3766.2243482549002</v>
      </c>
      <c r="T32">
        <f>F32+G32</f>
        <v>16930.307681588201</v>
      </c>
    </row>
    <row r="33" spans="1:20" x14ac:dyDescent="0.25">
      <c r="A33" t="s">
        <v>20</v>
      </c>
      <c r="B33">
        <v>4</v>
      </c>
      <c r="C33">
        <v>4</v>
      </c>
      <c r="D33">
        <v>50</v>
      </c>
      <c r="E33">
        <v>500000</v>
      </c>
      <c r="F33">
        <v>3655.3955929620702</v>
      </c>
      <c r="G33">
        <v>13249.4999999999</v>
      </c>
      <c r="H33">
        <v>11237</v>
      </c>
      <c r="I33">
        <v>2276</v>
      </c>
      <c r="J33">
        <v>11</v>
      </c>
      <c r="K33">
        <v>24</v>
      </c>
      <c r="L33">
        <v>0</v>
      </c>
      <c r="M33">
        <v>0</v>
      </c>
      <c r="N33">
        <v>117.593417882919</v>
      </c>
      <c r="O33">
        <v>192.67449640000001</v>
      </c>
      <c r="P33">
        <v>2.9963339852625802E-3</v>
      </c>
      <c r="Q33">
        <v>300.04416513442902</v>
      </c>
      <c r="R33">
        <v>396.57116860000002</v>
      </c>
      <c r="S33">
        <f>F33</f>
        <v>3655.3955929620702</v>
      </c>
      <c r="T33">
        <f>F33+G33</f>
        <v>16904.89559296197</v>
      </c>
    </row>
    <row r="34" spans="1:20" x14ac:dyDescent="0.25">
      <c r="A34" t="s">
        <v>20</v>
      </c>
      <c r="B34">
        <v>16</v>
      </c>
      <c r="C34">
        <v>8</v>
      </c>
      <c r="D34">
        <v>0</v>
      </c>
      <c r="E34">
        <v>500000</v>
      </c>
      <c r="F34">
        <v>3758.1945818644699</v>
      </c>
      <c r="G34">
        <v>13055.7499999999</v>
      </c>
      <c r="H34">
        <v>36850</v>
      </c>
      <c r="I34">
        <v>6401</v>
      </c>
      <c r="J34">
        <v>11</v>
      </c>
      <c r="K34">
        <v>23</v>
      </c>
      <c r="L34">
        <v>0</v>
      </c>
      <c r="M34" s="1">
        <v>1.9343183619925201E-5</v>
      </c>
      <c r="N34">
        <v>298.945387840271</v>
      </c>
      <c r="O34">
        <v>308.88861659999998</v>
      </c>
      <c r="P34">
        <v>0</v>
      </c>
      <c r="Q34">
        <v>78.014496803283606</v>
      </c>
      <c r="R34">
        <v>359.73858589999998</v>
      </c>
      <c r="S34">
        <f>F34</f>
        <v>3758.1945818644699</v>
      </c>
      <c r="T34">
        <f>F34+G34</f>
        <v>16813.944581864369</v>
      </c>
    </row>
    <row r="35" spans="1:20" x14ac:dyDescent="0.25">
      <c r="A35" t="s">
        <v>20</v>
      </c>
      <c r="B35">
        <v>16</v>
      </c>
      <c r="C35">
        <v>4</v>
      </c>
      <c r="D35">
        <v>50</v>
      </c>
      <c r="E35">
        <v>500000</v>
      </c>
      <c r="F35">
        <v>3649.3090361230302</v>
      </c>
      <c r="G35">
        <v>12996.333333333299</v>
      </c>
      <c r="H35">
        <v>17415</v>
      </c>
      <c r="I35">
        <v>4658</v>
      </c>
      <c r="J35">
        <v>11</v>
      </c>
      <c r="K35">
        <v>22</v>
      </c>
      <c r="L35">
        <v>0</v>
      </c>
      <c r="M35">
        <v>0</v>
      </c>
      <c r="N35">
        <v>135.66392898559499</v>
      </c>
      <c r="O35">
        <v>215.19231809999999</v>
      </c>
      <c r="P35">
        <v>0</v>
      </c>
      <c r="Q35">
        <v>180.00006103515599</v>
      </c>
      <c r="R35">
        <v>302.56788449999999</v>
      </c>
      <c r="S35">
        <f>F35</f>
        <v>3649.3090361230302</v>
      </c>
      <c r="T35">
        <f>F35+G35</f>
        <v>16645.642369456331</v>
      </c>
    </row>
    <row r="36" spans="1:20" x14ac:dyDescent="0.25">
      <c r="A36" t="s">
        <v>20</v>
      </c>
      <c r="B36">
        <v>16</v>
      </c>
      <c r="C36">
        <v>8</v>
      </c>
      <c r="D36">
        <v>50</v>
      </c>
      <c r="E36">
        <v>500000</v>
      </c>
      <c r="F36">
        <v>3644.61535806856</v>
      </c>
      <c r="G36">
        <v>12905.333333333299</v>
      </c>
      <c r="H36">
        <v>19862</v>
      </c>
      <c r="I36">
        <v>5224</v>
      </c>
      <c r="J36">
        <v>11</v>
      </c>
      <c r="K36">
        <v>22</v>
      </c>
      <c r="L36">
        <v>0</v>
      </c>
      <c r="M36">
        <v>0</v>
      </c>
      <c r="N36">
        <v>143.20969510078399</v>
      </c>
      <c r="O36">
        <v>225.2181545</v>
      </c>
      <c r="P36">
        <v>0</v>
      </c>
      <c r="Q36">
        <v>82.512639045715304</v>
      </c>
      <c r="R36">
        <v>423.78723559999997</v>
      </c>
      <c r="S36">
        <f>F36</f>
        <v>3644.61535806856</v>
      </c>
      <c r="T36">
        <f>F36+G36</f>
        <v>16549.94869140186</v>
      </c>
    </row>
    <row r="37" spans="1:20" x14ac:dyDescent="0.25">
      <c r="A37" t="s">
        <v>20</v>
      </c>
      <c r="B37">
        <v>4</v>
      </c>
      <c r="C37">
        <v>8</v>
      </c>
      <c r="D37">
        <v>50</v>
      </c>
      <c r="E37">
        <v>500000</v>
      </c>
      <c r="F37">
        <v>3643.7535296722499</v>
      </c>
      <c r="G37">
        <v>12877.666666666601</v>
      </c>
      <c r="H37">
        <v>11599</v>
      </c>
      <c r="I37">
        <v>2567</v>
      </c>
      <c r="J37">
        <v>11</v>
      </c>
      <c r="K37">
        <v>22</v>
      </c>
      <c r="L37">
        <v>0</v>
      </c>
      <c r="M37">
        <v>0</v>
      </c>
      <c r="N37">
        <v>118.41031002998299</v>
      </c>
      <c r="O37">
        <v>194.8870402</v>
      </c>
      <c r="P37">
        <v>0</v>
      </c>
      <c r="Q37">
        <v>80.9716889858245</v>
      </c>
      <c r="R37">
        <v>177.07849340000001</v>
      </c>
      <c r="S37">
        <f>F37</f>
        <v>3643.7535296722499</v>
      </c>
      <c r="T37">
        <f>F37+G37</f>
        <v>16521.420196338851</v>
      </c>
    </row>
    <row r="38" spans="1:20" x14ac:dyDescent="0.25">
      <c r="A38" t="s">
        <v>19</v>
      </c>
      <c r="B38">
        <v>8</v>
      </c>
      <c r="C38">
        <v>8</v>
      </c>
      <c r="D38">
        <v>0</v>
      </c>
      <c r="E38">
        <v>500000</v>
      </c>
      <c r="F38">
        <v>3419.5190126380298</v>
      </c>
      <c r="G38">
        <v>14890.416666666601</v>
      </c>
      <c r="H38">
        <v>10949</v>
      </c>
      <c r="I38">
        <v>935</v>
      </c>
      <c r="J38">
        <v>10</v>
      </c>
      <c r="K38">
        <v>24</v>
      </c>
      <c r="L38">
        <v>2</v>
      </c>
      <c r="M38">
        <v>0</v>
      </c>
      <c r="N38">
        <v>117.315564870834</v>
      </c>
      <c r="O38">
        <v>119.39794980000001</v>
      </c>
      <c r="P38">
        <v>0</v>
      </c>
      <c r="Q38">
        <v>75.423100948333698</v>
      </c>
      <c r="R38">
        <v>80.951503500000001</v>
      </c>
      <c r="S38">
        <f>F38</f>
        <v>3419.5190126380298</v>
      </c>
      <c r="T38">
        <f>F38+G38</f>
        <v>18309.935679304632</v>
      </c>
    </row>
    <row r="39" spans="1:20" x14ac:dyDescent="0.25">
      <c r="A39" t="s">
        <v>19</v>
      </c>
      <c r="B39">
        <v>4</v>
      </c>
      <c r="C39">
        <v>8</v>
      </c>
      <c r="D39">
        <v>0</v>
      </c>
      <c r="E39">
        <v>500000</v>
      </c>
      <c r="F39">
        <v>3413.57062006259</v>
      </c>
      <c r="G39">
        <v>13753.5</v>
      </c>
      <c r="H39">
        <v>10927</v>
      </c>
      <c r="I39">
        <v>730</v>
      </c>
      <c r="J39">
        <v>10</v>
      </c>
      <c r="K39">
        <v>23</v>
      </c>
      <c r="L39">
        <v>1</v>
      </c>
      <c r="M39">
        <v>1.5918807953381299E-3</v>
      </c>
      <c r="N39">
        <v>300.02171707153298</v>
      </c>
      <c r="O39">
        <v>302.03460519999999</v>
      </c>
      <c r="P39">
        <v>0</v>
      </c>
      <c r="Q39">
        <v>75.334532022476196</v>
      </c>
      <c r="R39">
        <v>78.612013099999999</v>
      </c>
      <c r="S39">
        <f>F39</f>
        <v>3413.57062006259</v>
      </c>
      <c r="T39">
        <f>F39+G39</f>
        <v>17167.07062006259</v>
      </c>
    </row>
    <row r="40" spans="1:20" x14ac:dyDescent="0.25">
      <c r="A40" t="s">
        <v>19</v>
      </c>
      <c r="B40">
        <v>4</v>
      </c>
      <c r="C40">
        <v>4</v>
      </c>
      <c r="D40">
        <v>0</v>
      </c>
      <c r="E40">
        <v>500000</v>
      </c>
      <c r="F40">
        <v>3435.8278352777602</v>
      </c>
      <c r="G40">
        <v>13004.916666666601</v>
      </c>
      <c r="H40">
        <v>10020</v>
      </c>
      <c r="I40">
        <v>664</v>
      </c>
      <c r="J40">
        <v>10</v>
      </c>
      <c r="K40">
        <v>23</v>
      </c>
      <c r="L40">
        <v>0</v>
      </c>
      <c r="M40">
        <v>1.51848536815316E-2</v>
      </c>
      <c r="N40">
        <v>300.009223937988</v>
      </c>
      <c r="O40">
        <v>301.8588216</v>
      </c>
      <c r="P40">
        <v>0</v>
      </c>
      <c r="Q40">
        <v>75.172377824783297</v>
      </c>
      <c r="R40">
        <v>77.245743500000003</v>
      </c>
      <c r="S40">
        <f>F40</f>
        <v>3435.8278352777602</v>
      </c>
      <c r="T40">
        <f>F40+G40</f>
        <v>16440.744501944362</v>
      </c>
    </row>
    <row r="41" spans="1:20" x14ac:dyDescent="0.25">
      <c r="A41" t="s">
        <v>19</v>
      </c>
      <c r="B41">
        <v>8</v>
      </c>
      <c r="C41">
        <v>4</v>
      </c>
      <c r="D41">
        <v>0</v>
      </c>
      <c r="E41">
        <v>500000</v>
      </c>
      <c r="F41">
        <v>3402.9770916795601</v>
      </c>
      <c r="G41">
        <v>12703.75</v>
      </c>
      <c r="H41">
        <v>13041</v>
      </c>
      <c r="I41">
        <v>1013</v>
      </c>
      <c r="J41">
        <v>10</v>
      </c>
      <c r="K41">
        <v>23</v>
      </c>
      <c r="L41">
        <v>0</v>
      </c>
      <c r="M41">
        <v>2.85842447320225E-2</v>
      </c>
      <c r="N41">
        <v>300.02176880836402</v>
      </c>
      <c r="O41">
        <v>302.75274630000001</v>
      </c>
      <c r="P41">
        <v>0</v>
      </c>
      <c r="Q41">
        <v>75.204901933670001</v>
      </c>
      <c r="R41">
        <v>78.7909121</v>
      </c>
      <c r="S41">
        <f>F41</f>
        <v>3402.9770916795601</v>
      </c>
      <c r="T41">
        <f>F41+G41</f>
        <v>16106.727091679561</v>
      </c>
    </row>
    <row r="42" spans="1:20" x14ac:dyDescent="0.25">
      <c r="A42" t="s">
        <v>19</v>
      </c>
      <c r="B42">
        <v>4</v>
      </c>
      <c r="C42">
        <v>8</v>
      </c>
      <c r="D42">
        <v>5</v>
      </c>
      <c r="E42">
        <v>500000</v>
      </c>
      <c r="F42">
        <v>3388.9187274199699</v>
      </c>
      <c r="G42">
        <v>12713.25</v>
      </c>
      <c r="H42">
        <v>8843</v>
      </c>
      <c r="I42">
        <v>1006</v>
      </c>
      <c r="J42">
        <v>10</v>
      </c>
      <c r="K42">
        <v>22</v>
      </c>
      <c r="L42">
        <v>1</v>
      </c>
      <c r="M42">
        <v>1.33739433137219E-2</v>
      </c>
      <c r="N42">
        <v>300.02541303634598</v>
      </c>
      <c r="O42">
        <v>309.94163730000002</v>
      </c>
      <c r="P42" s="1">
        <v>1.4479854181076501E-7</v>
      </c>
      <c r="Q42">
        <v>0.68597507476806596</v>
      </c>
      <c r="R42">
        <v>5.0297210999999997</v>
      </c>
      <c r="S42">
        <f>F42</f>
        <v>3388.9187274199699</v>
      </c>
      <c r="T42">
        <f>F42+G42</f>
        <v>16102.16872741997</v>
      </c>
    </row>
    <row r="43" spans="1:20" x14ac:dyDescent="0.25">
      <c r="A43" t="s">
        <v>19</v>
      </c>
      <c r="B43">
        <v>16</v>
      </c>
      <c r="C43">
        <v>4</v>
      </c>
      <c r="D43">
        <v>0</v>
      </c>
      <c r="E43">
        <v>500000</v>
      </c>
      <c r="F43">
        <v>3425.6472399767999</v>
      </c>
      <c r="G43">
        <v>12494.9999999999</v>
      </c>
      <c r="H43">
        <v>11424</v>
      </c>
      <c r="I43">
        <v>1397</v>
      </c>
      <c r="J43">
        <v>10</v>
      </c>
      <c r="K43">
        <v>21</v>
      </c>
      <c r="L43">
        <v>0</v>
      </c>
      <c r="M43" s="1">
        <v>5.5613440408907203E-5</v>
      </c>
      <c r="N43">
        <v>249.07586598396301</v>
      </c>
      <c r="O43">
        <v>251.14783370000001</v>
      </c>
      <c r="P43">
        <v>0</v>
      </c>
      <c r="Q43">
        <v>77.531080961227403</v>
      </c>
      <c r="R43">
        <v>82.507035599999995</v>
      </c>
      <c r="S43">
        <f>F43</f>
        <v>3425.6472399767999</v>
      </c>
      <c r="T43">
        <f>F43+G43</f>
        <v>15920.647239976701</v>
      </c>
    </row>
    <row r="44" spans="1:20" x14ac:dyDescent="0.25">
      <c r="A44" t="s">
        <v>19</v>
      </c>
      <c r="B44">
        <v>8</v>
      </c>
      <c r="C44">
        <v>8</v>
      </c>
      <c r="D44">
        <v>5</v>
      </c>
      <c r="E44">
        <v>500000</v>
      </c>
      <c r="F44">
        <v>3366.0013412488502</v>
      </c>
      <c r="G44">
        <v>12526.833333333299</v>
      </c>
      <c r="H44">
        <v>8977</v>
      </c>
      <c r="I44">
        <v>943</v>
      </c>
      <c r="J44">
        <v>10</v>
      </c>
      <c r="K44">
        <v>22</v>
      </c>
      <c r="L44">
        <v>0</v>
      </c>
      <c r="M44">
        <v>0</v>
      </c>
      <c r="N44">
        <v>123.576808929443</v>
      </c>
      <c r="O44">
        <v>134.14101959999999</v>
      </c>
      <c r="P44">
        <v>0</v>
      </c>
      <c r="Q44">
        <v>75.540879964828406</v>
      </c>
      <c r="R44">
        <v>79.863308799999999</v>
      </c>
      <c r="S44">
        <f>F44</f>
        <v>3366.0013412488502</v>
      </c>
      <c r="T44">
        <f>F44+G44</f>
        <v>15892.834674582149</v>
      </c>
    </row>
    <row r="45" spans="1:20" x14ac:dyDescent="0.25">
      <c r="A45" t="s">
        <v>19</v>
      </c>
      <c r="B45">
        <v>16</v>
      </c>
      <c r="C45">
        <v>8</v>
      </c>
      <c r="D45">
        <v>0</v>
      </c>
      <c r="E45">
        <v>500000</v>
      </c>
      <c r="F45">
        <v>3386.6991588426699</v>
      </c>
      <c r="G45">
        <v>12057.583333333299</v>
      </c>
      <c r="H45">
        <v>14254</v>
      </c>
      <c r="I45">
        <v>1741</v>
      </c>
      <c r="J45">
        <v>10</v>
      </c>
      <c r="K45">
        <v>23</v>
      </c>
      <c r="L45">
        <v>0</v>
      </c>
      <c r="M45">
        <v>2.42386579942537E-2</v>
      </c>
      <c r="N45">
        <v>300.018908023834</v>
      </c>
      <c r="O45">
        <v>302.73606310000002</v>
      </c>
      <c r="P45">
        <v>0</v>
      </c>
      <c r="Q45">
        <v>75.325842857360797</v>
      </c>
      <c r="R45">
        <v>89.673288400000004</v>
      </c>
      <c r="S45">
        <f>F45</f>
        <v>3386.6991588426699</v>
      </c>
      <c r="T45">
        <f>F45+G45</f>
        <v>15444.282492175969</v>
      </c>
    </row>
    <row r="46" spans="1:20" x14ac:dyDescent="0.25">
      <c r="A46" t="s">
        <v>19</v>
      </c>
      <c r="B46">
        <v>16</v>
      </c>
      <c r="C46">
        <v>8</v>
      </c>
      <c r="D46">
        <v>5</v>
      </c>
      <c r="E46">
        <v>500000</v>
      </c>
      <c r="F46">
        <v>3377.7301084013602</v>
      </c>
      <c r="G46">
        <v>11911.666666666601</v>
      </c>
      <c r="H46">
        <v>8395</v>
      </c>
      <c r="I46">
        <v>1546</v>
      </c>
      <c r="J46">
        <v>10</v>
      </c>
      <c r="K46">
        <v>21</v>
      </c>
      <c r="L46">
        <v>0</v>
      </c>
      <c r="M46">
        <v>0</v>
      </c>
      <c r="N46">
        <v>105.08449101447999</v>
      </c>
      <c r="O46">
        <v>115.367479</v>
      </c>
      <c r="P46">
        <v>0</v>
      </c>
      <c r="Q46">
        <v>75.671943187713595</v>
      </c>
      <c r="R46">
        <v>85.688348199999993</v>
      </c>
      <c r="S46">
        <f>F46</f>
        <v>3377.7301084013602</v>
      </c>
      <c r="T46">
        <f>F46+G46</f>
        <v>15289.39677506796</v>
      </c>
    </row>
    <row r="47" spans="1:20" x14ac:dyDescent="0.25">
      <c r="A47" t="s">
        <v>19</v>
      </c>
      <c r="B47">
        <v>4</v>
      </c>
      <c r="C47">
        <v>8</v>
      </c>
      <c r="D47">
        <v>50</v>
      </c>
      <c r="E47">
        <v>500000</v>
      </c>
      <c r="F47">
        <v>3367.0400492092599</v>
      </c>
      <c r="G47">
        <v>11769.583333333299</v>
      </c>
      <c r="H47">
        <v>11527</v>
      </c>
      <c r="I47">
        <v>902</v>
      </c>
      <c r="J47">
        <v>10</v>
      </c>
      <c r="K47">
        <v>22</v>
      </c>
      <c r="L47">
        <v>0</v>
      </c>
      <c r="M47">
        <v>0</v>
      </c>
      <c r="N47">
        <v>267.45838904380798</v>
      </c>
      <c r="O47">
        <v>355.2207037</v>
      </c>
      <c r="P47">
        <v>0</v>
      </c>
      <c r="Q47">
        <v>9.1197967529296806E-2</v>
      </c>
      <c r="R47">
        <v>3.5074724000000002</v>
      </c>
      <c r="S47">
        <f>F47</f>
        <v>3367.0400492092599</v>
      </c>
      <c r="T47">
        <f>F47+G47</f>
        <v>15136.623382542559</v>
      </c>
    </row>
    <row r="48" spans="1:20" x14ac:dyDescent="0.25">
      <c r="A48" t="s">
        <v>19</v>
      </c>
      <c r="B48">
        <v>4</v>
      </c>
      <c r="C48">
        <v>4</v>
      </c>
      <c r="D48">
        <v>5</v>
      </c>
      <c r="E48">
        <v>500000</v>
      </c>
      <c r="F48">
        <v>3389.5001709448702</v>
      </c>
      <c r="G48">
        <v>11665.25</v>
      </c>
      <c r="H48">
        <v>7914</v>
      </c>
      <c r="I48">
        <v>919</v>
      </c>
      <c r="J48">
        <v>10</v>
      </c>
      <c r="K48">
        <v>21</v>
      </c>
      <c r="L48">
        <v>0</v>
      </c>
      <c r="M48">
        <v>0</v>
      </c>
      <c r="N48">
        <v>127.25944089889499</v>
      </c>
      <c r="O48">
        <v>137.07470240000001</v>
      </c>
      <c r="P48">
        <v>0</v>
      </c>
      <c r="Q48">
        <v>75.111413002014103</v>
      </c>
      <c r="R48">
        <v>77.202058699999995</v>
      </c>
      <c r="S48">
        <f>F48</f>
        <v>3389.5001709448702</v>
      </c>
      <c r="T48">
        <f>F48+G48</f>
        <v>15054.75017094487</v>
      </c>
    </row>
    <row r="49" spans="1:20" x14ac:dyDescent="0.25">
      <c r="A49" t="s">
        <v>19</v>
      </c>
      <c r="B49">
        <v>8</v>
      </c>
      <c r="C49">
        <v>4</v>
      </c>
      <c r="D49">
        <v>5</v>
      </c>
      <c r="E49">
        <v>500000</v>
      </c>
      <c r="F49">
        <v>3380.1949520607</v>
      </c>
      <c r="G49">
        <v>11626.25</v>
      </c>
      <c r="H49">
        <v>7657</v>
      </c>
      <c r="I49">
        <v>1165</v>
      </c>
      <c r="J49">
        <v>10</v>
      </c>
      <c r="K49">
        <v>21</v>
      </c>
      <c r="L49">
        <v>0</v>
      </c>
      <c r="M49" s="1">
        <v>5.00147538339142E-11</v>
      </c>
      <c r="N49">
        <v>115.303730010986</v>
      </c>
      <c r="O49">
        <v>125.0916641</v>
      </c>
      <c r="P49">
        <v>0</v>
      </c>
      <c r="Q49">
        <v>0.26288914680480902</v>
      </c>
      <c r="R49">
        <v>3.9684979</v>
      </c>
      <c r="S49">
        <f>F49</f>
        <v>3380.1949520607</v>
      </c>
      <c r="T49">
        <f>F49+G49</f>
        <v>15006.4449520607</v>
      </c>
    </row>
    <row r="50" spans="1:20" x14ac:dyDescent="0.25">
      <c r="A50" t="s">
        <v>19</v>
      </c>
      <c r="B50">
        <v>16</v>
      </c>
      <c r="C50">
        <v>8</v>
      </c>
      <c r="D50">
        <v>50</v>
      </c>
      <c r="E50">
        <v>500000</v>
      </c>
      <c r="F50">
        <v>3363.62988195444</v>
      </c>
      <c r="G50">
        <v>11564.5</v>
      </c>
      <c r="H50">
        <v>10984</v>
      </c>
      <c r="I50">
        <v>1539</v>
      </c>
      <c r="J50">
        <v>10</v>
      </c>
      <c r="K50">
        <v>21</v>
      </c>
      <c r="L50">
        <v>0</v>
      </c>
      <c r="M50">
        <v>6.4615283757327897E-3</v>
      </c>
      <c r="N50">
        <v>300.03737807273802</v>
      </c>
      <c r="O50">
        <v>389.39147530000002</v>
      </c>
      <c r="P50">
        <v>0</v>
      </c>
      <c r="Q50">
        <v>0.13317990303039501</v>
      </c>
      <c r="R50">
        <v>9.6327078999999998</v>
      </c>
      <c r="S50">
        <f>F50</f>
        <v>3363.62988195444</v>
      </c>
      <c r="T50">
        <f>F50+G50</f>
        <v>14928.129881954439</v>
      </c>
    </row>
    <row r="51" spans="1:20" x14ac:dyDescent="0.25">
      <c r="A51" t="s">
        <v>19</v>
      </c>
      <c r="B51">
        <v>8</v>
      </c>
      <c r="C51">
        <v>4</v>
      </c>
      <c r="D51">
        <v>50</v>
      </c>
      <c r="E51">
        <v>500000</v>
      </c>
      <c r="F51">
        <v>3363.9885243256999</v>
      </c>
      <c r="G51">
        <v>11554.75</v>
      </c>
      <c r="H51">
        <v>9285</v>
      </c>
      <c r="I51">
        <v>994</v>
      </c>
      <c r="J51">
        <v>10</v>
      </c>
      <c r="K51">
        <v>21</v>
      </c>
      <c r="L51">
        <v>0</v>
      </c>
      <c r="M51">
        <v>0</v>
      </c>
      <c r="N51">
        <v>146.56682586669899</v>
      </c>
      <c r="O51">
        <v>233.52951250000001</v>
      </c>
      <c r="P51">
        <v>0</v>
      </c>
      <c r="Q51">
        <v>0.24756598472595201</v>
      </c>
      <c r="R51">
        <v>2.7953706999999999</v>
      </c>
      <c r="S51">
        <f>F51</f>
        <v>3363.9885243256999</v>
      </c>
      <c r="T51">
        <f>F51+G51</f>
        <v>14918.738524325699</v>
      </c>
    </row>
    <row r="52" spans="1:20" x14ac:dyDescent="0.25">
      <c r="A52" t="s">
        <v>19</v>
      </c>
      <c r="B52">
        <v>16</v>
      </c>
      <c r="C52">
        <v>4</v>
      </c>
      <c r="D52">
        <v>50</v>
      </c>
      <c r="E52">
        <v>500000</v>
      </c>
      <c r="F52">
        <v>3369.0835159376002</v>
      </c>
      <c r="G52">
        <v>11549.333333333299</v>
      </c>
      <c r="H52">
        <v>9432</v>
      </c>
      <c r="I52">
        <v>1664</v>
      </c>
      <c r="J52">
        <v>10</v>
      </c>
      <c r="K52">
        <v>21</v>
      </c>
      <c r="L52">
        <v>0</v>
      </c>
      <c r="M52" s="1">
        <v>5.9052983202330901E-5</v>
      </c>
      <c r="N52">
        <v>147.47114014625501</v>
      </c>
      <c r="O52">
        <v>234.66302580000001</v>
      </c>
      <c r="P52">
        <v>0</v>
      </c>
      <c r="Q52">
        <v>75.069866180419893</v>
      </c>
      <c r="R52">
        <v>81.846386100000004</v>
      </c>
      <c r="S52">
        <f>F52</f>
        <v>3369.0835159376002</v>
      </c>
      <c r="T52">
        <f>F52+G52</f>
        <v>14918.4168492709</v>
      </c>
    </row>
    <row r="53" spans="1:20" x14ac:dyDescent="0.25">
      <c r="A53" t="s">
        <v>19</v>
      </c>
      <c r="B53">
        <v>4</v>
      </c>
      <c r="C53">
        <v>4</v>
      </c>
      <c r="D53">
        <v>50</v>
      </c>
      <c r="E53">
        <v>500000</v>
      </c>
      <c r="F53">
        <v>3364.23326815161</v>
      </c>
      <c r="G53">
        <v>11499.5</v>
      </c>
      <c r="H53">
        <v>9056</v>
      </c>
      <c r="I53">
        <v>864</v>
      </c>
      <c r="J53">
        <v>10</v>
      </c>
      <c r="K53">
        <v>21</v>
      </c>
      <c r="L53">
        <v>0</v>
      </c>
      <c r="M53">
        <v>0</v>
      </c>
      <c r="N53">
        <v>114.750782012939</v>
      </c>
      <c r="O53">
        <v>201.32024179999999</v>
      </c>
      <c r="P53">
        <v>0</v>
      </c>
      <c r="Q53">
        <v>8.3146810531616197E-2</v>
      </c>
      <c r="R53">
        <v>2.3789677999999999</v>
      </c>
      <c r="S53">
        <f>F53</f>
        <v>3364.23326815161</v>
      </c>
      <c r="T53">
        <f>F53+G53</f>
        <v>14863.733268151609</v>
      </c>
    </row>
    <row r="54" spans="1:20" x14ac:dyDescent="0.25">
      <c r="A54" t="s">
        <v>19</v>
      </c>
      <c r="B54">
        <v>8</v>
      </c>
      <c r="C54">
        <v>8</v>
      </c>
      <c r="D54">
        <v>50</v>
      </c>
      <c r="E54">
        <v>500000</v>
      </c>
      <c r="F54">
        <v>3363.8980770933299</v>
      </c>
      <c r="G54">
        <v>11428.7499999999</v>
      </c>
      <c r="H54">
        <v>10419</v>
      </c>
      <c r="I54">
        <v>1042</v>
      </c>
      <c r="J54">
        <v>10</v>
      </c>
      <c r="K54">
        <v>20</v>
      </c>
      <c r="L54">
        <v>0</v>
      </c>
      <c r="M54">
        <v>0</v>
      </c>
      <c r="N54">
        <v>148.715584039688</v>
      </c>
      <c r="O54">
        <v>236.68942989999999</v>
      </c>
      <c r="P54">
        <v>0</v>
      </c>
      <c r="Q54">
        <v>75.236270904541001</v>
      </c>
      <c r="R54">
        <v>80.420078599999997</v>
      </c>
      <c r="S54">
        <f>F54</f>
        <v>3363.8980770933299</v>
      </c>
      <c r="T54">
        <f>F54+G54</f>
        <v>14792.64807709323</v>
      </c>
    </row>
    <row r="55" spans="1:20" x14ac:dyDescent="0.25">
      <c r="A55" t="s">
        <v>19</v>
      </c>
      <c r="B55">
        <v>16</v>
      </c>
      <c r="C55">
        <v>4</v>
      </c>
      <c r="D55">
        <v>5</v>
      </c>
      <c r="E55">
        <v>500000</v>
      </c>
      <c r="F55">
        <v>3376.4584468673602</v>
      </c>
      <c r="G55">
        <v>11358.666666666601</v>
      </c>
      <c r="H55">
        <v>7420</v>
      </c>
      <c r="I55">
        <v>1691</v>
      </c>
      <c r="J55">
        <v>10</v>
      </c>
      <c r="K55">
        <v>21</v>
      </c>
      <c r="L55">
        <v>0</v>
      </c>
      <c r="M55">
        <v>0</v>
      </c>
      <c r="N55">
        <v>105.23793601989701</v>
      </c>
      <c r="O55">
        <v>115.07274339999999</v>
      </c>
      <c r="P55">
        <v>0</v>
      </c>
      <c r="Q55">
        <v>0.29896092414855902</v>
      </c>
      <c r="R55">
        <v>8.0584140000000009</v>
      </c>
      <c r="S55">
        <f>F55</f>
        <v>3376.4584468673602</v>
      </c>
      <c r="T55">
        <f>F55+G55</f>
        <v>14735.125113533961</v>
      </c>
    </row>
    <row r="56" spans="1:20" x14ac:dyDescent="0.25">
      <c r="A56" t="s">
        <v>21</v>
      </c>
      <c r="B56">
        <v>4</v>
      </c>
      <c r="C56">
        <v>4</v>
      </c>
      <c r="D56">
        <v>0</v>
      </c>
      <c r="E56">
        <v>500000</v>
      </c>
      <c r="F56">
        <v>6430.0787722370596</v>
      </c>
      <c r="G56">
        <v>22438.083333333299</v>
      </c>
      <c r="H56">
        <v>44586</v>
      </c>
      <c r="I56">
        <v>3255</v>
      </c>
      <c r="J56">
        <v>18</v>
      </c>
      <c r="K56">
        <v>37</v>
      </c>
      <c r="L56">
        <v>0</v>
      </c>
      <c r="M56">
        <v>3.2539962229528097E-2</v>
      </c>
      <c r="N56">
        <v>300.05797004699701</v>
      </c>
      <c r="O56">
        <v>342.16293589999998</v>
      </c>
      <c r="P56">
        <v>1.3341297104022599E-3</v>
      </c>
      <c r="Q56">
        <v>300.010941028594</v>
      </c>
      <c r="R56">
        <v>391.43665670000001</v>
      </c>
      <c r="S56">
        <f>F56</f>
        <v>6430.0787722370596</v>
      </c>
      <c r="T56">
        <f>F56+G56</f>
        <v>28868.162105570358</v>
      </c>
    </row>
    <row r="57" spans="1:20" x14ac:dyDescent="0.25">
      <c r="A57" t="s">
        <v>21</v>
      </c>
      <c r="B57">
        <v>8</v>
      </c>
      <c r="C57">
        <v>4</v>
      </c>
      <c r="D57">
        <v>0</v>
      </c>
      <c r="E57">
        <v>500000</v>
      </c>
      <c r="F57">
        <v>6355.2143227570105</v>
      </c>
      <c r="G57">
        <v>22473.333333333299</v>
      </c>
      <c r="H57">
        <v>70422</v>
      </c>
      <c r="I57">
        <v>4311</v>
      </c>
      <c r="J57">
        <v>18</v>
      </c>
      <c r="K57">
        <v>40</v>
      </c>
      <c r="L57">
        <v>0</v>
      </c>
      <c r="M57">
        <v>2.45068662862576E-2</v>
      </c>
      <c r="N57">
        <v>300.08964395522997</v>
      </c>
      <c r="O57">
        <v>346.65081909999998</v>
      </c>
      <c r="P57">
        <v>3.37591703513102E-3</v>
      </c>
      <c r="Q57">
        <v>300.00838088989201</v>
      </c>
      <c r="R57">
        <v>429.9749688</v>
      </c>
      <c r="S57">
        <f>F57</f>
        <v>6355.2143227570105</v>
      </c>
      <c r="T57">
        <f>F57+G57</f>
        <v>28828.547656090312</v>
      </c>
    </row>
    <row r="58" spans="1:20" x14ac:dyDescent="0.25">
      <c r="A58" t="s">
        <v>21</v>
      </c>
      <c r="B58">
        <v>8</v>
      </c>
      <c r="C58">
        <v>8</v>
      </c>
      <c r="D58">
        <v>5</v>
      </c>
      <c r="E58">
        <v>500000</v>
      </c>
      <c r="F58">
        <v>6375.6419607632697</v>
      </c>
      <c r="G58">
        <v>22292.416666666599</v>
      </c>
      <c r="H58">
        <v>59315</v>
      </c>
      <c r="I58">
        <v>5882</v>
      </c>
      <c r="J58">
        <v>18</v>
      </c>
      <c r="K58">
        <v>37</v>
      </c>
      <c r="L58">
        <v>0</v>
      </c>
      <c r="M58">
        <v>2.99856308891354E-2</v>
      </c>
      <c r="N58">
        <v>300.11204695701599</v>
      </c>
      <c r="O58">
        <v>336.57153499999998</v>
      </c>
      <c r="P58">
        <v>0</v>
      </c>
      <c r="Q58">
        <v>233.40907192230199</v>
      </c>
      <c r="R58">
        <v>448.64731169999999</v>
      </c>
      <c r="S58">
        <f>F58</f>
        <v>6375.6419607632697</v>
      </c>
      <c r="T58">
        <f>F58+G58</f>
        <v>28668.058627429869</v>
      </c>
    </row>
    <row r="59" spans="1:20" x14ac:dyDescent="0.25">
      <c r="A59" t="s">
        <v>21</v>
      </c>
      <c r="B59">
        <v>8</v>
      </c>
      <c r="C59">
        <v>4</v>
      </c>
      <c r="D59">
        <v>5</v>
      </c>
      <c r="E59">
        <v>500000</v>
      </c>
      <c r="F59">
        <v>6357.32948861766</v>
      </c>
      <c r="G59">
        <v>22234.833333333299</v>
      </c>
      <c r="H59">
        <v>62771</v>
      </c>
      <c r="I59">
        <v>5051</v>
      </c>
      <c r="J59">
        <v>18</v>
      </c>
      <c r="K59">
        <v>38</v>
      </c>
      <c r="L59">
        <v>0</v>
      </c>
      <c r="M59">
        <v>2.8711516264632701E-2</v>
      </c>
      <c r="N59">
        <v>300.07780408859202</v>
      </c>
      <c r="O59">
        <v>337.90595889999997</v>
      </c>
      <c r="P59">
        <v>2.6509462593929298E-3</v>
      </c>
      <c r="Q59">
        <v>300.01909303665099</v>
      </c>
      <c r="R59">
        <v>473.13733059999998</v>
      </c>
      <c r="S59">
        <f>F59</f>
        <v>6357.32948861766</v>
      </c>
      <c r="T59">
        <f>F59+G59</f>
        <v>28592.162821950958</v>
      </c>
    </row>
    <row r="60" spans="1:20" x14ac:dyDescent="0.25">
      <c r="A60" t="s">
        <v>21</v>
      </c>
      <c r="B60">
        <v>4</v>
      </c>
      <c r="C60">
        <v>4</v>
      </c>
      <c r="D60">
        <v>5</v>
      </c>
      <c r="E60">
        <v>500000</v>
      </c>
      <c r="F60">
        <v>6370.0528798462301</v>
      </c>
      <c r="G60">
        <v>22105</v>
      </c>
      <c r="H60">
        <v>28123</v>
      </c>
      <c r="I60">
        <v>2682</v>
      </c>
      <c r="J60">
        <v>18</v>
      </c>
      <c r="K60">
        <v>37</v>
      </c>
      <c r="L60">
        <v>0</v>
      </c>
      <c r="M60">
        <v>2.69946048699766E-2</v>
      </c>
      <c r="N60">
        <v>300.04519391059802</v>
      </c>
      <c r="O60">
        <v>325.32920430000001</v>
      </c>
      <c r="P60">
        <v>0</v>
      </c>
      <c r="Q60">
        <v>81.793224096298204</v>
      </c>
      <c r="R60">
        <v>129.3194766</v>
      </c>
      <c r="S60">
        <f>F60</f>
        <v>6370.0528798462301</v>
      </c>
      <c r="T60">
        <f>F60+G60</f>
        <v>28475.052879846229</v>
      </c>
    </row>
    <row r="61" spans="1:20" x14ac:dyDescent="0.25">
      <c r="A61" t="s">
        <v>21</v>
      </c>
      <c r="B61">
        <v>4</v>
      </c>
      <c r="C61">
        <v>8</v>
      </c>
      <c r="D61">
        <v>0</v>
      </c>
      <c r="E61">
        <v>500000</v>
      </c>
      <c r="F61">
        <v>6383.71475907479</v>
      </c>
      <c r="G61">
        <v>22067.833333333299</v>
      </c>
      <c r="H61">
        <v>44462</v>
      </c>
      <c r="I61">
        <v>3899</v>
      </c>
      <c r="J61">
        <v>18</v>
      </c>
      <c r="K61">
        <v>36</v>
      </c>
      <c r="L61">
        <v>0</v>
      </c>
      <c r="M61">
        <v>3.0333002166325399E-2</v>
      </c>
      <c r="N61">
        <v>300.11950397491398</v>
      </c>
      <c r="O61">
        <v>337.41022370000002</v>
      </c>
      <c r="P61">
        <v>1.1889837992035499E-3</v>
      </c>
      <c r="Q61">
        <v>300.00711107254</v>
      </c>
      <c r="R61">
        <v>417.33801099999999</v>
      </c>
      <c r="S61">
        <f>F61</f>
        <v>6383.71475907479</v>
      </c>
      <c r="T61">
        <f>F61+G61</f>
        <v>28451.548092408091</v>
      </c>
    </row>
    <row r="62" spans="1:20" x14ac:dyDescent="0.25">
      <c r="A62" t="s">
        <v>21</v>
      </c>
      <c r="B62">
        <v>16</v>
      </c>
      <c r="C62">
        <v>8</v>
      </c>
      <c r="D62">
        <v>5</v>
      </c>
      <c r="E62">
        <v>500000</v>
      </c>
      <c r="F62">
        <v>6368.3454933565599</v>
      </c>
      <c r="G62">
        <v>21944.333333333299</v>
      </c>
      <c r="H62">
        <v>98405</v>
      </c>
      <c r="I62">
        <v>7731</v>
      </c>
      <c r="J62">
        <v>18</v>
      </c>
      <c r="K62">
        <v>36</v>
      </c>
      <c r="L62">
        <v>0</v>
      </c>
      <c r="M62">
        <v>2.88099057328952E-2</v>
      </c>
      <c r="N62">
        <v>300.092636823654</v>
      </c>
      <c r="O62">
        <v>348.36171289999999</v>
      </c>
      <c r="P62">
        <v>3.7993054026336901E-3</v>
      </c>
      <c r="Q62">
        <v>300.02219390869101</v>
      </c>
      <c r="R62">
        <v>576.86179949999996</v>
      </c>
      <c r="S62">
        <f>F62</f>
        <v>6368.3454933565599</v>
      </c>
      <c r="T62">
        <f>F62+G62</f>
        <v>28312.678826689858</v>
      </c>
    </row>
    <row r="63" spans="1:20" x14ac:dyDescent="0.25">
      <c r="A63" t="s">
        <v>21</v>
      </c>
      <c r="B63">
        <v>8</v>
      </c>
      <c r="C63">
        <v>8</v>
      </c>
      <c r="D63">
        <v>0</v>
      </c>
      <c r="E63">
        <v>500000</v>
      </c>
      <c r="F63">
        <v>6343.8843616762897</v>
      </c>
      <c r="G63">
        <v>21755.666666666599</v>
      </c>
      <c r="H63">
        <v>75222</v>
      </c>
      <c r="I63">
        <v>4612</v>
      </c>
      <c r="J63">
        <v>18</v>
      </c>
      <c r="K63">
        <v>37</v>
      </c>
      <c r="L63">
        <v>0</v>
      </c>
      <c r="M63">
        <v>2.5058302774972001E-2</v>
      </c>
      <c r="N63">
        <v>300.12874388694701</v>
      </c>
      <c r="O63">
        <v>349.68699620000001</v>
      </c>
      <c r="P63">
        <v>8.5778033211725605E-4</v>
      </c>
      <c r="Q63">
        <v>300.08163690567</v>
      </c>
      <c r="R63">
        <v>490.92430200000001</v>
      </c>
      <c r="S63">
        <f>F63</f>
        <v>6343.8843616762897</v>
      </c>
      <c r="T63">
        <f>F63+G63</f>
        <v>28099.551028342888</v>
      </c>
    </row>
    <row r="64" spans="1:20" x14ac:dyDescent="0.25">
      <c r="A64" t="s">
        <v>21</v>
      </c>
      <c r="B64">
        <v>8</v>
      </c>
      <c r="C64">
        <v>4</v>
      </c>
      <c r="D64">
        <v>50</v>
      </c>
      <c r="E64">
        <v>500000</v>
      </c>
      <c r="F64">
        <v>6331.3564822849703</v>
      </c>
      <c r="G64">
        <v>21758.583333333299</v>
      </c>
      <c r="H64">
        <v>47173</v>
      </c>
      <c r="I64">
        <v>4057</v>
      </c>
      <c r="J64">
        <v>18</v>
      </c>
      <c r="K64">
        <v>36</v>
      </c>
      <c r="L64">
        <v>0</v>
      </c>
      <c r="M64">
        <v>2.4310476323541899E-2</v>
      </c>
      <c r="N64">
        <v>300.06148314476002</v>
      </c>
      <c r="O64">
        <v>385.84137099999998</v>
      </c>
      <c r="P64">
        <v>1.42374015293222E-3</v>
      </c>
      <c r="Q64">
        <v>300.06341814994801</v>
      </c>
      <c r="R64">
        <v>407.35439780000002</v>
      </c>
      <c r="S64">
        <f>F64</f>
        <v>6331.3564822849703</v>
      </c>
      <c r="T64">
        <f>F64+G64</f>
        <v>28089.939815618269</v>
      </c>
    </row>
    <row r="65" spans="1:20" x14ac:dyDescent="0.25">
      <c r="A65" t="s">
        <v>21</v>
      </c>
      <c r="B65">
        <v>8</v>
      </c>
      <c r="C65">
        <v>8</v>
      </c>
      <c r="D65">
        <v>50</v>
      </c>
      <c r="E65">
        <v>500000</v>
      </c>
      <c r="F65">
        <v>6346.7885398407498</v>
      </c>
      <c r="G65">
        <v>21736.75</v>
      </c>
      <c r="H65">
        <v>47385</v>
      </c>
      <c r="I65">
        <v>5309</v>
      </c>
      <c r="J65">
        <v>18</v>
      </c>
      <c r="K65">
        <v>37</v>
      </c>
      <c r="L65">
        <v>0</v>
      </c>
      <c r="M65">
        <v>2.5922804254363E-2</v>
      </c>
      <c r="N65">
        <v>300.05595898628201</v>
      </c>
      <c r="O65">
        <v>390.38446349999998</v>
      </c>
      <c r="P65">
        <v>1.69407555088101E-3</v>
      </c>
      <c r="Q65">
        <v>300.01345682144103</v>
      </c>
      <c r="R65">
        <v>532.04096560000005</v>
      </c>
      <c r="S65">
        <f>F65</f>
        <v>6346.7885398407498</v>
      </c>
      <c r="T65">
        <f>F65+G65</f>
        <v>28083.538539840749</v>
      </c>
    </row>
    <row r="66" spans="1:20" x14ac:dyDescent="0.25">
      <c r="A66" t="s">
        <v>21</v>
      </c>
      <c r="B66">
        <v>4</v>
      </c>
      <c r="C66">
        <v>8</v>
      </c>
      <c r="D66">
        <v>50</v>
      </c>
      <c r="E66">
        <v>500000</v>
      </c>
      <c r="F66">
        <v>6323.6122750391396</v>
      </c>
      <c r="G66">
        <v>21728.416666666599</v>
      </c>
      <c r="H66">
        <v>38300</v>
      </c>
      <c r="I66">
        <v>3412</v>
      </c>
      <c r="J66">
        <v>18</v>
      </c>
      <c r="K66">
        <v>38</v>
      </c>
      <c r="L66">
        <v>0</v>
      </c>
      <c r="M66">
        <v>2.2064359365399501E-2</v>
      </c>
      <c r="N66">
        <v>300.049850940704</v>
      </c>
      <c r="O66">
        <v>385.08123410000002</v>
      </c>
      <c r="P66">
        <v>0</v>
      </c>
      <c r="Q66">
        <v>129.25216102600001</v>
      </c>
      <c r="R66">
        <v>292.19222719999999</v>
      </c>
      <c r="S66">
        <f>F66</f>
        <v>6323.6122750391396</v>
      </c>
      <c r="T66">
        <f>F66+G66</f>
        <v>28052.028941705739</v>
      </c>
    </row>
    <row r="67" spans="1:20" x14ac:dyDescent="0.25">
      <c r="A67" t="s">
        <v>21</v>
      </c>
      <c r="B67">
        <v>16</v>
      </c>
      <c r="C67">
        <v>4</v>
      </c>
      <c r="D67">
        <v>0</v>
      </c>
      <c r="E67">
        <v>500000</v>
      </c>
      <c r="F67">
        <v>6338.1439347217301</v>
      </c>
      <c r="G67">
        <v>21696.75</v>
      </c>
      <c r="H67">
        <v>121335</v>
      </c>
      <c r="I67">
        <v>6711</v>
      </c>
      <c r="J67">
        <v>18</v>
      </c>
      <c r="K67">
        <v>36</v>
      </c>
      <c r="L67">
        <v>0</v>
      </c>
      <c r="M67">
        <v>2.2509384415139298E-2</v>
      </c>
      <c r="N67">
        <v>300.83394312858502</v>
      </c>
      <c r="O67">
        <v>364.58078339999997</v>
      </c>
      <c r="P67">
        <v>2.3888657323323098E-3</v>
      </c>
      <c r="Q67">
        <v>300.01446604728699</v>
      </c>
      <c r="R67">
        <v>526.25679560000003</v>
      </c>
      <c r="S67">
        <f>F67</f>
        <v>6338.1439347217301</v>
      </c>
      <c r="T67">
        <f>F67+G67</f>
        <v>28034.893934721731</v>
      </c>
    </row>
    <row r="68" spans="1:20" x14ac:dyDescent="0.25">
      <c r="A68" t="s">
        <v>21</v>
      </c>
      <c r="B68">
        <v>16</v>
      </c>
      <c r="C68">
        <v>8</v>
      </c>
      <c r="D68">
        <v>0</v>
      </c>
      <c r="E68">
        <v>500000</v>
      </c>
      <c r="F68">
        <v>6329.3455227640698</v>
      </c>
      <c r="G68">
        <v>21666.083333333299</v>
      </c>
      <c r="H68">
        <v>123887</v>
      </c>
      <c r="I68">
        <v>6729</v>
      </c>
      <c r="J68">
        <v>18</v>
      </c>
      <c r="K68">
        <v>35</v>
      </c>
      <c r="L68">
        <v>0</v>
      </c>
      <c r="M68">
        <v>2.2982834928144801E-2</v>
      </c>
      <c r="N68">
        <v>300.16990494727997</v>
      </c>
      <c r="O68">
        <v>364.96994189999998</v>
      </c>
      <c r="P68">
        <v>7.6757875419365305E-4</v>
      </c>
      <c r="Q68">
        <v>300.015876054763</v>
      </c>
      <c r="R68">
        <v>567.56910830000004</v>
      </c>
      <c r="S68">
        <f>F68</f>
        <v>6329.3455227640698</v>
      </c>
      <c r="T68">
        <f>F68+G68</f>
        <v>27995.428856097369</v>
      </c>
    </row>
    <row r="69" spans="1:20" x14ac:dyDescent="0.25">
      <c r="A69" t="s">
        <v>21</v>
      </c>
      <c r="B69">
        <v>16</v>
      </c>
      <c r="C69">
        <v>4</v>
      </c>
      <c r="D69">
        <v>5</v>
      </c>
      <c r="E69">
        <v>500000</v>
      </c>
      <c r="F69">
        <v>6326.7081230207204</v>
      </c>
      <c r="G69">
        <v>21612.25</v>
      </c>
      <c r="H69">
        <v>102300</v>
      </c>
      <c r="I69">
        <v>6059</v>
      </c>
      <c r="J69">
        <v>18</v>
      </c>
      <c r="K69">
        <v>36</v>
      </c>
      <c r="L69">
        <v>0</v>
      </c>
      <c r="M69">
        <v>2.37147084310056E-2</v>
      </c>
      <c r="N69">
        <v>300.09493207931502</v>
      </c>
      <c r="O69">
        <v>353.89338850000001</v>
      </c>
      <c r="P69">
        <v>2.54067006722753E-3</v>
      </c>
      <c r="Q69">
        <v>300.048187971115</v>
      </c>
      <c r="R69">
        <v>460.80628130000002</v>
      </c>
      <c r="S69">
        <f>F69</f>
        <v>6326.7081230207204</v>
      </c>
      <c r="T69">
        <f>F69+G69</f>
        <v>27938.958123020719</v>
      </c>
    </row>
    <row r="70" spans="1:20" x14ac:dyDescent="0.25">
      <c r="A70" t="s">
        <v>21</v>
      </c>
      <c r="B70">
        <v>4</v>
      </c>
      <c r="C70">
        <v>4</v>
      </c>
      <c r="D70">
        <v>50</v>
      </c>
      <c r="E70">
        <v>500000</v>
      </c>
      <c r="F70">
        <v>6118.5511416441204</v>
      </c>
      <c r="G70">
        <v>21786.5</v>
      </c>
      <c r="H70">
        <v>42895</v>
      </c>
      <c r="I70">
        <v>2812</v>
      </c>
      <c r="J70">
        <v>17</v>
      </c>
      <c r="K70">
        <v>37</v>
      </c>
      <c r="L70">
        <v>0</v>
      </c>
      <c r="M70">
        <v>0</v>
      </c>
      <c r="N70">
        <v>81.762101173400794</v>
      </c>
      <c r="O70">
        <v>169.1918919</v>
      </c>
      <c r="P70">
        <v>2.0586797576604599E-3</v>
      </c>
      <c r="Q70">
        <v>300.02606892585698</v>
      </c>
      <c r="R70">
        <v>389.51242339999999</v>
      </c>
      <c r="S70">
        <f>F70</f>
        <v>6118.5511416441204</v>
      </c>
      <c r="T70">
        <f>F70+G70</f>
        <v>27905.051141644122</v>
      </c>
    </row>
    <row r="71" spans="1:20" x14ac:dyDescent="0.25">
      <c r="A71" t="s">
        <v>21</v>
      </c>
      <c r="B71">
        <v>4</v>
      </c>
      <c r="C71">
        <v>8</v>
      </c>
      <c r="D71">
        <v>5</v>
      </c>
      <c r="E71">
        <v>500000</v>
      </c>
      <c r="F71">
        <v>6348.1270060215402</v>
      </c>
      <c r="G71">
        <v>21507.916666666599</v>
      </c>
      <c r="H71">
        <v>29906</v>
      </c>
      <c r="I71">
        <v>4325</v>
      </c>
      <c r="J71">
        <v>18</v>
      </c>
      <c r="K71">
        <v>35</v>
      </c>
      <c r="L71">
        <v>0</v>
      </c>
      <c r="M71">
        <v>2.27879274707622E-2</v>
      </c>
      <c r="N71">
        <v>300.04715418815601</v>
      </c>
      <c r="O71">
        <v>325.03395319999998</v>
      </c>
      <c r="P71">
        <v>0</v>
      </c>
      <c r="Q71">
        <v>77.557963132858205</v>
      </c>
      <c r="R71">
        <v>246.38803250000001</v>
      </c>
      <c r="S71">
        <f>F71</f>
        <v>6348.1270060215402</v>
      </c>
      <c r="T71">
        <f>F71+G71</f>
        <v>27856.043672688138</v>
      </c>
    </row>
    <row r="72" spans="1:20" x14ac:dyDescent="0.25">
      <c r="A72" t="s">
        <v>21</v>
      </c>
      <c r="B72">
        <v>16</v>
      </c>
      <c r="C72">
        <v>8</v>
      </c>
      <c r="D72">
        <v>50</v>
      </c>
      <c r="E72">
        <v>500000</v>
      </c>
      <c r="F72">
        <v>6128.8629526112099</v>
      </c>
      <c r="G72">
        <v>21707.583333333299</v>
      </c>
      <c r="H72">
        <v>72341</v>
      </c>
      <c r="I72">
        <v>7440</v>
      </c>
      <c r="J72">
        <v>17</v>
      </c>
      <c r="K72">
        <v>36</v>
      </c>
      <c r="L72">
        <v>0</v>
      </c>
      <c r="M72" s="1">
        <v>6.3224808351700399E-5</v>
      </c>
      <c r="N72">
        <v>83.979417085647498</v>
      </c>
      <c r="O72">
        <v>182.08290869999999</v>
      </c>
      <c r="P72">
        <v>1.6284719929367099E-3</v>
      </c>
      <c r="Q72">
        <v>300.01357698440501</v>
      </c>
      <c r="R72">
        <v>754.13704580000001</v>
      </c>
      <c r="S72">
        <f>F72</f>
        <v>6128.8629526112099</v>
      </c>
      <c r="T72">
        <f>F72+G72</f>
        <v>27836.446285944508</v>
      </c>
    </row>
    <row r="73" spans="1:20" x14ac:dyDescent="0.25">
      <c r="A73" t="s">
        <v>21</v>
      </c>
      <c r="B73">
        <v>16</v>
      </c>
      <c r="C73">
        <v>4</v>
      </c>
      <c r="D73">
        <v>50</v>
      </c>
      <c r="E73">
        <v>500000</v>
      </c>
      <c r="F73">
        <v>6152.2933736621699</v>
      </c>
      <c r="G73">
        <v>21679.25</v>
      </c>
      <c r="H73">
        <v>77831</v>
      </c>
      <c r="I73">
        <v>5841</v>
      </c>
      <c r="J73">
        <v>17</v>
      </c>
      <c r="K73">
        <v>37</v>
      </c>
      <c r="L73">
        <v>0</v>
      </c>
      <c r="M73">
        <v>0</v>
      </c>
      <c r="N73">
        <v>88.028891086578298</v>
      </c>
      <c r="O73">
        <v>187.85850490000001</v>
      </c>
      <c r="P73">
        <v>0</v>
      </c>
      <c r="Q73">
        <v>81.9759712219238</v>
      </c>
      <c r="R73">
        <v>291.80438559999999</v>
      </c>
      <c r="S73">
        <f>F73</f>
        <v>6152.2933736621699</v>
      </c>
      <c r="T73">
        <f>F73+G73</f>
        <v>27831.543373662171</v>
      </c>
    </row>
  </sheetData>
  <sortState xmlns:xlrd2="http://schemas.microsoft.com/office/spreadsheetml/2017/richdata2" ref="A2:T73">
    <sortCondition ref="A2:A7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Plas</dc:creator>
  <cp:lastModifiedBy>Plas, T.D. van der (Thomas)</cp:lastModifiedBy>
  <dcterms:created xsi:type="dcterms:W3CDTF">2025-10-18T10:15:47Z</dcterms:created>
  <dcterms:modified xsi:type="dcterms:W3CDTF">2025-10-18T16:44:39Z</dcterms:modified>
</cp:coreProperties>
</file>