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trey/Desktop/Code/PAZNERLAW/billing_calculator/database/data/"/>
    </mc:Choice>
  </mc:AlternateContent>
  <xr:revisionPtr revIDLastSave="0" documentId="13_ncr:1_{A2AAE8F3-E554-9344-9509-E508E7F564C2}" xr6:coauthVersionLast="47" xr6:coauthVersionMax="47" xr10:uidLastSave="{00000000-0000-0000-0000-000000000000}"/>
  <bookViews>
    <workbookView xWindow="0" yWindow="760" windowWidth="34560" windowHeight="19840" xr2:uid="{00000000-000D-0000-FFFF-FFFF00000000}"/>
  </bookViews>
  <sheets>
    <sheet name="Pag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" i="1" l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</calcChain>
</file>

<file path=xl/sharedStrings.xml><?xml version="1.0" encoding="utf-8"?>
<sst xmlns="http://schemas.openxmlformats.org/spreadsheetml/2006/main" count="231" uniqueCount="59">
  <si>
    <t>Mendelson Orthopedics PC</t>
  </si>
  <si>
    <t>Activity Detail</t>
  </si>
  <si>
    <t>From 12/20/2024 to 9/9/2025</t>
  </si>
  <si>
    <t>Per Nbr</t>
  </si>
  <si>
    <t>Name</t>
  </si>
  <si>
    <t>Acct Nbr</t>
  </si>
  <si>
    <t>Dt of Svc</t>
  </si>
  <si>
    <t>CPT4</t>
  </si>
  <si>
    <t>Mod 1</t>
  </si>
  <si>
    <t>Count</t>
  </si>
  <si>
    <t>CPT4 Desc</t>
  </si>
  <si>
    <t>Chg Amt</t>
  </si>
  <si>
    <t>Fee Sch</t>
  </si>
  <si>
    <t>Amt Rec'vd</t>
  </si>
  <si>
    <t>Bal Due</t>
  </si>
  <si>
    <t>Enc Rendering</t>
  </si>
  <si>
    <t>1794135</t>
  </si>
  <si>
    <t>229683</t>
  </si>
  <si>
    <t>Cabil, Sara</t>
  </si>
  <si>
    <t>99442</t>
  </si>
  <si>
    <t>95</t>
  </si>
  <si>
    <t>PHONE E/M BY PHYS 11-20 MIN</t>
  </si>
  <si>
    <t>Miller, Brittany</t>
  </si>
  <si>
    <t>1799423</t>
  </si>
  <si>
    <t>99245</t>
  </si>
  <si>
    <t>OFFICE CONSULTATION</t>
  </si>
  <si>
    <t>Varghese, Jeffrey</t>
  </si>
  <si>
    <t>1804900</t>
  </si>
  <si>
    <t>Mendelson, Stephen</t>
  </si>
  <si>
    <t>1812145</t>
  </si>
  <si>
    <t>97110</t>
  </si>
  <si>
    <t>GP</t>
  </si>
  <si>
    <t>THERAPEUTIC EXERCISES</t>
  </si>
  <si>
    <t>Kueber, Noah</t>
  </si>
  <si>
    <t>97535</t>
  </si>
  <si>
    <t>SELF CARE MNGMENT TRAINING</t>
  </si>
  <si>
    <t>1814172</t>
  </si>
  <si>
    <t>64999</t>
  </si>
  <si>
    <t>NERVOUS SYSTEM SURGERY</t>
  </si>
  <si>
    <t>1817026</t>
  </si>
  <si>
    <t>Ebach, Cassidy</t>
  </si>
  <si>
    <t>1817129</t>
  </si>
  <si>
    <t>97112</t>
  </si>
  <si>
    <t>NEUROMUSCULAR REEDUCATION</t>
  </si>
  <si>
    <t>1818811</t>
  </si>
  <si>
    <t>1818866</t>
  </si>
  <si>
    <t>Cash, Sue</t>
  </si>
  <si>
    <t>97140</t>
  </si>
  <si>
    <t>MANUAL THERAPY</t>
  </si>
  <si>
    <t>1820732</t>
  </si>
  <si>
    <t>Poshadlo, Spencer</t>
  </si>
  <si>
    <t>1820793</t>
  </si>
  <si>
    <t>1822145</t>
  </si>
  <si>
    <t>97010</t>
  </si>
  <si>
    <t>HOT OR COLD PACKS THERAPY</t>
  </si>
  <si>
    <t>Brenner, Kennie</t>
  </si>
  <si>
    <t>1824060</t>
  </si>
  <si>
    <t>1825615</t>
  </si>
  <si>
    <t>1829610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</si>
</sst>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##########0"/>
    <numFmt numFmtId="165" formatCode="mm/dd/yyyy"/>
    <numFmt numFmtId="166" formatCode="#,##0.00;\-#,##0.00"/>
    <numFmt numFmtId="167" formatCode="mm/dd/yyyy\ h:mm\ AM/PM"/>
    <numFmt numFmtId="168" formatCode="&quot;$&quot;#,##0.00"/>
  </numFmts>
  <fonts count="6" x14ac:knownFonts="1">
    <font>
      <sz val="11"/>
      <color theme="1"/>
      <name val="Calibri"/>
      <scheme val="minor"/>
    </font>
    <font>
      <b/>
      <sz val="10"/>
      <color rgb="FF008000"/>
      <name val="Arial"/>
      <family val="2"/>
    </font>
    <font>
      <b/>
      <sz val="12"/>
      <color rgb="FF0000FF"/>
      <name val="Arial"/>
      <family val="2"/>
    </font>
    <font>
      <b/>
      <sz val="10"/>
      <color rgb="FF0000FF"/>
      <name val="Arial"/>
      <family val="2"/>
    </font>
    <font>
      <sz val="11"/>
      <color rgb="FFEE0000"/>
      <name val="Calibri"/>
      <family val="2"/>
      <scheme val="minor"/>
    </font>
    <font>
      <b/>
      <sz val="10"/>
      <color rgb="FFEE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quotePrefix="1" applyNumberForma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44" fontId="0" fillId="0" borderId="0" xfId="0" applyNumberFormat="1"/>
    <xf numFmtId="44" fontId="1" fillId="0" borderId="0" xfId="0" applyNumberFormat="1" applyFont="1" applyAlignment="1">
      <alignment horizontal="center"/>
    </xf>
    <xf numFmtId="44" fontId="0" fillId="0" borderId="0" xfId="0" applyNumberFormat="1" applyAlignment="1">
      <alignment horizontal="right"/>
    </xf>
    <xf numFmtId="44" fontId="4" fillId="0" borderId="0" xfId="0" applyNumberFormat="1" applyFont="1"/>
    <xf numFmtId="44" fontId="5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right"/>
    </xf>
    <xf numFmtId="7" fontId="0" fillId="0" borderId="0" xfId="0" applyNumberFormat="1" applyAlignment="1">
      <alignment horizontal="left"/>
    </xf>
    <xf numFmtId="7" fontId="0" fillId="0" borderId="0" xfId="0" applyNumberFormat="1"/>
    <xf numFmtId="8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workbookViewId="0">
      <pane ySplit="5" topLeftCell="A6" activePane="bottomLeft" state="frozen"/>
      <selection pane="bottomLeft" activeCell="O7" sqref="O7:Q11"/>
    </sheetView>
  </sheetViews>
  <sheetFormatPr baseColWidth="10" defaultColWidth="8.83203125" defaultRowHeight="15" x14ac:dyDescent="0.2"/>
  <cols>
    <col min="1" max="1" width="21" customWidth="1"/>
    <col min="2" max="2" width="7.83203125" customWidth="1"/>
    <col min="3" max="3" width="10.1640625" customWidth="1"/>
    <col min="4" max="4" width="8.5" customWidth="1"/>
    <col min="5" max="5" width="10.6640625" customWidth="1"/>
    <col min="6" max="6" width="6" customWidth="1"/>
    <col min="7" max="7" width="6.5" customWidth="1"/>
    <col min="8" max="8" width="6.33203125" customWidth="1"/>
    <col min="9" max="9" width="48" customWidth="1"/>
    <col min="10" max="10" width="11.5" style="11" customWidth="1"/>
    <col min="11" max="11" width="10.5" style="11" customWidth="1"/>
    <col min="12" max="12" width="11.1640625" style="11" customWidth="1"/>
    <col min="13" max="13" width="11" style="14" customWidth="1"/>
    <col min="14" max="14" width="28" customWidth="1"/>
    <col min="15" max="15" width="25" customWidth="1"/>
  </cols>
  <sheetData>
    <row r="1" spans="1:17" ht="16" customHeight="1" x14ac:dyDescent="0.2">
      <c r="F1" s="8" t="s">
        <v>0</v>
      </c>
    </row>
    <row r="2" spans="1:17" x14ac:dyDescent="0.2">
      <c r="F2" s="9" t="s">
        <v>1</v>
      </c>
    </row>
    <row r="3" spans="1:17" x14ac:dyDescent="0.2">
      <c r="F3" s="9" t="s">
        <v>2</v>
      </c>
    </row>
    <row r="4" spans="1:17" x14ac:dyDescent="0.2">
      <c r="A4" s="10">
        <v>45847.447916666664</v>
      </c>
    </row>
    <row r="5" spans="1:17" x14ac:dyDescent="0.2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12" t="s">
        <v>11</v>
      </c>
      <c r="K5" s="12" t="s">
        <v>12</v>
      </c>
      <c r="L5" s="12" t="s">
        <v>13</v>
      </c>
      <c r="M5" s="15" t="s">
        <v>14</v>
      </c>
      <c r="N5" s="3" t="s">
        <v>15</v>
      </c>
    </row>
    <row r="6" spans="1:17" x14ac:dyDescent="0.2">
      <c r="A6" s="1" t="s">
        <v>16</v>
      </c>
      <c r="B6" s="2"/>
      <c r="C6" s="4"/>
      <c r="D6" s="5"/>
      <c r="E6" s="6"/>
      <c r="F6" s="2"/>
      <c r="G6" s="2"/>
      <c r="H6" s="7"/>
      <c r="I6" s="4"/>
      <c r="J6" s="13"/>
      <c r="K6" s="13"/>
      <c r="L6" s="13"/>
      <c r="M6" s="16"/>
      <c r="N6" s="4"/>
    </row>
    <row r="7" spans="1:17" x14ac:dyDescent="0.2">
      <c r="A7" s="2"/>
      <c r="B7" s="1" t="s">
        <v>17</v>
      </c>
      <c r="C7" s="4" t="s">
        <v>18</v>
      </c>
      <c r="D7" s="5">
        <v>115444</v>
      </c>
      <c r="E7" s="6">
        <v>45646</v>
      </c>
      <c r="F7" s="1" t="s">
        <v>19</v>
      </c>
      <c r="G7" s="1" t="s">
        <v>20</v>
      </c>
      <c r="H7" s="7">
        <v>1</v>
      </c>
      <c r="I7" s="4" t="s">
        <v>21</v>
      </c>
      <c r="J7" s="13">
        <v>204</v>
      </c>
      <c r="K7" s="13">
        <v>172.33</v>
      </c>
      <c r="L7" s="13">
        <v>146.49</v>
      </c>
      <c r="M7" s="16">
        <f t="shared" ref="M7:M38" si="0">K7-L7</f>
        <v>25.840000000000003</v>
      </c>
      <c r="N7" s="4" t="s">
        <v>22</v>
      </c>
      <c r="O7" s="19"/>
      <c r="Q7" s="20"/>
    </row>
    <row r="8" spans="1:17" x14ac:dyDescent="0.2">
      <c r="A8" s="1" t="s">
        <v>23</v>
      </c>
      <c r="B8" s="2"/>
      <c r="C8" s="4"/>
      <c r="D8" s="5"/>
      <c r="E8" s="6"/>
      <c r="F8" s="2"/>
      <c r="G8" s="2"/>
      <c r="H8" s="7"/>
      <c r="I8" s="4"/>
      <c r="J8" s="13"/>
      <c r="K8" s="13"/>
      <c r="L8" s="13"/>
      <c r="M8" s="16">
        <f t="shared" si="0"/>
        <v>0</v>
      </c>
      <c r="N8" s="4"/>
    </row>
    <row r="9" spans="1:17" x14ac:dyDescent="0.2">
      <c r="A9" s="17"/>
      <c r="B9" s="1" t="s">
        <v>17</v>
      </c>
      <c r="C9" s="4" t="s">
        <v>18</v>
      </c>
      <c r="D9" s="5">
        <v>115444</v>
      </c>
      <c r="E9" s="6">
        <v>45664</v>
      </c>
      <c r="F9" s="1" t="s">
        <v>24</v>
      </c>
      <c r="G9" s="2"/>
      <c r="H9" s="7">
        <v>1</v>
      </c>
      <c r="I9" s="4" t="s">
        <v>25</v>
      </c>
      <c r="J9" s="13">
        <v>730</v>
      </c>
      <c r="K9" s="13">
        <v>383.25</v>
      </c>
      <c r="L9" s="13">
        <v>244.57</v>
      </c>
      <c r="M9" s="16">
        <f t="shared" si="0"/>
        <v>138.68</v>
      </c>
      <c r="N9" s="4" t="s">
        <v>26</v>
      </c>
      <c r="O9" s="18"/>
      <c r="Q9" s="20"/>
    </row>
    <row r="10" spans="1:17" x14ac:dyDescent="0.2">
      <c r="A10" s="1" t="s">
        <v>27</v>
      </c>
      <c r="B10" s="2"/>
      <c r="C10" s="4"/>
      <c r="D10" s="5"/>
      <c r="E10" s="6"/>
      <c r="F10" s="2"/>
      <c r="G10" s="2"/>
      <c r="H10" s="7"/>
      <c r="I10" s="4"/>
      <c r="J10" s="13"/>
      <c r="K10" s="13"/>
      <c r="L10" s="13"/>
      <c r="M10" s="16">
        <f t="shared" si="0"/>
        <v>0</v>
      </c>
      <c r="N10" s="4"/>
    </row>
    <row r="11" spans="1:17" x14ac:dyDescent="0.2">
      <c r="A11" s="17"/>
      <c r="B11" s="1" t="s">
        <v>17</v>
      </c>
      <c r="C11" s="4" t="s">
        <v>18</v>
      </c>
      <c r="D11" s="5">
        <v>115444</v>
      </c>
      <c r="E11" s="6">
        <v>45673</v>
      </c>
      <c r="F11" s="1" t="s">
        <v>24</v>
      </c>
      <c r="G11" s="2"/>
      <c r="H11" s="7">
        <v>1</v>
      </c>
      <c r="I11" s="4" t="s">
        <v>25</v>
      </c>
      <c r="J11" s="13">
        <v>730</v>
      </c>
      <c r="K11" s="13">
        <v>383.25</v>
      </c>
      <c r="L11" s="13">
        <v>244.57</v>
      </c>
      <c r="M11" s="16">
        <f t="shared" si="0"/>
        <v>138.68</v>
      </c>
      <c r="N11" s="4" t="s">
        <v>28</v>
      </c>
      <c r="O11" s="18"/>
      <c r="Q11" s="20"/>
    </row>
    <row r="12" spans="1:17" x14ac:dyDescent="0.2">
      <c r="A12" s="1" t="s">
        <v>29</v>
      </c>
      <c r="B12" s="2"/>
      <c r="C12" s="4"/>
      <c r="D12" s="5"/>
      <c r="E12" s="6"/>
      <c r="F12" s="2"/>
      <c r="G12" s="2"/>
      <c r="H12" s="7"/>
      <c r="I12" s="4"/>
      <c r="J12" s="13"/>
      <c r="K12" s="13"/>
      <c r="L12" s="13"/>
      <c r="M12" s="16">
        <f t="shared" si="0"/>
        <v>0</v>
      </c>
      <c r="N12" s="4"/>
    </row>
    <row r="13" spans="1:17" x14ac:dyDescent="0.2">
      <c r="A13" s="2"/>
      <c r="B13" s="1" t="s">
        <v>17</v>
      </c>
      <c r="C13" s="4" t="s">
        <v>18</v>
      </c>
      <c r="D13" s="5">
        <v>115444</v>
      </c>
      <c r="E13" s="6">
        <v>45687</v>
      </c>
      <c r="F13" s="1" t="s">
        <v>30</v>
      </c>
      <c r="G13" s="2" t="s">
        <v>31</v>
      </c>
      <c r="H13" s="7">
        <v>1</v>
      </c>
      <c r="I13" s="4" t="s">
        <v>32</v>
      </c>
      <c r="J13" s="13">
        <v>115</v>
      </c>
      <c r="K13" s="13">
        <v>54.91</v>
      </c>
      <c r="L13" s="13">
        <v>0</v>
      </c>
      <c r="M13" s="16">
        <f t="shared" si="0"/>
        <v>54.91</v>
      </c>
      <c r="N13" s="4" t="s">
        <v>33</v>
      </c>
      <c r="O13" s="19"/>
      <c r="Q13" s="20"/>
    </row>
    <row r="14" spans="1:17" x14ac:dyDescent="0.2">
      <c r="A14" s="2"/>
      <c r="B14" s="1" t="s">
        <v>17</v>
      </c>
      <c r="C14" s="4" t="s">
        <v>18</v>
      </c>
      <c r="D14" s="5">
        <v>115444</v>
      </c>
      <c r="E14" s="6">
        <v>45687</v>
      </c>
      <c r="F14" s="1" t="s">
        <v>34</v>
      </c>
      <c r="G14" s="2" t="s">
        <v>31</v>
      </c>
      <c r="H14" s="7">
        <v>1</v>
      </c>
      <c r="I14" s="4" t="s">
        <v>35</v>
      </c>
      <c r="J14" s="13">
        <v>130</v>
      </c>
      <c r="K14" s="13">
        <v>61.05</v>
      </c>
      <c r="L14" s="13">
        <v>45.11</v>
      </c>
      <c r="M14" s="16">
        <f t="shared" si="0"/>
        <v>15.939999999999998</v>
      </c>
      <c r="N14" s="4" t="s">
        <v>33</v>
      </c>
      <c r="O14" s="19"/>
      <c r="Q14" s="20"/>
    </row>
    <row r="15" spans="1:17" x14ac:dyDescent="0.2">
      <c r="A15" s="1" t="s">
        <v>36</v>
      </c>
      <c r="B15" s="2"/>
      <c r="C15" s="4"/>
      <c r="D15" s="5"/>
      <c r="E15" s="6"/>
      <c r="F15" s="2"/>
      <c r="G15" s="2"/>
      <c r="H15" s="7"/>
      <c r="I15" s="4"/>
      <c r="J15" s="13"/>
      <c r="K15" s="13"/>
      <c r="L15" s="13"/>
      <c r="M15" s="16">
        <f t="shared" si="0"/>
        <v>0</v>
      </c>
      <c r="N15" s="4"/>
    </row>
    <row r="16" spans="1:17" x14ac:dyDescent="0.2">
      <c r="A16" s="17"/>
      <c r="B16" s="1" t="s">
        <v>17</v>
      </c>
      <c r="C16" s="4" t="s">
        <v>18</v>
      </c>
      <c r="D16" s="5">
        <v>115444</v>
      </c>
      <c r="E16" s="6">
        <v>45692</v>
      </c>
      <c r="F16" s="1" t="s">
        <v>37</v>
      </c>
      <c r="G16" s="2"/>
      <c r="H16" s="7">
        <v>1</v>
      </c>
      <c r="I16" s="4" t="s">
        <v>38</v>
      </c>
      <c r="J16" s="13">
        <v>1598</v>
      </c>
      <c r="K16" s="13">
        <v>838.95</v>
      </c>
      <c r="L16" s="13">
        <v>0</v>
      </c>
      <c r="M16" s="16">
        <f t="shared" si="0"/>
        <v>838.95</v>
      </c>
      <c r="N16" s="4" t="s">
        <v>22</v>
      </c>
      <c r="O16" s="18"/>
      <c r="Q16" s="20"/>
    </row>
    <row r="17" spans="1:17" x14ac:dyDescent="0.2">
      <c r="A17" s="17"/>
      <c r="B17" s="1" t="s">
        <v>17</v>
      </c>
      <c r="C17" s="4" t="s">
        <v>18</v>
      </c>
      <c r="D17" s="5">
        <v>115444</v>
      </c>
      <c r="E17" s="6">
        <v>45692</v>
      </c>
      <c r="F17" s="1" t="s">
        <v>37</v>
      </c>
      <c r="G17" s="2"/>
      <c r="H17" s="7">
        <v>1</v>
      </c>
      <c r="I17" s="4" t="s">
        <v>38</v>
      </c>
      <c r="J17" s="13">
        <v>1598</v>
      </c>
      <c r="K17" s="13">
        <v>838.95</v>
      </c>
      <c r="L17" s="13">
        <v>0</v>
      </c>
      <c r="M17" s="16">
        <f t="shared" si="0"/>
        <v>838.95</v>
      </c>
      <c r="N17" s="4" t="s">
        <v>22</v>
      </c>
      <c r="O17" s="18"/>
      <c r="Q17" s="20"/>
    </row>
    <row r="18" spans="1:17" x14ac:dyDescent="0.2">
      <c r="A18" s="1" t="s">
        <v>39</v>
      </c>
      <c r="B18" s="2"/>
      <c r="C18" s="4"/>
      <c r="D18" s="5"/>
      <c r="E18" s="6"/>
      <c r="F18" s="2"/>
      <c r="G18" s="2"/>
      <c r="H18" s="7"/>
      <c r="I18" s="4"/>
      <c r="J18" s="13"/>
      <c r="K18" s="13"/>
      <c r="L18" s="13"/>
      <c r="M18" s="16">
        <f t="shared" si="0"/>
        <v>0</v>
      </c>
      <c r="N18" s="4"/>
    </row>
    <row r="19" spans="1:17" x14ac:dyDescent="0.2">
      <c r="A19" s="17"/>
      <c r="B19" s="1" t="s">
        <v>17</v>
      </c>
      <c r="C19" s="4" t="s">
        <v>18</v>
      </c>
      <c r="D19" s="5">
        <v>115444</v>
      </c>
      <c r="E19" s="6">
        <v>45698</v>
      </c>
      <c r="F19" s="1" t="s">
        <v>37</v>
      </c>
      <c r="G19" s="2"/>
      <c r="H19" s="7">
        <v>1</v>
      </c>
      <c r="I19" s="4" t="s">
        <v>38</v>
      </c>
      <c r="J19" s="13">
        <v>1598</v>
      </c>
      <c r="K19" s="13">
        <v>838.95</v>
      </c>
      <c r="L19" s="13">
        <v>0</v>
      </c>
      <c r="M19" s="16">
        <f t="shared" si="0"/>
        <v>838.95</v>
      </c>
      <c r="N19" s="4" t="s">
        <v>40</v>
      </c>
      <c r="O19" s="18"/>
      <c r="Q19" s="20"/>
    </row>
    <row r="20" spans="1:17" x14ac:dyDescent="0.2">
      <c r="A20" s="17"/>
      <c r="B20" s="1" t="s">
        <v>17</v>
      </c>
      <c r="C20" s="4" t="s">
        <v>18</v>
      </c>
      <c r="D20" s="5">
        <v>115444</v>
      </c>
      <c r="E20" s="6">
        <v>45698</v>
      </c>
      <c r="F20" s="1" t="s">
        <v>37</v>
      </c>
      <c r="G20" s="2"/>
      <c r="H20" s="7">
        <v>1</v>
      </c>
      <c r="I20" s="4" t="s">
        <v>38</v>
      </c>
      <c r="J20" s="13">
        <v>1598</v>
      </c>
      <c r="K20" s="13">
        <v>838.95</v>
      </c>
      <c r="L20" s="13">
        <v>0</v>
      </c>
      <c r="M20" s="16">
        <f t="shared" si="0"/>
        <v>838.95</v>
      </c>
      <c r="N20" s="4" t="s">
        <v>40</v>
      </c>
      <c r="O20" s="18"/>
      <c r="Q20" s="20"/>
    </row>
    <row r="21" spans="1:17" x14ac:dyDescent="0.2">
      <c r="A21" s="1" t="s">
        <v>41</v>
      </c>
      <c r="B21" s="2"/>
      <c r="C21" s="4"/>
      <c r="D21" s="5"/>
      <c r="E21" s="6"/>
      <c r="F21" s="2"/>
      <c r="G21" s="2"/>
      <c r="H21" s="7"/>
      <c r="I21" s="4"/>
      <c r="J21" s="13"/>
      <c r="K21" s="13"/>
      <c r="L21" s="13"/>
      <c r="M21" s="16">
        <f t="shared" si="0"/>
        <v>0</v>
      </c>
      <c r="N21" s="4"/>
    </row>
    <row r="22" spans="1:17" x14ac:dyDescent="0.2">
      <c r="A22" s="2"/>
      <c r="B22" s="1" t="s">
        <v>17</v>
      </c>
      <c r="C22" s="4" t="s">
        <v>18</v>
      </c>
      <c r="D22" s="5">
        <v>115444</v>
      </c>
      <c r="E22" s="6">
        <v>45698</v>
      </c>
      <c r="F22" s="1" t="s">
        <v>30</v>
      </c>
      <c r="G22" s="2" t="s">
        <v>31</v>
      </c>
      <c r="H22" s="7">
        <v>1</v>
      </c>
      <c r="I22" s="4" t="s">
        <v>32</v>
      </c>
      <c r="J22" s="13">
        <v>115</v>
      </c>
      <c r="K22" s="13">
        <v>54.91</v>
      </c>
      <c r="L22" s="13">
        <v>42.03</v>
      </c>
      <c r="M22" s="16">
        <f t="shared" si="0"/>
        <v>12.879999999999995</v>
      </c>
      <c r="N22" s="4" t="s">
        <v>33</v>
      </c>
      <c r="O22" s="19"/>
      <c r="P22" s="19"/>
      <c r="Q22" s="20"/>
    </row>
    <row r="23" spans="1:17" x14ac:dyDescent="0.2">
      <c r="A23" s="2"/>
      <c r="B23" s="1" t="s">
        <v>17</v>
      </c>
      <c r="C23" s="4" t="s">
        <v>18</v>
      </c>
      <c r="D23" s="5">
        <v>115444</v>
      </c>
      <c r="E23" s="6">
        <v>45698</v>
      </c>
      <c r="F23" s="1" t="s">
        <v>42</v>
      </c>
      <c r="G23" s="2" t="s">
        <v>31</v>
      </c>
      <c r="H23" s="7">
        <v>1</v>
      </c>
      <c r="I23" s="4" t="s">
        <v>43</v>
      </c>
      <c r="J23" s="13">
        <v>120</v>
      </c>
      <c r="K23" s="13">
        <v>62.95</v>
      </c>
      <c r="L23" s="13">
        <v>47.61</v>
      </c>
      <c r="M23" s="16">
        <f t="shared" si="0"/>
        <v>15.340000000000003</v>
      </c>
      <c r="N23" s="4" t="s">
        <v>33</v>
      </c>
      <c r="O23" s="19"/>
      <c r="Q23" s="20"/>
    </row>
    <row r="24" spans="1:17" x14ac:dyDescent="0.2">
      <c r="A24" s="2"/>
      <c r="B24" s="1" t="s">
        <v>17</v>
      </c>
      <c r="C24" s="4" t="s">
        <v>18</v>
      </c>
      <c r="D24" s="5">
        <v>115444</v>
      </c>
      <c r="E24" s="6">
        <v>45698</v>
      </c>
      <c r="F24" s="1" t="s">
        <v>34</v>
      </c>
      <c r="G24" s="2" t="s">
        <v>31</v>
      </c>
      <c r="H24" s="7">
        <v>1</v>
      </c>
      <c r="I24" s="4" t="s">
        <v>35</v>
      </c>
      <c r="J24" s="13">
        <v>130</v>
      </c>
      <c r="K24" s="13">
        <v>61.05</v>
      </c>
      <c r="L24" s="13">
        <v>45.11</v>
      </c>
      <c r="M24" s="16">
        <f t="shared" si="0"/>
        <v>15.939999999999998</v>
      </c>
      <c r="N24" s="4" t="s">
        <v>33</v>
      </c>
      <c r="O24" s="19"/>
      <c r="Q24" s="20"/>
    </row>
    <row r="25" spans="1:17" x14ac:dyDescent="0.2">
      <c r="A25" s="1" t="s">
        <v>44</v>
      </c>
      <c r="B25" s="2"/>
      <c r="C25" s="4"/>
      <c r="D25" s="5"/>
      <c r="E25" s="6"/>
      <c r="F25" s="2"/>
      <c r="G25" s="2"/>
      <c r="H25" s="7"/>
      <c r="I25" s="4"/>
      <c r="J25" s="13"/>
      <c r="K25" s="13"/>
      <c r="L25" s="13"/>
      <c r="M25" s="16">
        <f t="shared" si="0"/>
        <v>0</v>
      </c>
      <c r="N25" s="4"/>
    </row>
    <row r="26" spans="1:17" x14ac:dyDescent="0.2">
      <c r="A26" s="17"/>
      <c r="B26" s="1" t="s">
        <v>17</v>
      </c>
      <c r="C26" s="4" t="s">
        <v>18</v>
      </c>
      <c r="D26" s="5">
        <v>115444</v>
      </c>
      <c r="E26" s="6">
        <v>45700</v>
      </c>
      <c r="F26" s="1" t="s">
        <v>37</v>
      </c>
      <c r="G26" s="2"/>
      <c r="H26" s="7">
        <v>1</v>
      </c>
      <c r="I26" s="4" t="s">
        <v>38</v>
      </c>
      <c r="J26" s="13">
        <v>1598</v>
      </c>
      <c r="K26" s="13">
        <v>838.95</v>
      </c>
      <c r="L26" s="13">
        <v>0</v>
      </c>
      <c r="M26" s="16">
        <f t="shared" si="0"/>
        <v>838.95</v>
      </c>
      <c r="N26" s="4" t="s">
        <v>40</v>
      </c>
      <c r="O26" s="18"/>
      <c r="Q26" s="20"/>
    </row>
    <row r="27" spans="1:17" x14ac:dyDescent="0.2">
      <c r="A27" s="17"/>
      <c r="B27" s="1" t="s">
        <v>17</v>
      </c>
      <c r="C27" s="4" t="s">
        <v>18</v>
      </c>
      <c r="D27" s="5">
        <v>115444</v>
      </c>
      <c r="E27" s="6">
        <v>45700</v>
      </c>
      <c r="F27" s="1" t="s">
        <v>37</v>
      </c>
      <c r="G27" s="2"/>
      <c r="H27" s="7">
        <v>1</v>
      </c>
      <c r="I27" s="4" t="s">
        <v>38</v>
      </c>
      <c r="J27" s="13">
        <v>1598</v>
      </c>
      <c r="K27" s="13">
        <v>838.95</v>
      </c>
      <c r="L27" s="13">
        <v>0</v>
      </c>
      <c r="M27" s="16">
        <f t="shared" si="0"/>
        <v>838.95</v>
      </c>
      <c r="N27" s="4" t="s">
        <v>40</v>
      </c>
      <c r="O27" s="18"/>
      <c r="Q27" s="20"/>
    </row>
    <row r="28" spans="1:17" x14ac:dyDescent="0.2">
      <c r="A28" s="1" t="s">
        <v>45</v>
      </c>
      <c r="B28" s="2"/>
      <c r="C28" s="4"/>
      <c r="D28" s="5"/>
      <c r="E28" s="6"/>
      <c r="F28" s="2"/>
      <c r="G28" s="4"/>
      <c r="H28" s="7"/>
      <c r="I28" s="4"/>
      <c r="J28" s="13"/>
      <c r="K28" s="13"/>
      <c r="L28" s="13"/>
      <c r="M28" s="16">
        <f t="shared" si="0"/>
        <v>0</v>
      </c>
      <c r="N28" s="4"/>
    </row>
    <row r="29" spans="1:17" x14ac:dyDescent="0.2">
      <c r="A29" s="2"/>
      <c r="B29" s="1" t="s">
        <v>17</v>
      </c>
      <c r="C29" s="4" t="s">
        <v>18</v>
      </c>
      <c r="D29" s="5">
        <v>40775</v>
      </c>
      <c r="E29" s="6">
        <v>45700</v>
      </c>
      <c r="F29" s="1" t="s">
        <v>30</v>
      </c>
      <c r="G29" s="4" t="s">
        <v>31</v>
      </c>
      <c r="H29" s="7">
        <v>1</v>
      </c>
      <c r="I29" s="4" t="s">
        <v>32</v>
      </c>
      <c r="J29" s="13">
        <v>115</v>
      </c>
      <c r="K29" s="13">
        <v>54.91</v>
      </c>
      <c r="L29" s="13">
        <v>0</v>
      </c>
      <c r="M29" s="16">
        <f t="shared" si="0"/>
        <v>54.91</v>
      </c>
      <c r="N29" s="4" t="s">
        <v>46</v>
      </c>
      <c r="O29" s="19"/>
      <c r="Q29" s="20"/>
    </row>
    <row r="30" spans="1:17" x14ac:dyDescent="0.2">
      <c r="A30" s="2"/>
      <c r="B30" s="1" t="s">
        <v>17</v>
      </c>
      <c r="C30" s="4" t="s">
        <v>18</v>
      </c>
      <c r="D30" s="5">
        <v>40775</v>
      </c>
      <c r="E30" s="6">
        <v>45700</v>
      </c>
      <c r="F30" s="1" t="s">
        <v>47</v>
      </c>
      <c r="G30" s="4" t="s">
        <v>31</v>
      </c>
      <c r="H30" s="7">
        <v>1</v>
      </c>
      <c r="I30" s="4" t="s">
        <v>48</v>
      </c>
      <c r="J30" s="13">
        <v>105</v>
      </c>
      <c r="K30" s="13">
        <v>50.6</v>
      </c>
      <c r="L30" s="13">
        <v>0</v>
      </c>
      <c r="M30" s="16">
        <f t="shared" si="0"/>
        <v>50.6</v>
      </c>
      <c r="N30" s="4" t="s">
        <v>46</v>
      </c>
      <c r="O30" s="19"/>
      <c r="Q30" s="20"/>
    </row>
    <row r="31" spans="1:17" x14ac:dyDescent="0.2">
      <c r="A31" s="2"/>
      <c r="B31" s="1" t="s">
        <v>17</v>
      </c>
      <c r="C31" s="4" t="s">
        <v>18</v>
      </c>
      <c r="D31" s="5">
        <v>40775</v>
      </c>
      <c r="E31" s="6">
        <v>45700</v>
      </c>
      <c r="F31" s="1" t="s">
        <v>42</v>
      </c>
      <c r="G31" s="4" t="s">
        <v>31</v>
      </c>
      <c r="H31" s="7">
        <v>1</v>
      </c>
      <c r="I31" s="4" t="s">
        <v>43</v>
      </c>
      <c r="J31" s="13">
        <v>120</v>
      </c>
      <c r="K31" s="13">
        <v>62.95</v>
      </c>
      <c r="L31" s="13">
        <v>47.61</v>
      </c>
      <c r="M31" s="16">
        <f t="shared" si="0"/>
        <v>15.340000000000003</v>
      </c>
      <c r="N31" s="4" t="s">
        <v>46</v>
      </c>
      <c r="O31" s="19"/>
      <c r="Q31" s="20"/>
    </row>
    <row r="32" spans="1:17" x14ac:dyDescent="0.2">
      <c r="A32" s="1" t="s">
        <v>49</v>
      </c>
      <c r="B32" s="2"/>
      <c r="C32" s="4"/>
      <c r="D32" s="5"/>
      <c r="E32" s="6"/>
      <c r="F32" s="2"/>
      <c r="G32" s="4"/>
      <c r="H32" s="7"/>
      <c r="I32" s="4"/>
      <c r="J32" s="13"/>
      <c r="K32" s="13"/>
      <c r="L32" s="13"/>
      <c r="M32" s="16">
        <f t="shared" si="0"/>
        <v>0</v>
      </c>
      <c r="N32" s="4"/>
    </row>
    <row r="33" spans="1:17" x14ac:dyDescent="0.2">
      <c r="A33" s="17"/>
      <c r="B33" s="1" t="s">
        <v>17</v>
      </c>
      <c r="C33" s="4" t="s">
        <v>18</v>
      </c>
      <c r="D33" s="5">
        <v>40775</v>
      </c>
      <c r="E33" s="6">
        <v>45705</v>
      </c>
      <c r="F33" s="1" t="s">
        <v>37</v>
      </c>
      <c r="G33" s="4"/>
      <c r="H33" s="7">
        <v>1</v>
      </c>
      <c r="I33" s="4" t="s">
        <v>38</v>
      </c>
      <c r="J33" s="13">
        <v>1598</v>
      </c>
      <c r="K33" s="13">
        <v>838.95</v>
      </c>
      <c r="L33" s="13">
        <v>0</v>
      </c>
      <c r="M33" s="16">
        <f t="shared" si="0"/>
        <v>838.95</v>
      </c>
      <c r="N33" s="4" t="s">
        <v>50</v>
      </c>
      <c r="O33" s="18"/>
      <c r="Q33" s="20"/>
    </row>
    <row r="34" spans="1:17" x14ac:dyDescent="0.2">
      <c r="A34" s="17"/>
      <c r="B34" s="1" t="s">
        <v>17</v>
      </c>
      <c r="C34" s="4" t="s">
        <v>18</v>
      </c>
      <c r="D34" s="5">
        <v>40775</v>
      </c>
      <c r="E34" s="6">
        <v>45705</v>
      </c>
      <c r="F34" s="1" t="s">
        <v>37</v>
      </c>
      <c r="G34" s="4"/>
      <c r="H34" s="7">
        <v>1</v>
      </c>
      <c r="I34" s="4" t="s">
        <v>38</v>
      </c>
      <c r="J34" s="13">
        <v>1598</v>
      </c>
      <c r="K34" s="13">
        <v>838.95</v>
      </c>
      <c r="L34" s="13">
        <v>0</v>
      </c>
      <c r="M34" s="16">
        <f t="shared" si="0"/>
        <v>838.95</v>
      </c>
      <c r="N34" s="4" t="s">
        <v>50</v>
      </c>
      <c r="O34" s="18"/>
      <c r="Q34" s="20"/>
    </row>
    <row r="35" spans="1:17" x14ac:dyDescent="0.2">
      <c r="A35" s="1" t="s">
        <v>51</v>
      </c>
      <c r="B35" s="2"/>
      <c r="C35" s="4"/>
      <c r="D35" s="5"/>
      <c r="E35" s="6"/>
      <c r="F35" s="2"/>
      <c r="G35" s="4"/>
      <c r="H35" s="7"/>
      <c r="I35" s="4"/>
      <c r="J35" s="13"/>
      <c r="K35" s="13"/>
      <c r="L35" s="13"/>
      <c r="M35" s="16">
        <f t="shared" si="0"/>
        <v>0</v>
      </c>
      <c r="N35" s="4"/>
    </row>
    <row r="36" spans="1:17" x14ac:dyDescent="0.2">
      <c r="A36" s="2"/>
      <c r="B36" s="1" t="s">
        <v>17</v>
      </c>
      <c r="C36" s="4" t="s">
        <v>18</v>
      </c>
      <c r="D36" s="5">
        <v>40775</v>
      </c>
      <c r="E36" s="6">
        <v>45705</v>
      </c>
      <c r="F36" s="1" t="s">
        <v>30</v>
      </c>
      <c r="G36" s="4" t="s">
        <v>31</v>
      </c>
      <c r="H36" s="7">
        <v>1</v>
      </c>
      <c r="I36" s="4" t="s">
        <v>32</v>
      </c>
      <c r="J36" s="13">
        <v>115</v>
      </c>
      <c r="K36" s="13">
        <v>54.91</v>
      </c>
      <c r="L36" s="13">
        <v>0</v>
      </c>
      <c r="M36" s="16">
        <f t="shared" si="0"/>
        <v>54.91</v>
      </c>
      <c r="N36" s="4" t="s">
        <v>33</v>
      </c>
      <c r="O36" s="19"/>
      <c r="Q36" s="20"/>
    </row>
    <row r="37" spans="1:17" x14ac:dyDescent="0.2">
      <c r="A37" s="2"/>
      <c r="B37" s="1" t="s">
        <v>17</v>
      </c>
      <c r="C37" s="4" t="s">
        <v>18</v>
      </c>
      <c r="D37" s="5">
        <v>40775</v>
      </c>
      <c r="E37" s="6">
        <v>45705</v>
      </c>
      <c r="F37" s="1" t="s">
        <v>47</v>
      </c>
      <c r="G37" s="4" t="s">
        <v>31</v>
      </c>
      <c r="H37" s="7">
        <v>1</v>
      </c>
      <c r="I37" s="4" t="s">
        <v>48</v>
      </c>
      <c r="J37" s="13">
        <v>105</v>
      </c>
      <c r="K37" s="13">
        <v>50.6</v>
      </c>
      <c r="L37" s="13">
        <v>0</v>
      </c>
      <c r="M37" s="16">
        <f t="shared" si="0"/>
        <v>50.6</v>
      </c>
      <c r="N37" s="4" t="s">
        <v>33</v>
      </c>
      <c r="O37" s="19"/>
      <c r="Q37" s="20"/>
    </row>
    <row r="38" spans="1:17" x14ac:dyDescent="0.2">
      <c r="A38" s="2"/>
      <c r="B38" s="1" t="s">
        <v>17</v>
      </c>
      <c r="C38" s="4" t="s">
        <v>18</v>
      </c>
      <c r="D38" s="5">
        <v>40775</v>
      </c>
      <c r="E38" s="6">
        <v>45705</v>
      </c>
      <c r="F38" s="1" t="s">
        <v>42</v>
      </c>
      <c r="G38" s="4" t="s">
        <v>31</v>
      </c>
      <c r="H38" s="7">
        <v>1</v>
      </c>
      <c r="I38" s="4" t="s">
        <v>43</v>
      </c>
      <c r="J38" s="13">
        <v>120</v>
      </c>
      <c r="K38" s="13">
        <v>62.95</v>
      </c>
      <c r="L38" s="13">
        <v>47.61</v>
      </c>
      <c r="M38" s="16">
        <f t="shared" si="0"/>
        <v>15.340000000000003</v>
      </c>
      <c r="N38" s="4" t="s">
        <v>33</v>
      </c>
      <c r="O38" s="19"/>
      <c r="Q38" s="20"/>
    </row>
    <row r="39" spans="1:17" x14ac:dyDescent="0.2">
      <c r="A39" s="1" t="s">
        <v>52</v>
      </c>
      <c r="B39" s="2"/>
      <c r="C39" s="4"/>
      <c r="D39" s="5"/>
      <c r="E39" s="6"/>
      <c r="F39" s="2"/>
      <c r="G39" s="4"/>
      <c r="H39" s="7"/>
      <c r="I39" s="4"/>
      <c r="J39" s="13"/>
      <c r="K39" s="13"/>
      <c r="L39" s="13"/>
      <c r="M39" s="16">
        <f t="shared" ref="M39:M55" si="1">K39-L39</f>
        <v>0</v>
      </c>
      <c r="N39" s="4"/>
    </row>
    <row r="40" spans="1:17" x14ac:dyDescent="0.2">
      <c r="A40" s="17"/>
      <c r="B40" s="1" t="s">
        <v>17</v>
      </c>
      <c r="C40" s="4" t="s">
        <v>18</v>
      </c>
      <c r="D40" s="5">
        <v>40775</v>
      </c>
      <c r="E40" s="6">
        <v>45707</v>
      </c>
      <c r="F40" s="1" t="s">
        <v>53</v>
      </c>
      <c r="G40" s="4" t="s">
        <v>31</v>
      </c>
      <c r="H40" s="7">
        <v>1</v>
      </c>
      <c r="I40" s="4" t="s">
        <v>54</v>
      </c>
      <c r="J40" s="13">
        <v>65</v>
      </c>
      <c r="K40" s="13">
        <v>34.119999999999997</v>
      </c>
      <c r="L40" s="13">
        <v>0</v>
      </c>
      <c r="M40" s="16">
        <f t="shared" si="1"/>
        <v>34.119999999999997</v>
      </c>
      <c r="N40" s="4" t="s">
        <v>55</v>
      </c>
      <c r="O40" s="18"/>
      <c r="Q40" s="20"/>
    </row>
    <row r="41" spans="1:17" x14ac:dyDescent="0.2">
      <c r="A41" s="2"/>
      <c r="B41" s="1" t="s">
        <v>17</v>
      </c>
      <c r="C41" s="4" t="s">
        <v>18</v>
      </c>
      <c r="D41" s="5">
        <v>40775</v>
      </c>
      <c r="E41" s="6">
        <v>45707</v>
      </c>
      <c r="F41" s="1" t="s">
        <v>30</v>
      </c>
      <c r="G41" s="4" t="s">
        <v>31</v>
      </c>
      <c r="H41" s="7">
        <v>1</v>
      </c>
      <c r="I41" s="4" t="s">
        <v>32</v>
      </c>
      <c r="J41" s="13">
        <v>115</v>
      </c>
      <c r="K41" s="13">
        <v>54.91</v>
      </c>
      <c r="L41" s="13">
        <v>0</v>
      </c>
      <c r="M41" s="16">
        <f t="shared" si="1"/>
        <v>54.91</v>
      </c>
      <c r="N41" s="4" t="s">
        <v>55</v>
      </c>
      <c r="O41" s="19"/>
      <c r="Q41" s="20"/>
    </row>
    <row r="42" spans="1:17" x14ac:dyDescent="0.2">
      <c r="A42" s="2"/>
      <c r="B42" s="1" t="s">
        <v>17</v>
      </c>
      <c r="C42" s="4" t="s">
        <v>18</v>
      </c>
      <c r="D42" s="5">
        <v>40775</v>
      </c>
      <c r="E42" s="6">
        <v>45707</v>
      </c>
      <c r="F42" s="1" t="s">
        <v>47</v>
      </c>
      <c r="G42" s="4" t="s">
        <v>31</v>
      </c>
      <c r="H42" s="7">
        <v>1</v>
      </c>
      <c r="I42" s="4" t="s">
        <v>48</v>
      </c>
      <c r="J42" s="13">
        <v>105</v>
      </c>
      <c r="K42" s="13">
        <v>50.6</v>
      </c>
      <c r="L42" s="13">
        <v>0</v>
      </c>
      <c r="M42" s="16">
        <f t="shared" si="1"/>
        <v>50.6</v>
      </c>
      <c r="N42" s="4" t="s">
        <v>55</v>
      </c>
      <c r="O42" s="19"/>
      <c r="Q42" s="20"/>
    </row>
    <row r="43" spans="1:17" x14ac:dyDescent="0.2">
      <c r="A43" s="2"/>
      <c r="B43" s="1" t="s">
        <v>17</v>
      </c>
      <c r="C43" s="4" t="s">
        <v>18</v>
      </c>
      <c r="D43" s="5">
        <v>40775</v>
      </c>
      <c r="E43" s="6">
        <v>45707</v>
      </c>
      <c r="F43" s="1" t="s">
        <v>42</v>
      </c>
      <c r="G43" s="4" t="s">
        <v>31</v>
      </c>
      <c r="H43" s="7">
        <v>1</v>
      </c>
      <c r="I43" s="4" t="s">
        <v>43</v>
      </c>
      <c r="J43" s="13">
        <v>120</v>
      </c>
      <c r="K43" s="13">
        <v>62.95</v>
      </c>
      <c r="L43" s="13">
        <v>47.61</v>
      </c>
      <c r="M43" s="16">
        <f t="shared" si="1"/>
        <v>15.340000000000003</v>
      </c>
      <c r="N43" s="4" t="s">
        <v>55</v>
      </c>
      <c r="O43" s="19"/>
      <c r="Q43" s="20"/>
    </row>
    <row r="44" spans="1:17" x14ac:dyDescent="0.2">
      <c r="A44" s="1" t="s">
        <v>56</v>
      </c>
      <c r="B44" s="2"/>
      <c r="C44" s="4"/>
      <c r="D44" s="5"/>
      <c r="E44" s="6"/>
      <c r="F44" s="2"/>
      <c r="G44" s="4"/>
      <c r="H44" s="7"/>
      <c r="I44" s="4"/>
      <c r="J44" s="13"/>
      <c r="K44" s="13"/>
      <c r="L44" s="13"/>
      <c r="M44" s="16">
        <f t="shared" si="1"/>
        <v>0</v>
      </c>
      <c r="N44" s="4"/>
    </row>
    <row r="45" spans="1:17" x14ac:dyDescent="0.2">
      <c r="A45" s="2"/>
      <c r="B45" s="1" t="s">
        <v>17</v>
      </c>
      <c r="C45" s="4" t="s">
        <v>18</v>
      </c>
      <c r="D45" s="5">
        <v>40775</v>
      </c>
      <c r="E45" s="6">
        <v>45712</v>
      </c>
      <c r="F45" s="1" t="s">
        <v>30</v>
      </c>
      <c r="G45" s="4" t="s">
        <v>31</v>
      </c>
      <c r="H45" s="7">
        <v>1</v>
      </c>
      <c r="I45" s="4" t="s">
        <v>32</v>
      </c>
      <c r="J45" s="13">
        <v>115</v>
      </c>
      <c r="K45" s="13">
        <v>54.91</v>
      </c>
      <c r="L45" s="13">
        <v>0</v>
      </c>
      <c r="M45" s="16">
        <f t="shared" si="1"/>
        <v>54.91</v>
      </c>
      <c r="N45" s="4" t="s">
        <v>33</v>
      </c>
      <c r="O45" s="19"/>
      <c r="Q45" s="20"/>
    </row>
    <row r="46" spans="1:17" x14ac:dyDescent="0.2">
      <c r="A46" s="2"/>
      <c r="B46" s="1" t="s">
        <v>17</v>
      </c>
      <c r="C46" s="4" t="s">
        <v>18</v>
      </c>
      <c r="D46" s="5">
        <v>40775</v>
      </c>
      <c r="E46" s="6">
        <v>45712</v>
      </c>
      <c r="F46" s="1" t="s">
        <v>42</v>
      </c>
      <c r="G46" s="4" t="s">
        <v>31</v>
      </c>
      <c r="H46" s="7">
        <v>1</v>
      </c>
      <c r="I46" s="4" t="s">
        <v>43</v>
      </c>
      <c r="J46" s="13">
        <v>120</v>
      </c>
      <c r="K46" s="13">
        <v>62.95</v>
      </c>
      <c r="L46" s="13">
        <v>47.61</v>
      </c>
      <c r="M46" s="16">
        <f t="shared" si="1"/>
        <v>15.340000000000003</v>
      </c>
      <c r="N46" s="4" t="s">
        <v>33</v>
      </c>
      <c r="O46" s="19"/>
      <c r="Q46" s="20"/>
    </row>
    <row r="47" spans="1:17" x14ac:dyDescent="0.2">
      <c r="A47" s="1" t="s">
        <v>57</v>
      </c>
      <c r="B47" s="2"/>
      <c r="C47" s="4"/>
      <c r="D47" s="5"/>
      <c r="E47" s="6"/>
      <c r="F47" s="2"/>
      <c r="G47" s="4"/>
      <c r="H47" s="7"/>
      <c r="I47" s="4"/>
      <c r="J47" s="13"/>
      <c r="K47" s="13"/>
      <c r="L47" s="13"/>
      <c r="M47" s="16">
        <f t="shared" si="1"/>
        <v>0</v>
      </c>
      <c r="N47" s="4"/>
    </row>
    <row r="48" spans="1:17" x14ac:dyDescent="0.2">
      <c r="A48" s="2"/>
      <c r="B48" s="1" t="s">
        <v>17</v>
      </c>
      <c r="C48" s="4" t="s">
        <v>18</v>
      </c>
      <c r="D48" s="5">
        <v>40775</v>
      </c>
      <c r="E48" s="6">
        <v>45714</v>
      </c>
      <c r="F48" s="1" t="s">
        <v>30</v>
      </c>
      <c r="G48" s="4" t="s">
        <v>31</v>
      </c>
      <c r="H48" s="7">
        <v>1</v>
      </c>
      <c r="I48" s="4" t="s">
        <v>32</v>
      </c>
      <c r="J48" s="13">
        <v>115</v>
      </c>
      <c r="K48" s="13">
        <v>54.91</v>
      </c>
      <c r="L48" s="13">
        <v>0</v>
      </c>
      <c r="M48" s="16">
        <f t="shared" si="1"/>
        <v>54.91</v>
      </c>
      <c r="N48" s="4" t="s">
        <v>33</v>
      </c>
      <c r="O48" s="19"/>
      <c r="Q48" s="20"/>
    </row>
    <row r="49" spans="1:17" x14ac:dyDescent="0.2">
      <c r="A49" s="2"/>
      <c r="B49" s="1" t="s">
        <v>17</v>
      </c>
      <c r="C49" s="4" t="s">
        <v>18</v>
      </c>
      <c r="D49" s="5">
        <v>40775</v>
      </c>
      <c r="E49" s="6">
        <v>45714</v>
      </c>
      <c r="F49" s="1" t="s">
        <v>47</v>
      </c>
      <c r="G49" s="4" t="s">
        <v>31</v>
      </c>
      <c r="H49" s="7">
        <v>1</v>
      </c>
      <c r="I49" s="4" t="s">
        <v>48</v>
      </c>
      <c r="J49" s="13">
        <v>105</v>
      </c>
      <c r="K49" s="13">
        <v>50.6</v>
      </c>
      <c r="L49" s="13">
        <v>0</v>
      </c>
      <c r="M49" s="16">
        <f t="shared" si="1"/>
        <v>50.6</v>
      </c>
      <c r="N49" s="4" t="s">
        <v>33</v>
      </c>
      <c r="O49" s="19"/>
      <c r="Q49" s="20"/>
    </row>
    <row r="50" spans="1:17" x14ac:dyDescent="0.2">
      <c r="A50" s="2"/>
      <c r="B50" s="1" t="s">
        <v>17</v>
      </c>
      <c r="C50" s="4" t="s">
        <v>18</v>
      </c>
      <c r="D50" s="5">
        <v>40775</v>
      </c>
      <c r="E50" s="6">
        <v>45714</v>
      </c>
      <c r="F50" s="1" t="s">
        <v>42</v>
      </c>
      <c r="G50" s="4" t="s">
        <v>31</v>
      </c>
      <c r="H50" s="7">
        <v>1</v>
      </c>
      <c r="I50" s="4" t="s">
        <v>43</v>
      </c>
      <c r="J50" s="13">
        <v>120</v>
      </c>
      <c r="K50" s="13">
        <v>62.95</v>
      </c>
      <c r="L50" s="13">
        <v>47.61</v>
      </c>
      <c r="M50" s="16">
        <f t="shared" si="1"/>
        <v>15.340000000000003</v>
      </c>
      <c r="N50" s="4" t="s">
        <v>33</v>
      </c>
      <c r="O50" s="19"/>
      <c r="Q50" s="20"/>
    </row>
    <row r="51" spans="1:17" x14ac:dyDescent="0.2">
      <c r="A51" s="2"/>
      <c r="B51" s="1" t="s">
        <v>17</v>
      </c>
      <c r="C51" s="4" t="s">
        <v>18</v>
      </c>
      <c r="D51" s="5">
        <v>40775</v>
      </c>
      <c r="E51" s="6">
        <v>45714</v>
      </c>
      <c r="F51" s="1" t="s">
        <v>34</v>
      </c>
      <c r="G51" s="4" t="s">
        <v>31</v>
      </c>
      <c r="H51" s="7">
        <v>2</v>
      </c>
      <c r="I51" s="4" t="s">
        <v>35</v>
      </c>
      <c r="J51" s="13">
        <v>260</v>
      </c>
      <c r="K51" s="13">
        <v>122.1</v>
      </c>
      <c r="L51" s="13">
        <v>106.15</v>
      </c>
      <c r="M51" s="16">
        <f t="shared" si="1"/>
        <v>15.949999999999989</v>
      </c>
      <c r="N51" s="4" t="s">
        <v>33</v>
      </c>
      <c r="O51" s="19"/>
      <c r="Q51" s="20"/>
    </row>
    <row r="52" spans="1:17" x14ac:dyDescent="0.2">
      <c r="A52" s="1" t="s">
        <v>58</v>
      </c>
      <c r="B52" s="2"/>
      <c r="C52" s="4"/>
      <c r="D52" s="5"/>
      <c r="E52" s="6"/>
      <c r="F52" s="2"/>
      <c r="G52" s="4"/>
      <c r="H52" s="7"/>
      <c r="I52" s="4"/>
      <c r="J52" s="13"/>
      <c r="K52" s="13"/>
      <c r="L52" s="13"/>
      <c r="M52" s="16">
        <f t="shared" si="1"/>
        <v>0</v>
      </c>
      <c r="N52" s="4"/>
    </row>
    <row r="53" spans="1:17" x14ac:dyDescent="0.2">
      <c r="A53" s="17"/>
      <c r="B53" s="1" t="s">
        <v>17</v>
      </c>
      <c r="C53" s="4" t="s">
        <v>18</v>
      </c>
      <c r="D53" s="5">
        <v>40775</v>
      </c>
      <c r="E53" s="6">
        <v>45721</v>
      </c>
      <c r="F53" s="1" t="s">
        <v>53</v>
      </c>
      <c r="G53" s="4" t="s">
        <v>31</v>
      </c>
      <c r="H53" s="7">
        <v>1</v>
      </c>
      <c r="I53" s="4" t="s">
        <v>54</v>
      </c>
      <c r="J53" s="13">
        <v>65</v>
      </c>
      <c r="K53" s="13">
        <v>34.119999999999997</v>
      </c>
      <c r="L53" s="13">
        <v>0</v>
      </c>
      <c r="M53" s="16">
        <f t="shared" si="1"/>
        <v>34.119999999999997</v>
      </c>
      <c r="N53" s="4" t="s">
        <v>55</v>
      </c>
      <c r="O53" s="18"/>
      <c r="Q53" s="20"/>
    </row>
    <row r="54" spans="1:17" x14ac:dyDescent="0.2">
      <c r="A54" s="2"/>
      <c r="B54" s="1" t="s">
        <v>17</v>
      </c>
      <c r="C54" s="4" t="s">
        <v>18</v>
      </c>
      <c r="D54" s="5">
        <v>40775</v>
      </c>
      <c r="E54" s="6">
        <v>45721</v>
      </c>
      <c r="F54" s="1" t="s">
        <v>30</v>
      </c>
      <c r="G54" s="4" t="s">
        <v>31</v>
      </c>
      <c r="H54" s="7">
        <v>1</v>
      </c>
      <c r="I54" s="4" t="s">
        <v>32</v>
      </c>
      <c r="J54" s="13">
        <v>115</v>
      </c>
      <c r="K54" s="13">
        <v>54.91</v>
      </c>
      <c r="L54" s="13">
        <v>42.03</v>
      </c>
      <c r="M54" s="16">
        <f t="shared" si="1"/>
        <v>12.879999999999995</v>
      </c>
      <c r="N54" s="4" t="s">
        <v>55</v>
      </c>
      <c r="O54" s="19"/>
      <c r="Q54" s="20"/>
    </row>
    <row r="55" spans="1:17" x14ac:dyDescent="0.2">
      <c r="A55" s="2"/>
      <c r="B55" s="1" t="s">
        <v>17</v>
      </c>
      <c r="C55" s="4" t="s">
        <v>18</v>
      </c>
      <c r="D55" s="5">
        <v>40775</v>
      </c>
      <c r="E55" s="6">
        <v>45721</v>
      </c>
      <c r="F55" s="1" t="s">
        <v>42</v>
      </c>
      <c r="G55" s="4" t="s">
        <v>31</v>
      </c>
      <c r="H55" s="7">
        <v>2</v>
      </c>
      <c r="I55" s="4" t="s">
        <v>43</v>
      </c>
      <c r="J55" s="13">
        <v>240</v>
      </c>
      <c r="K55" s="13">
        <v>125.9</v>
      </c>
      <c r="L55" s="13">
        <v>95.23</v>
      </c>
      <c r="M55" s="16">
        <f t="shared" si="1"/>
        <v>30.67</v>
      </c>
      <c r="N55" s="4" t="s">
        <v>55</v>
      </c>
      <c r="O55" s="19"/>
      <c r="Q55" s="20"/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Carlos Villafane</cp:lastModifiedBy>
  <dcterms:created xsi:type="dcterms:W3CDTF">2025-07-09T14:46:06Z</dcterms:created>
  <dcterms:modified xsi:type="dcterms:W3CDTF">2025-08-24T17:38:38Z</dcterms:modified>
  <cp:category/>
</cp:coreProperties>
</file>