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felipe.local\Videos\ARQUIVOS\materiais complementares\"/>
    </mc:Choice>
  </mc:AlternateContent>
  <xr:revisionPtr revIDLastSave="828" documentId="13_ncr:1_{0DAAEF47-9270-4B0B-BE48-7708BB04AB05}" xr6:coauthVersionLast="47" xr6:coauthVersionMax="47" xr10:uidLastSave="{AA64C4B4-0DD8-415E-8EB3-9DED50B8F3D5}"/>
  <bookViews>
    <workbookView xWindow="-20610" yWindow="630" windowWidth="20730" windowHeight="11760" tabRatio="0" firstSheet="2" xr2:uid="{21AF5686-43DE-436F-830C-EAB08FC5D1D8}"/>
  </bookViews>
  <sheets>
    <sheet name="TITULAR" sheetId="1" r:id="rId1"/>
    <sheet name="INFORMES" sheetId="2" r:id="rId2"/>
    <sheet name="NOTAS" sheetId="3" r:id="rId3"/>
    <sheet name="TABELAS" sheetId="5" state="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3" l="1"/>
  <c r="C7" i="2"/>
</calcChain>
</file>

<file path=xl/sharedStrings.xml><?xml version="1.0" encoding="utf-8"?>
<sst xmlns="http://schemas.openxmlformats.org/spreadsheetml/2006/main" count="113" uniqueCount="100">
  <si>
    <t>1. DADOS DO TÍTULAR</t>
  </si>
  <si>
    <t>Preencha os dados da pessoa física abaixo</t>
  </si>
  <si>
    <t>NOME</t>
  </si>
  <si>
    <t>Rosângela da Cruz</t>
  </si>
  <si>
    <t>CPF</t>
  </si>
  <si>
    <t>080.122.397-01</t>
  </si>
  <si>
    <t>NASCIMENTO</t>
  </si>
  <si>
    <t>TÍTULO DE ELEITOR</t>
  </si>
  <si>
    <t>CÔNJUGE</t>
  </si>
  <si>
    <t>Cauã da Cruz</t>
  </si>
  <si>
    <t>RUA</t>
  </si>
  <si>
    <t>Quadra 903 Sul Alameda 13</t>
  </si>
  <si>
    <t xml:space="preserve"> </t>
  </si>
  <si>
    <t>RUA ABREVIADA</t>
  </si>
  <si>
    <t>QD 903 Sul Al 13</t>
  </si>
  <si>
    <t>CEP</t>
  </si>
  <si>
    <t>77017-281</t>
  </si>
  <si>
    <t>TELEFONE</t>
  </si>
  <si>
    <t>(63) 3584-6010</t>
  </si>
  <si>
    <t>CELULAR</t>
  </si>
  <si>
    <t>(63) 99876-0300</t>
  </si>
  <si>
    <t>E-MAIL</t>
  </si>
  <si>
    <t>rosangela-dacruz85@aguabr.com.br</t>
  </si>
  <si>
    <t>HOUVE ALTERAÇÕES DA ENTREGA ANTERIOR</t>
  </si>
  <si>
    <t>SIM</t>
  </si>
  <si>
    <t>DEPENDENTE CÔNJUGE</t>
  </si>
  <si>
    <t>NÃO</t>
  </si>
  <si>
    <t>RESIDENTE DO EXTERIOR</t>
  </si>
  <si>
    <t>2. INFORMES DE RENDIMENTOS BANCÁRIOS</t>
  </si>
  <si>
    <t>Preencha dados atuais de cada banco</t>
  </si>
  <si>
    <t>TOTAL</t>
  </si>
  <si>
    <t>1º Banco</t>
  </si>
  <si>
    <t>BANCO</t>
  </si>
  <si>
    <t>336 - C6 Bank</t>
  </si>
  <si>
    <t>VALOR ATUAL</t>
  </si>
  <si>
    <t>ANEXO 🖇️</t>
  </si>
  <si>
    <t>rend_c6bank_2025.pdf</t>
  </si>
  <si>
    <t>2º Banco</t>
  </si>
  <si>
    <t>33 - Banco Santander</t>
  </si>
  <si>
    <t>rend_santander_2025.pdf</t>
  </si>
  <si>
    <t>3º Banco</t>
  </si>
  <si>
    <t>290 - PagBank</t>
  </si>
  <si>
    <t>rend_pagbank_2025.pdf</t>
  </si>
  <si>
    <t>3. NOTAS BANCÁRIAS OU EXTRATO DE HOLERITES</t>
  </si>
  <si>
    <t>Todos os valores de entrada mês a mês de receita</t>
  </si>
  <si>
    <t>ENTRADAS</t>
  </si>
  <si>
    <t>DATA</t>
  </si>
  <si>
    <t>CATEGORIA</t>
  </si>
  <si>
    <t>VALOR</t>
  </si>
  <si>
    <t>HOLERITE</t>
  </si>
  <si>
    <t>FREELANCE</t>
  </si>
  <si>
    <t>CNPJ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</si>
  <si>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</si>
  <si>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</si>
  <si>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</si>
  <si>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</si>
  <si>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</si>
  <si>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</si>
  <si>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</si>
  <si>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</si>
  <si>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</si>
  <si>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</si>
  <si>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</si>
  <si>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</si>
  <si>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</si>
  <si>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</si>
  <si>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</si>
  <si>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</si>
  <si>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</si>
  <si>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3 - Banco da Amazônia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</si>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</sst>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\-000"/>
    <numFmt numFmtId="166" formatCode="&quot;(&quot;00&quot;) &quot;0000&quot;-&quot;0000"/>
    <numFmt numFmtId="167" formatCode="&quot;(&quot;00&quot;) &quot;00000&quot;-&quot;0000"/>
    <numFmt numFmtId="168" formatCode="&quot;R$&quot;\ #,##0.00"/>
    <numFmt numFmtId="169" formatCode="mmmm\-yyyy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color theme="2" tint="-0.499984740745262"/>
      <name val="Aptos Narrow"/>
      <family val="2"/>
      <scheme val="minor"/>
    </font>
    <font>
      <sz val="11"/>
      <color theme="1"/>
      <name val="Trebuchet MS"/>
    </font>
    <font>
      <b/>
      <sz val="11"/>
      <color theme="0"/>
      <name val="Trebuchet MS"/>
    </font>
    <font>
      <u/>
      <sz val="11"/>
      <color theme="1"/>
      <name val="Aptos Narrow"/>
      <family val="2"/>
      <scheme val="minor"/>
    </font>
    <font>
      <sz val="11"/>
      <color rgb="FF6124E8"/>
      <name val="Aptos Narrow"/>
      <family val="2"/>
      <scheme val="minor"/>
    </font>
    <font>
      <b/>
      <sz val="14"/>
      <color theme="6" tint="-0.499984740745262"/>
      <name val="Trebuchet MS"/>
    </font>
    <font>
      <i/>
      <sz val="11"/>
      <color theme="2" tint="-0.749992370372631"/>
      <name val="Trebuchet MS"/>
    </font>
    <font>
      <b/>
      <sz val="11"/>
      <color theme="1"/>
      <name val="Trebuchet MS"/>
    </font>
    <font>
      <sz val="11"/>
      <color rgb="FF9C5700"/>
      <name val="Trebuchet MS"/>
    </font>
    <font>
      <b/>
      <sz val="12"/>
      <color rgb="FF9C5700"/>
      <name val="Trebuchet MS"/>
    </font>
    <font>
      <u/>
      <sz val="11"/>
      <color theme="1"/>
      <name val="Trebuchet MS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7B0F7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CFBCF5"/>
        <bgColor indexed="64"/>
      </patternFill>
    </fill>
    <fill>
      <patternFill patternType="solid">
        <fgColor rgb="FF8965D6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EE37BF"/>
      </bottom>
      <diagonal/>
    </border>
    <border>
      <left/>
      <right/>
      <top style="thin">
        <color theme="0" tint="-0.24994659260841701"/>
      </top>
      <bottom/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ck">
        <color rgb="FF7030A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5" fillId="0" borderId="0" applyNumberFormat="0" applyFill="0" applyBorder="0" applyAlignment="0" applyProtection="0"/>
  </cellStyleXfs>
  <cellXfs count="37">
    <xf numFmtId="0" fontId="0" fillId="0" borderId="0" xfId="0"/>
    <xf numFmtId="0" fontId="2" fillId="0" borderId="3" xfId="2" applyBorder="1"/>
    <xf numFmtId="0" fontId="4" fillId="3" borderId="0" xfId="0" applyFont="1" applyFill="1"/>
    <xf numFmtId="0" fontId="6" fillId="0" borderId="0" xfId="0" applyFont="1"/>
    <xf numFmtId="0" fontId="0" fillId="4" borderId="0" xfId="0" applyFill="1"/>
    <xf numFmtId="0" fontId="7" fillId="0" borderId="2" xfId="0" applyFont="1" applyBorder="1" applyAlignment="1">
      <alignment horizontal="right"/>
    </xf>
    <xf numFmtId="0" fontId="9" fillId="0" borderId="0" xfId="0" applyFont="1"/>
    <xf numFmtId="0" fontId="9" fillId="4" borderId="0" xfId="0" applyFont="1" applyFill="1"/>
    <xf numFmtId="0" fontId="10" fillId="4" borderId="0" xfId="0" applyFont="1" applyFill="1"/>
    <xf numFmtId="0" fontId="7" fillId="0" borderId="0" xfId="0" applyFont="1" applyBorder="1" applyAlignment="1">
      <alignment horizontal="right"/>
    </xf>
    <xf numFmtId="0" fontId="7" fillId="0" borderId="4" xfId="0" applyFont="1" applyBorder="1" applyAlignment="1">
      <alignment horizontal="right"/>
    </xf>
    <xf numFmtId="0" fontId="7" fillId="0" borderId="5" xfId="0" applyFont="1" applyBorder="1" applyAlignment="1">
      <alignment horizontal="right"/>
    </xf>
    <xf numFmtId="0" fontId="11" fillId="0" borderId="0" xfId="2" applyFont="1" applyBorder="1"/>
    <xf numFmtId="0" fontId="2" fillId="0" borderId="0" xfId="2" applyBorder="1"/>
    <xf numFmtId="0" fontId="13" fillId="0" borderId="0" xfId="0" applyFont="1"/>
    <xf numFmtId="0" fontId="14" fillId="2" borderId="2" xfId="3" applyFont="1" applyBorder="1" applyAlignment="1" applyProtection="1">
      <alignment horizontal="left"/>
      <protection locked="0"/>
    </xf>
    <xf numFmtId="164" fontId="14" fillId="2" borderId="2" xfId="3" applyNumberFormat="1" applyFont="1" applyBorder="1" applyAlignment="1" applyProtection="1">
      <alignment horizontal="left"/>
      <protection locked="0"/>
    </xf>
    <xf numFmtId="14" fontId="14" fillId="2" borderId="2" xfId="3" applyNumberFormat="1" applyFont="1" applyBorder="1" applyAlignment="1" applyProtection="1">
      <alignment horizontal="left"/>
      <protection locked="0"/>
    </xf>
    <xf numFmtId="165" fontId="14" fillId="2" borderId="2" xfId="3" applyNumberFormat="1" applyFont="1" applyBorder="1" applyAlignment="1" applyProtection="1">
      <alignment horizontal="left"/>
      <protection locked="0"/>
    </xf>
    <xf numFmtId="166" fontId="14" fillId="2" borderId="2" xfId="3" applyNumberFormat="1" applyFont="1" applyBorder="1" applyAlignment="1" applyProtection="1">
      <alignment horizontal="left"/>
      <protection locked="0"/>
    </xf>
    <xf numFmtId="167" fontId="14" fillId="2" borderId="2" xfId="3" applyNumberFormat="1" applyFont="1" applyBorder="1" applyAlignment="1" applyProtection="1">
      <alignment horizontal="left"/>
      <protection locked="0"/>
    </xf>
    <xf numFmtId="168" fontId="14" fillId="2" borderId="2" xfId="1" applyNumberFormat="1" applyFont="1" applyFill="1" applyBorder="1" applyAlignment="1" applyProtection="1">
      <alignment horizontal="left"/>
      <protection locked="0"/>
    </xf>
    <xf numFmtId="0" fontId="7" fillId="0" borderId="0" xfId="0" applyFont="1"/>
    <xf numFmtId="0" fontId="5" fillId="2" borderId="2" xfId="4" applyFill="1" applyBorder="1" applyAlignment="1" applyProtection="1">
      <alignment horizontal="left"/>
      <protection locked="0"/>
    </xf>
    <xf numFmtId="0" fontId="7" fillId="8" borderId="0" xfId="0" applyFont="1" applyFill="1" applyAlignment="1" applyProtection="1">
      <alignment horizontal="center"/>
      <protection locked="0"/>
    </xf>
    <xf numFmtId="168" fontId="7" fillId="8" borderId="0" xfId="0" applyNumberFormat="1" applyFont="1" applyFill="1" applyAlignment="1" applyProtection="1">
      <alignment horizontal="center"/>
      <protection locked="0"/>
    </xf>
    <xf numFmtId="169" fontId="7" fillId="9" borderId="0" xfId="0" applyNumberFormat="1" applyFont="1" applyFill="1" applyAlignment="1" applyProtection="1">
      <alignment horizontal="center"/>
      <protection locked="0"/>
    </xf>
    <xf numFmtId="0" fontId="7" fillId="9" borderId="0" xfId="0" applyFont="1" applyFill="1" applyAlignment="1" applyProtection="1">
      <alignment horizontal="center"/>
      <protection locked="0"/>
    </xf>
    <xf numFmtId="168" fontId="7" fillId="9" borderId="0" xfId="0" applyNumberFormat="1" applyFont="1" applyFill="1" applyAlignment="1" applyProtection="1">
      <alignment horizontal="center"/>
      <protection locked="0"/>
    </xf>
    <xf numFmtId="169" fontId="7" fillId="8" borderId="0" xfId="0" applyNumberFormat="1" applyFont="1" applyFill="1" applyAlignment="1" applyProtection="1">
      <alignment horizontal="center"/>
      <protection locked="0"/>
    </xf>
    <xf numFmtId="0" fontId="13" fillId="6" borderId="0" xfId="0" applyFont="1" applyFill="1" applyAlignment="1">
      <alignment horizontal="center"/>
    </xf>
    <xf numFmtId="0" fontId="12" fillId="7" borderId="6" xfId="0" applyFont="1" applyFill="1" applyBorder="1" applyAlignment="1">
      <alignment horizontal="left" vertical="center" indent="3"/>
    </xf>
    <xf numFmtId="168" fontId="15" fillId="2" borderId="0" xfId="3" applyNumberFormat="1" applyFont="1" applyAlignment="1">
      <alignment horizontal="center"/>
    </xf>
    <xf numFmtId="0" fontId="15" fillId="2" borderId="0" xfId="3" applyFont="1" applyAlignment="1">
      <alignment horizontal="center"/>
    </xf>
    <xf numFmtId="0" fontId="8" fillId="5" borderId="0" xfId="0" applyFont="1" applyFill="1" applyAlignment="1">
      <alignment horizontal="center"/>
    </xf>
    <xf numFmtId="168" fontId="7" fillId="5" borderId="7" xfId="0" applyNumberFormat="1" applyFont="1" applyFill="1" applyBorder="1" applyAlignment="1">
      <alignment horizontal="center"/>
    </xf>
    <xf numFmtId="168" fontId="16" fillId="9" borderId="0" xfId="0" applyNumberFormat="1" applyFont="1" applyFill="1" applyAlignment="1" applyProtection="1">
      <alignment horizontal="center"/>
      <protection locked="0"/>
    </xf>
  </cellXfs>
  <cellStyles count="5">
    <cellStyle name="Hyperlink" xfId="4" xr:uid="{00000000-000B-0000-0000-000008000000}"/>
    <cellStyle name="Moeda" xfId="1" builtinId="4"/>
    <cellStyle name="Neutro" xfId="3" builtinId="28"/>
    <cellStyle name="Normal" xfId="0" builtinId="0"/>
    <cellStyle name="Título 1" xfId="2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Trebuchet MS"/>
        <scheme val="none"/>
      </font>
      <numFmt numFmtId="168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Trebuchet MS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Trebuchet MS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Trebuchet MS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scheme val="none"/>
      </font>
      <fill>
        <patternFill patternType="solid">
          <fgColor indexed="64"/>
          <bgColor rgb="FF7030A0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D7B0F7"/>
      <color rgb="FFCFBCF5"/>
      <color rgb="FF926AEB"/>
      <color rgb="FF6124E8"/>
      <color rgb="FF8965D6"/>
      <color rgb="FFE0BEF7"/>
      <color rgb="FFEE37BF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2" Type="http://schemas.openxmlformats.org/officeDocument/2006/relationships/hyperlink" Target="#INFORMES!C1"/><Relationship Id="rId1" Type="http://schemas.openxmlformats.org/officeDocument/2006/relationships/hyperlink" Target="#TITULAR!C1"/><Relationship Id="rId5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2" Type="http://schemas.openxmlformats.org/officeDocument/2006/relationships/hyperlink" Target="#INFORMES!C1"/><Relationship Id="rId1" Type="http://schemas.openxmlformats.org/officeDocument/2006/relationships/hyperlink" Target="#TITULAR!C1"/><Relationship Id="rId5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2" Type="http://schemas.openxmlformats.org/officeDocument/2006/relationships/hyperlink" Target="#INFORMES!C1"/><Relationship Id="rId1" Type="http://schemas.openxmlformats.org/officeDocument/2006/relationships/hyperlink" Target="#TITULAR!A1"/><Relationship Id="rId5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82550</xdr:colOff>
      <xdr:row>7</xdr:row>
      <xdr:rowOff>190499</xdr:rowOff>
    </xdr:from>
    <xdr:to>
      <xdr:col>0</xdr:col>
      <xdr:colOff>1987550</xdr:colOff>
      <xdr:row>9</xdr:row>
      <xdr:rowOff>141286</xdr:rowOff>
    </xdr:to>
    <xdr:sp macro="" textlink="">
      <xdr:nvSpPr>
        <xdr:cNvPr id="5" name="Retângulo: Cantos Arredondado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9351F7-13D4-5A33-CB65-402E00F58E5C}"/>
            </a:ext>
          </a:extLst>
        </xdr:cNvPr>
        <xdr:cNvSpPr/>
      </xdr:nvSpPr>
      <xdr:spPr>
        <a:xfrm>
          <a:off x="85725" y="1704974"/>
          <a:ext cx="1930400" cy="373062"/>
        </a:xfrm>
        <a:prstGeom prst="roundRect">
          <a:avLst>
            <a:gd name="adj" fmla="val 50000"/>
          </a:avLst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800" b="0" i="0">
              <a:solidFill>
                <a:srgbClr val="002060"/>
              </a:solidFill>
              <a:latin typeface="Trebuchet MS" panose="020B0603020202020204" pitchFamily="34" charset="0"/>
            </a:rPr>
            <a:t>T</a:t>
          </a:r>
          <a:r>
            <a:rPr lang="en-US" sz="1800" b="0" i="0" u="none" strike="noStrike">
              <a:solidFill>
                <a:srgbClr val="002060"/>
              </a:solidFill>
              <a:latin typeface="Trebuchet MS" panose="020B0603020202020204" pitchFamily="34" charset="0"/>
            </a:rPr>
            <a:t>I</a:t>
          </a:r>
          <a:r>
            <a:rPr lang="en-US" sz="1800" b="0" i="0">
              <a:solidFill>
                <a:srgbClr val="002060"/>
              </a:solidFill>
              <a:latin typeface="Trebuchet MS" panose="020B0603020202020204" pitchFamily="34" charset="0"/>
            </a:rPr>
            <a:t>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55563</xdr:rowOff>
    </xdr:from>
    <xdr:to>
      <xdr:col>1</xdr:col>
      <xdr:colOff>0</xdr:colOff>
      <xdr:row>12</xdr:row>
      <xdr:rowOff>55563</xdr:rowOff>
    </xdr:to>
    <xdr:sp macro="" textlink="">
      <xdr:nvSpPr>
        <xdr:cNvPr id="6" name="Retângulo: Cantos Arredondado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45403D9-DE27-427A-93B5-78EE711D4186}"/>
            </a:ext>
            <a:ext uri="{147F2762-F138-4A5C-976F-8EAC2B608ADB}">
              <a16:predDERef xmlns:a16="http://schemas.microsoft.com/office/drawing/2014/main" pred="{E79351F7-13D4-5A33-CB65-402E00F58E5C}"/>
            </a:ext>
          </a:extLst>
        </xdr:cNvPr>
        <xdr:cNvSpPr/>
      </xdr:nvSpPr>
      <xdr:spPr>
        <a:xfrm>
          <a:off x="82550" y="2170113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800">
              <a:solidFill>
                <a:srgbClr val="002060"/>
              </a:solidFill>
              <a:latin typeface="Trebuchet MS" panose="020B060302020202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168275</xdr:rowOff>
    </xdr:from>
    <xdr:to>
      <xdr:col>1</xdr:col>
      <xdr:colOff>0</xdr:colOff>
      <xdr:row>14</xdr:row>
      <xdr:rowOff>173037</xdr:rowOff>
    </xdr:to>
    <xdr:sp macro="" textlink="">
      <xdr:nvSpPr>
        <xdr:cNvPr id="7" name="Retângulo: Cantos Arredondado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2D883CE-981C-401B-A072-1C79F4A136B2}"/>
            </a:ext>
            <a:ext uri="{147F2762-F138-4A5C-976F-8EAC2B608ADB}">
              <a16:predDERef xmlns:a16="http://schemas.microsoft.com/office/drawing/2014/main" pred="{245403D9-DE27-427A-93B5-78EE711D4186}"/>
            </a:ext>
          </a:extLst>
        </xdr:cNvPr>
        <xdr:cNvSpPr/>
      </xdr:nvSpPr>
      <xdr:spPr>
        <a:xfrm>
          <a:off x="85725" y="2695575"/>
          <a:ext cx="1933575" cy="3968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800">
              <a:solidFill>
                <a:srgbClr val="002060"/>
              </a:solidFill>
              <a:latin typeface="Trebuchet MS" panose="020B0603020202020204" pitchFamily="34" charset="0"/>
            </a:rPr>
            <a:t>NOTAS</a:t>
          </a:r>
        </a:p>
      </xdr:txBody>
    </xdr:sp>
    <xdr:clientData/>
  </xdr:twoCellAnchor>
  <xdr:twoCellAnchor editAs="absolute">
    <xdr:from>
      <xdr:col>3</xdr:col>
      <xdr:colOff>0</xdr:colOff>
      <xdr:row>19</xdr:row>
      <xdr:rowOff>161925</xdr:rowOff>
    </xdr:from>
    <xdr:to>
      <xdr:col>3</xdr:col>
      <xdr:colOff>2886075</xdr:colOff>
      <xdr:row>21</xdr:row>
      <xdr:rowOff>142875</xdr:rowOff>
    </xdr:to>
    <xdr:sp macro="" textlink="">
      <xdr:nvSpPr>
        <xdr:cNvPr id="17" name="Retângulo 1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9EF9DEB-3227-37D7-C35D-332CB65F3F99}"/>
            </a:ext>
            <a:ext uri="{147F2762-F138-4A5C-976F-8EAC2B608ADB}">
              <a16:predDERef xmlns:a16="http://schemas.microsoft.com/office/drawing/2014/main" pred="{05C6E0BC-9747-1A34-0A4F-198DE978D730}"/>
            </a:ext>
          </a:extLst>
        </xdr:cNvPr>
        <xdr:cNvSpPr/>
      </xdr:nvSpPr>
      <xdr:spPr>
        <a:xfrm>
          <a:off x="5419725" y="4181475"/>
          <a:ext cx="2886075" cy="361950"/>
        </a:xfrm>
        <a:prstGeom prst="rect">
          <a:avLst/>
        </a:prstGeom>
        <a:solidFill>
          <a:srgbClr val="7030A0"/>
        </a:soli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  <xdr:twoCellAnchor editAs="oneCell">
    <xdr:from>
      <xdr:col>0</xdr:col>
      <xdr:colOff>238125</xdr:colOff>
      <xdr:row>0</xdr:row>
      <xdr:rowOff>38100</xdr:rowOff>
    </xdr:from>
    <xdr:to>
      <xdr:col>0</xdr:col>
      <xdr:colOff>1752600</xdr:colOff>
      <xdr:row>7</xdr:row>
      <xdr:rowOff>85725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EF6297AA-D251-0107-D066-2A23603CA722}"/>
            </a:ext>
            <a:ext uri="{147F2762-F138-4A5C-976F-8EAC2B608ADB}">
              <a16:predDERef xmlns:a16="http://schemas.microsoft.com/office/drawing/2014/main" pred="{79EF9DEB-3227-37D7-C35D-332CB65F3F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8125" y="38100"/>
          <a:ext cx="1514475" cy="1552575"/>
        </a:xfrm>
        <a:prstGeom prst="rect">
          <a:avLst/>
        </a:prstGeom>
      </xdr:spPr>
    </xdr:pic>
    <xdr:clientData/>
  </xdr:twoCellAnchor>
  <xdr:twoCellAnchor>
    <xdr:from>
      <xdr:col>0</xdr:col>
      <xdr:colOff>342900</xdr:colOff>
      <xdr:row>21</xdr:row>
      <xdr:rowOff>171450</xdr:rowOff>
    </xdr:from>
    <xdr:to>
      <xdr:col>0</xdr:col>
      <xdr:colOff>1590675</xdr:colOff>
      <xdr:row>21</xdr:row>
      <xdr:rowOff>171450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0D7EBEA8-6BBE-4871-A2A0-31D5E0829008}"/>
            </a:ext>
            <a:ext uri="{147F2762-F138-4A5C-976F-8EAC2B608ADB}">
              <a16:predDERef xmlns:a16="http://schemas.microsoft.com/office/drawing/2014/main" pred="{EF6297AA-D251-0107-D066-2A23603CA722}"/>
            </a:ext>
          </a:extLst>
        </xdr:cNvPr>
        <xdr:cNvCxnSpPr>
          <a:cxnSpLocks/>
        </xdr:cNvCxnSpPr>
      </xdr:nvCxnSpPr>
      <xdr:spPr>
        <a:xfrm flipV="1">
          <a:off x="342900" y="4572000"/>
          <a:ext cx="1247775" cy="0"/>
        </a:xfrm>
        <a:prstGeom prst="line">
          <a:avLst/>
        </a:prstGeom>
        <a:ln>
          <a:solidFill>
            <a:schemeClr val="accent5">
              <a:lumMod val="50000"/>
            </a:schemeClr>
          </a:solidFill>
        </a:ln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409575</xdr:colOff>
      <xdr:row>22</xdr:row>
      <xdr:rowOff>28575</xdr:rowOff>
    </xdr:from>
    <xdr:to>
      <xdr:col>0</xdr:col>
      <xdr:colOff>1571625</xdr:colOff>
      <xdr:row>28</xdr:row>
      <xdr:rowOff>85725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FDFA0BE-BD91-4B1A-882E-23951C527703}"/>
            </a:ext>
            <a:ext uri="{147F2762-F138-4A5C-976F-8EAC2B608ADB}">
              <a16:predDERef xmlns:a16="http://schemas.microsoft.com/office/drawing/2014/main" pred="{0D7EBEA8-6BBE-4871-A2A0-31D5E08290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09575" y="4610100"/>
          <a:ext cx="1162050" cy="11620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82550</xdr:colOff>
      <xdr:row>7</xdr:row>
      <xdr:rowOff>85725</xdr:rowOff>
    </xdr:from>
    <xdr:to>
      <xdr:col>0</xdr:col>
      <xdr:colOff>1987550</xdr:colOff>
      <xdr:row>9</xdr:row>
      <xdr:rowOff>120650</xdr:rowOff>
    </xdr:to>
    <xdr:sp macro="" textlink="">
      <xdr:nvSpPr>
        <xdr:cNvPr id="4" name="Retângulo: Cantos Arredondado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303B44-6E1C-4E4F-A9D1-998BEFE36EFB}"/>
            </a:ext>
            <a:ext uri="{147F2762-F138-4A5C-976F-8EAC2B608ADB}">
              <a16:predDERef xmlns:a16="http://schemas.microsoft.com/office/drawing/2014/main" pred="{1E4A9973-12D4-4891-A507-8F3029B54826}"/>
            </a:ext>
          </a:extLst>
        </xdr:cNvPr>
        <xdr:cNvSpPr/>
      </xdr:nvSpPr>
      <xdr:spPr>
        <a:xfrm>
          <a:off x="85725" y="1644650"/>
          <a:ext cx="193040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800">
              <a:solidFill>
                <a:srgbClr val="002060"/>
              </a:solidFill>
              <a:latin typeface="Trebuchet MS" panose="020B0603020202020204" pitchFamily="34" charset="0"/>
            </a:rPr>
            <a:t>T</a:t>
          </a:r>
          <a:r>
            <a:rPr lang="en-US" sz="1800" u="none" strike="noStrike">
              <a:solidFill>
                <a:srgbClr val="002060"/>
              </a:solidFill>
              <a:latin typeface="Trebuchet MS" panose="020B0603020202020204" pitchFamily="34" charset="0"/>
            </a:rPr>
            <a:t>I</a:t>
          </a:r>
          <a:r>
            <a:rPr lang="en-US" sz="1800">
              <a:solidFill>
                <a:srgbClr val="002060"/>
              </a:solidFill>
              <a:latin typeface="Trebuchet MS" panose="020B0603020202020204" pitchFamily="34" charset="0"/>
            </a:rPr>
            <a:t>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36513</xdr:rowOff>
    </xdr:from>
    <xdr:to>
      <xdr:col>1</xdr:col>
      <xdr:colOff>0</xdr:colOff>
      <xdr:row>12</xdr:row>
      <xdr:rowOff>17463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D14F494-6BA9-4CA2-9B0E-F6CBFB6599B8}"/>
            </a:ext>
            <a:ext uri="{147F2762-F138-4A5C-976F-8EAC2B608ADB}">
              <a16:predDERef xmlns:a16="http://schemas.microsoft.com/office/drawing/2014/main" pred="{49303B44-6E1C-4E4F-A9D1-998BEFE36EFB}"/>
            </a:ext>
          </a:extLst>
        </xdr:cNvPr>
        <xdr:cNvSpPr/>
      </xdr:nvSpPr>
      <xdr:spPr>
        <a:xfrm>
          <a:off x="85725" y="2173288"/>
          <a:ext cx="1933575" cy="400050"/>
        </a:xfrm>
        <a:prstGeom prst="roundRect">
          <a:avLst>
            <a:gd name="adj" fmla="val 50000"/>
          </a:avLst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800">
              <a:solidFill>
                <a:srgbClr val="002060"/>
              </a:solidFill>
              <a:latin typeface="Trebuchet MS" panose="020B060302020202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142875</xdr:rowOff>
    </xdr:from>
    <xdr:to>
      <xdr:col>1</xdr:col>
      <xdr:colOff>0</xdr:colOff>
      <xdr:row>14</xdr:row>
      <xdr:rowOff>120650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B57576F-76C0-4541-BE88-35F550961079}"/>
            </a:ext>
            <a:ext uri="{147F2762-F138-4A5C-976F-8EAC2B608ADB}">
              <a16:predDERef xmlns:a16="http://schemas.microsoft.com/office/drawing/2014/main" pred="{2D14F494-6BA9-4CA2-9B0E-F6CBFB6599B8}"/>
            </a:ext>
          </a:extLst>
        </xdr:cNvPr>
        <xdr:cNvSpPr/>
      </xdr:nvSpPr>
      <xdr:spPr>
        <a:xfrm>
          <a:off x="82550" y="2695575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800">
              <a:solidFill>
                <a:srgbClr val="002060"/>
              </a:solidFill>
              <a:latin typeface="Trebuchet MS" panose="020B0603020202020204" pitchFamily="34" charset="0"/>
            </a:rPr>
            <a:t>NOTAS</a:t>
          </a:r>
        </a:p>
      </xdr:txBody>
    </xdr:sp>
    <xdr:clientData/>
  </xdr:twoCellAnchor>
  <xdr:twoCellAnchor editAs="absolute">
    <xdr:from>
      <xdr:col>3</xdr:col>
      <xdr:colOff>0</xdr:colOff>
      <xdr:row>22</xdr:row>
      <xdr:rowOff>47625</xdr:rowOff>
    </xdr:from>
    <xdr:to>
      <xdr:col>4</xdr:col>
      <xdr:colOff>0</xdr:colOff>
      <xdr:row>24</xdr:row>
      <xdr:rowOff>47625</xdr:rowOff>
    </xdr:to>
    <xdr:sp macro="" textlink="">
      <xdr:nvSpPr>
        <xdr:cNvPr id="19" name="Retângulo 1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DD11261-5E83-441E-AB9F-D538A63DE6AC}"/>
            </a:ext>
            <a:ext uri="{147F2762-F138-4A5C-976F-8EAC2B608ADB}">
              <a16:predDERef xmlns:a16="http://schemas.microsoft.com/office/drawing/2014/main" pred="{3DF8B0CF-555E-4B61-9BE9-8109C2084B07}"/>
            </a:ext>
          </a:extLst>
        </xdr:cNvPr>
        <xdr:cNvSpPr/>
      </xdr:nvSpPr>
      <xdr:spPr>
        <a:xfrm>
          <a:off x="5648325" y="4695825"/>
          <a:ext cx="3019425" cy="361950"/>
        </a:xfrm>
        <a:prstGeom prst="rect">
          <a:avLst/>
        </a:prstGeom>
        <a:solidFill>
          <a:srgbClr val="7030A0"/>
        </a:soli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  <xdr:twoCellAnchor editAs="absolute">
    <xdr:from>
      <xdr:col>1</xdr:col>
      <xdr:colOff>539750</xdr:colOff>
      <xdr:row>22</xdr:row>
      <xdr:rowOff>47625</xdr:rowOff>
    </xdr:from>
    <xdr:to>
      <xdr:col>3</xdr:col>
      <xdr:colOff>0</xdr:colOff>
      <xdr:row>24</xdr:row>
      <xdr:rowOff>47625</xdr:rowOff>
    </xdr:to>
    <xdr:sp macro="" textlink="">
      <xdr:nvSpPr>
        <xdr:cNvPr id="20" name="Retângulo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FD43458-18B0-4252-B55B-38944FE43C3E}"/>
            </a:ext>
            <a:ext uri="{147F2762-F138-4A5C-976F-8EAC2B608ADB}">
              <a16:predDERef xmlns:a16="http://schemas.microsoft.com/office/drawing/2014/main" pred="{ADD11261-5E83-441E-AB9F-D538A63DE6AC}"/>
            </a:ext>
          </a:extLst>
        </xdr:cNvPr>
        <xdr:cNvSpPr/>
      </xdr:nvSpPr>
      <xdr:spPr>
        <a:xfrm>
          <a:off x="2625725" y="4695825"/>
          <a:ext cx="3022600" cy="361950"/>
        </a:xfrm>
        <a:prstGeom prst="rect">
          <a:avLst/>
        </a:prstGeom>
        <a:solidFill>
          <a:srgbClr val="7030A0"/>
        </a:soli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&lt;- ANTERIOR </a:t>
          </a:r>
          <a:endParaRPr lang="pt-BR" sz="1100"/>
        </a:p>
      </xdr:txBody>
    </xdr:sp>
    <xdr:clientData/>
  </xdr:twoCellAnchor>
  <xdr:twoCellAnchor editAs="oneCell">
    <xdr:from>
      <xdr:col>0</xdr:col>
      <xdr:colOff>238125</xdr:colOff>
      <xdr:row>0</xdr:row>
      <xdr:rowOff>38100</xdr:rowOff>
    </xdr:from>
    <xdr:to>
      <xdr:col>0</xdr:col>
      <xdr:colOff>1752600</xdr:colOff>
      <xdr:row>7</xdr:row>
      <xdr:rowOff>38100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1F4F885C-6867-4B3D-B1D0-345CF10D95F8}"/>
            </a:ext>
            <a:ext uri="{147F2762-F138-4A5C-976F-8EAC2B608ADB}">
              <a16:predDERef xmlns:a16="http://schemas.microsoft.com/office/drawing/2014/main" pred="{3FD43458-18B0-4252-B55B-38944FE43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8125" y="38100"/>
          <a:ext cx="1514475" cy="1552575"/>
        </a:xfrm>
        <a:prstGeom prst="rect">
          <a:avLst/>
        </a:prstGeom>
      </xdr:spPr>
    </xdr:pic>
    <xdr:clientData/>
  </xdr:twoCellAnchor>
  <xdr:twoCellAnchor>
    <xdr:from>
      <xdr:col>0</xdr:col>
      <xdr:colOff>342900</xdr:colOff>
      <xdr:row>21</xdr:row>
      <xdr:rowOff>200025</xdr:rowOff>
    </xdr:from>
    <xdr:to>
      <xdr:col>0</xdr:col>
      <xdr:colOff>1590675</xdr:colOff>
      <xdr:row>21</xdr:row>
      <xdr:rowOff>200025</xdr:rowOff>
    </xdr:to>
    <xdr:cxnSp macro="">
      <xdr:nvCxnSpPr>
        <xdr:cNvPr id="3" name="Conector Reto 2">
          <a:extLst>
            <a:ext uri="{FF2B5EF4-FFF2-40B4-BE49-F238E27FC236}">
              <a16:creationId xmlns:a16="http://schemas.microsoft.com/office/drawing/2014/main" id="{C21F418A-773C-4414-9EF1-C15CC4CF4C33}"/>
            </a:ext>
            <a:ext uri="{147F2762-F138-4A5C-976F-8EAC2B608ADB}">
              <a16:predDERef xmlns:a16="http://schemas.microsoft.com/office/drawing/2014/main" pred="{1F4F885C-6867-4B3D-B1D0-345CF10D95F8}"/>
            </a:ext>
          </a:extLst>
        </xdr:cNvPr>
        <xdr:cNvCxnSpPr>
          <a:cxnSpLocks/>
        </xdr:cNvCxnSpPr>
      </xdr:nvCxnSpPr>
      <xdr:spPr>
        <a:xfrm flipV="1">
          <a:off x="342900" y="4629150"/>
          <a:ext cx="1247775" cy="0"/>
        </a:xfrm>
        <a:prstGeom prst="line">
          <a:avLst/>
        </a:prstGeom>
        <a:ln>
          <a:solidFill>
            <a:schemeClr val="accent5">
              <a:lumMod val="50000"/>
            </a:schemeClr>
          </a:solidFill>
        </a:ln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409575</xdr:colOff>
      <xdr:row>22</xdr:row>
      <xdr:rowOff>28575</xdr:rowOff>
    </xdr:from>
    <xdr:to>
      <xdr:col>0</xdr:col>
      <xdr:colOff>1571625</xdr:colOff>
      <xdr:row>28</xdr:row>
      <xdr:rowOff>95250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E9CA57E-68ED-4DA8-9FC9-3B3F22505B82}"/>
            </a:ext>
            <a:ext uri="{147F2762-F138-4A5C-976F-8EAC2B608ADB}">
              <a16:predDERef xmlns:a16="http://schemas.microsoft.com/office/drawing/2014/main" pred="{C21F418A-773C-4414-9EF1-C15CC4CF4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09575" y="4667250"/>
          <a:ext cx="1162050" cy="11620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82550</xdr:colOff>
      <xdr:row>7</xdr:row>
      <xdr:rowOff>161925</xdr:rowOff>
    </xdr:from>
    <xdr:to>
      <xdr:col>0</xdr:col>
      <xdr:colOff>1987550</xdr:colOff>
      <xdr:row>9</xdr:row>
      <xdr:rowOff>142875</xdr:rowOff>
    </xdr:to>
    <xdr:sp macro="" textlink="">
      <xdr:nvSpPr>
        <xdr:cNvPr id="4" name="Retângulo: Cantos Arredondado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D2B5D3-B723-404C-ADB3-C51DD695393A}"/>
            </a:ext>
            <a:ext uri="{147F2762-F138-4A5C-976F-8EAC2B608ADB}">
              <a16:predDERef xmlns:a16="http://schemas.microsoft.com/office/drawing/2014/main" pred="{6DA3A21E-3032-4A44-9A60-D7C9B249346E}"/>
            </a:ext>
          </a:extLst>
        </xdr:cNvPr>
        <xdr:cNvSpPr/>
      </xdr:nvSpPr>
      <xdr:spPr>
        <a:xfrm>
          <a:off x="82550" y="1647825"/>
          <a:ext cx="1933575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800" b="0">
              <a:solidFill>
                <a:srgbClr val="002060"/>
              </a:solidFill>
              <a:latin typeface="Trebuchet MS" panose="020B0603020202020204" pitchFamily="34" charset="0"/>
            </a:rPr>
            <a:t>T</a:t>
          </a:r>
          <a:r>
            <a:rPr lang="en-US" sz="1800" b="0" u="none" strike="noStrike">
              <a:solidFill>
                <a:srgbClr val="002060"/>
              </a:solidFill>
              <a:latin typeface="Trebuchet MS" panose="020B0603020202020204" pitchFamily="34" charset="0"/>
            </a:rPr>
            <a:t>I</a:t>
          </a:r>
          <a:r>
            <a:rPr lang="en-US" sz="1800" b="0">
              <a:solidFill>
                <a:srgbClr val="002060"/>
              </a:solidFill>
              <a:latin typeface="Trebuchet MS" panose="020B0603020202020204" pitchFamily="34" charset="0"/>
            </a:rPr>
            <a:t>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58738</xdr:rowOff>
    </xdr:from>
    <xdr:to>
      <xdr:col>1</xdr:col>
      <xdr:colOff>0</xdr:colOff>
      <xdr:row>12</xdr:row>
      <xdr:rowOff>39688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F203E7C-34D8-49FD-B29A-DFE85896E352}"/>
            </a:ext>
            <a:ext uri="{147F2762-F138-4A5C-976F-8EAC2B608ADB}">
              <a16:predDERef xmlns:a16="http://schemas.microsoft.com/office/drawing/2014/main" pred="{BDD2B5D3-B723-404C-ADB3-C51DD695393A}"/>
            </a:ext>
          </a:extLst>
        </xdr:cNvPr>
        <xdr:cNvSpPr/>
      </xdr:nvSpPr>
      <xdr:spPr>
        <a:xfrm>
          <a:off x="82550" y="2170113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800">
              <a:solidFill>
                <a:srgbClr val="002060"/>
              </a:solidFill>
              <a:latin typeface="Trebuchet MS" panose="020B060302020202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161925</xdr:rowOff>
    </xdr:from>
    <xdr:to>
      <xdr:col>1</xdr:col>
      <xdr:colOff>0</xdr:colOff>
      <xdr:row>14</xdr:row>
      <xdr:rowOff>142875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D80966C-6F53-4FFA-B737-02CE4D679B17}"/>
            </a:ext>
            <a:ext uri="{147F2762-F138-4A5C-976F-8EAC2B608ADB}">
              <a16:predDERef xmlns:a16="http://schemas.microsoft.com/office/drawing/2014/main" pred="{FF203E7C-34D8-49FD-B29A-DFE85896E352}"/>
            </a:ext>
          </a:extLst>
        </xdr:cNvPr>
        <xdr:cNvSpPr/>
      </xdr:nvSpPr>
      <xdr:spPr>
        <a:xfrm>
          <a:off x="85725" y="2695575"/>
          <a:ext cx="1933575" cy="396875"/>
        </a:xfrm>
        <a:prstGeom prst="roundRect">
          <a:avLst>
            <a:gd name="adj" fmla="val 50000"/>
          </a:avLst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800">
              <a:solidFill>
                <a:srgbClr val="002060"/>
              </a:solidFill>
              <a:latin typeface="Trebuchet MS" panose="020B0603020202020204" pitchFamily="34" charset="0"/>
            </a:rPr>
            <a:t>NOTAS</a:t>
          </a:r>
        </a:p>
      </xdr:txBody>
    </xdr:sp>
    <xdr:clientData/>
  </xdr:twoCellAnchor>
  <xdr:twoCellAnchor editAs="absolute">
    <xdr:from>
      <xdr:col>2</xdr:col>
      <xdr:colOff>0</xdr:colOff>
      <xdr:row>4</xdr:row>
      <xdr:rowOff>152400</xdr:rowOff>
    </xdr:from>
    <xdr:to>
      <xdr:col>2</xdr:col>
      <xdr:colOff>1190625</xdr:colOff>
      <xdr:row>5</xdr:row>
      <xdr:rowOff>123825</xdr:rowOff>
    </xdr:to>
    <xdr:sp macro="" textlink="">
      <xdr:nvSpPr>
        <xdr:cNvPr id="18" name="Retângulo 1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8BB0D9D-0466-483B-A009-4909D8CCF700}"/>
            </a:ext>
            <a:ext uri="{147F2762-F138-4A5C-976F-8EAC2B608ADB}">
              <a16:predDERef xmlns:a16="http://schemas.microsoft.com/office/drawing/2014/main" pred="{D60F9F98-4AB8-43B6-8DD3-7BC5B0B3DD1D}"/>
            </a:ext>
          </a:extLst>
        </xdr:cNvPr>
        <xdr:cNvSpPr/>
      </xdr:nvSpPr>
      <xdr:spPr>
        <a:xfrm>
          <a:off x="2695575" y="1057275"/>
          <a:ext cx="1190625" cy="161925"/>
        </a:xfrm>
        <a:prstGeom prst="rect">
          <a:avLst/>
        </a:prstGeom>
        <a:solidFill>
          <a:srgbClr val="7030A0"/>
        </a:soli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aseline="0"/>
            <a:t>&lt;- ANTERIOR </a:t>
          </a:r>
          <a:endParaRPr lang="pt-BR" sz="1000"/>
        </a:p>
      </xdr:txBody>
    </xdr:sp>
    <xdr:clientData/>
  </xdr:twoCellAnchor>
  <xdr:twoCellAnchor editAs="oneCell">
    <xdr:from>
      <xdr:col>0</xdr:col>
      <xdr:colOff>238125</xdr:colOff>
      <xdr:row>0</xdr:row>
      <xdr:rowOff>47625</xdr:rowOff>
    </xdr:from>
    <xdr:to>
      <xdr:col>0</xdr:col>
      <xdr:colOff>1752600</xdr:colOff>
      <xdr:row>7</xdr:row>
      <xdr:rowOff>123825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A4FFD2A0-0478-4064-AF16-9BA4D360FF58}"/>
            </a:ext>
            <a:ext uri="{147F2762-F138-4A5C-976F-8EAC2B608ADB}">
              <a16:predDERef xmlns:a16="http://schemas.microsoft.com/office/drawing/2014/main" pred="{78BB0D9D-0466-483B-A009-4909D8CCF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8125" y="47625"/>
          <a:ext cx="1514475" cy="1552575"/>
        </a:xfrm>
        <a:prstGeom prst="rect">
          <a:avLst/>
        </a:prstGeom>
      </xdr:spPr>
    </xdr:pic>
    <xdr:clientData/>
  </xdr:twoCellAnchor>
  <xdr:twoCellAnchor>
    <xdr:from>
      <xdr:col>0</xdr:col>
      <xdr:colOff>333375</xdr:colOff>
      <xdr:row>21</xdr:row>
      <xdr:rowOff>200025</xdr:rowOff>
    </xdr:from>
    <xdr:to>
      <xdr:col>0</xdr:col>
      <xdr:colOff>1581150</xdr:colOff>
      <xdr:row>21</xdr:row>
      <xdr:rowOff>200025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F4E7FF12-2C34-4961-B810-13E13EB9D4D0}"/>
            </a:ext>
            <a:ext uri="{147F2762-F138-4A5C-976F-8EAC2B608ADB}">
              <a16:predDERef xmlns:a16="http://schemas.microsoft.com/office/drawing/2014/main" pred="{A4FFD2A0-0478-4064-AF16-9BA4D360FF58}"/>
            </a:ext>
          </a:extLst>
        </xdr:cNvPr>
        <xdr:cNvCxnSpPr>
          <a:cxnSpLocks/>
        </xdr:cNvCxnSpPr>
      </xdr:nvCxnSpPr>
      <xdr:spPr>
        <a:xfrm flipV="1">
          <a:off x="333375" y="4600575"/>
          <a:ext cx="1247775" cy="0"/>
        </a:xfrm>
        <a:prstGeom prst="line">
          <a:avLst/>
        </a:prstGeom>
        <a:ln>
          <a:solidFill>
            <a:schemeClr val="accent5">
              <a:lumMod val="50000"/>
            </a:schemeClr>
          </a:solidFill>
        </a:ln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409575</xdr:colOff>
      <xdr:row>22</xdr:row>
      <xdr:rowOff>28575</xdr:rowOff>
    </xdr:from>
    <xdr:to>
      <xdr:col>0</xdr:col>
      <xdr:colOff>1571625</xdr:colOff>
      <xdr:row>27</xdr:row>
      <xdr:rowOff>142875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7E01A24-C507-46E4-AC26-D748884268CF}"/>
            </a:ext>
            <a:ext uri="{147F2762-F138-4A5C-976F-8EAC2B608ADB}">
              <a16:predDERef xmlns:a16="http://schemas.microsoft.com/office/drawing/2014/main" pred="{F4E7FF12-2C34-4961-B810-13E13EB9D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09575" y="4638675"/>
          <a:ext cx="1162050" cy="11620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452CD4-D09D-4472-816A-A53383470A2F}" name="Tabela1" displayName="Tabela1" ref="C8:E28" totalsRowShown="0" headerRowDxfId="4" dataDxfId="3">
  <autoFilter ref="C8:E28" xr:uid="{D0452CD4-D09D-4472-816A-A53383470A2F}"/>
  <tableColumns count="3">
    <tableColumn id="1" xr3:uid="{D31EA280-7853-409C-A8EE-1C6F5F94A34F}" name="DATA" dataDxfId="2"/>
    <tableColumn id="2" xr3:uid="{F34F7F55-794C-46B5-A546-FE1070EE20E7}" name="CATEGORIA" dataDxfId="1"/>
    <tableColumn id="3" xr3:uid="{9B7F950C-CEE2-4840-870F-46DA94161C69}" name="VALOR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rosangela-dacruz85@aguabr.com.b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3864E-0BD8-454D-8027-66A57F4679B7}">
  <sheetPr codeName="Planilha1"/>
  <dimension ref="A2:J29"/>
  <sheetViews>
    <sheetView showGridLines="0" showRowColHeaders="0" tabSelected="1" zoomScaleNormal="100" workbookViewId="0">
      <selection activeCell="K24" sqref="K24"/>
    </sheetView>
  </sheetViews>
  <sheetFormatPr defaultRowHeight="14.45"/>
  <cols>
    <col min="1" max="1" width="29.85546875" style="4" customWidth="1"/>
    <col min="3" max="3" width="42.28515625" customWidth="1"/>
    <col min="4" max="4" width="43.42578125" customWidth="1"/>
  </cols>
  <sheetData>
    <row r="2" spans="3:6" ht="15"/>
    <row r="3" spans="3:6" ht="19.5">
      <c r="C3" s="12" t="s">
        <v>0</v>
      </c>
      <c r="D3" s="13"/>
      <c r="E3" s="13"/>
    </row>
    <row r="4" spans="3:6" ht="21.95" customHeight="1">
      <c r="C4" s="31" t="s">
        <v>1</v>
      </c>
      <c r="D4" s="31"/>
      <c r="E4" s="31"/>
    </row>
    <row r="5" spans="3:6" ht="15"/>
    <row r="6" spans="3:6" ht="16.5">
      <c r="C6" s="5" t="s">
        <v>2</v>
      </c>
      <c r="D6" s="15" t="s">
        <v>3</v>
      </c>
    </row>
    <row r="7" spans="3:6" ht="16.5">
      <c r="C7" s="10" t="s">
        <v>4</v>
      </c>
      <c r="D7" s="16" t="s">
        <v>5</v>
      </c>
    </row>
    <row r="8" spans="3:6" ht="16.5">
      <c r="C8" s="9" t="s">
        <v>6</v>
      </c>
      <c r="D8" s="17">
        <v>34605</v>
      </c>
    </row>
    <row r="9" spans="3:6" ht="16.5">
      <c r="C9" s="11" t="s">
        <v>7</v>
      </c>
      <c r="D9" s="15">
        <v>26188782739</v>
      </c>
    </row>
    <row r="10" spans="3:6" ht="16.5">
      <c r="C10" s="5" t="s">
        <v>8</v>
      </c>
      <c r="D10" s="15" t="s">
        <v>9</v>
      </c>
    </row>
    <row r="11" spans="3:6" ht="16.5">
      <c r="C11" s="5" t="s">
        <v>10</v>
      </c>
      <c r="D11" s="15" t="s">
        <v>11</v>
      </c>
      <c r="F11" t="s">
        <v>12</v>
      </c>
    </row>
    <row r="12" spans="3:6" ht="16.5">
      <c r="C12" s="5" t="s">
        <v>13</v>
      </c>
      <c r="D12" s="15" t="s">
        <v>14</v>
      </c>
      <c r="E12" s="6"/>
    </row>
    <row r="13" spans="3:6" ht="16.5">
      <c r="C13" s="5" t="s">
        <v>15</v>
      </c>
      <c r="D13" s="18" t="s">
        <v>16</v>
      </c>
    </row>
    <row r="14" spans="3:6" ht="16.5">
      <c r="C14" s="5" t="s">
        <v>17</v>
      </c>
      <c r="D14" s="19" t="s">
        <v>18</v>
      </c>
    </row>
    <row r="15" spans="3:6" ht="16.5">
      <c r="C15" s="5" t="s">
        <v>19</v>
      </c>
      <c r="D15" s="20" t="s">
        <v>20</v>
      </c>
    </row>
    <row r="16" spans="3:6" ht="16.5">
      <c r="C16" s="5" t="s">
        <v>21</v>
      </c>
      <c r="D16" s="23" t="s">
        <v>22</v>
      </c>
    </row>
    <row r="17" spans="1:10" ht="16.5">
      <c r="C17" s="5" t="s">
        <v>23</v>
      </c>
      <c r="D17" s="15" t="s">
        <v>24</v>
      </c>
    </row>
    <row r="18" spans="1:10" ht="16.5">
      <c r="C18" s="5" t="s">
        <v>25</v>
      </c>
      <c r="D18" s="15" t="s">
        <v>26</v>
      </c>
    </row>
    <row r="19" spans="1:10" ht="16.5">
      <c r="C19" s="5" t="s">
        <v>27</v>
      </c>
      <c r="D19" s="15" t="s">
        <v>26</v>
      </c>
    </row>
    <row r="20" spans="1:10" ht="15"/>
    <row r="21" spans="1:10" ht="15">
      <c r="H21" s="6"/>
    </row>
    <row r="24" spans="1:10" ht="15">
      <c r="J24" s="6"/>
    </row>
    <row r="27" spans="1:10" ht="15">
      <c r="A27" s="8"/>
    </row>
    <row r="29" spans="1:10" ht="15">
      <c r="C29" s="6"/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7:D19" xr:uid="{54951301-173D-4AFD-B67C-17F1DCDBCF36}">
      <formula1>"SIM,NÃO"</formula1>
    </dataValidation>
  </dataValidations>
  <hyperlinks>
    <hyperlink ref="D16" r:id="rId1" xr:uid="{B4297533-4A9D-4B59-BA33-0DC570DF76D1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33EFF-B3E5-42DF-A97E-515E80C1ADCE}">
  <sheetPr codeName="Planilha2"/>
  <dimension ref="A2:E25"/>
  <sheetViews>
    <sheetView showGridLines="0" showRowColHeaders="0" workbookViewId="0">
      <selection activeCell="D22" sqref="D22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45"/>
  <cols>
    <col min="1" max="1" width="29.85546875" style="4" customWidth="1"/>
    <col min="3" max="3" width="42.28515625" customWidth="1"/>
    <col min="4" max="4" width="43.28515625" customWidth="1"/>
  </cols>
  <sheetData>
    <row r="2" spans="3:5" ht="15"/>
    <row r="3" spans="3:5" ht="19.5">
      <c r="C3" s="12" t="s">
        <v>28</v>
      </c>
      <c r="D3" s="13"/>
      <c r="E3" s="13"/>
    </row>
    <row r="4" spans="3:5" ht="21.95" customHeight="1">
      <c r="C4" s="31" t="s">
        <v>29</v>
      </c>
      <c r="D4" s="31"/>
      <c r="E4" s="31"/>
    </row>
    <row r="5" spans="3:5" ht="15"/>
    <row r="6" spans="3:5" ht="16.5">
      <c r="C6" s="14" t="s">
        <v>30</v>
      </c>
    </row>
    <row r="7" spans="3:5" ht="20.45" customHeight="1">
      <c r="C7" s="32">
        <f>SUM(D11,D16,D21)</f>
        <v>841040.34</v>
      </c>
      <c r="D7" s="33"/>
    </row>
    <row r="9" spans="3:5">
      <c r="C9" s="3" t="s">
        <v>31</v>
      </c>
    </row>
    <row r="10" spans="3:5" ht="16.5">
      <c r="C10" s="5" t="s">
        <v>32</v>
      </c>
      <c r="D10" s="15" t="s">
        <v>33</v>
      </c>
    </row>
    <row r="11" spans="3:5" ht="16.5">
      <c r="C11" s="5" t="s">
        <v>34</v>
      </c>
      <c r="D11" s="21">
        <v>500000</v>
      </c>
    </row>
    <row r="12" spans="3:5" ht="16.5">
      <c r="C12" s="5" t="s">
        <v>35</v>
      </c>
      <c r="D12" s="15" t="s">
        <v>36</v>
      </c>
    </row>
    <row r="13" spans="3:5" ht="16.5">
      <c r="D13" s="22"/>
    </row>
    <row r="14" spans="3:5" ht="16.5">
      <c r="C14" s="3" t="s">
        <v>37</v>
      </c>
      <c r="D14" s="22"/>
    </row>
    <row r="15" spans="3:5" ht="16.5">
      <c r="C15" s="5" t="s">
        <v>32</v>
      </c>
      <c r="D15" s="15" t="s">
        <v>38</v>
      </c>
    </row>
    <row r="16" spans="3:5" ht="16.5">
      <c r="C16" s="5" t="s">
        <v>34</v>
      </c>
      <c r="D16" s="21">
        <v>40395.22</v>
      </c>
    </row>
    <row r="17" spans="1:4" ht="16.5">
      <c r="C17" s="5" t="s">
        <v>35</v>
      </c>
      <c r="D17" s="15" t="s">
        <v>39</v>
      </c>
    </row>
    <row r="18" spans="1:4" ht="16.5">
      <c r="D18" s="22"/>
    </row>
    <row r="19" spans="1:4" ht="16.5">
      <c r="C19" s="3" t="s">
        <v>40</v>
      </c>
      <c r="D19" s="22"/>
    </row>
    <row r="20" spans="1:4" ht="16.5">
      <c r="C20" s="5" t="s">
        <v>32</v>
      </c>
      <c r="D20" s="15" t="s">
        <v>41</v>
      </c>
    </row>
    <row r="21" spans="1:4" ht="16.5">
      <c r="C21" s="5" t="s">
        <v>34</v>
      </c>
      <c r="D21" s="21">
        <v>300645.12</v>
      </c>
    </row>
    <row r="22" spans="1:4" ht="16.5">
      <c r="C22" s="5" t="s">
        <v>35</v>
      </c>
      <c r="D22" s="15" t="s">
        <v>42</v>
      </c>
    </row>
    <row r="25" spans="1:4" ht="15">
      <c r="A25" s="7"/>
    </row>
  </sheetData>
  <sheetProtection sheet="1" objects="1" scenarios="1"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8E8F4148-0197-4DB2-A72A-B1A764002E4A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BA299-F02A-401D-8ABB-9A137D2C9703}">
  <sheetPr codeName="Planilha3"/>
  <dimension ref="A2:I35"/>
  <sheetViews>
    <sheetView showGridLines="0" showRowColHeaders="0" workbookViewId="0">
      <selection activeCell="K24" sqref="K24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45"/>
  <cols>
    <col min="1" max="1" width="29.85546875" style="4" customWidth="1"/>
    <col min="3" max="5" width="21.85546875" customWidth="1"/>
  </cols>
  <sheetData>
    <row r="2" spans="3:9" ht="15"/>
    <row r="3" spans="3:9" ht="19.5">
      <c r="C3" s="12" t="s">
        <v>43</v>
      </c>
      <c r="D3" s="1"/>
      <c r="E3" s="1"/>
    </row>
    <row r="4" spans="3:9" ht="21.95" customHeight="1">
      <c r="C4" s="31" t="s">
        <v>44</v>
      </c>
      <c r="D4" s="31"/>
      <c r="E4" s="31"/>
    </row>
    <row r="5" spans="3:9" ht="15"/>
    <row r="7" spans="3:9" ht="16.5">
      <c r="C7" s="34" t="s">
        <v>45</v>
      </c>
      <c r="D7" s="34"/>
      <c r="E7" s="34"/>
    </row>
    <row r="8" spans="3:9" ht="16.5">
      <c r="C8" s="30" t="s">
        <v>46</v>
      </c>
      <c r="D8" s="30" t="s">
        <v>47</v>
      </c>
      <c r="E8" s="30" t="s">
        <v>48</v>
      </c>
    </row>
    <row r="9" spans="3:9" ht="16.5">
      <c r="C9" s="26">
        <v>45775</v>
      </c>
      <c r="D9" s="27" t="s">
        <v>49</v>
      </c>
      <c r="E9" s="28">
        <v>3000</v>
      </c>
    </row>
    <row r="10" spans="3:9" ht="16.5">
      <c r="C10" s="29">
        <v>45748</v>
      </c>
      <c r="D10" s="24" t="s">
        <v>50</v>
      </c>
      <c r="E10" s="25">
        <v>5000</v>
      </c>
    </row>
    <row r="11" spans="3:9" ht="16.5">
      <c r="C11" s="26">
        <v>45775</v>
      </c>
      <c r="D11" s="27" t="s">
        <v>51</v>
      </c>
      <c r="E11" s="36">
        <v>15000</v>
      </c>
    </row>
    <row r="12" spans="3:9" ht="16.5">
      <c r="C12" s="29">
        <v>45778</v>
      </c>
      <c r="D12" s="24" t="s">
        <v>49</v>
      </c>
      <c r="E12" s="25">
        <v>2522.25</v>
      </c>
    </row>
    <row r="13" spans="3:9" ht="16.5">
      <c r="C13" s="26">
        <v>45778</v>
      </c>
      <c r="D13" s="27" t="s">
        <v>51</v>
      </c>
      <c r="E13" s="28">
        <v>4500</v>
      </c>
    </row>
    <row r="14" spans="3:9" ht="16.5">
      <c r="C14" s="29">
        <v>45778</v>
      </c>
      <c r="D14" s="24" t="s">
        <v>50</v>
      </c>
      <c r="E14" s="25">
        <v>3000</v>
      </c>
    </row>
    <row r="15" spans="3:9" ht="16.5">
      <c r="C15" s="26"/>
      <c r="D15" s="27"/>
      <c r="E15" s="28"/>
      <c r="I15" s="6"/>
    </row>
    <row r="16" spans="3:9" ht="16.5">
      <c r="C16" s="29"/>
      <c r="D16" s="24"/>
      <c r="E16" s="25"/>
    </row>
    <row r="17" spans="3:5" ht="16.5">
      <c r="C17" s="26"/>
      <c r="D17" s="27"/>
      <c r="E17" s="28"/>
    </row>
    <row r="18" spans="3:5" ht="16.5">
      <c r="C18" s="29"/>
      <c r="D18" s="24"/>
      <c r="E18" s="25"/>
    </row>
    <row r="19" spans="3:5" ht="16.5">
      <c r="C19" s="26"/>
      <c r="D19" s="27"/>
      <c r="E19" s="28"/>
    </row>
    <row r="20" spans="3:5" ht="16.5">
      <c r="C20" s="29"/>
      <c r="D20" s="24"/>
      <c r="E20" s="25"/>
    </row>
    <row r="21" spans="3:5" ht="16.5">
      <c r="C21" s="26"/>
      <c r="D21" s="27"/>
      <c r="E21" s="28"/>
    </row>
    <row r="22" spans="3:5" ht="16.5">
      <c r="C22" s="29"/>
      <c r="D22" s="24"/>
      <c r="E22" s="25"/>
    </row>
    <row r="23" spans="3:5" ht="16.5">
      <c r="C23" s="26"/>
      <c r="D23" s="27"/>
      <c r="E23" s="28"/>
    </row>
    <row r="24" spans="3:5" ht="16.5">
      <c r="C24" s="29"/>
      <c r="D24" s="24"/>
      <c r="E24" s="25"/>
    </row>
    <row r="25" spans="3:5" ht="16.5">
      <c r="C25" s="26"/>
      <c r="D25" s="27"/>
      <c r="E25" s="28"/>
    </row>
    <row r="26" spans="3:5" ht="16.5">
      <c r="C26" s="29"/>
      <c r="D26" s="24"/>
      <c r="E26" s="25"/>
    </row>
    <row r="27" spans="3:5" ht="16.5">
      <c r="C27" s="26"/>
      <c r="D27" s="27"/>
      <c r="E27" s="28"/>
    </row>
    <row r="28" spans="3:5" ht="16.5">
      <c r="C28" s="29"/>
      <c r="D28" s="24"/>
      <c r="E28" s="25"/>
    </row>
    <row r="29" spans="3:5" ht="15"/>
    <row r="30" spans="3:5" ht="16.5">
      <c r="E30" s="35">
        <f>SUM(E9:E28)</f>
        <v>33022.25</v>
      </c>
    </row>
    <row r="31" spans="3:5" ht="15"/>
    <row r="32" spans="3:5" ht="15"/>
    <row r="33" ht="15"/>
    <row r="34" ht="15"/>
    <row r="35" ht="15"/>
  </sheetData>
  <sheetProtection sheet="1" objects="1" scenarios="1" selectLockedCells="1"/>
  <mergeCells count="2">
    <mergeCell ref="C4:E4"/>
    <mergeCell ref="C7:E7"/>
  </mergeCells>
  <dataValidations count="1">
    <dataValidation type="list" allowBlank="1" showInputMessage="1" showErrorMessage="1" sqref="D9:D28" xr:uid="{96D22A78-575E-4C00-9B15-6A8EAE1F45C5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C13C1-36A7-4840-8281-BDE1E2320123}">
  <dimension ref="A1:A51"/>
  <sheetViews>
    <sheetView showGridLines="0" topLeftCell="A39" workbookViewId="0"/>
  </sheetViews>
  <sheetFormatPr defaultRowHeight="14.45"/>
  <cols>
    <col min="1" max="1" width="37.140625" bestFit="1" customWidth="1"/>
  </cols>
  <sheetData>
    <row r="1" spans="1:1">
      <c r="A1" s="2" t="s">
        <v>52</v>
      </c>
    </row>
    <row r="2" spans="1:1">
      <c r="A2" t="s">
        <v>53</v>
      </c>
    </row>
    <row r="3" spans="1:1">
      <c r="A3" t="s">
        <v>54</v>
      </c>
    </row>
    <row r="4" spans="1:1">
      <c r="A4" t="s">
        <v>55</v>
      </c>
    </row>
    <row r="5" spans="1:1">
      <c r="A5" t="s">
        <v>56</v>
      </c>
    </row>
    <row r="6" spans="1:1">
      <c r="A6" t="s">
        <v>57</v>
      </c>
    </row>
    <row r="7" spans="1:1">
      <c r="A7" t="s">
        <v>58</v>
      </c>
    </row>
    <row r="8" spans="1:1">
      <c r="A8" t="s">
        <v>59</v>
      </c>
    </row>
    <row r="9" spans="1:1">
      <c r="A9" t="s">
        <v>60</v>
      </c>
    </row>
    <row r="10" spans="1:1">
      <c r="A10" t="s">
        <v>61</v>
      </c>
    </row>
    <row r="11" spans="1:1">
      <c r="A11" t="s">
        <v>62</v>
      </c>
    </row>
    <row r="12" spans="1:1">
      <c r="A12" t="s">
        <v>63</v>
      </c>
    </row>
    <row r="13" spans="1:1">
      <c r="A13" t="s">
        <v>64</v>
      </c>
    </row>
    <row r="14" spans="1:1">
      <c r="A14" t="s">
        <v>65</v>
      </c>
    </row>
    <row r="15" spans="1:1">
      <c r="A15" t="s">
        <v>66</v>
      </c>
    </row>
    <row r="16" spans="1:1">
      <c r="A16" t="s">
        <v>67</v>
      </c>
    </row>
    <row r="17" spans="1:1">
      <c r="A17" t="s">
        <v>68</v>
      </c>
    </row>
    <row r="18" spans="1:1">
      <c r="A18" t="s">
        <v>41</v>
      </c>
    </row>
    <row r="19" spans="1:1">
      <c r="A19" t="s">
        <v>69</v>
      </c>
    </row>
    <row r="20" spans="1:1">
      <c r="A20" t="s">
        <v>38</v>
      </c>
    </row>
    <row r="21" spans="1:1">
      <c r="A21" t="s">
        <v>33</v>
      </c>
    </row>
    <row r="22" spans="1:1">
      <c r="A22" t="s">
        <v>70</v>
      </c>
    </row>
    <row r="23" spans="1:1">
      <c r="A23" t="s">
        <v>71</v>
      </c>
    </row>
    <row r="24" spans="1:1">
      <c r="A24" t="s">
        <v>72</v>
      </c>
    </row>
    <row r="25" spans="1:1">
      <c r="A25" t="s">
        <v>73</v>
      </c>
    </row>
    <row r="26" spans="1:1">
      <c r="A26" t="s">
        <v>74</v>
      </c>
    </row>
    <row r="27" spans="1:1">
      <c r="A27" t="s">
        <v>75</v>
      </c>
    </row>
    <row r="28" spans="1:1">
      <c r="A28" t="s">
        <v>76</v>
      </c>
    </row>
    <row r="29" spans="1:1">
      <c r="A29" t="s">
        <v>77</v>
      </c>
    </row>
    <row r="30" spans="1:1">
      <c r="A30" t="s">
        <v>78</v>
      </c>
    </row>
    <row r="31" spans="1:1">
      <c r="A31" t="s">
        <v>79</v>
      </c>
    </row>
    <row r="32" spans="1:1">
      <c r="A32" t="s">
        <v>80</v>
      </c>
    </row>
    <row r="33" spans="1:1">
      <c r="A33" t="s">
        <v>81</v>
      </c>
    </row>
    <row r="34" spans="1:1">
      <c r="A34" t="s">
        <v>82</v>
      </c>
    </row>
    <row r="35" spans="1:1">
      <c r="A35" t="s">
        <v>83</v>
      </c>
    </row>
    <row r="36" spans="1:1">
      <c r="A36" t="s">
        <v>84</v>
      </c>
    </row>
    <row r="37" spans="1:1">
      <c r="A37" t="s">
        <v>85</v>
      </c>
    </row>
    <row r="38" spans="1:1">
      <c r="A38" t="s">
        <v>86</v>
      </c>
    </row>
    <row r="39" spans="1:1">
      <c r="A39" t="s">
        <v>87</v>
      </c>
    </row>
    <row r="40" spans="1:1">
      <c r="A40" t="s">
        <v>88</v>
      </c>
    </row>
    <row r="41" spans="1:1">
      <c r="A41" t="s">
        <v>89</v>
      </c>
    </row>
    <row r="42" spans="1:1">
      <c r="A42" t="s">
        <v>90</v>
      </c>
    </row>
    <row r="43" spans="1:1">
      <c r="A43" t="s">
        <v>91</v>
      </c>
    </row>
    <row r="44" spans="1:1">
      <c r="A44" t="s">
        <v>92</v>
      </c>
    </row>
    <row r="45" spans="1:1">
      <c r="A45" t="s">
        <v>93</v>
      </c>
    </row>
    <row r="46" spans="1:1">
      <c r="A46" t="s">
        <v>94</v>
      </c>
    </row>
    <row r="47" spans="1:1">
      <c r="A47" t="s">
        <v>95</v>
      </c>
    </row>
    <row r="48" spans="1:1">
      <c r="A48" t="s">
        <v>96</v>
      </c>
    </row>
    <row r="49" spans="1:1">
      <c r="A49" t="s">
        <v>97</v>
      </c>
    </row>
    <row r="50" spans="1:1">
      <c r="A50" t="s">
        <v>98</v>
      </c>
    </row>
    <row r="51" spans="1:1">
      <c r="A51" t="s">
        <v>99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EF3645A-183E-4B6C-A5C9-282D00B11F18}"/>
</file>

<file path=customXml/itemProps2.xml><?xml version="1.0" encoding="utf-8"?>
<ds:datastoreItem xmlns:ds="http://schemas.openxmlformats.org/officeDocument/2006/customXml" ds:itemID="{CDC18804-D22A-466B-B8D8-D5406EDAC826}"/>
</file>

<file path=customXml/itemProps3.xml><?xml version="1.0" encoding="utf-8"?>
<ds:datastoreItem xmlns:ds="http://schemas.openxmlformats.org/officeDocument/2006/customXml" ds:itemID="{A5034FB2-15CF-4029-B390-CB3D697747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Felipe Silva Aguiar</dc:creator>
  <cp:keywords/>
  <dc:description/>
  <cp:lastModifiedBy>Talyta Vinente</cp:lastModifiedBy>
  <cp:revision/>
  <dcterms:created xsi:type="dcterms:W3CDTF">2025-04-28T13:43:30Z</dcterms:created>
  <dcterms:modified xsi:type="dcterms:W3CDTF">2026-02-11T19:03:28Z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