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_Abitech\ASCOA\"/>
    </mc:Choice>
  </mc:AlternateContent>
  <xr:revisionPtr revIDLastSave="0" documentId="13_ncr:1_{E3187323-0911-4073-BC88-4A464106607D}" xr6:coauthVersionLast="47" xr6:coauthVersionMax="47" xr10:uidLastSave="{00000000-0000-0000-0000-000000000000}"/>
  <bookViews>
    <workbookView xWindow="28680" yWindow="-120" windowWidth="29040" windowHeight="15840" activeTab="1" xr2:uid="{5856B211-B551-4229-9100-ED21EF4321D0}"/>
  </bookViews>
  <sheets>
    <sheet name="Сентябрь" sheetId="1" r:id="rId1"/>
    <sheet name="Ноябр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17" i="2"/>
  <c r="D53" i="2"/>
</calcChain>
</file>

<file path=xl/sharedStrings.xml><?xml version="1.0" encoding="utf-8"?>
<sst xmlns="http://schemas.openxmlformats.org/spreadsheetml/2006/main" count="181" uniqueCount="103">
  <si>
    <t>ТОиР</t>
  </si>
  <si>
    <t>Inventory</t>
  </si>
  <si>
    <t>IoT</t>
  </si>
  <si>
    <t>Reporting</t>
  </si>
  <si>
    <t>Core</t>
  </si>
  <si>
    <t>Сентябрь</t>
  </si>
  <si>
    <t>Диаграмма Гантта для работ по бригаде</t>
  </si>
  <si>
    <t>Диаграмма Гантта для работ по работнику</t>
  </si>
  <si>
    <t>Регистрация оборудования и специнструмента по задачам</t>
  </si>
  <si>
    <t>Разбивка работников по требуемым квалификациям</t>
  </si>
  <si>
    <t>Оразали Адамбаев</t>
  </si>
  <si>
    <t>Октябрь-Ноябрь</t>
  </si>
  <si>
    <t>Журнал занятости оборудования</t>
  </si>
  <si>
    <t>Журнал занятости работников</t>
  </si>
  <si>
    <t>Журнал занятости бригады</t>
  </si>
  <si>
    <t>План потребности спецоборудования</t>
  </si>
  <si>
    <t>План потребности специалистов</t>
  </si>
  <si>
    <t>Форма документа "Наряд-допуск" Альфа-версия</t>
  </si>
  <si>
    <t>Декабрь-февраль</t>
  </si>
  <si>
    <t>Журнал документов "Наряд-допуск"</t>
  </si>
  <si>
    <t>Создания наряд-допуска из наряд-задания</t>
  </si>
  <si>
    <t>Электронно-цифровая подпись</t>
  </si>
  <si>
    <t>Синхронизация документа инвентаризации ОС JavaScript</t>
  </si>
  <si>
    <t>Нурым Адиль</t>
  </si>
  <si>
    <t>Отчет по коэффициенту готовности оборудования</t>
  </si>
  <si>
    <t>Журнал отказов</t>
  </si>
  <si>
    <t>Александр Тиль</t>
  </si>
  <si>
    <t>Александр Тиль
Артем Титоренко</t>
  </si>
  <si>
    <t>Работа с QR, Bar, RFID</t>
  </si>
  <si>
    <t>Справочник номенклатур</t>
  </si>
  <si>
    <t>Документ оприходования ТМЦ</t>
  </si>
  <si>
    <t>Артем Титоренко</t>
  </si>
  <si>
    <t>Интеграция с Vialon (GPS)</t>
  </si>
  <si>
    <t>Доработка контроля набора контроллеров</t>
  </si>
  <si>
    <t>Руслан Назипов</t>
  </si>
  <si>
    <t>Формирование отчетов в Jasper Report ресурсами заказчика</t>
  </si>
  <si>
    <t>Нуржан Ламашарипов</t>
  </si>
  <si>
    <t xml:space="preserve">Отчет по планируемым ТМЦ (доработка) </t>
  </si>
  <si>
    <t>Формирование журналов АГМК</t>
  </si>
  <si>
    <t xml:space="preserve">Перевод HR на WEB </t>
  </si>
  <si>
    <t>Доработка локального сервера для Hopeland handheld (QR, bar, RFID)</t>
  </si>
  <si>
    <t>Владимир Титенко</t>
  </si>
  <si>
    <t>Документ перемещения ТМЦ</t>
  </si>
  <si>
    <t>Документ списания ТМЦ</t>
  </si>
  <si>
    <t>Документ инвентаризации ТМЦ</t>
  </si>
  <si>
    <t>Поддержка системы</t>
  </si>
  <si>
    <t>Отчет по списанию ТМЦ (доработка)</t>
  </si>
  <si>
    <t>На тестировании</t>
  </si>
  <si>
    <t>Начата спецификация</t>
  </si>
  <si>
    <t>Начато</t>
  </si>
  <si>
    <t>Синхронизация наряд-задания</t>
  </si>
  <si>
    <t>Документ инвентаризации ОС - Web</t>
  </si>
  <si>
    <t>В работе</t>
  </si>
  <si>
    <t>Документ перемещения ОС</t>
  </si>
  <si>
    <t>Начато. Приостановлено в пользу перемещения ОС</t>
  </si>
  <si>
    <t>Начато. В зависимости от специалистов АГМК</t>
  </si>
  <si>
    <t>Разворачивание на стороне АГМК и обучение</t>
  </si>
  <si>
    <t>Завершено</t>
  </si>
  <si>
    <t>Есть незавершенные части</t>
  </si>
  <si>
    <t>Нужно добавить QR и Bar</t>
  </si>
  <si>
    <t>Доработка интерфейса по составам</t>
  </si>
  <si>
    <t>Сделано</t>
  </si>
  <si>
    <t>Логирование работы контроллеров</t>
  </si>
  <si>
    <t>Новые. Завершено</t>
  </si>
  <si>
    <t>Ноябрь</t>
  </si>
  <si>
    <t>Декабрь-Январь</t>
  </si>
  <si>
    <t>HR</t>
  </si>
  <si>
    <t>А. Тиль</t>
  </si>
  <si>
    <t>НД: Шапка / основные реквизиты</t>
  </si>
  <si>
    <t>НД: Ответственные</t>
  </si>
  <si>
    <t>НД: Перечень мероприятий</t>
  </si>
  <si>
    <t>Доработка по замечаниям АГМК</t>
  </si>
  <si>
    <t>НД: Выполнение</t>
  </si>
  <si>
    <t>НД: Состав бригады</t>
  </si>
  <si>
    <t>НД: Продление</t>
  </si>
  <si>
    <t>НД: Закрытие</t>
  </si>
  <si>
    <t>НД: Цифровая подпись</t>
  </si>
  <si>
    <t>Синхронизация Документа перемещения ОС</t>
  </si>
  <si>
    <t>Подключение Telegram-bot-а</t>
  </si>
  <si>
    <t>Отладка документа инвентаризации ОС</t>
  </si>
  <si>
    <t>Оргединицы и локации</t>
  </si>
  <si>
    <t>Роли</t>
  </si>
  <si>
    <t>Бригады</t>
  </si>
  <si>
    <t>Квалификации</t>
  </si>
  <si>
    <t>Должности</t>
  </si>
  <si>
    <t>Сотрудники</t>
  </si>
  <si>
    <t>Пользователи</t>
  </si>
  <si>
    <t>Перенос справочников на WEB:</t>
  </si>
  <si>
    <t>Отладка документа Наряд-допуск</t>
  </si>
  <si>
    <t>Перенесено на ноябрь</t>
  </si>
  <si>
    <t>План нужно уточнять по результатам общения с АГМК</t>
  </si>
  <si>
    <t>Добавление аутентификации и авторизации на основе .net Identity Services</t>
  </si>
  <si>
    <t>Формирование отчетов в Jasper Report ресурсами заказчика. Обучение. Доработка.</t>
  </si>
  <si>
    <t>Доработка локального сервера для Hopeland handheld (QR, bar)
Нужно будет доработать по результатам интеграции с Web клиентом</t>
  </si>
  <si>
    <t>Рабочий стол/dashboard работника</t>
  </si>
  <si>
    <t xml:space="preserve">Подключение стационарных считывателей Hopeland </t>
  </si>
  <si>
    <t>Документ Наряд-допуск</t>
  </si>
  <si>
    <t>Доработка НД</t>
  </si>
  <si>
    <t>Дней</t>
  </si>
  <si>
    <t>Доработка логики пробегов по GPS</t>
  </si>
  <si>
    <t>Журналирование работы пользователя</t>
  </si>
  <si>
    <t>Журналирование работы системы</t>
  </si>
  <si>
    <t>Переход на PostgreSQL?
Архив старых записей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</si>
</sst>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5" xfId="0" applyBorder="1" applyAlignment="1">
      <alignment wrapText="1"/>
    </xf>
    <xf numFmtId="0" fontId="1" fillId="0" borderId="3" xfId="0" applyFont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3" xfId="1" applyBorder="1" applyAlignment="1">
      <alignment wrapText="1"/>
    </xf>
    <xf numFmtId="0" fontId="2" fillId="2" borderId="3" xfId="1" applyBorder="1"/>
    <xf numFmtId="0" fontId="2" fillId="2" borderId="6" xfId="1" applyBorder="1" applyAlignment="1">
      <alignment wrapText="1"/>
    </xf>
    <xf numFmtId="0" fontId="2" fillId="3" borderId="3" xfId="1" applyFill="1" applyBorder="1" applyAlignment="1">
      <alignment wrapText="1"/>
    </xf>
    <xf numFmtId="0" fontId="2" fillId="3" borderId="3" xfId="1" applyFill="1" applyBorder="1"/>
    <xf numFmtId="0" fontId="0" fillId="3" borderId="3" xfId="0" applyFill="1" applyBorder="1" applyAlignment="1">
      <alignment wrapText="1"/>
    </xf>
    <xf numFmtId="0" fontId="0" fillId="3" borderId="3" xfId="0" applyFill="1" applyBorder="1"/>
    <xf numFmtId="0" fontId="0" fillId="0" borderId="0" xfId="0" applyBorder="1"/>
    <xf numFmtId="0" fontId="0" fillId="0" borderId="5" xfId="0" applyFill="1" applyBorder="1"/>
    <xf numFmtId="0" fontId="2" fillId="0" borderId="0" xfId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0" borderId="0" xfId="1" applyFill="1" applyBorder="1"/>
    <xf numFmtId="0" fontId="0" fillId="0" borderId="0" xfId="0" applyFill="1" applyBorder="1"/>
    <xf numFmtId="0" fontId="0" fillId="0" borderId="8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2" fillId="0" borderId="8" xfId="1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5" borderId="3" xfId="0" applyFill="1" applyBorder="1"/>
    <xf numFmtId="0" fontId="0" fillId="5" borderId="3" xfId="0" applyFill="1" applyBorder="1" applyAlignment="1">
      <alignment wrapText="1"/>
    </xf>
    <xf numFmtId="0" fontId="0" fillId="0" borderId="3" xfId="0" applyFill="1" applyBorder="1"/>
    <xf numFmtId="0" fontId="2" fillId="0" borderId="3" xfId="1" applyFill="1" applyBorder="1"/>
    <xf numFmtId="0" fontId="0" fillId="0" borderId="0" xfId="0" applyFill="1" applyAlignment="1">
      <alignment wrapText="1"/>
    </xf>
    <xf numFmtId="0" fontId="0" fillId="0" borderId="4" xfId="0" applyFill="1" applyBorder="1"/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3" xfId="0" applyBorder="1"/>
    <xf numFmtId="0" fontId="0" fillId="0" borderId="14" xfId="0" applyBorder="1"/>
    <xf numFmtId="0" fontId="1" fillId="0" borderId="12" xfId="0" applyFont="1" applyBorder="1"/>
    <xf numFmtId="0" fontId="0" fillId="0" borderId="3" xfId="0" applyFill="1" applyBorder="1" applyAlignment="1">
      <alignment wrapText="1"/>
    </xf>
    <xf numFmtId="0" fontId="3" fillId="0" borderId="3" xfId="1" applyFont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3" fillId="0" borderId="4" xfId="0" applyFont="1" applyFill="1" applyBorder="1"/>
    <xf numFmtId="0" fontId="3" fillId="0" borderId="3" xfId="1" applyFont="1" applyFill="1" applyBorder="1"/>
    <xf numFmtId="0" fontId="3" fillId="0" borderId="0" xfId="0" applyFont="1" applyFill="1" applyBorder="1" applyAlignment="1">
      <alignment wrapText="1"/>
    </xf>
    <xf numFmtId="0" fontId="3" fillId="0" borderId="0" xfId="0" applyFont="1" applyFill="1"/>
    <xf numFmtId="0" fontId="3" fillId="0" borderId="4" xfId="0" applyFont="1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6" borderId="3" xfId="0" applyFill="1" applyBorder="1"/>
    <xf numFmtId="0" fontId="0" fillId="4" borderId="3" xfId="0" applyFill="1" applyBorder="1" applyAlignment="1">
      <alignment wrapText="1"/>
    </xf>
    <xf numFmtId="0" fontId="3" fillId="0" borderId="6" xfId="1" applyFont="1" applyFill="1" applyBorder="1" applyAlignment="1">
      <alignment wrapText="1"/>
    </xf>
    <xf numFmtId="0" fontId="3" fillId="0" borderId="8" xfId="1" applyFont="1" applyFill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" fillId="0" borderId="3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horizontal="center"/>
    </xf>
    <xf numFmtId="0" fontId="1" fillId="0" borderId="4" xfId="0" applyFont="1" applyBorder="1"/>
    <xf numFmtId="0" fontId="2" fillId="7" borderId="3" xfId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3236-24F8-4381-ABC7-AAB930451B5A}">
  <dimension ref="A1:J40"/>
  <sheetViews>
    <sheetView workbookViewId="0">
      <selection activeCell="H8" sqref="H8"/>
    </sheetView>
  </sheetViews>
  <sheetFormatPr defaultRowHeight="15" x14ac:dyDescent="0.25"/>
  <cols>
    <col min="1" max="1" width="16" customWidth="1"/>
    <col min="2" max="2" width="31.42578125" style="3" customWidth="1"/>
    <col min="3" max="3" width="17.42578125" style="40" customWidth="1"/>
    <col min="4" max="4" width="8.42578125" customWidth="1"/>
    <col min="5" max="5" width="21.28515625" style="4" customWidth="1"/>
    <col min="6" max="6" width="36.28515625" style="3" customWidth="1"/>
    <col min="7" max="7" width="28.7109375" style="38" customWidth="1"/>
    <col min="8" max="8" width="23.85546875" style="4" customWidth="1"/>
    <col min="9" max="9" width="36" style="5" customWidth="1"/>
    <col min="10" max="10" width="20.140625" style="4" customWidth="1"/>
  </cols>
  <sheetData>
    <row r="1" spans="1:10" ht="15.75" thickBot="1" x14ac:dyDescent="0.3">
      <c r="B1" s="21" t="s">
        <v>5</v>
      </c>
      <c r="C1" s="22"/>
      <c r="D1" s="22"/>
      <c r="E1" s="23"/>
      <c r="F1" s="24" t="s">
        <v>11</v>
      </c>
      <c r="G1" s="44"/>
      <c r="H1" s="25"/>
      <c r="I1" s="26" t="s">
        <v>18</v>
      </c>
      <c r="J1" s="27"/>
    </row>
    <row r="2" spans="1:10" s="10" customFormat="1" x14ac:dyDescent="0.25">
      <c r="A2" s="7" t="s">
        <v>0</v>
      </c>
      <c r="B2" s="8"/>
      <c r="C2" s="36"/>
      <c r="E2" s="9"/>
      <c r="F2" s="8"/>
      <c r="G2" s="42"/>
      <c r="H2" s="9"/>
      <c r="I2" s="6"/>
      <c r="J2" s="9"/>
    </row>
    <row r="3" spans="1:10" ht="30" x14ac:dyDescent="0.25">
      <c r="A3" s="3"/>
      <c r="B3" s="31" t="s">
        <v>6</v>
      </c>
      <c r="C3" s="37" t="s">
        <v>47</v>
      </c>
      <c r="D3" s="15">
        <v>3</v>
      </c>
      <c r="E3" s="4" t="s">
        <v>10</v>
      </c>
      <c r="F3" s="34" t="s">
        <v>12</v>
      </c>
      <c r="I3" s="28" t="s">
        <v>19</v>
      </c>
      <c r="J3" s="4" t="s">
        <v>48</v>
      </c>
    </row>
    <row r="4" spans="1:10" ht="30" x14ac:dyDescent="0.25">
      <c r="A4" s="3"/>
      <c r="B4" s="31" t="s">
        <v>7</v>
      </c>
      <c r="C4" s="37" t="s">
        <v>47</v>
      </c>
      <c r="D4" s="15">
        <v>3</v>
      </c>
      <c r="E4" s="4" t="s">
        <v>10</v>
      </c>
      <c r="F4" s="80" t="s">
        <v>13</v>
      </c>
      <c r="I4" s="5" t="s">
        <v>20</v>
      </c>
    </row>
    <row r="5" spans="1:10" ht="30" x14ac:dyDescent="0.25">
      <c r="A5" s="3"/>
      <c r="B5" s="31" t="s">
        <v>8</v>
      </c>
      <c r="C5" s="37" t="s">
        <v>47</v>
      </c>
      <c r="D5" s="15">
        <v>3</v>
      </c>
      <c r="E5" s="4" t="s">
        <v>10</v>
      </c>
      <c r="F5" s="90" t="s">
        <v>14</v>
      </c>
      <c r="G5" s="37"/>
      <c r="I5" s="79" t="s">
        <v>21</v>
      </c>
    </row>
    <row r="6" spans="1:10" ht="30" x14ac:dyDescent="0.25">
      <c r="A6" s="3"/>
      <c r="B6" s="79" t="s">
        <v>9</v>
      </c>
      <c r="C6" s="38"/>
      <c r="D6" s="15">
        <v>3</v>
      </c>
      <c r="E6" s="4" t="s">
        <v>10</v>
      </c>
      <c r="F6" s="80" t="s">
        <v>15</v>
      </c>
      <c r="I6" s="79" t="s">
        <v>17</v>
      </c>
    </row>
    <row r="7" spans="1:10" x14ac:dyDescent="0.25">
      <c r="A7" s="3"/>
      <c r="B7" s="32" t="s">
        <v>12</v>
      </c>
      <c r="C7" s="39" t="s">
        <v>47</v>
      </c>
      <c r="D7" s="15">
        <v>3</v>
      </c>
      <c r="E7" s="4" t="s">
        <v>10</v>
      </c>
      <c r="F7" s="80" t="s">
        <v>16</v>
      </c>
    </row>
    <row r="8" spans="1:10" x14ac:dyDescent="0.25">
      <c r="A8" s="3"/>
      <c r="B8" s="80" t="s">
        <v>13</v>
      </c>
      <c r="D8" s="15">
        <v>3</v>
      </c>
      <c r="E8" s="4" t="s">
        <v>10</v>
      </c>
      <c r="F8" s="80" t="s">
        <v>25</v>
      </c>
    </row>
    <row r="9" spans="1:10" x14ac:dyDescent="0.25">
      <c r="A9" s="3"/>
      <c r="B9" s="34" t="s">
        <v>50</v>
      </c>
      <c r="D9" s="15"/>
      <c r="E9" s="4" t="s">
        <v>23</v>
      </c>
    </row>
    <row r="10" spans="1:10" s="14" customFormat="1" ht="33.75" customHeight="1" thickBot="1" x14ac:dyDescent="0.3">
      <c r="A10" s="11"/>
      <c r="B10" s="12"/>
      <c r="C10" s="41"/>
      <c r="D10" s="18"/>
      <c r="E10" s="13"/>
      <c r="F10" s="11"/>
      <c r="G10" s="41"/>
      <c r="H10" s="13"/>
      <c r="I10" s="12"/>
      <c r="J10" s="13"/>
    </row>
    <row r="11" spans="1:10" s="10" customFormat="1" x14ac:dyDescent="0.25">
      <c r="A11" s="7" t="s">
        <v>1</v>
      </c>
      <c r="B11" s="6"/>
      <c r="C11" s="42"/>
      <c r="D11" s="19"/>
      <c r="E11" s="9"/>
      <c r="F11" s="8"/>
      <c r="G11" s="42"/>
      <c r="H11" s="9"/>
      <c r="I11" s="6"/>
      <c r="J11" s="9"/>
    </row>
    <row r="12" spans="1:10" ht="30" x14ac:dyDescent="0.25">
      <c r="A12" s="3"/>
      <c r="B12" s="28" t="s">
        <v>22</v>
      </c>
      <c r="C12" s="37" t="s">
        <v>49</v>
      </c>
      <c r="D12" s="15">
        <v>15</v>
      </c>
      <c r="E12" s="4" t="s">
        <v>23</v>
      </c>
      <c r="F12" s="80" t="s">
        <v>42</v>
      </c>
    </row>
    <row r="13" spans="1:10" ht="30" x14ac:dyDescent="0.25">
      <c r="A13" s="3"/>
      <c r="B13" s="31" t="s">
        <v>51</v>
      </c>
      <c r="C13" s="37" t="s">
        <v>47</v>
      </c>
      <c r="D13" s="15">
        <v>5</v>
      </c>
      <c r="E13" s="16" t="s">
        <v>27</v>
      </c>
      <c r="F13" s="80" t="s">
        <v>43</v>
      </c>
    </row>
    <row r="14" spans="1:10" ht="30" x14ac:dyDescent="0.25">
      <c r="A14" s="3"/>
      <c r="B14" s="31" t="s">
        <v>28</v>
      </c>
      <c r="C14" s="37"/>
      <c r="D14" s="15">
        <v>3</v>
      </c>
      <c r="E14" s="16" t="s">
        <v>27</v>
      </c>
      <c r="F14" s="29" t="s">
        <v>44</v>
      </c>
      <c r="G14" s="37" t="s">
        <v>54</v>
      </c>
      <c r="H14" s="4" t="s">
        <v>31</v>
      </c>
    </row>
    <row r="15" spans="1:10" x14ac:dyDescent="0.25">
      <c r="A15" s="3"/>
      <c r="B15" s="28" t="s">
        <v>29</v>
      </c>
      <c r="C15" s="37" t="s">
        <v>52</v>
      </c>
      <c r="D15" s="15">
        <v>10</v>
      </c>
      <c r="E15" s="16" t="s">
        <v>26</v>
      </c>
      <c r="F15" s="29" t="s">
        <v>53</v>
      </c>
      <c r="G15" s="38" t="s">
        <v>52</v>
      </c>
      <c r="H15" s="4" t="s">
        <v>31</v>
      </c>
    </row>
    <row r="16" spans="1:10" x14ac:dyDescent="0.25">
      <c r="A16" s="3"/>
      <c r="B16" s="79" t="s">
        <v>30</v>
      </c>
      <c r="C16" s="38"/>
      <c r="D16" s="15">
        <v>10</v>
      </c>
      <c r="E16" s="4" t="s">
        <v>31</v>
      </c>
    </row>
    <row r="17" spans="1:10" s="14" customFormat="1" ht="15.75" thickBot="1" x14ac:dyDescent="0.3">
      <c r="A17" s="11"/>
      <c r="B17" s="12"/>
      <c r="C17" s="41"/>
      <c r="D17" s="18"/>
      <c r="E17" s="13"/>
      <c r="F17" s="11"/>
      <c r="G17" s="41"/>
      <c r="H17" s="13"/>
      <c r="I17" s="12"/>
      <c r="J17" s="13"/>
    </row>
    <row r="18" spans="1:10" s="10" customFormat="1" x14ac:dyDescent="0.25">
      <c r="A18" s="7" t="s">
        <v>2</v>
      </c>
      <c r="B18" s="6"/>
      <c r="C18" s="42"/>
      <c r="D18" s="19"/>
      <c r="E18" s="9"/>
      <c r="F18" s="8"/>
      <c r="G18" s="42"/>
      <c r="H18" s="9"/>
      <c r="I18" s="6"/>
      <c r="J18" s="9"/>
    </row>
    <row r="19" spans="1:10" ht="60" x14ac:dyDescent="0.25">
      <c r="A19" s="20"/>
      <c r="B19" s="28" t="s">
        <v>32</v>
      </c>
      <c r="C19" s="38" t="s">
        <v>55</v>
      </c>
      <c r="D19" s="15">
        <v>5</v>
      </c>
      <c r="E19" s="4" t="s">
        <v>34</v>
      </c>
      <c r="F19" s="46" t="s">
        <v>60</v>
      </c>
      <c r="G19" s="38" t="s">
        <v>61</v>
      </c>
      <c r="H19" s="4" t="s">
        <v>34</v>
      </c>
    </row>
    <row r="20" spans="1:10" ht="30" x14ac:dyDescent="0.25">
      <c r="A20" s="20"/>
      <c r="B20" s="31" t="s">
        <v>33</v>
      </c>
      <c r="C20" s="37"/>
      <c r="D20" s="15">
        <v>5</v>
      </c>
      <c r="E20" s="4" t="s">
        <v>34</v>
      </c>
      <c r="F20" s="46" t="s">
        <v>62</v>
      </c>
      <c r="G20" s="38" t="s">
        <v>61</v>
      </c>
      <c r="H20" s="4" t="s">
        <v>34</v>
      </c>
    </row>
    <row r="21" spans="1:10" x14ac:dyDescent="0.25">
      <c r="A21" s="20"/>
      <c r="B21" s="5"/>
      <c r="C21" s="38"/>
      <c r="D21" s="15"/>
    </row>
    <row r="22" spans="1:10" s="14" customFormat="1" ht="15.75" thickBot="1" x14ac:dyDescent="0.3">
      <c r="A22" s="11"/>
      <c r="B22" s="12"/>
      <c r="C22" s="41"/>
      <c r="D22" s="18"/>
      <c r="E22" s="13"/>
      <c r="F22" s="11"/>
      <c r="G22" s="41"/>
      <c r="H22" s="13"/>
      <c r="I22" s="12"/>
      <c r="J22" s="13"/>
    </row>
    <row r="23" spans="1:10" s="10" customFormat="1" x14ac:dyDescent="0.25">
      <c r="A23" s="7" t="s">
        <v>3</v>
      </c>
      <c r="B23" s="8"/>
      <c r="C23" s="36"/>
      <c r="E23" s="9"/>
      <c r="F23" s="6"/>
      <c r="G23" s="42"/>
      <c r="H23" s="9"/>
      <c r="I23" s="45"/>
      <c r="J23" s="9"/>
    </row>
    <row r="24" spans="1:10" ht="45" x14ac:dyDescent="0.25">
      <c r="A24" s="3"/>
      <c r="B24" s="28" t="s">
        <v>35</v>
      </c>
      <c r="C24" s="37" t="s">
        <v>56</v>
      </c>
      <c r="D24" s="15">
        <v>5</v>
      </c>
      <c r="E24" s="4" t="s">
        <v>36</v>
      </c>
      <c r="F24" s="79" t="s">
        <v>24</v>
      </c>
    </row>
    <row r="25" spans="1:10" ht="30" x14ac:dyDescent="0.25">
      <c r="A25" s="3"/>
      <c r="B25" s="5" t="s">
        <v>46</v>
      </c>
      <c r="C25" s="38"/>
      <c r="D25" s="15">
        <v>3</v>
      </c>
      <c r="E25" s="4" t="s">
        <v>36</v>
      </c>
      <c r="F25" s="5" t="s">
        <v>38</v>
      </c>
    </row>
    <row r="26" spans="1:10" ht="30" x14ac:dyDescent="0.25">
      <c r="A26" s="3"/>
      <c r="B26" s="5" t="s">
        <v>37</v>
      </c>
      <c r="C26" s="38"/>
      <c r="D26" s="15">
        <v>3</v>
      </c>
      <c r="E26" s="4" t="s">
        <v>36</v>
      </c>
      <c r="F26" s="5"/>
    </row>
    <row r="27" spans="1:10" x14ac:dyDescent="0.25">
      <c r="A27" s="3"/>
      <c r="B27" s="5" t="s">
        <v>38</v>
      </c>
      <c r="C27" s="38"/>
      <c r="D27" s="15">
        <v>12</v>
      </c>
      <c r="E27" s="4" t="s">
        <v>36</v>
      </c>
      <c r="F27" s="5"/>
    </row>
    <row r="28" spans="1:10" s="14" customFormat="1" ht="15.75" thickBot="1" x14ac:dyDescent="0.3">
      <c r="A28" s="11"/>
      <c r="B28" s="12"/>
      <c r="C28" s="41"/>
      <c r="D28" s="18"/>
      <c r="E28" s="13"/>
      <c r="F28" s="12"/>
      <c r="G28" s="41"/>
      <c r="H28" s="13"/>
      <c r="I28" s="12"/>
      <c r="J28" s="13"/>
    </row>
    <row r="29" spans="1:10" s="10" customFormat="1" x14ac:dyDescent="0.25">
      <c r="A29" s="7" t="s">
        <v>4</v>
      </c>
      <c r="B29" s="6"/>
      <c r="C29" s="42"/>
      <c r="D29" s="19"/>
      <c r="E29" s="9"/>
      <c r="F29" s="8"/>
      <c r="G29" s="42"/>
      <c r="H29" s="9"/>
      <c r="I29" s="6"/>
      <c r="J29" s="9"/>
    </row>
    <row r="30" spans="1:10" x14ac:dyDescent="0.25">
      <c r="A30" s="3"/>
      <c r="B30" s="79" t="s">
        <v>39</v>
      </c>
      <c r="C30" s="38"/>
      <c r="D30" s="15">
        <v>10</v>
      </c>
      <c r="E30" s="4" t="s">
        <v>23</v>
      </c>
    </row>
    <row r="31" spans="1:10" x14ac:dyDescent="0.25">
      <c r="A31" s="3"/>
      <c r="B31" s="5" t="s">
        <v>45</v>
      </c>
      <c r="C31" s="38"/>
      <c r="D31" s="15"/>
      <c r="E31" s="4" t="s">
        <v>23</v>
      </c>
    </row>
    <row r="32" spans="1:10" s="14" customFormat="1" ht="45.75" thickBot="1" x14ac:dyDescent="0.3">
      <c r="A32" s="11"/>
      <c r="B32" s="30" t="s">
        <v>40</v>
      </c>
      <c r="C32" s="43" t="s">
        <v>59</v>
      </c>
      <c r="D32" s="18">
        <v>3</v>
      </c>
      <c r="E32" s="13" t="s">
        <v>41</v>
      </c>
      <c r="F32" s="11"/>
      <c r="G32" s="41"/>
      <c r="H32" s="13"/>
      <c r="I32" s="12"/>
      <c r="J32" s="13"/>
    </row>
    <row r="33" spans="2:4" x14ac:dyDescent="0.25">
      <c r="B33" s="5"/>
      <c r="C33" s="38"/>
      <c r="D33" s="15"/>
    </row>
    <row r="34" spans="2:4" x14ac:dyDescent="0.25">
      <c r="B34" s="5"/>
      <c r="C34" s="38"/>
      <c r="D34" s="15"/>
    </row>
    <row r="35" spans="2:4" x14ac:dyDescent="0.25">
      <c r="B35" s="47" t="s">
        <v>63</v>
      </c>
      <c r="C35" s="38"/>
      <c r="D35" s="15"/>
    </row>
    <row r="36" spans="2:4" x14ac:dyDescent="0.25">
      <c r="B36" s="33" t="s">
        <v>57</v>
      </c>
      <c r="C36" s="38"/>
      <c r="D36" s="15"/>
    </row>
    <row r="37" spans="2:4" x14ac:dyDescent="0.25">
      <c r="B37" s="28" t="s">
        <v>58</v>
      </c>
      <c r="C37" s="38"/>
      <c r="D37" s="15"/>
    </row>
    <row r="38" spans="2:4" x14ac:dyDescent="0.25">
      <c r="B38" s="79" t="s">
        <v>89</v>
      </c>
      <c r="C38" s="38"/>
      <c r="D38" s="15"/>
    </row>
    <row r="39" spans="2:4" x14ac:dyDescent="0.25">
      <c r="B39" s="5"/>
      <c r="C39" s="38"/>
      <c r="D39" s="15"/>
    </row>
    <row r="40" spans="2:4" x14ac:dyDescent="0.25">
      <c r="B40" s="5"/>
      <c r="C40" s="38"/>
      <c r="D40" s="15"/>
    </row>
  </sheetData>
  <mergeCells count="3">
    <mergeCell ref="B1:E1"/>
    <mergeCell ref="F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C9D6-9FF5-40E3-9111-3555540F4120}">
  <dimension ref="A1:J61"/>
  <sheetViews>
    <sheetView tabSelected="1" workbookViewId="0">
      <selection activeCell="E30" sqref="E30"/>
    </sheetView>
  </sheetViews>
  <sheetFormatPr defaultRowHeight="15" x14ac:dyDescent="0.25"/>
  <cols>
    <col min="1" max="1" width="16" customWidth="1"/>
    <col min="2" max="2" width="33.7109375" style="5" customWidth="1"/>
    <col min="3" max="3" width="17.42578125" style="40" customWidth="1"/>
    <col min="4" max="4" width="8.42578125" customWidth="1"/>
    <col min="5" max="5" width="21.28515625" style="4" customWidth="1"/>
    <col min="6" max="6" width="36.28515625" style="3" customWidth="1"/>
    <col min="7" max="7" width="20.7109375" style="38" customWidth="1"/>
    <col min="8" max="8" width="23.85546875" style="4" customWidth="1"/>
    <col min="9" max="9" width="36" style="5" customWidth="1"/>
    <col min="10" max="10" width="20.140625" style="4" customWidth="1"/>
  </cols>
  <sheetData>
    <row r="1" spans="1:10" ht="15.75" thickBot="1" x14ac:dyDescent="0.3">
      <c r="B1" s="21" t="s">
        <v>64</v>
      </c>
      <c r="C1" s="22"/>
      <c r="D1" s="22"/>
      <c r="E1" s="23"/>
      <c r="F1" s="60" t="s">
        <v>65</v>
      </c>
      <c r="G1" s="61"/>
      <c r="H1" s="62"/>
      <c r="I1" s="21" t="s">
        <v>18</v>
      </c>
      <c r="J1" s="23"/>
    </row>
    <row r="2" spans="1:10" x14ac:dyDescent="0.25">
      <c r="A2" s="69" t="s">
        <v>66</v>
      </c>
      <c r="B2" s="53"/>
      <c r="C2" s="17"/>
      <c r="D2" s="17" t="s">
        <v>98</v>
      </c>
      <c r="E2" s="17"/>
      <c r="F2" s="52"/>
      <c r="G2" s="53"/>
      <c r="H2" s="53"/>
      <c r="I2" s="1"/>
      <c r="J2" s="2"/>
    </row>
    <row r="3" spans="1:10" x14ac:dyDescent="0.25">
      <c r="A3" s="67"/>
      <c r="B3" s="84" t="s">
        <v>87</v>
      </c>
      <c r="C3" s="54"/>
      <c r="D3" s="88">
        <f>SUM(D4:D10)</f>
        <v>17</v>
      </c>
      <c r="E3" s="88" t="s">
        <v>67</v>
      </c>
      <c r="F3" s="64"/>
      <c r="G3" s="63"/>
      <c r="H3" s="63"/>
      <c r="I3" s="55"/>
      <c r="J3" s="56"/>
    </row>
    <row r="4" spans="1:10" x14ac:dyDescent="0.25">
      <c r="A4" s="67"/>
      <c r="B4" s="85" t="s">
        <v>80</v>
      </c>
      <c r="C4" s="54"/>
      <c r="D4" s="54">
        <v>3</v>
      </c>
      <c r="E4" s="54"/>
      <c r="F4" s="64"/>
      <c r="G4" s="63"/>
      <c r="H4" s="63"/>
      <c r="I4" s="55"/>
      <c r="J4" s="56"/>
    </row>
    <row r="5" spans="1:10" x14ac:dyDescent="0.25">
      <c r="A5" s="67"/>
      <c r="B5" s="85" t="s">
        <v>81</v>
      </c>
      <c r="C5" s="54"/>
      <c r="D5" s="54">
        <v>2</v>
      </c>
      <c r="E5" s="54"/>
      <c r="F5" s="64"/>
      <c r="G5" s="63"/>
      <c r="H5" s="63"/>
      <c r="I5" s="55"/>
      <c r="J5" s="56"/>
    </row>
    <row r="6" spans="1:10" x14ac:dyDescent="0.25">
      <c r="A6" s="67"/>
      <c r="B6" s="85" t="s">
        <v>82</v>
      </c>
      <c r="C6" s="54"/>
      <c r="D6" s="54">
        <v>2</v>
      </c>
      <c r="E6" s="54"/>
      <c r="F6" s="64"/>
      <c r="G6" s="63"/>
      <c r="H6" s="63"/>
      <c r="I6" s="55"/>
      <c r="J6" s="56"/>
    </row>
    <row r="7" spans="1:10" x14ac:dyDescent="0.25">
      <c r="A7" s="67"/>
      <c r="B7" s="85" t="s">
        <v>83</v>
      </c>
      <c r="C7" s="54"/>
      <c r="D7" s="54">
        <v>2</v>
      </c>
      <c r="E7" s="54"/>
      <c r="F7" s="64"/>
      <c r="G7" s="63"/>
      <c r="H7" s="63"/>
      <c r="I7" s="55"/>
      <c r="J7" s="56"/>
    </row>
    <row r="8" spans="1:10" x14ac:dyDescent="0.25">
      <c r="A8" s="67"/>
      <c r="B8" s="85" t="s">
        <v>84</v>
      </c>
      <c r="C8" s="54"/>
      <c r="D8" s="54">
        <v>2</v>
      </c>
      <c r="E8" s="54"/>
      <c r="F8" s="64"/>
      <c r="G8" s="63"/>
      <c r="H8" s="63"/>
      <c r="I8" s="55"/>
      <c r="J8" s="56"/>
    </row>
    <row r="9" spans="1:10" x14ac:dyDescent="0.25">
      <c r="A9" s="67"/>
      <c r="B9" s="85" t="s">
        <v>85</v>
      </c>
      <c r="C9" s="54"/>
      <c r="D9" s="54">
        <v>3</v>
      </c>
      <c r="E9" s="54"/>
      <c r="F9" s="64"/>
      <c r="G9" s="63"/>
      <c r="H9" s="63"/>
      <c r="I9" s="55"/>
      <c r="J9" s="56"/>
    </row>
    <row r="10" spans="1:10" x14ac:dyDescent="0.25">
      <c r="A10" s="67"/>
      <c r="B10" s="85" t="s">
        <v>86</v>
      </c>
      <c r="C10" s="54"/>
      <c r="D10" s="54">
        <v>3</v>
      </c>
      <c r="E10" s="54"/>
      <c r="F10" s="64"/>
      <c r="G10" s="63"/>
      <c r="H10" s="63"/>
      <c r="I10" s="55"/>
      <c r="J10" s="56"/>
    </row>
    <row r="11" spans="1:10" ht="15.75" thickBot="1" x14ac:dyDescent="0.3">
      <c r="A11" s="68"/>
      <c r="B11" s="66"/>
      <c r="C11" s="58"/>
      <c r="D11" s="58"/>
      <c r="E11" s="58"/>
      <c r="F11" s="65"/>
      <c r="G11" s="66"/>
      <c r="H11" s="66"/>
      <c r="I11" s="57"/>
      <c r="J11" s="59"/>
    </row>
    <row r="12" spans="1:10" s="10" customFormat="1" x14ac:dyDescent="0.25">
      <c r="A12" s="20" t="s">
        <v>0</v>
      </c>
      <c r="B12" s="5"/>
      <c r="C12" s="40"/>
      <c r="D12" s="35"/>
      <c r="E12" s="4"/>
      <c r="F12" s="3"/>
      <c r="G12" s="38"/>
      <c r="H12" s="4"/>
      <c r="I12" s="5"/>
      <c r="J12" s="4"/>
    </row>
    <row r="13" spans="1:10" s="35" customFormat="1" x14ac:dyDescent="0.25">
      <c r="A13" s="20"/>
      <c r="B13" s="5" t="s">
        <v>71</v>
      </c>
      <c r="C13" s="40"/>
      <c r="E13" s="4" t="s">
        <v>10</v>
      </c>
      <c r="F13" s="3" t="s">
        <v>71</v>
      </c>
      <c r="G13" s="38"/>
      <c r="H13" s="4"/>
      <c r="I13" s="5"/>
      <c r="J13" s="4"/>
    </row>
    <row r="14" spans="1:10" ht="30" x14ac:dyDescent="0.25">
      <c r="A14" s="3"/>
      <c r="B14" s="5" t="s">
        <v>9</v>
      </c>
      <c r="C14" s="37"/>
      <c r="D14" s="15">
        <v>2</v>
      </c>
      <c r="E14" s="4" t="s">
        <v>10</v>
      </c>
      <c r="F14" s="3" t="s">
        <v>97</v>
      </c>
      <c r="H14" s="35"/>
      <c r="I14" s="72"/>
    </row>
    <row r="15" spans="1:10" x14ac:dyDescent="0.25">
      <c r="A15" s="3"/>
      <c r="B15" s="5" t="s">
        <v>13</v>
      </c>
      <c r="C15" s="37"/>
      <c r="D15" s="15">
        <v>1</v>
      </c>
      <c r="E15" s="4" t="s">
        <v>10</v>
      </c>
      <c r="F15" s="48" t="s">
        <v>88</v>
      </c>
    </row>
    <row r="16" spans="1:10" x14ac:dyDescent="0.25">
      <c r="A16" s="3"/>
      <c r="B16" s="5" t="s">
        <v>25</v>
      </c>
      <c r="C16" s="37"/>
      <c r="D16" s="15">
        <v>3</v>
      </c>
      <c r="E16" s="4" t="s">
        <v>10</v>
      </c>
      <c r="F16" s="49"/>
      <c r="G16" s="37"/>
    </row>
    <row r="17" spans="1:10" x14ac:dyDescent="0.25">
      <c r="A17" s="3"/>
      <c r="B17" s="86" t="s">
        <v>96</v>
      </c>
      <c r="C17" s="37"/>
      <c r="D17" s="87">
        <f>SUM(D18:D26)</f>
        <v>23</v>
      </c>
      <c r="E17" s="89" t="s">
        <v>10</v>
      </c>
      <c r="F17" s="49"/>
      <c r="G17" s="37"/>
    </row>
    <row r="18" spans="1:10" ht="30" x14ac:dyDescent="0.25">
      <c r="A18" s="3"/>
      <c r="B18" s="5" t="s">
        <v>19</v>
      </c>
      <c r="C18" s="38"/>
      <c r="D18" s="15">
        <v>2</v>
      </c>
    </row>
    <row r="19" spans="1:10" x14ac:dyDescent="0.25">
      <c r="A19" s="3"/>
      <c r="B19" s="71" t="s">
        <v>68</v>
      </c>
      <c r="C19" s="39"/>
      <c r="D19" s="50">
        <v>2</v>
      </c>
    </row>
    <row r="20" spans="1:10" x14ac:dyDescent="0.25">
      <c r="A20" s="3"/>
      <c r="B20" s="5" t="s">
        <v>69</v>
      </c>
      <c r="D20" s="50">
        <v>2</v>
      </c>
    </row>
    <row r="21" spans="1:10" x14ac:dyDescent="0.25">
      <c r="A21" s="3"/>
      <c r="B21" s="70" t="s">
        <v>70</v>
      </c>
      <c r="D21" s="50">
        <v>2</v>
      </c>
    </row>
    <row r="22" spans="1:10" x14ac:dyDescent="0.25">
      <c r="A22" s="3"/>
      <c r="B22" s="70" t="s">
        <v>72</v>
      </c>
      <c r="D22" s="50">
        <v>2</v>
      </c>
    </row>
    <row r="23" spans="1:10" x14ac:dyDescent="0.25">
      <c r="A23" s="3"/>
      <c r="B23" s="70" t="s">
        <v>73</v>
      </c>
      <c r="D23" s="50">
        <v>3</v>
      </c>
    </row>
    <row r="24" spans="1:10" x14ac:dyDescent="0.25">
      <c r="A24" s="3"/>
      <c r="B24" s="70" t="s">
        <v>74</v>
      </c>
      <c r="D24" s="50">
        <v>3</v>
      </c>
    </row>
    <row r="25" spans="1:10" x14ac:dyDescent="0.25">
      <c r="A25" s="3"/>
      <c r="B25" s="70" t="s">
        <v>75</v>
      </c>
      <c r="D25" s="50">
        <v>2</v>
      </c>
    </row>
    <row r="26" spans="1:10" x14ac:dyDescent="0.25">
      <c r="A26" s="3"/>
      <c r="B26" s="70" t="s">
        <v>76</v>
      </c>
      <c r="D26" s="50">
        <v>5</v>
      </c>
    </row>
    <row r="27" spans="1:10" s="14" customFormat="1" ht="33.75" customHeight="1" thickBot="1" x14ac:dyDescent="0.3">
      <c r="A27" s="11"/>
      <c r="B27" s="12"/>
      <c r="C27" s="41"/>
      <c r="D27" s="18"/>
      <c r="E27" s="13"/>
      <c r="F27" s="11"/>
      <c r="G27" s="41"/>
      <c r="H27" s="13"/>
      <c r="I27" s="12"/>
      <c r="J27" s="13"/>
    </row>
    <row r="28" spans="1:10" s="10" customFormat="1" x14ac:dyDescent="0.25">
      <c r="A28" s="7" t="s">
        <v>1</v>
      </c>
      <c r="B28" s="6"/>
      <c r="C28" s="42"/>
      <c r="D28" s="19"/>
      <c r="E28" s="9"/>
      <c r="F28" s="8"/>
      <c r="G28" s="42"/>
      <c r="H28" s="9"/>
      <c r="I28" s="6"/>
      <c r="J28" s="9"/>
    </row>
    <row r="29" spans="1:10" ht="30" x14ac:dyDescent="0.25">
      <c r="A29" s="3"/>
      <c r="B29" s="5" t="s">
        <v>79</v>
      </c>
      <c r="D29" s="38">
        <v>2</v>
      </c>
      <c r="E29" s="4" t="s">
        <v>31</v>
      </c>
      <c r="F29" s="5" t="s">
        <v>30</v>
      </c>
    </row>
    <row r="30" spans="1:10" ht="30" x14ac:dyDescent="0.25">
      <c r="A30" s="3"/>
      <c r="B30" s="71" t="s">
        <v>22</v>
      </c>
      <c r="C30" s="72" t="s">
        <v>52</v>
      </c>
      <c r="D30" s="73">
        <v>10</v>
      </c>
      <c r="E30" s="74" t="s">
        <v>23</v>
      </c>
      <c r="F30" s="3" t="s">
        <v>42</v>
      </c>
    </row>
    <row r="31" spans="1:10" x14ac:dyDescent="0.25">
      <c r="A31" s="3"/>
      <c r="B31" s="71" t="s">
        <v>53</v>
      </c>
      <c r="C31" s="76" t="s">
        <v>52</v>
      </c>
      <c r="D31" s="77">
        <v>5</v>
      </c>
      <c r="E31" s="74" t="s">
        <v>31</v>
      </c>
      <c r="F31" s="3" t="s">
        <v>43</v>
      </c>
    </row>
    <row r="32" spans="1:10" x14ac:dyDescent="0.25">
      <c r="A32" s="3"/>
      <c r="B32" s="71" t="s">
        <v>29</v>
      </c>
      <c r="C32" s="72" t="s">
        <v>52</v>
      </c>
      <c r="D32" s="73">
        <v>2</v>
      </c>
      <c r="E32" s="78" t="s">
        <v>26</v>
      </c>
      <c r="F32" s="75" t="s">
        <v>44</v>
      </c>
      <c r="G32" s="72"/>
      <c r="H32" s="4" t="s">
        <v>31</v>
      </c>
    </row>
    <row r="33" spans="1:10" x14ac:dyDescent="0.25">
      <c r="A33" s="3"/>
      <c r="B33" s="70" t="s">
        <v>30</v>
      </c>
      <c r="C33" s="38"/>
      <c r="D33" s="50">
        <v>5</v>
      </c>
      <c r="E33" s="51" t="s">
        <v>31</v>
      </c>
      <c r="F33" s="3" t="s">
        <v>78</v>
      </c>
      <c r="H33" s="4" t="s">
        <v>23</v>
      </c>
    </row>
    <row r="34" spans="1:10" ht="30" x14ac:dyDescent="0.25">
      <c r="A34" s="3"/>
      <c r="B34" s="70" t="s">
        <v>77</v>
      </c>
      <c r="C34" s="38"/>
      <c r="D34" s="50">
        <v>5</v>
      </c>
      <c r="E34" s="51" t="s">
        <v>23</v>
      </c>
    </row>
    <row r="35" spans="1:10" x14ac:dyDescent="0.25">
      <c r="A35" s="3"/>
    </row>
    <row r="36" spans="1:10" s="14" customFormat="1" ht="15.75" thickBot="1" x14ac:dyDescent="0.3">
      <c r="A36" s="11"/>
      <c r="B36" s="12"/>
      <c r="C36" s="41"/>
      <c r="D36" s="18"/>
      <c r="E36" s="13"/>
      <c r="F36" s="11"/>
      <c r="G36" s="41"/>
      <c r="H36" s="13"/>
      <c r="I36" s="12"/>
      <c r="J36" s="13"/>
    </row>
    <row r="37" spans="1:10" s="10" customFormat="1" x14ac:dyDescent="0.25">
      <c r="A37" s="7" t="s">
        <v>2</v>
      </c>
      <c r="B37" s="6"/>
      <c r="C37" s="42"/>
      <c r="D37" s="19"/>
      <c r="E37" s="9"/>
      <c r="F37" s="8"/>
      <c r="G37" s="42"/>
      <c r="H37" s="9"/>
      <c r="I37" s="6"/>
      <c r="J37" s="9"/>
    </row>
    <row r="38" spans="1:10" x14ac:dyDescent="0.25">
      <c r="A38" s="20"/>
      <c r="B38" s="71" t="s">
        <v>32</v>
      </c>
      <c r="C38" s="38"/>
      <c r="D38" s="15">
        <v>5</v>
      </c>
      <c r="E38" s="4" t="s">
        <v>34</v>
      </c>
      <c r="F38" s="48"/>
      <c r="H38" s="51"/>
    </row>
    <row r="39" spans="1:10" ht="30" x14ac:dyDescent="0.25">
      <c r="A39" s="20"/>
      <c r="B39" s="5" t="s">
        <v>99</v>
      </c>
      <c r="D39">
        <v>5</v>
      </c>
      <c r="E39" s="4" t="s">
        <v>34</v>
      </c>
      <c r="F39" s="48"/>
      <c r="H39" s="51"/>
    </row>
    <row r="40" spans="1:10" ht="30" x14ac:dyDescent="0.25">
      <c r="A40" s="20"/>
      <c r="B40" s="71" t="s">
        <v>95</v>
      </c>
      <c r="C40" s="37"/>
      <c r="D40" s="50">
        <v>5</v>
      </c>
      <c r="E40" s="4" t="s">
        <v>34</v>
      </c>
    </row>
    <row r="41" spans="1:10" s="14" customFormat="1" ht="15.75" thickBot="1" x14ac:dyDescent="0.3">
      <c r="A41" s="11"/>
      <c r="B41" s="12"/>
      <c r="C41" s="41"/>
      <c r="D41" s="18"/>
      <c r="E41" s="13"/>
      <c r="F41" s="11"/>
      <c r="G41" s="41"/>
      <c r="H41" s="13"/>
      <c r="I41" s="12"/>
      <c r="J41" s="13"/>
    </row>
    <row r="42" spans="1:10" s="10" customFormat="1" x14ac:dyDescent="0.25">
      <c r="A42" s="7" t="s">
        <v>3</v>
      </c>
      <c r="B42" s="6"/>
      <c r="C42" s="36"/>
      <c r="E42" s="9"/>
      <c r="F42" s="6"/>
      <c r="G42" s="42"/>
      <c r="H42" s="9"/>
      <c r="I42" s="45"/>
      <c r="J42" s="9"/>
    </row>
    <row r="43" spans="1:10" ht="45" x14ac:dyDescent="0.25">
      <c r="A43" s="3"/>
      <c r="B43" s="71" t="s">
        <v>92</v>
      </c>
      <c r="C43" s="37"/>
      <c r="D43" s="15">
        <v>5</v>
      </c>
      <c r="E43" s="4" t="s">
        <v>36</v>
      </c>
      <c r="F43" s="5"/>
    </row>
    <row r="44" spans="1:10" ht="30" x14ac:dyDescent="0.25">
      <c r="A44" s="3"/>
      <c r="B44" s="5" t="s">
        <v>24</v>
      </c>
      <c r="C44" s="38"/>
      <c r="D44" s="15">
        <v>3</v>
      </c>
      <c r="E44" s="4" t="s">
        <v>36</v>
      </c>
      <c r="F44" s="5"/>
    </row>
    <row r="45" spans="1:10" ht="30" x14ac:dyDescent="0.25">
      <c r="A45" s="3"/>
      <c r="B45" s="5" t="s">
        <v>15</v>
      </c>
      <c r="C45" s="38"/>
      <c r="D45" s="15">
        <v>2</v>
      </c>
      <c r="E45" s="4" t="s">
        <v>36</v>
      </c>
      <c r="F45" s="5"/>
    </row>
    <row r="46" spans="1:10" x14ac:dyDescent="0.25">
      <c r="A46" s="3"/>
      <c r="B46" s="5" t="s">
        <v>16</v>
      </c>
      <c r="C46" s="38"/>
      <c r="D46" s="15">
        <v>2</v>
      </c>
      <c r="E46" s="4" t="s">
        <v>36</v>
      </c>
      <c r="F46" s="5"/>
    </row>
    <row r="47" spans="1:10" ht="30" x14ac:dyDescent="0.25">
      <c r="A47" s="3"/>
      <c r="B47" s="81" t="s">
        <v>90</v>
      </c>
      <c r="C47" s="38"/>
      <c r="D47" s="15"/>
      <c r="F47" s="5"/>
    </row>
    <row r="48" spans="1:10" x14ac:dyDescent="0.25">
      <c r="A48" s="3"/>
      <c r="C48" s="38"/>
      <c r="D48" s="15"/>
      <c r="F48" s="5"/>
    </row>
    <row r="49" spans="1:10" s="14" customFormat="1" ht="15.75" thickBot="1" x14ac:dyDescent="0.3">
      <c r="A49" s="11"/>
      <c r="B49" s="12"/>
      <c r="C49" s="41"/>
      <c r="D49" s="18"/>
      <c r="E49" s="13"/>
      <c r="F49" s="12"/>
      <c r="G49" s="41"/>
      <c r="H49" s="13"/>
      <c r="I49" s="12"/>
      <c r="J49" s="13"/>
    </row>
    <row r="50" spans="1:10" s="10" customFormat="1" x14ac:dyDescent="0.25">
      <c r="A50" s="7" t="s">
        <v>4</v>
      </c>
      <c r="B50" s="6"/>
      <c r="C50" s="42"/>
      <c r="D50" s="19"/>
      <c r="E50" s="9"/>
      <c r="F50" s="8"/>
      <c r="G50" s="42"/>
      <c r="H50" s="9"/>
      <c r="I50" s="6"/>
      <c r="J50" s="9"/>
    </row>
    <row r="51" spans="1:10" ht="45" x14ac:dyDescent="0.25">
      <c r="A51" s="3"/>
      <c r="B51" s="5" t="s">
        <v>91</v>
      </c>
      <c r="C51" s="38"/>
      <c r="D51" s="15">
        <v>5</v>
      </c>
      <c r="E51" s="4" t="s">
        <v>23</v>
      </c>
      <c r="F51" s="3" t="s">
        <v>100</v>
      </c>
    </row>
    <row r="52" spans="1:10" ht="30" x14ac:dyDescent="0.25">
      <c r="A52" s="3"/>
      <c r="B52" s="5" t="s">
        <v>94</v>
      </c>
      <c r="C52" s="38"/>
      <c r="D52" s="15">
        <v>3</v>
      </c>
      <c r="E52" s="4" t="s">
        <v>23</v>
      </c>
      <c r="F52" s="3" t="s">
        <v>101</v>
      </c>
    </row>
    <row r="53" spans="1:10" s="14" customFormat="1" ht="75.75" thickBot="1" x14ac:dyDescent="0.3">
      <c r="A53" s="11"/>
      <c r="B53" s="82" t="s">
        <v>93</v>
      </c>
      <c r="C53" s="83"/>
      <c r="D53" s="18">
        <f>3+2+3</f>
        <v>8</v>
      </c>
      <c r="E53" s="13" t="s">
        <v>41</v>
      </c>
      <c r="F53" s="12" t="s">
        <v>102</v>
      </c>
      <c r="G53" s="41"/>
      <c r="H53" s="13"/>
      <c r="I53" s="12"/>
      <c r="J53" s="13"/>
    </row>
    <row r="54" spans="1:10" x14ac:dyDescent="0.25">
      <c r="C54" s="38"/>
      <c r="D54" s="15"/>
    </row>
    <row r="55" spans="1:10" x14ac:dyDescent="0.25">
      <c r="C55" s="38"/>
      <c r="D55" s="15"/>
    </row>
    <row r="56" spans="1:10" x14ac:dyDescent="0.25">
      <c r="B56" s="47" t="s">
        <v>63</v>
      </c>
      <c r="C56" s="38"/>
      <c r="D56" s="15"/>
    </row>
    <row r="57" spans="1:10" x14ac:dyDescent="0.25">
      <c r="B57" s="33" t="s">
        <v>57</v>
      </c>
      <c r="C57" s="38"/>
      <c r="D57" s="15"/>
    </row>
    <row r="58" spans="1:10" x14ac:dyDescent="0.25">
      <c r="B58" s="28" t="s">
        <v>58</v>
      </c>
      <c r="C58" s="38"/>
      <c r="D58" s="15"/>
    </row>
    <row r="59" spans="1:10" x14ac:dyDescent="0.25">
      <c r="C59" s="38"/>
      <c r="D59" s="15"/>
    </row>
    <row r="60" spans="1:10" x14ac:dyDescent="0.25">
      <c r="C60" s="38"/>
      <c r="D60" s="15"/>
    </row>
    <row r="61" spans="1:10" x14ac:dyDescent="0.25">
      <c r="C61" s="38"/>
      <c r="D61" s="15"/>
    </row>
  </sheetData>
  <mergeCells count="3">
    <mergeCell ref="B1:E1"/>
    <mergeCell ref="F1:H1"/>
    <mergeCell ref="I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Сентябрь</vt:lpstr>
      <vt:lpstr>Ноябрь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Титенко</dc:creator>
  <cp:lastModifiedBy>Vladimir Titenko</cp:lastModifiedBy>
  <dcterms:created xsi:type="dcterms:W3CDTF">2023-09-05T05:08:30Z</dcterms:created>
  <dcterms:modified xsi:type="dcterms:W3CDTF">2023-11-02T09:17:46Z</dcterms:modified>
</cp:coreProperties>
</file>