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Abitech\ASCOA\maint\"/>
    </mc:Choice>
  </mc:AlternateContent>
  <xr:revisionPtr revIDLastSave="0" documentId="13_ncr:1_{DBA129B2-8FC5-40CE-B5FF-0FC6908E4C65}" xr6:coauthVersionLast="47" xr6:coauthVersionMax="47" xr10:uidLastSave="{00000000-0000-0000-0000-000000000000}"/>
  <bookViews>
    <workbookView xWindow="-120" yWindow="-120" windowWidth="29040" windowHeight="15840" xr2:uid="{77C37571-D36B-4217-A447-C1E5D3638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18" i="1"/>
  <c r="N18" i="1"/>
  <c r="Q14" i="1"/>
  <c r="Q10" i="1"/>
  <c r="E10" i="1"/>
  <c r="E7" i="1"/>
  <c r="E8" i="1" s="1"/>
  <c r="H6" i="1"/>
  <c r="E5" i="1"/>
  <c r="E4" i="1"/>
  <c r="E6" i="1"/>
  <c r="E9" i="1"/>
  <c r="E2" i="1"/>
</calcChain>
</file>

<file path=xl/sharedStrings.xml><?xml version="1.0" encoding="utf-8"?>
<sst xmlns="http://schemas.openxmlformats.org/spreadsheetml/2006/main" count="31" uniqueCount="23">
  <si>
    <t>ТО1</t>
  </si>
  <si>
    <t>ТО2</t>
  </si>
  <si>
    <t>КР</t>
  </si>
  <si>
    <t>&lt;</t>
  </si>
  <si>
    <t>=</t>
  </si>
  <si>
    <t>S2-S1</t>
  </si>
  <si>
    <t>S3-S1</t>
  </si>
  <si>
    <t>S3-S2</t>
  </si>
  <si>
    <t>После ТО1</t>
  </si>
  <si>
    <t>После ТО2</t>
  </si>
  <si>
    <t>-</t>
  </si>
  <si>
    <t>После КР</t>
  </si>
  <si>
    <t>После ТО3</t>
  </si>
  <si>
    <t>Для S1</t>
  </si>
  <si>
    <t>Текущий показатель - после S1</t>
  </si>
  <si>
    <t>Текущий показатель - после S2</t>
  </si>
  <si>
    <t>Текущий показатель после S3</t>
  </si>
  <si>
    <t>Min значение</t>
  </si>
  <si>
    <t>Для S2</t>
  </si>
  <si>
    <t>Значение - S2</t>
  </si>
  <si>
    <t>Значение - S3</t>
  </si>
  <si>
    <t>MIN</t>
  </si>
  <si>
    <t>Для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</si>
</sst>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C70A-1F73-4866-B075-8A68022371A2}">
  <dimension ref="A1:AC20"/>
  <sheetViews>
    <sheetView tabSelected="1" workbookViewId="0">
      <selection activeCell="N24" sqref="N24"/>
    </sheetView>
  </sheetViews>
  <sheetFormatPr defaultRowHeight="15" x14ac:dyDescent="0.25"/>
  <cols>
    <col min="16" max="16" width="11.42578125" customWidth="1"/>
  </cols>
  <sheetData>
    <row r="1" spans="1:29" x14ac:dyDescent="0.25">
      <c r="A1" t="s">
        <v>0</v>
      </c>
      <c r="B1">
        <v>1230</v>
      </c>
      <c r="D1">
        <v>1</v>
      </c>
      <c r="E1">
        <v>1230</v>
      </c>
      <c r="N1">
        <v>1</v>
      </c>
      <c r="P1" t="s">
        <v>3</v>
      </c>
      <c r="Q1">
        <v>1230</v>
      </c>
      <c r="S1" t="s">
        <v>5</v>
      </c>
      <c r="W1">
        <v>600</v>
      </c>
      <c r="Y1">
        <v>100</v>
      </c>
      <c r="AA1">
        <v>300</v>
      </c>
      <c r="AC1">
        <v>600</v>
      </c>
    </row>
    <row r="2" spans="1:29" x14ac:dyDescent="0.25">
      <c r="A2" t="s">
        <v>1</v>
      </c>
      <c r="B2">
        <v>3456</v>
      </c>
      <c r="D2">
        <v>2</v>
      </c>
      <c r="E2">
        <f t="shared" ref="E2" si="0">D2*$E$1</f>
        <v>2460</v>
      </c>
      <c r="Q2">
        <v>3456</v>
      </c>
      <c r="S2" t="s">
        <v>6</v>
      </c>
    </row>
    <row r="3" spans="1:29" x14ac:dyDescent="0.25">
      <c r="D3">
        <v>3</v>
      </c>
      <c r="H3">
        <v>3456</v>
      </c>
      <c r="Q3">
        <v>9876</v>
      </c>
      <c r="S3" t="s">
        <v>7</v>
      </c>
    </row>
    <row r="4" spans="1:29" x14ac:dyDescent="0.25">
      <c r="A4" t="s">
        <v>2</v>
      </c>
      <c r="B4">
        <v>9876</v>
      </c>
      <c r="D4">
        <v>4</v>
      </c>
      <c r="E4">
        <f>H3+$E$1</f>
        <v>4686</v>
      </c>
    </row>
    <row r="5" spans="1:29" x14ac:dyDescent="0.25">
      <c r="E5">
        <f>E4+$E$1</f>
        <v>5916</v>
      </c>
      <c r="N5">
        <v>1230</v>
      </c>
      <c r="P5" t="s">
        <v>4</v>
      </c>
      <c r="Q5">
        <v>1230</v>
      </c>
    </row>
    <row r="6" spans="1:29" x14ac:dyDescent="0.25">
      <c r="E6">
        <f t="shared" ref="E6:E9" si="1">D6*$E$1</f>
        <v>0</v>
      </c>
      <c r="H6">
        <f>H3*2</f>
        <v>6912</v>
      </c>
      <c r="P6" t="s">
        <v>3</v>
      </c>
      <c r="Q6">
        <v>3456</v>
      </c>
    </row>
    <row r="7" spans="1:29" x14ac:dyDescent="0.25">
      <c r="E7">
        <f>H6+$E$1</f>
        <v>8142</v>
      </c>
      <c r="Q7">
        <v>9876</v>
      </c>
    </row>
    <row r="8" spans="1:29" x14ac:dyDescent="0.25">
      <c r="E8">
        <f>E7+$E$1</f>
        <v>9372</v>
      </c>
    </row>
    <row r="9" spans="1:29" x14ac:dyDescent="0.25">
      <c r="E9">
        <f t="shared" si="1"/>
        <v>0</v>
      </c>
      <c r="J9">
        <v>9876</v>
      </c>
    </row>
    <row r="10" spans="1:29" x14ac:dyDescent="0.25">
      <c r="E10">
        <f>J9+$E$1</f>
        <v>11106</v>
      </c>
      <c r="N10">
        <v>2460</v>
      </c>
      <c r="P10" t="s">
        <v>8</v>
      </c>
      <c r="Q10">
        <f>2460-1230</f>
        <v>1230</v>
      </c>
      <c r="S10" t="s">
        <v>13</v>
      </c>
      <c r="T10" t="s">
        <v>14</v>
      </c>
    </row>
    <row r="11" spans="1:29" x14ac:dyDescent="0.25">
      <c r="P11" t="s">
        <v>9</v>
      </c>
      <c r="Q11">
        <v>1230</v>
      </c>
      <c r="T11" t="s">
        <v>15</v>
      </c>
    </row>
    <row r="12" spans="1:29" x14ac:dyDescent="0.25">
      <c r="P12" t="s">
        <v>11</v>
      </c>
      <c r="Q12">
        <v>1230</v>
      </c>
      <c r="T12" t="s">
        <v>16</v>
      </c>
    </row>
    <row r="13" spans="1:29" x14ac:dyDescent="0.25">
      <c r="T13" t="s">
        <v>17</v>
      </c>
    </row>
    <row r="14" spans="1:29" x14ac:dyDescent="0.25">
      <c r="N14">
        <v>3456</v>
      </c>
      <c r="P14" t="s">
        <v>8</v>
      </c>
      <c r="Q14">
        <f>N14-2*1230</f>
        <v>996</v>
      </c>
    </row>
    <row r="15" spans="1:29" x14ac:dyDescent="0.25">
      <c r="P15" t="s">
        <v>9</v>
      </c>
      <c r="Q15" t="s">
        <v>10</v>
      </c>
      <c r="S15" t="s">
        <v>18</v>
      </c>
      <c r="T15" t="s">
        <v>19</v>
      </c>
    </row>
    <row r="16" spans="1:29" x14ac:dyDescent="0.25">
      <c r="P16" t="s">
        <v>12</v>
      </c>
      <c r="Q16" t="s">
        <v>10</v>
      </c>
      <c r="T16" t="s">
        <v>20</v>
      </c>
    </row>
    <row r="17" spans="14:20" x14ac:dyDescent="0.25">
      <c r="T17" t="s">
        <v>21</v>
      </c>
    </row>
    <row r="18" spans="14:20" x14ac:dyDescent="0.25">
      <c r="N18">
        <f>3*N5</f>
        <v>3690</v>
      </c>
      <c r="P18" t="s">
        <v>8</v>
      </c>
      <c r="Q18">
        <f>N18-2*N5</f>
        <v>1230</v>
      </c>
    </row>
    <row r="19" spans="14:20" x14ac:dyDescent="0.25">
      <c r="P19" t="s">
        <v>9</v>
      </c>
      <c r="Q19">
        <f>N18-3456</f>
        <v>234</v>
      </c>
      <c r="S19" t="s">
        <v>22</v>
      </c>
      <c r="T19" t="s">
        <v>20</v>
      </c>
    </row>
    <row r="20" spans="14:20" x14ac:dyDescent="0.25">
      <c r="P20" t="s">
        <v>11</v>
      </c>
      <c r="Q20">
        <v>3690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Титенко</dc:creator>
  <cp:lastModifiedBy>Владимир Титенко</cp:lastModifiedBy>
  <dcterms:created xsi:type="dcterms:W3CDTF">2023-02-23T06:46:16Z</dcterms:created>
  <dcterms:modified xsi:type="dcterms:W3CDTF">2023-02-23T11:29:16Z</dcterms:modified>
</cp:coreProperties>
</file>