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11475" windowHeight="4875"/>
  </bookViews>
  <sheets>
    <sheet name="Sheet2" sheetId="2" r:id="rId1"/>
    <sheet name="Sheet3" sheetId="3" r:id="rId2"/>
  </sheets>
  <calcPr calcId="145621"/>
</workbook>
</file>

<file path=xl/calcChain.xml><?xml version="1.0" encoding="utf-8"?>
<calcChain xmlns="http://schemas.openxmlformats.org/spreadsheetml/2006/main">
  <c r="H8" i="2" l="1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F5" i="2" l="1"/>
  <c r="F6" i="2"/>
  <c r="D7" i="2" s="1"/>
  <c r="G7" i="2" l="1"/>
  <c r="E7" i="2" s="1"/>
  <c r="A8" i="2" l="1"/>
  <c r="F7" i="2"/>
  <c r="D8" i="2" l="1"/>
  <c r="A9" i="2" s="1"/>
  <c r="D9" i="2" s="1"/>
  <c r="G9" i="2" l="1"/>
  <c r="E9" i="2" s="1"/>
  <c r="A10" i="2"/>
  <c r="D10" i="2" s="1"/>
  <c r="G8" i="2"/>
  <c r="E8" i="2" s="1"/>
  <c r="F8" i="2"/>
  <c r="A11" i="2" l="1"/>
  <c r="D11" i="2" s="1"/>
  <c r="G10" i="2"/>
  <c r="E10" i="2" s="1"/>
  <c r="F9" i="2"/>
  <c r="A12" i="2" l="1"/>
  <c r="D12" i="2" s="1"/>
  <c r="G11" i="2"/>
  <c r="E11" i="2" s="1"/>
  <c r="F10" i="2"/>
  <c r="A13" i="2" l="1"/>
  <c r="D13" i="2" s="1"/>
  <c r="G12" i="2"/>
  <c r="E12" i="2" s="1"/>
  <c r="F11" i="2"/>
  <c r="A14" i="2" l="1"/>
  <c r="D14" i="2" s="1"/>
  <c r="G13" i="2"/>
  <c r="E13" i="2" s="1"/>
  <c r="F12" i="2"/>
  <c r="A15" i="2" l="1"/>
  <c r="D15" i="2" s="1"/>
  <c r="G14" i="2"/>
  <c r="E14" i="2" s="1"/>
  <c r="F13" i="2"/>
  <c r="A16" i="2" l="1"/>
  <c r="D16" i="2" s="1"/>
  <c r="G15" i="2"/>
  <c r="E15" i="2" s="1"/>
  <c r="F14" i="2"/>
  <c r="A17" i="2" l="1"/>
  <c r="D17" i="2" s="1"/>
  <c r="G16" i="2"/>
  <c r="E16" i="2" s="1"/>
  <c r="F15" i="2"/>
  <c r="A18" i="2" l="1"/>
  <c r="D18" i="2" s="1"/>
  <c r="G17" i="2"/>
  <c r="E17" i="2" s="1"/>
  <c r="F16" i="2"/>
  <c r="A19" i="2" l="1"/>
  <c r="D19" i="2" s="1"/>
  <c r="G18" i="2"/>
  <c r="E18" i="2" s="1"/>
  <c r="F17" i="2"/>
  <c r="A20" i="2" l="1"/>
  <c r="D20" i="2" s="1"/>
  <c r="G19" i="2"/>
  <c r="E19" i="2" s="1"/>
  <c r="F18" i="2"/>
  <c r="A21" i="2" l="1"/>
  <c r="D21" i="2" s="1"/>
  <c r="G20" i="2"/>
  <c r="E20" i="2" s="1"/>
  <c r="F19" i="2"/>
  <c r="A22" i="2" l="1"/>
  <c r="D22" i="2" s="1"/>
  <c r="G21" i="2"/>
  <c r="E21" i="2" s="1"/>
  <c r="F20" i="2"/>
  <c r="A23" i="2" l="1"/>
  <c r="D23" i="2" s="1"/>
  <c r="G22" i="2"/>
  <c r="E22" i="2" s="1"/>
  <c r="F21" i="2"/>
  <c r="A24" i="2" l="1"/>
  <c r="D24" i="2" s="1"/>
  <c r="G23" i="2"/>
  <c r="E23" i="2" s="1"/>
  <c r="F22" i="2"/>
  <c r="G24" i="2" l="1"/>
  <c r="E24" i="2" s="1"/>
  <c r="A25" i="2"/>
  <c r="D25" i="2" s="1"/>
  <c r="F23" i="2"/>
  <c r="A26" i="2" l="1"/>
  <c r="D26" i="2" s="1"/>
  <c r="G25" i="2"/>
  <c r="E25" i="2" s="1"/>
  <c r="F24" i="2"/>
  <c r="G26" i="2" l="1"/>
  <c r="E26" i="2" s="1"/>
  <c r="A27" i="2"/>
  <c r="D27" i="2" s="1"/>
  <c r="F25" i="2"/>
  <c r="G27" i="2" l="1"/>
  <c r="E27" i="2" s="1"/>
  <c r="A28" i="2"/>
  <c r="D28" i="2" s="1"/>
  <c r="F26" i="2"/>
  <c r="G28" i="2" l="1"/>
  <c r="E28" i="2" s="1"/>
  <c r="A29" i="2"/>
  <c r="D29" i="2" s="1"/>
  <c r="F27" i="2"/>
  <c r="A30" i="2" l="1"/>
  <c r="D30" i="2" s="1"/>
  <c r="G29" i="2"/>
  <c r="E29" i="2" s="1"/>
  <c r="F28" i="2"/>
  <c r="A31" i="2" l="1"/>
  <c r="D31" i="2" s="1"/>
  <c r="G30" i="2"/>
  <c r="E30" i="2" s="1"/>
  <c r="F29" i="2"/>
  <c r="A32" i="2" l="1"/>
  <c r="D32" i="2" s="1"/>
  <c r="G31" i="2"/>
  <c r="E31" i="2" s="1"/>
  <c r="F30" i="2"/>
  <c r="A33" i="2" l="1"/>
  <c r="D33" i="2" s="1"/>
  <c r="G32" i="2"/>
  <c r="E32" i="2" s="1"/>
  <c r="F31" i="2"/>
  <c r="A34" i="2" l="1"/>
  <c r="D34" i="2" s="1"/>
  <c r="G33" i="2"/>
  <c r="E33" i="2" s="1"/>
  <c r="F32" i="2"/>
  <c r="A35" i="2" l="1"/>
  <c r="D35" i="2" s="1"/>
  <c r="G34" i="2"/>
  <c r="E34" i="2" s="1"/>
  <c r="F33" i="2"/>
  <c r="G35" i="2" l="1"/>
  <c r="E35" i="2" s="1"/>
  <c r="A36" i="2"/>
  <c r="D36" i="2" s="1"/>
  <c r="F34" i="2"/>
  <c r="A37" i="2" l="1"/>
  <c r="D37" i="2" s="1"/>
  <c r="G36" i="2"/>
  <c r="E36" i="2" s="1"/>
  <c r="F35" i="2"/>
  <c r="G37" i="2" l="1"/>
  <c r="E37" i="2" s="1"/>
  <c r="A38" i="2"/>
  <c r="D38" i="2" s="1"/>
  <c r="F36" i="2"/>
  <c r="G38" i="2" l="1"/>
  <c r="E38" i="2" s="1"/>
  <c r="A39" i="2"/>
  <c r="D39" i="2" s="1"/>
  <c r="F37" i="2"/>
  <c r="G39" i="2" l="1"/>
  <c r="E39" i="2" s="1"/>
  <c r="A40" i="2"/>
  <c r="D40" i="2" s="1"/>
  <c r="F38" i="2"/>
  <c r="G40" i="2" l="1"/>
  <c r="E40" i="2" s="1"/>
  <c r="A41" i="2"/>
  <c r="D41" i="2" s="1"/>
  <c r="F39" i="2"/>
  <c r="G41" i="2" l="1"/>
  <c r="E41" i="2" s="1"/>
  <c r="A42" i="2"/>
  <c r="D42" i="2" s="1"/>
  <c r="F40" i="2"/>
  <c r="A43" i="2" l="1"/>
  <c r="D43" i="2" s="1"/>
  <c r="G42" i="2"/>
  <c r="E42" i="2" s="1"/>
  <c r="F41" i="2"/>
  <c r="G43" i="2" l="1"/>
  <c r="E43" i="2" s="1"/>
  <c r="A44" i="2"/>
  <c r="D44" i="2" s="1"/>
  <c r="F42" i="2"/>
  <c r="A45" i="2" l="1"/>
  <c r="D45" i="2" s="1"/>
  <c r="G44" i="2"/>
  <c r="E44" i="2" s="1"/>
  <c r="F43" i="2"/>
  <c r="G45" i="2" l="1"/>
  <c r="E45" i="2" s="1"/>
  <c r="A46" i="2"/>
  <c r="D46" i="2" s="1"/>
  <c r="F44" i="2"/>
  <c r="G46" i="2" l="1"/>
  <c r="E46" i="2" s="1"/>
  <c r="A47" i="2"/>
  <c r="D47" i="2" s="1"/>
  <c r="F45" i="2"/>
  <c r="A48" i="2" l="1"/>
  <c r="D48" i="2" s="1"/>
  <c r="G47" i="2"/>
  <c r="E47" i="2" s="1"/>
  <c r="F46" i="2"/>
  <c r="G48" i="2" l="1"/>
  <c r="E48" i="2" s="1"/>
  <c r="A49" i="2"/>
  <c r="D49" i="2" s="1"/>
  <c r="F47" i="2"/>
  <c r="A50" i="2" l="1"/>
  <c r="D50" i="2" s="1"/>
  <c r="G49" i="2"/>
  <c r="E49" i="2" s="1"/>
  <c r="F48" i="2"/>
  <c r="A51" i="2" l="1"/>
  <c r="D51" i="2" s="1"/>
  <c r="G50" i="2"/>
  <c r="E50" i="2" s="1"/>
  <c r="F49" i="2"/>
  <c r="G51" i="2" l="1"/>
  <c r="E51" i="2" s="1"/>
  <c r="A52" i="2"/>
  <c r="D52" i="2" s="1"/>
  <c r="F50" i="2"/>
  <c r="A53" i="2" l="1"/>
  <c r="D53" i="2" s="1"/>
  <c r="G52" i="2"/>
  <c r="E52" i="2" s="1"/>
  <c r="F51" i="2"/>
  <c r="A54" i="2" l="1"/>
  <c r="D54" i="2" s="1"/>
  <c r="G53" i="2"/>
  <c r="E53" i="2" s="1"/>
  <c r="F52" i="2"/>
  <c r="G54" i="2" l="1"/>
  <c r="E54" i="2" s="1"/>
  <c r="A55" i="2"/>
  <c r="D55" i="2" s="1"/>
  <c r="F53" i="2"/>
  <c r="G55" i="2" l="1"/>
  <c r="E55" i="2" s="1"/>
  <c r="A56" i="2"/>
  <c r="D56" i="2" s="1"/>
  <c r="F54" i="2"/>
  <c r="A57" i="2" l="1"/>
  <c r="D57" i="2" s="1"/>
  <c r="G56" i="2"/>
  <c r="E56" i="2" s="1"/>
  <c r="F55" i="2"/>
  <c r="G57" i="2" l="1"/>
  <c r="E57" i="2" s="1"/>
  <c r="A58" i="2"/>
  <c r="D58" i="2" s="1"/>
  <c r="F56" i="2"/>
  <c r="A59" i="2" l="1"/>
  <c r="D59" i="2" s="1"/>
  <c r="G58" i="2"/>
  <c r="E58" i="2" s="1"/>
  <c r="F57" i="2"/>
  <c r="A60" i="2" l="1"/>
  <c r="D60" i="2" s="1"/>
  <c r="G59" i="2"/>
  <c r="E59" i="2" s="1"/>
  <c r="F58" i="2"/>
  <c r="A61" i="2" l="1"/>
  <c r="D61" i="2" s="1"/>
  <c r="G60" i="2"/>
  <c r="E60" i="2" s="1"/>
  <c r="F59" i="2"/>
  <c r="A62" i="2" l="1"/>
  <c r="D62" i="2" s="1"/>
  <c r="G61" i="2"/>
  <c r="E61" i="2" s="1"/>
  <c r="F60" i="2"/>
  <c r="A63" i="2" l="1"/>
  <c r="D63" i="2" s="1"/>
  <c r="G62" i="2"/>
  <c r="E62" i="2" s="1"/>
  <c r="F61" i="2"/>
  <c r="A64" i="2" l="1"/>
  <c r="D64" i="2" s="1"/>
  <c r="G63" i="2"/>
  <c r="E63" i="2" s="1"/>
  <c r="F62" i="2"/>
  <c r="A65" i="2" l="1"/>
  <c r="D65" i="2" s="1"/>
  <c r="G64" i="2"/>
  <c r="E64" i="2" s="1"/>
  <c r="F63" i="2"/>
  <c r="A66" i="2" l="1"/>
  <c r="D66" i="2" s="1"/>
  <c r="G65" i="2"/>
  <c r="E65" i="2" s="1"/>
  <c r="F64" i="2"/>
  <c r="A67" i="2" l="1"/>
  <c r="D67" i="2" s="1"/>
  <c r="G66" i="2"/>
  <c r="E66" i="2" s="1"/>
  <c r="F65" i="2"/>
  <c r="A68" i="2" l="1"/>
  <c r="D68" i="2" s="1"/>
  <c r="G67" i="2"/>
  <c r="E67" i="2" s="1"/>
  <c r="F66" i="2"/>
  <c r="G68" i="2" l="1"/>
  <c r="E68" i="2" s="1"/>
  <c r="A69" i="2"/>
  <c r="D69" i="2" s="1"/>
  <c r="F67" i="2"/>
  <c r="A70" i="2" l="1"/>
  <c r="D70" i="2" s="1"/>
  <c r="G69" i="2"/>
  <c r="E69" i="2" s="1"/>
  <c r="F68" i="2"/>
  <c r="A71" i="2" l="1"/>
  <c r="D71" i="2" s="1"/>
  <c r="G70" i="2"/>
  <c r="E70" i="2" s="1"/>
  <c r="F69" i="2"/>
  <c r="A72" i="2" l="1"/>
  <c r="D72" i="2" s="1"/>
  <c r="G71" i="2"/>
  <c r="E71" i="2" s="1"/>
  <c r="F70" i="2"/>
  <c r="A73" i="2" l="1"/>
  <c r="D73" i="2" s="1"/>
  <c r="G72" i="2"/>
  <c r="E72" i="2" s="1"/>
  <c r="F71" i="2"/>
  <c r="A74" i="2" l="1"/>
  <c r="D74" i="2" s="1"/>
  <c r="G73" i="2"/>
  <c r="E73" i="2" s="1"/>
  <c r="F72" i="2"/>
  <c r="A75" i="2" l="1"/>
  <c r="D75" i="2" s="1"/>
  <c r="G74" i="2"/>
  <c r="E74" i="2" s="1"/>
  <c r="F73" i="2"/>
  <c r="A76" i="2" l="1"/>
  <c r="D76" i="2" s="1"/>
  <c r="G75" i="2"/>
  <c r="E75" i="2" s="1"/>
  <c r="F74" i="2"/>
  <c r="A77" i="2" l="1"/>
  <c r="D77" i="2" s="1"/>
  <c r="G76" i="2"/>
  <c r="E76" i="2" s="1"/>
  <c r="F75" i="2"/>
  <c r="A78" i="2" l="1"/>
  <c r="D78" i="2" s="1"/>
  <c r="G77" i="2"/>
  <c r="E77" i="2" s="1"/>
  <c r="F76" i="2"/>
  <c r="A79" i="2" l="1"/>
  <c r="D79" i="2" s="1"/>
  <c r="G78" i="2"/>
  <c r="E78" i="2" s="1"/>
  <c r="F77" i="2"/>
  <c r="A80" i="2" l="1"/>
  <c r="D80" i="2" s="1"/>
  <c r="G79" i="2"/>
  <c r="E79" i="2" s="1"/>
  <c r="F78" i="2"/>
  <c r="A81" i="2" l="1"/>
  <c r="D81" i="2" s="1"/>
  <c r="G80" i="2"/>
  <c r="E80" i="2" s="1"/>
  <c r="F79" i="2"/>
  <c r="A82" i="2" l="1"/>
  <c r="D82" i="2" s="1"/>
  <c r="G81" i="2"/>
  <c r="E81" i="2" s="1"/>
  <c r="F80" i="2"/>
  <c r="A83" i="2" l="1"/>
  <c r="D83" i="2" s="1"/>
  <c r="G82" i="2"/>
  <c r="E82" i="2" s="1"/>
  <c r="F81" i="2"/>
  <c r="A84" i="2" l="1"/>
  <c r="D84" i="2" s="1"/>
  <c r="G83" i="2"/>
  <c r="E83" i="2" s="1"/>
  <c r="F82" i="2"/>
  <c r="A85" i="2" l="1"/>
  <c r="D85" i="2" s="1"/>
  <c r="G84" i="2"/>
  <c r="E84" i="2" s="1"/>
  <c r="F83" i="2"/>
  <c r="G85" i="2" l="1"/>
  <c r="E85" i="2" s="1"/>
  <c r="A86" i="2"/>
  <c r="D86" i="2" s="1"/>
  <c r="F84" i="2"/>
  <c r="A87" i="2" l="1"/>
  <c r="D87" i="2" s="1"/>
  <c r="G86" i="2"/>
  <c r="E86" i="2" s="1"/>
  <c r="F85" i="2"/>
  <c r="A88" i="2" l="1"/>
  <c r="D88" i="2" s="1"/>
  <c r="G87" i="2"/>
  <c r="E87" i="2" s="1"/>
  <c r="F86" i="2"/>
  <c r="G88" i="2" l="1"/>
  <c r="E88" i="2" s="1"/>
  <c r="A89" i="2"/>
  <c r="D89" i="2" s="1"/>
  <c r="F87" i="2"/>
  <c r="A90" i="2" l="1"/>
  <c r="D90" i="2" s="1"/>
  <c r="G89" i="2"/>
  <c r="E89" i="2" s="1"/>
  <c r="F88" i="2"/>
  <c r="A91" i="2" l="1"/>
  <c r="D91" i="2" s="1"/>
  <c r="G90" i="2"/>
  <c r="E90" i="2" s="1"/>
  <c r="F89" i="2"/>
  <c r="G91" i="2" l="1"/>
  <c r="E91" i="2" s="1"/>
  <c r="A92" i="2"/>
  <c r="D92" i="2" s="1"/>
  <c r="F90" i="2"/>
  <c r="A93" i="2" l="1"/>
  <c r="D93" i="2" s="1"/>
  <c r="G92" i="2"/>
  <c r="E92" i="2" s="1"/>
  <c r="F91" i="2"/>
  <c r="A94" i="2" l="1"/>
  <c r="D94" i="2" s="1"/>
  <c r="G93" i="2"/>
  <c r="E93" i="2" s="1"/>
  <c r="F92" i="2"/>
  <c r="G94" i="2" l="1"/>
  <c r="E94" i="2" s="1"/>
  <c r="A95" i="2"/>
  <c r="D95" i="2" s="1"/>
  <c r="F93" i="2"/>
  <c r="A96" i="2" l="1"/>
  <c r="D96" i="2" s="1"/>
  <c r="G95" i="2"/>
  <c r="E95" i="2" s="1"/>
  <c r="F94" i="2"/>
  <c r="A97" i="2" l="1"/>
  <c r="D97" i="2" s="1"/>
  <c r="G96" i="2"/>
  <c r="E96" i="2" s="1"/>
  <c r="F95" i="2"/>
  <c r="G97" i="2" l="1"/>
  <c r="E97" i="2" s="1"/>
  <c r="A98" i="2"/>
  <c r="D98" i="2" s="1"/>
  <c r="F96" i="2"/>
  <c r="A99" i="2" l="1"/>
  <c r="D99" i="2" s="1"/>
  <c r="G98" i="2"/>
  <c r="E98" i="2" s="1"/>
  <c r="F97" i="2"/>
  <c r="G99" i="2" l="1"/>
  <c r="E99" i="2" s="1"/>
  <c r="A100" i="2"/>
  <c r="D100" i="2" s="1"/>
  <c r="F98" i="2"/>
  <c r="A101" i="2" l="1"/>
  <c r="D101" i="2" s="1"/>
  <c r="G100" i="2"/>
  <c r="E100" i="2" s="1"/>
  <c r="F99" i="2"/>
  <c r="A102" i="2" l="1"/>
  <c r="D102" i="2" s="1"/>
  <c r="G101" i="2"/>
  <c r="E101" i="2" s="1"/>
  <c r="F100" i="2"/>
  <c r="A103" i="2" l="1"/>
  <c r="D103" i="2" s="1"/>
  <c r="G102" i="2"/>
  <c r="E102" i="2" s="1"/>
  <c r="F101" i="2"/>
  <c r="A104" i="2" l="1"/>
  <c r="D104" i="2" s="1"/>
  <c r="G103" i="2"/>
  <c r="E103" i="2" s="1"/>
  <c r="F102" i="2"/>
  <c r="G104" i="2" l="1"/>
  <c r="E104" i="2" s="1"/>
  <c r="A105" i="2"/>
  <c r="D105" i="2" s="1"/>
  <c r="F103" i="2"/>
  <c r="A106" i="2" l="1"/>
  <c r="D106" i="2" s="1"/>
  <c r="G105" i="2"/>
  <c r="E105" i="2" s="1"/>
  <c r="F104" i="2"/>
  <c r="A107" i="2" l="1"/>
  <c r="D107" i="2" s="1"/>
  <c r="G106" i="2"/>
  <c r="E106" i="2" s="1"/>
  <c r="F105" i="2"/>
  <c r="A108" i="2" l="1"/>
  <c r="D108" i="2" s="1"/>
  <c r="G107" i="2"/>
  <c r="E107" i="2" s="1"/>
  <c r="F106" i="2"/>
  <c r="A109" i="2" l="1"/>
  <c r="D109" i="2" s="1"/>
  <c r="G108" i="2"/>
  <c r="E108" i="2" s="1"/>
  <c r="F107" i="2"/>
  <c r="A110" i="2" l="1"/>
  <c r="D110" i="2" s="1"/>
  <c r="G109" i="2"/>
  <c r="E109" i="2" s="1"/>
  <c r="F108" i="2"/>
  <c r="A111" i="2" l="1"/>
  <c r="D111" i="2" s="1"/>
  <c r="G110" i="2"/>
  <c r="E110" i="2" s="1"/>
  <c r="F109" i="2"/>
  <c r="A112" i="2" l="1"/>
  <c r="D112" i="2" s="1"/>
  <c r="G111" i="2"/>
  <c r="E111" i="2" s="1"/>
  <c r="F110" i="2"/>
  <c r="G112" i="2" l="1"/>
  <c r="E112" i="2" s="1"/>
  <c r="A113" i="2"/>
  <c r="D113" i="2" s="1"/>
  <c r="F111" i="2"/>
  <c r="A114" i="2" l="1"/>
  <c r="D114" i="2" s="1"/>
  <c r="G113" i="2"/>
  <c r="E113" i="2" s="1"/>
  <c r="F112" i="2"/>
  <c r="G114" i="2" l="1"/>
  <c r="E114" i="2" s="1"/>
  <c r="A115" i="2"/>
  <c r="D115" i="2" s="1"/>
  <c r="F113" i="2"/>
  <c r="G115" i="2" l="1"/>
  <c r="E115" i="2" s="1"/>
  <c r="A116" i="2"/>
  <c r="D116" i="2" s="1"/>
  <c r="F114" i="2"/>
  <c r="A117" i="2" l="1"/>
  <c r="D117" i="2" s="1"/>
  <c r="G116" i="2"/>
  <c r="E116" i="2" s="1"/>
  <c r="F115" i="2"/>
  <c r="A118" i="2" l="1"/>
  <c r="D118" i="2" s="1"/>
  <c r="G117" i="2"/>
  <c r="E117" i="2" s="1"/>
  <c r="F116" i="2"/>
  <c r="A119" i="2" l="1"/>
  <c r="D119" i="2" s="1"/>
  <c r="G118" i="2"/>
  <c r="E118" i="2" s="1"/>
  <c r="F117" i="2"/>
  <c r="A120" i="2" l="1"/>
  <c r="D120" i="2" s="1"/>
  <c r="G119" i="2"/>
  <c r="E119" i="2" s="1"/>
  <c r="F118" i="2"/>
  <c r="G120" i="2" l="1"/>
  <c r="E120" i="2" s="1"/>
  <c r="A121" i="2"/>
  <c r="D121" i="2" s="1"/>
  <c r="F119" i="2"/>
  <c r="A122" i="2" l="1"/>
  <c r="D122" i="2" s="1"/>
  <c r="G121" i="2"/>
  <c r="E121" i="2" s="1"/>
  <c r="F120" i="2"/>
  <c r="G122" i="2" l="1"/>
  <c r="E122" i="2" s="1"/>
  <c r="A123" i="2"/>
  <c r="D123" i="2" s="1"/>
  <c r="F121" i="2"/>
  <c r="A124" i="2" l="1"/>
  <c r="D124" i="2" s="1"/>
  <c r="G123" i="2"/>
  <c r="E123" i="2" s="1"/>
  <c r="F122" i="2"/>
  <c r="A125" i="2" l="1"/>
  <c r="D125" i="2" s="1"/>
  <c r="G124" i="2"/>
  <c r="E124" i="2" s="1"/>
  <c r="F123" i="2"/>
  <c r="G125" i="2" l="1"/>
  <c r="E125" i="2" s="1"/>
  <c r="A126" i="2"/>
  <c r="D126" i="2" s="1"/>
  <c r="F124" i="2"/>
  <c r="A127" i="2" l="1"/>
  <c r="D127" i="2" s="1"/>
  <c r="G126" i="2"/>
  <c r="E126" i="2" s="1"/>
  <c r="F125" i="2"/>
  <c r="A128" i="2" l="1"/>
  <c r="D128" i="2" s="1"/>
  <c r="G127" i="2"/>
  <c r="E127" i="2" s="1"/>
  <c r="F126" i="2"/>
  <c r="A129" i="2" l="1"/>
  <c r="D129" i="2" s="1"/>
  <c r="G128" i="2"/>
  <c r="E128" i="2" s="1"/>
  <c r="F127" i="2"/>
  <c r="A130" i="2" l="1"/>
  <c r="D130" i="2" s="1"/>
  <c r="G129" i="2"/>
  <c r="E129" i="2" s="1"/>
  <c r="F128" i="2"/>
  <c r="A131" i="2" l="1"/>
  <c r="D131" i="2" s="1"/>
  <c r="G130" i="2"/>
  <c r="E130" i="2" s="1"/>
  <c r="F129" i="2"/>
  <c r="A132" i="2" l="1"/>
  <c r="D132" i="2" s="1"/>
  <c r="G131" i="2"/>
  <c r="E131" i="2" s="1"/>
  <c r="F130" i="2"/>
  <c r="A133" i="2" l="1"/>
  <c r="D133" i="2" s="1"/>
  <c r="G132" i="2"/>
  <c r="E132" i="2" s="1"/>
  <c r="F131" i="2"/>
  <c r="A134" i="2" l="1"/>
  <c r="D134" i="2" s="1"/>
  <c r="G133" i="2"/>
  <c r="E133" i="2" s="1"/>
  <c r="F132" i="2"/>
  <c r="A135" i="2" l="1"/>
  <c r="D135" i="2" s="1"/>
  <c r="G134" i="2"/>
  <c r="E134" i="2" s="1"/>
  <c r="F133" i="2"/>
  <c r="A136" i="2" l="1"/>
  <c r="D136" i="2" s="1"/>
  <c r="G135" i="2"/>
  <c r="E135" i="2" s="1"/>
  <c r="F134" i="2"/>
  <c r="A137" i="2" l="1"/>
  <c r="D137" i="2" s="1"/>
  <c r="G136" i="2"/>
  <c r="E136" i="2" s="1"/>
  <c r="F135" i="2"/>
  <c r="A138" i="2" l="1"/>
  <c r="D138" i="2" s="1"/>
  <c r="G137" i="2"/>
  <c r="E137" i="2" s="1"/>
  <c r="F136" i="2"/>
  <c r="A139" i="2" l="1"/>
  <c r="D139" i="2" s="1"/>
  <c r="G138" i="2"/>
  <c r="E138" i="2" s="1"/>
  <c r="F137" i="2"/>
  <c r="A140" i="2" l="1"/>
  <c r="D140" i="2" s="1"/>
  <c r="G139" i="2"/>
  <c r="E139" i="2" s="1"/>
  <c r="F138" i="2"/>
  <c r="A141" i="2" l="1"/>
  <c r="D141" i="2" s="1"/>
  <c r="G140" i="2"/>
  <c r="E140" i="2" s="1"/>
  <c r="F139" i="2"/>
  <c r="A142" i="2" l="1"/>
  <c r="D142" i="2" s="1"/>
  <c r="G141" i="2"/>
  <c r="E141" i="2" s="1"/>
  <c r="F140" i="2"/>
  <c r="A143" i="2" l="1"/>
  <c r="D143" i="2" s="1"/>
  <c r="G142" i="2"/>
  <c r="E142" i="2" s="1"/>
  <c r="F141" i="2"/>
  <c r="G143" i="2" l="1"/>
  <c r="E143" i="2" s="1"/>
  <c r="A144" i="2"/>
  <c r="D144" i="2" s="1"/>
  <c r="F142" i="2"/>
  <c r="G144" i="2" l="1"/>
  <c r="E144" i="2" s="1"/>
  <c r="A145" i="2"/>
  <c r="D145" i="2" s="1"/>
  <c r="F143" i="2"/>
  <c r="A146" i="2" l="1"/>
  <c r="D146" i="2" s="1"/>
  <c r="G145" i="2"/>
  <c r="E145" i="2" s="1"/>
  <c r="F144" i="2"/>
  <c r="A147" i="2" l="1"/>
  <c r="D147" i="2" s="1"/>
  <c r="G146" i="2"/>
  <c r="E146" i="2" s="1"/>
  <c r="F145" i="2"/>
  <c r="A148" i="2" l="1"/>
  <c r="D148" i="2" s="1"/>
  <c r="G147" i="2"/>
  <c r="E147" i="2" s="1"/>
  <c r="F146" i="2"/>
  <c r="A149" i="2" l="1"/>
  <c r="D149" i="2" s="1"/>
  <c r="G148" i="2"/>
  <c r="E148" i="2" s="1"/>
  <c r="F147" i="2"/>
  <c r="A150" i="2" l="1"/>
  <c r="D150" i="2" s="1"/>
  <c r="G149" i="2"/>
  <c r="E149" i="2" s="1"/>
  <c r="F148" i="2"/>
  <c r="A151" i="2" l="1"/>
  <c r="D151" i="2" s="1"/>
  <c r="G150" i="2"/>
  <c r="E150" i="2" s="1"/>
  <c r="F149" i="2"/>
  <c r="A152" i="2" l="1"/>
  <c r="D152" i="2" s="1"/>
  <c r="G151" i="2"/>
  <c r="E151" i="2" s="1"/>
  <c r="F150" i="2"/>
  <c r="G152" i="2" l="1"/>
  <c r="E152" i="2" s="1"/>
  <c r="A153" i="2"/>
  <c r="D153" i="2" s="1"/>
  <c r="F151" i="2"/>
  <c r="A154" i="2" l="1"/>
  <c r="D154" i="2" s="1"/>
  <c r="G153" i="2"/>
  <c r="E153" i="2" s="1"/>
  <c r="F152" i="2"/>
  <c r="A155" i="2" l="1"/>
  <c r="D155" i="2" s="1"/>
  <c r="G154" i="2"/>
  <c r="E154" i="2" s="1"/>
  <c r="F153" i="2"/>
  <c r="A156" i="2" l="1"/>
  <c r="D156" i="2" s="1"/>
  <c r="G155" i="2"/>
  <c r="E155" i="2" s="1"/>
  <c r="F154" i="2"/>
  <c r="A157" i="2" l="1"/>
  <c r="D157" i="2" s="1"/>
  <c r="G156" i="2"/>
  <c r="E156" i="2" s="1"/>
  <c r="F155" i="2"/>
  <c r="A158" i="2" l="1"/>
  <c r="D158" i="2" s="1"/>
  <c r="G157" i="2"/>
  <c r="E157" i="2" s="1"/>
  <c r="F156" i="2"/>
  <c r="A159" i="2" l="1"/>
  <c r="D159" i="2" s="1"/>
  <c r="G158" i="2"/>
  <c r="E158" i="2" s="1"/>
  <c r="F157" i="2"/>
  <c r="A160" i="2" l="1"/>
  <c r="D160" i="2" s="1"/>
  <c r="G159" i="2"/>
  <c r="E159" i="2" s="1"/>
  <c r="F158" i="2"/>
  <c r="A161" i="2" l="1"/>
  <c r="D161" i="2" s="1"/>
  <c r="G160" i="2"/>
  <c r="E160" i="2" s="1"/>
  <c r="F159" i="2"/>
  <c r="A162" i="2" l="1"/>
  <c r="D162" i="2" s="1"/>
  <c r="G161" i="2"/>
  <c r="E161" i="2" s="1"/>
  <c r="F160" i="2"/>
  <c r="A163" i="2" l="1"/>
  <c r="D163" i="2" s="1"/>
  <c r="G162" i="2"/>
  <c r="E162" i="2" s="1"/>
  <c r="F161" i="2"/>
  <c r="A164" i="2" l="1"/>
  <c r="D164" i="2" s="1"/>
  <c r="G163" i="2"/>
  <c r="E163" i="2" s="1"/>
  <c r="F162" i="2"/>
  <c r="A165" i="2" l="1"/>
  <c r="D165" i="2" s="1"/>
  <c r="G164" i="2"/>
  <c r="E164" i="2" s="1"/>
  <c r="F163" i="2"/>
  <c r="A166" i="2" l="1"/>
  <c r="D166" i="2" s="1"/>
  <c r="G165" i="2"/>
  <c r="E165" i="2" s="1"/>
  <c r="F164" i="2"/>
  <c r="A167" i="2" l="1"/>
  <c r="D167" i="2" s="1"/>
  <c r="G166" i="2"/>
  <c r="E166" i="2" s="1"/>
  <c r="F165" i="2"/>
  <c r="A168" i="2" l="1"/>
  <c r="D168" i="2" s="1"/>
  <c r="G167" i="2"/>
  <c r="E167" i="2" s="1"/>
  <c r="F166" i="2"/>
  <c r="A169" i="2" l="1"/>
  <c r="D169" i="2" s="1"/>
  <c r="G168" i="2"/>
  <c r="E168" i="2" s="1"/>
  <c r="F167" i="2"/>
  <c r="A170" i="2" l="1"/>
  <c r="D170" i="2" s="1"/>
  <c r="G169" i="2"/>
  <c r="E169" i="2" s="1"/>
  <c r="F168" i="2"/>
  <c r="A171" i="2" l="1"/>
  <c r="D171" i="2" s="1"/>
  <c r="G170" i="2"/>
  <c r="E170" i="2" s="1"/>
  <c r="F169" i="2"/>
  <c r="A172" i="2" l="1"/>
  <c r="D172" i="2" s="1"/>
  <c r="G171" i="2"/>
  <c r="E171" i="2" s="1"/>
  <c r="F170" i="2"/>
  <c r="A173" i="2" l="1"/>
  <c r="D173" i="2" s="1"/>
  <c r="G172" i="2"/>
  <c r="E172" i="2" s="1"/>
  <c r="F171" i="2"/>
  <c r="A174" i="2" l="1"/>
  <c r="D174" i="2" s="1"/>
  <c r="G173" i="2"/>
  <c r="E173" i="2" s="1"/>
  <c r="F172" i="2"/>
  <c r="A175" i="2" l="1"/>
  <c r="D175" i="2" s="1"/>
  <c r="G174" i="2"/>
  <c r="E174" i="2" s="1"/>
  <c r="F173" i="2"/>
  <c r="A176" i="2" l="1"/>
  <c r="D176" i="2" s="1"/>
  <c r="G175" i="2"/>
  <c r="E175" i="2" s="1"/>
  <c r="F174" i="2"/>
  <c r="G176" i="2" l="1"/>
  <c r="E176" i="2" s="1"/>
  <c r="A177" i="2"/>
  <c r="D177" i="2" s="1"/>
  <c r="F175" i="2"/>
  <c r="A178" i="2" l="1"/>
  <c r="D178" i="2" s="1"/>
  <c r="G177" i="2"/>
  <c r="E177" i="2" s="1"/>
  <c r="F176" i="2"/>
  <c r="A179" i="2" l="1"/>
  <c r="D179" i="2" s="1"/>
  <c r="G178" i="2"/>
  <c r="E178" i="2" s="1"/>
  <c r="F177" i="2"/>
  <c r="A180" i="2" l="1"/>
  <c r="D180" i="2" s="1"/>
  <c r="G179" i="2"/>
  <c r="E179" i="2" s="1"/>
  <c r="F178" i="2"/>
  <c r="A181" i="2" l="1"/>
  <c r="D181" i="2" s="1"/>
  <c r="G180" i="2"/>
  <c r="E180" i="2" s="1"/>
  <c r="F179" i="2"/>
  <c r="A182" i="2" l="1"/>
  <c r="D182" i="2" s="1"/>
  <c r="G181" i="2"/>
  <c r="E181" i="2" s="1"/>
  <c r="F180" i="2"/>
  <c r="A183" i="2" l="1"/>
  <c r="D183" i="2" s="1"/>
  <c r="G182" i="2"/>
  <c r="E182" i="2" s="1"/>
  <c r="F181" i="2"/>
  <c r="A184" i="2" l="1"/>
  <c r="D184" i="2" s="1"/>
  <c r="G183" i="2"/>
  <c r="E183" i="2" s="1"/>
  <c r="F182" i="2"/>
  <c r="A185" i="2" l="1"/>
  <c r="D185" i="2" s="1"/>
  <c r="G184" i="2"/>
  <c r="E184" i="2" s="1"/>
  <c r="F183" i="2"/>
  <c r="A186" i="2" l="1"/>
  <c r="D186" i="2" s="1"/>
  <c r="G185" i="2"/>
  <c r="E185" i="2" s="1"/>
  <c r="F184" i="2"/>
  <c r="A187" i="2" l="1"/>
  <c r="D187" i="2" s="1"/>
  <c r="G186" i="2"/>
  <c r="E186" i="2" s="1"/>
  <c r="F185" i="2"/>
  <c r="G187" i="2" l="1"/>
  <c r="E187" i="2" s="1"/>
  <c r="A188" i="2"/>
  <c r="D188" i="2" s="1"/>
  <c r="F186" i="2"/>
  <c r="A189" i="2" l="1"/>
  <c r="D189" i="2" s="1"/>
  <c r="G188" i="2"/>
  <c r="E188" i="2" s="1"/>
  <c r="F187" i="2"/>
  <c r="A190" i="2" l="1"/>
  <c r="D190" i="2" s="1"/>
  <c r="G189" i="2"/>
  <c r="E189" i="2" s="1"/>
  <c r="F188" i="2"/>
  <c r="G190" i="2" l="1"/>
  <c r="E190" i="2" s="1"/>
  <c r="A191" i="2"/>
  <c r="D191" i="2" s="1"/>
  <c r="F189" i="2"/>
  <c r="A192" i="2" l="1"/>
  <c r="D192" i="2" s="1"/>
  <c r="G191" i="2"/>
  <c r="E191" i="2" s="1"/>
  <c r="F190" i="2"/>
  <c r="A193" i="2" l="1"/>
  <c r="D193" i="2" s="1"/>
  <c r="G192" i="2"/>
  <c r="E192" i="2" s="1"/>
  <c r="F191" i="2"/>
  <c r="G193" i="2" l="1"/>
  <c r="E193" i="2" s="1"/>
  <c r="A194" i="2"/>
  <c r="D194" i="2" s="1"/>
  <c r="F192" i="2"/>
  <c r="A195" i="2" l="1"/>
  <c r="D195" i="2" s="1"/>
  <c r="G194" i="2"/>
  <c r="E194" i="2" s="1"/>
  <c r="F193" i="2"/>
  <c r="G195" i="2" l="1"/>
  <c r="E195" i="2" s="1"/>
  <c r="A196" i="2"/>
  <c r="D196" i="2" s="1"/>
  <c r="F194" i="2"/>
  <c r="G196" i="2" l="1"/>
  <c r="E196" i="2" s="1"/>
  <c r="A197" i="2"/>
  <c r="D197" i="2" s="1"/>
  <c r="F195" i="2"/>
  <c r="A198" i="2" l="1"/>
  <c r="D198" i="2" s="1"/>
  <c r="G197" i="2"/>
  <c r="E197" i="2" s="1"/>
  <c r="F196" i="2"/>
  <c r="G198" i="2" l="1"/>
  <c r="E198" i="2" s="1"/>
  <c r="A199" i="2"/>
  <c r="D199" i="2" s="1"/>
  <c r="F197" i="2"/>
  <c r="G199" i="2" l="1"/>
  <c r="E199" i="2" s="1"/>
  <c r="A200" i="2"/>
  <c r="D200" i="2" s="1"/>
  <c r="F198" i="2"/>
  <c r="A201" i="2" l="1"/>
  <c r="D201" i="2" s="1"/>
  <c r="G200" i="2"/>
  <c r="E200" i="2" s="1"/>
  <c r="F199" i="2"/>
  <c r="A202" i="2" l="1"/>
  <c r="D202" i="2" s="1"/>
  <c r="G201" i="2"/>
  <c r="E201" i="2" s="1"/>
  <c r="F200" i="2"/>
  <c r="G202" i="2" l="1"/>
  <c r="E202" i="2" s="1"/>
  <c r="A203" i="2"/>
  <c r="D203" i="2" s="1"/>
  <c r="F201" i="2"/>
  <c r="G203" i="2" l="1"/>
  <c r="E203" i="2" s="1"/>
  <c r="A204" i="2"/>
  <c r="D204" i="2" s="1"/>
  <c r="F202" i="2"/>
  <c r="G204" i="2" l="1"/>
  <c r="E204" i="2" s="1"/>
  <c r="A205" i="2"/>
  <c r="D205" i="2" s="1"/>
  <c r="F203" i="2"/>
  <c r="A206" i="2" l="1"/>
  <c r="D206" i="2" s="1"/>
  <c r="G205" i="2"/>
  <c r="E205" i="2" s="1"/>
  <c r="F204" i="2"/>
  <c r="A207" i="2" l="1"/>
  <c r="D207" i="2" s="1"/>
  <c r="G206" i="2"/>
  <c r="E206" i="2" s="1"/>
  <c r="F205" i="2"/>
  <c r="A208" i="2" l="1"/>
  <c r="D208" i="2" s="1"/>
  <c r="G207" i="2"/>
  <c r="E207" i="2" s="1"/>
  <c r="F206" i="2"/>
  <c r="G208" i="2" l="1"/>
  <c r="E208" i="2" s="1"/>
  <c r="A209" i="2"/>
  <c r="D209" i="2" s="1"/>
  <c r="F207" i="2"/>
  <c r="A210" i="2" l="1"/>
  <c r="D210" i="2" s="1"/>
  <c r="G209" i="2"/>
  <c r="E209" i="2" s="1"/>
  <c r="F208" i="2"/>
  <c r="A211" i="2" l="1"/>
  <c r="D211" i="2" s="1"/>
  <c r="G210" i="2"/>
  <c r="E210" i="2" s="1"/>
  <c r="F209" i="2"/>
  <c r="A212" i="2" l="1"/>
  <c r="D212" i="2" s="1"/>
  <c r="G211" i="2"/>
  <c r="E211" i="2" s="1"/>
  <c r="F210" i="2"/>
  <c r="G212" i="2" l="1"/>
  <c r="E212" i="2" s="1"/>
  <c r="A213" i="2"/>
  <c r="D213" i="2" s="1"/>
  <c r="F211" i="2"/>
  <c r="G213" i="2" l="1"/>
  <c r="E213" i="2" s="1"/>
  <c r="A214" i="2"/>
  <c r="D214" i="2" s="1"/>
  <c r="F212" i="2"/>
  <c r="A215" i="2" l="1"/>
  <c r="D215" i="2" s="1"/>
  <c r="G214" i="2"/>
  <c r="E214" i="2" s="1"/>
  <c r="F213" i="2"/>
  <c r="G215" i="2" l="1"/>
  <c r="E215" i="2" s="1"/>
  <c r="A216" i="2"/>
  <c r="D216" i="2" s="1"/>
  <c r="F214" i="2"/>
  <c r="A217" i="2" l="1"/>
  <c r="D217" i="2" s="1"/>
  <c r="G216" i="2"/>
  <c r="E216" i="2" s="1"/>
  <c r="F215" i="2"/>
  <c r="A218" i="2" l="1"/>
  <c r="D218" i="2" s="1"/>
  <c r="G217" i="2"/>
  <c r="E217" i="2" s="1"/>
  <c r="F216" i="2"/>
  <c r="G218" i="2" l="1"/>
  <c r="E218" i="2" s="1"/>
  <c r="A219" i="2"/>
  <c r="D219" i="2" s="1"/>
  <c r="F217" i="2"/>
  <c r="G219" i="2" l="1"/>
  <c r="E219" i="2" s="1"/>
  <c r="A220" i="2"/>
  <c r="D220" i="2" s="1"/>
  <c r="F218" i="2"/>
  <c r="A221" i="2" l="1"/>
  <c r="D221" i="2" s="1"/>
  <c r="G220" i="2"/>
  <c r="E220" i="2" s="1"/>
  <c r="F219" i="2"/>
  <c r="A222" i="2" l="1"/>
  <c r="D222" i="2" s="1"/>
  <c r="G221" i="2"/>
  <c r="E221" i="2" s="1"/>
  <c r="F220" i="2"/>
  <c r="G222" i="2" l="1"/>
  <c r="E222" i="2" s="1"/>
  <c r="A223" i="2"/>
  <c r="D223" i="2" s="1"/>
  <c r="F221" i="2"/>
  <c r="G223" i="2" l="1"/>
  <c r="E223" i="2" s="1"/>
  <c r="A224" i="2"/>
  <c r="D224" i="2" s="1"/>
  <c r="F222" i="2"/>
  <c r="A225" i="2" l="1"/>
  <c r="D225" i="2" s="1"/>
  <c r="G224" i="2"/>
  <c r="E224" i="2" s="1"/>
  <c r="F223" i="2"/>
  <c r="G225" i="2" l="1"/>
  <c r="E225" i="2" s="1"/>
  <c r="A226" i="2"/>
  <c r="D226" i="2" s="1"/>
  <c r="F224" i="2"/>
  <c r="G226" i="2" l="1"/>
  <c r="E226" i="2" s="1"/>
  <c r="A227" i="2"/>
  <c r="D227" i="2" s="1"/>
  <c r="F225" i="2"/>
  <c r="A228" i="2" l="1"/>
  <c r="D228" i="2" s="1"/>
  <c r="G227" i="2"/>
  <c r="E227" i="2" s="1"/>
  <c r="F226" i="2"/>
  <c r="G228" i="2" l="1"/>
  <c r="E228" i="2" s="1"/>
  <c r="A229" i="2"/>
  <c r="D229" i="2" s="1"/>
  <c r="F227" i="2"/>
  <c r="G229" i="2" l="1"/>
  <c r="E229" i="2" s="1"/>
  <c r="A230" i="2"/>
  <c r="D230" i="2" s="1"/>
  <c r="F228" i="2"/>
  <c r="A231" i="2" l="1"/>
  <c r="D231" i="2" s="1"/>
  <c r="G230" i="2"/>
  <c r="E230" i="2" s="1"/>
  <c r="F229" i="2"/>
  <c r="G231" i="2" l="1"/>
  <c r="E231" i="2" s="1"/>
  <c r="A232" i="2"/>
  <c r="D232" i="2" s="1"/>
  <c r="F230" i="2"/>
  <c r="G232" i="2" l="1"/>
  <c r="E232" i="2" s="1"/>
  <c r="A233" i="2"/>
  <c r="D233" i="2" s="1"/>
  <c r="F231" i="2"/>
  <c r="G233" i="2" l="1"/>
  <c r="E233" i="2" s="1"/>
  <c r="A234" i="2"/>
  <c r="D234" i="2" s="1"/>
  <c r="F232" i="2"/>
  <c r="A235" i="2" l="1"/>
  <c r="D235" i="2" s="1"/>
  <c r="G234" i="2"/>
  <c r="E234" i="2" s="1"/>
  <c r="F233" i="2"/>
  <c r="G235" i="2" l="1"/>
  <c r="E235" i="2" s="1"/>
  <c r="A236" i="2"/>
  <c r="D236" i="2" s="1"/>
  <c r="F234" i="2"/>
  <c r="A237" i="2" l="1"/>
  <c r="D237" i="2" s="1"/>
  <c r="G236" i="2"/>
  <c r="E236" i="2" s="1"/>
  <c r="F235" i="2"/>
  <c r="A238" i="2" l="1"/>
  <c r="D238" i="2" s="1"/>
  <c r="G237" i="2"/>
  <c r="E237" i="2" s="1"/>
  <c r="F236" i="2"/>
  <c r="A239" i="2" l="1"/>
  <c r="D239" i="2" s="1"/>
  <c r="G238" i="2"/>
  <c r="E238" i="2" s="1"/>
  <c r="F237" i="2"/>
  <c r="A240" i="2" l="1"/>
  <c r="D240" i="2" s="1"/>
  <c r="G239" i="2"/>
  <c r="E239" i="2" s="1"/>
  <c r="F238" i="2"/>
  <c r="G240" i="2" l="1"/>
  <c r="E240" i="2" s="1"/>
  <c r="A241" i="2"/>
  <c r="D241" i="2" s="1"/>
  <c r="F239" i="2"/>
  <c r="A242" i="2" l="1"/>
  <c r="D242" i="2" s="1"/>
  <c r="G241" i="2"/>
  <c r="E241" i="2" s="1"/>
  <c r="F240" i="2"/>
  <c r="A243" i="2" l="1"/>
  <c r="D243" i="2" s="1"/>
  <c r="G242" i="2"/>
  <c r="E242" i="2" s="1"/>
  <c r="F241" i="2"/>
  <c r="A244" i="2" l="1"/>
  <c r="D244" i="2" s="1"/>
  <c r="G243" i="2"/>
  <c r="E243" i="2" s="1"/>
  <c r="F242" i="2"/>
  <c r="A245" i="2" l="1"/>
  <c r="D245" i="2" s="1"/>
  <c r="G244" i="2"/>
  <c r="E244" i="2" s="1"/>
  <c r="F243" i="2"/>
  <c r="A246" i="2" l="1"/>
  <c r="D246" i="2" s="1"/>
  <c r="G245" i="2"/>
  <c r="E245" i="2" s="1"/>
  <c r="F244" i="2"/>
  <c r="A247" i="2" l="1"/>
  <c r="D247" i="2" s="1"/>
  <c r="G246" i="2"/>
  <c r="E246" i="2" s="1"/>
  <c r="F245" i="2"/>
  <c r="A248" i="2" l="1"/>
  <c r="D248" i="2" s="1"/>
  <c r="G247" i="2"/>
  <c r="E247" i="2" s="1"/>
  <c r="F246" i="2"/>
  <c r="A249" i="2" l="1"/>
  <c r="D249" i="2" s="1"/>
  <c r="G248" i="2"/>
  <c r="E248" i="2" s="1"/>
  <c r="F247" i="2"/>
  <c r="A250" i="2" l="1"/>
  <c r="D250" i="2" s="1"/>
  <c r="G249" i="2"/>
  <c r="E249" i="2" s="1"/>
  <c r="F248" i="2"/>
  <c r="G250" i="2" l="1"/>
  <c r="E250" i="2" s="1"/>
  <c r="A251" i="2"/>
  <c r="D251" i="2" s="1"/>
  <c r="F249" i="2"/>
  <c r="A252" i="2" l="1"/>
  <c r="D252" i="2" s="1"/>
  <c r="G251" i="2"/>
  <c r="E251" i="2" s="1"/>
  <c r="F250" i="2"/>
  <c r="G252" i="2" l="1"/>
  <c r="E252" i="2" s="1"/>
  <c r="A253" i="2"/>
  <c r="D253" i="2" s="1"/>
  <c r="F251" i="2"/>
  <c r="G253" i="2" l="1"/>
  <c r="E253" i="2" s="1"/>
  <c r="A254" i="2"/>
  <c r="D254" i="2" s="1"/>
  <c r="F252" i="2"/>
  <c r="G254" i="2" l="1"/>
  <c r="E254" i="2" s="1"/>
  <c r="A255" i="2"/>
  <c r="D255" i="2" s="1"/>
  <c r="F253" i="2"/>
  <c r="G255" i="2" l="1"/>
  <c r="E255" i="2" s="1"/>
  <c r="A256" i="2"/>
  <c r="D256" i="2" s="1"/>
  <c r="F254" i="2"/>
  <c r="G256" i="2" l="1"/>
  <c r="E256" i="2" s="1"/>
  <c r="A257" i="2"/>
  <c r="D257" i="2" s="1"/>
  <c r="F255" i="2"/>
  <c r="A258" i="2" l="1"/>
  <c r="D258" i="2" s="1"/>
  <c r="G257" i="2"/>
  <c r="E257" i="2" s="1"/>
  <c r="F256" i="2"/>
  <c r="G258" i="2" l="1"/>
  <c r="E258" i="2" s="1"/>
  <c r="A259" i="2"/>
  <c r="D259" i="2" s="1"/>
  <c r="F257" i="2"/>
  <c r="G259" i="2" l="1"/>
  <c r="E259" i="2" s="1"/>
  <c r="A260" i="2"/>
  <c r="D260" i="2" s="1"/>
  <c r="F258" i="2"/>
  <c r="G260" i="2" l="1"/>
  <c r="E260" i="2" s="1"/>
  <c r="A261" i="2"/>
  <c r="D261" i="2" s="1"/>
  <c r="F259" i="2"/>
  <c r="G261" i="2" l="1"/>
  <c r="E261" i="2" s="1"/>
  <c r="A262" i="2"/>
  <c r="D262" i="2" s="1"/>
  <c r="F260" i="2"/>
  <c r="G262" i="2" l="1"/>
  <c r="E262" i="2" s="1"/>
  <c r="A263" i="2"/>
  <c r="D263" i="2" s="1"/>
  <c r="F261" i="2"/>
  <c r="A264" i="2" l="1"/>
  <c r="D264" i="2" s="1"/>
  <c r="G263" i="2"/>
  <c r="E263" i="2" s="1"/>
  <c r="F262" i="2"/>
  <c r="G264" i="2" l="1"/>
  <c r="E264" i="2" s="1"/>
  <c r="A265" i="2"/>
  <c r="D265" i="2" s="1"/>
  <c r="F263" i="2"/>
  <c r="A266" i="2" l="1"/>
  <c r="D266" i="2" s="1"/>
  <c r="G265" i="2"/>
  <c r="E265" i="2" s="1"/>
  <c r="F264" i="2"/>
  <c r="A267" i="2" l="1"/>
  <c r="D267" i="2" s="1"/>
  <c r="G266" i="2"/>
  <c r="E266" i="2" s="1"/>
  <c r="F265" i="2"/>
  <c r="A268" i="2" l="1"/>
  <c r="D268" i="2" s="1"/>
  <c r="G267" i="2"/>
  <c r="E267" i="2" s="1"/>
  <c r="F266" i="2"/>
  <c r="A269" i="2" l="1"/>
  <c r="D269" i="2" s="1"/>
  <c r="G268" i="2"/>
  <c r="E268" i="2" s="1"/>
  <c r="F267" i="2"/>
  <c r="G269" i="2" l="1"/>
  <c r="E269" i="2" s="1"/>
  <c r="A270" i="2"/>
  <c r="D270" i="2" s="1"/>
  <c r="F268" i="2"/>
  <c r="A271" i="2" l="1"/>
  <c r="D271" i="2" s="1"/>
  <c r="G270" i="2"/>
  <c r="E270" i="2" s="1"/>
  <c r="F269" i="2"/>
  <c r="A272" i="2" l="1"/>
  <c r="D272" i="2" s="1"/>
  <c r="G271" i="2"/>
  <c r="E271" i="2" s="1"/>
  <c r="F270" i="2"/>
  <c r="A273" i="2" l="1"/>
  <c r="D273" i="2" s="1"/>
  <c r="G272" i="2"/>
  <c r="E272" i="2" s="1"/>
  <c r="F271" i="2"/>
  <c r="A274" i="2" l="1"/>
  <c r="D274" i="2" s="1"/>
  <c r="G273" i="2"/>
  <c r="E273" i="2" s="1"/>
  <c r="F272" i="2"/>
  <c r="G274" i="2" l="1"/>
  <c r="E274" i="2" s="1"/>
  <c r="A275" i="2"/>
  <c r="D275" i="2" s="1"/>
  <c r="F273" i="2"/>
  <c r="G275" i="2" l="1"/>
  <c r="E275" i="2" s="1"/>
  <c r="A276" i="2"/>
  <c r="D276" i="2" s="1"/>
  <c r="F274" i="2"/>
  <c r="G276" i="2" l="1"/>
  <c r="E276" i="2" s="1"/>
  <c r="A277" i="2"/>
  <c r="D277" i="2" s="1"/>
  <c r="F275" i="2"/>
  <c r="A278" i="2" l="1"/>
  <c r="D278" i="2" s="1"/>
  <c r="G277" i="2"/>
  <c r="E277" i="2" s="1"/>
  <c r="F276" i="2"/>
  <c r="G278" i="2" l="1"/>
  <c r="E278" i="2" s="1"/>
  <c r="A279" i="2"/>
  <c r="D279" i="2" s="1"/>
  <c r="F277" i="2"/>
  <c r="A280" i="2" l="1"/>
  <c r="D280" i="2" s="1"/>
  <c r="G279" i="2"/>
  <c r="E279" i="2" s="1"/>
  <c r="F278" i="2"/>
  <c r="G280" i="2" l="1"/>
  <c r="E280" i="2" s="1"/>
  <c r="A281" i="2"/>
  <c r="D281" i="2" s="1"/>
  <c r="F279" i="2"/>
  <c r="A282" i="2" l="1"/>
  <c r="D282" i="2" s="1"/>
  <c r="G281" i="2"/>
  <c r="E281" i="2" s="1"/>
  <c r="F280" i="2"/>
  <c r="G282" i="2" l="1"/>
  <c r="E282" i="2" s="1"/>
  <c r="A283" i="2"/>
  <c r="D283" i="2" s="1"/>
  <c r="F281" i="2"/>
  <c r="A284" i="2" l="1"/>
  <c r="D284" i="2" s="1"/>
  <c r="G283" i="2"/>
  <c r="E283" i="2" s="1"/>
  <c r="F282" i="2"/>
  <c r="G284" i="2" l="1"/>
  <c r="E284" i="2" s="1"/>
  <c r="A285" i="2"/>
  <c r="D285" i="2" s="1"/>
  <c r="F283" i="2"/>
  <c r="A286" i="2" l="1"/>
  <c r="D286" i="2" s="1"/>
  <c r="G285" i="2"/>
  <c r="E285" i="2" s="1"/>
  <c r="F284" i="2"/>
  <c r="G286" i="2" l="1"/>
  <c r="E286" i="2" s="1"/>
  <c r="A287" i="2"/>
  <c r="D287" i="2" s="1"/>
  <c r="F285" i="2"/>
  <c r="A288" i="2" l="1"/>
  <c r="D288" i="2" s="1"/>
  <c r="G287" i="2"/>
  <c r="E287" i="2" s="1"/>
  <c r="F286" i="2"/>
  <c r="G288" i="2" l="1"/>
  <c r="E288" i="2" s="1"/>
  <c r="A289" i="2"/>
  <c r="D289" i="2" s="1"/>
  <c r="F287" i="2"/>
  <c r="A290" i="2" l="1"/>
  <c r="D290" i="2" s="1"/>
  <c r="G289" i="2"/>
  <c r="E289" i="2" s="1"/>
  <c r="F288" i="2"/>
  <c r="G290" i="2" l="1"/>
  <c r="E290" i="2" s="1"/>
  <c r="A291" i="2"/>
  <c r="D291" i="2" s="1"/>
  <c r="F289" i="2"/>
  <c r="G291" i="2" l="1"/>
  <c r="E291" i="2" s="1"/>
  <c r="A292" i="2"/>
  <c r="D292" i="2" s="1"/>
  <c r="F290" i="2"/>
  <c r="G292" i="2" l="1"/>
  <c r="E292" i="2" s="1"/>
  <c r="A293" i="2"/>
  <c r="D293" i="2" s="1"/>
  <c r="F291" i="2"/>
  <c r="A294" i="2" l="1"/>
  <c r="D294" i="2" s="1"/>
  <c r="G293" i="2"/>
  <c r="E293" i="2" s="1"/>
  <c r="F292" i="2"/>
  <c r="G294" i="2" l="1"/>
  <c r="E294" i="2" s="1"/>
  <c r="A295" i="2"/>
  <c r="D295" i="2" s="1"/>
  <c r="F293" i="2"/>
  <c r="A296" i="2" l="1"/>
  <c r="D296" i="2" s="1"/>
  <c r="G295" i="2"/>
  <c r="E295" i="2" s="1"/>
  <c r="F294" i="2"/>
  <c r="G296" i="2" l="1"/>
  <c r="E296" i="2" s="1"/>
  <c r="A297" i="2"/>
  <c r="D297" i="2" s="1"/>
  <c r="F295" i="2"/>
  <c r="A298" i="2" l="1"/>
  <c r="D298" i="2" s="1"/>
  <c r="G297" i="2"/>
  <c r="E297" i="2" s="1"/>
  <c r="F296" i="2"/>
  <c r="G298" i="2" l="1"/>
  <c r="E298" i="2" s="1"/>
  <c r="A299" i="2"/>
  <c r="D299" i="2" s="1"/>
  <c r="F297" i="2"/>
  <c r="A300" i="2" l="1"/>
  <c r="D300" i="2" s="1"/>
  <c r="G299" i="2"/>
  <c r="E299" i="2" s="1"/>
  <c r="F298" i="2"/>
  <c r="G300" i="2" l="1"/>
  <c r="E300" i="2" s="1"/>
  <c r="A301" i="2"/>
  <c r="D301" i="2" s="1"/>
  <c r="F299" i="2"/>
  <c r="A302" i="2" l="1"/>
  <c r="D302" i="2" s="1"/>
  <c r="G301" i="2"/>
  <c r="E301" i="2" s="1"/>
  <c r="F300" i="2"/>
  <c r="G302" i="2" l="1"/>
  <c r="E302" i="2" s="1"/>
  <c r="A303" i="2"/>
  <c r="D303" i="2" s="1"/>
  <c r="F301" i="2"/>
  <c r="A304" i="2" l="1"/>
  <c r="D304" i="2" s="1"/>
  <c r="G303" i="2"/>
  <c r="E303" i="2" s="1"/>
  <c r="F302" i="2"/>
  <c r="A305" i="2" l="1"/>
  <c r="D305" i="2" s="1"/>
  <c r="G304" i="2"/>
  <c r="E304" i="2" s="1"/>
  <c r="F303" i="2"/>
  <c r="A306" i="2" l="1"/>
  <c r="D306" i="2" s="1"/>
  <c r="G305" i="2"/>
  <c r="E305" i="2" s="1"/>
  <c r="F304" i="2"/>
  <c r="G306" i="2" l="1"/>
  <c r="E306" i="2" s="1"/>
  <c r="A307" i="2"/>
  <c r="D307" i="2" s="1"/>
  <c r="F305" i="2"/>
  <c r="G307" i="2" l="1"/>
  <c r="E307" i="2" s="1"/>
  <c r="A308" i="2"/>
  <c r="D308" i="2" s="1"/>
  <c r="F306" i="2"/>
  <c r="G308" i="2" l="1"/>
  <c r="E308" i="2" s="1"/>
  <c r="A309" i="2"/>
  <c r="D309" i="2" s="1"/>
  <c r="F307" i="2"/>
  <c r="A310" i="2" l="1"/>
  <c r="D310" i="2" s="1"/>
  <c r="G309" i="2"/>
  <c r="E309" i="2" s="1"/>
  <c r="F308" i="2"/>
  <c r="A311" i="2" l="1"/>
  <c r="D311" i="2" s="1"/>
  <c r="G310" i="2"/>
  <c r="E310" i="2" s="1"/>
  <c r="F309" i="2"/>
  <c r="A312" i="2" l="1"/>
  <c r="D312" i="2" s="1"/>
  <c r="G311" i="2"/>
  <c r="E311" i="2" s="1"/>
  <c r="F310" i="2"/>
  <c r="A313" i="2" l="1"/>
  <c r="D313" i="2" s="1"/>
  <c r="G312" i="2"/>
  <c r="E312" i="2" s="1"/>
  <c r="F311" i="2"/>
  <c r="A314" i="2" l="1"/>
  <c r="D314" i="2" s="1"/>
  <c r="G313" i="2"/>
  <c r="E313" i="2" s="1"/>
  <c r="F312" i="2"/>
  <c r="G314" i="2" l="1"/>
  <c r="E314" i="2" s="1"/>
  <c r="A315" i="2"/>
  <c r="D315" i="2" s="1"/>
  <c r="F313" i="2"/>
  <c r="A316" i="2" l="1"/>
  <c r="D316" i="2" s="1"/>
  <c r="G315" i="2"/>
  <c r="E315" i="2" s="1"/>
  <c r="F314" i="2"/>
  <c r="A317" i="2" l="1"/>
  <c r="D317" i="2" s="1"/>
  <c r="G316" i="2"/>
  <c r="E316" i="2" s="1"/>
  <c r="F315" i="2"/>
  <c r="G317" i="2" l="1"/>
  <c r="E317" i="2" s="1"/>
  <c r="A318" i="2"/>
  <c r="D318" i="2" s="1"/>
  <c r="F316" i="2"/>
  <c r="A319" i="2" l="1"/>
  <c r="D319" i="2" s="1"/>
  <c r="G318" i="2"/>
  <c r="E318" i="2" s="1"/>
  <c r="F317" i="2"/>
  <c r="G319" i="2" l="1"/>
  <c r="E319" i="2" s="1"/>
  <c r="A320" i="2"/>
  <c r="D320" i="2" s="1"/>
  <c r="F318" i="2"/>
  <c r="G320" i="2" l="1"/>
  <c r="E320" i="2" s="1"/>
  <c r="A321" i="2"/>
  <c r="D321" i="2" s="1"/>
  <c r="F319" i="2"/>
  <c r="A322" i="2" l="1"/>
  <c r="D322" i="2" s="1"/>
  <c r="G321" i="2"/>
  <c r="E321" i="2" s="1"/>
  <c r="F320" i="2"/>
  <c r="G322" i="2" l="1"/>
  <c r="E322" i="2" s="1"/>
  <c r="A323" i="2"/>
  <c r="D323" i="2" s="1"/>
  <c r="F321" i="2"/>
  <c r="A324" i="2" l="1"/>
  <c r="D324" i="2" s="1"/>
  <c r="G323" i="2"/>
  <c r="E323" i="2" s="1"/>
  <c r="F322" i="2"/>
  <c r="A325" i="2" l="1"/>
  <c r="D325" i="2" s="1"/>
  <c r="G324" i="2"/>
  <c r="E324" i="2" s="1"/>
  <c r="F323" i="2"/>
  <c r="A326" i="2" l="1"/>
  <c r="D326" i="2" s="1"/>
  <c r="G325" i="2"/>
  <c r="E325" i="2" s="1"/>
  <c r="F324" i="2"/>
  <c r="G326" i="2" l="1"/>
  <c r="E326" i="2" s="1"/>
  <c r="A327" i="2"/>
  <c r="D327" i="2" s="1"/>
  <c r="F325" i="2"/>
  <c r="G327" i="2" l="1"/>
  <c r="E327" i="2" s="1"/>
  <c r="A328" i="2"/>
  <c r="D328" i="2" s="1"/>
  <c r="F326" i="2"/>
  <c r="G328" i="2" l="1"/>
  <c r="E328" i="2" s="1"/>
  <c r="A329" i="2"/>
  <c r="D329" i="2" s="1"/>
  <c r="F327" i="2"/>
  <c r="G329" i="2" l="1"/>
  <c r="E329" i="2" s="1"/>
  <c r="A330" i="2"/>
  <c r="D330" i="2" s="1"/>
  <c r="F328" i="2"/>
  <c r="A331" i="2" l="1"/>
  <c r="D331" i="2" s="1"/>
  <c r="G330" i="2"/>
  <c r="E330" i="2" s="1"/>
  <c r="F329" i="2"/>
  <c r="G331" i="2" l="1"/>
  <c r="E331" i="2" s="1"/>
  <c r="A332" i="2"/>
  <c r="D332" i="2" s="1"/>
  <c r="F330" i="2"/>
  <c r="G332" i="2" l="1"/>
  <c r="E332" i="2" s="1"/>
  <c r="A333" i="2"/>
  <c r="D333" i="2" s="1"/>
  <c r="F331" i="2"/>
  <c r="A334" i="2" l="1"/>
  <c r="D334" i="2" s="1"/>
  <c r="G333" i="2"/>
  <c r="E333" i="2" s="1"/>
  <c r="F332" i="2"/>
  <c r="G334" i="2" l="1"/>
  <c r="E334" i="2" s="1"/>
  <c r="A335" i="2"/>
  <c r="D335" i="2" s="1"/>
  <c r="F333" i="2"/>
  <c r="A336" i="2" l="1"/>
  <c r="D336" i="2" s="1"/>
  <c r="G335" i="2"/>
  <c r="E335" i="2" s="1"/>
  <c r="F334" i="2"/>
  <c r="A337" i="2" l="1"/>
  <c r="D337" i="2" s="1"/>
  <c r="G336" i="2"/>
  <c r="E336" i="2" s="1"/>
  <c r="F335" i="2"/>
  <c r="A338" i="2" l="1"/>
  <c r="D338" i="2" s="1"/>
  <c r="G337" i="2"/>
  <c r="E337" i="2" s="1"/>
  <c r="F336" i="2"/>
  <c r="A339" i="2" l="1"/>
  <c r="D339" i="2" s="1"/>
  <c r="G338" i="2"/>
  <c r="E338" i="2" s="1"/>
  <c r="F337" i="2"/>
  <c r="A340" i="2" l="1"/>
  <c r="D340" i="2" s="1"/>
  <c r="G339" i="2"/>
  <c r="E339" i="2" s="1"/>
  <c r="F338" i="2"/>
  <c r="G340" i="2" l="1"/>
  <c r="E340" i="2" s="1"/>
  <c r="A341" i="2"/>
  <c r="D341" i="2" s="1"/>
  <c r="F339" i="2"/>
  <c r="A342" i="2" l="1"/>
  <c r="D342" i="2" s="1"/>
  <c r="G341" i="2"/>
  <c r="E341" i="2" s="1"/>
  <c r="F340" i="2"/>
  <c r="A343" i="2" l="1"/>
  <c r="D343" i="2" s="1"/>
  <c r="G342" i="2"/>
  <c r="E342" i="2" s="1"/>
  <c r="F341" i="2"/>
  <c r="G343" i="2" l="1"/>
  <c r="E343" i="2" s="1"/>
  <c r="A344" i="2"/>
  <c r="D344" i="2" s="1"/>
  <c r="F342" i="2"/>
  <c r="A345" i="2" l="1"/>
  <c r="D345" i="2" s="1"/>
  <c r="G344" i="2"/>
  <c r="E344" i="2" s="1"/>
  <c r="F343" i="2"/>
  <c r="G345" i="2" l="1"/>
  <c r="E345" i="2" s="1"/>
  <c r="A346" i="2"/>
  <c r="D346" i="2" s="1"/>
  <c r="F344" i="2"/>
  <c r="G346" i="2" l="1"/>
  <c r="E346" i="2" s="1"/>
  <c r="A347" i="2"/>
  <c r="D347" i="2" s="1"/>
  <c r="F345" i="2"/>
  <c r="A348" i="2" l="1"/>
  <c r="D348" i="2" s="1"/>
  <c r="G347" i="2"/>
  <c r="E347" i="2" s="1"/>
  <c r="F346" i="2"/>
  <c r="A349" i="2" l="1"/>
  <c r="D349" i="2" s="1"/>
  <c r="G348" i="2"/>
  <c r="E348" i="2" s="1"/>
  <c r="F347" i="2"/>
  <c r="G349" i="2" l="1"/>
  <c r="E349" i="2" s="1"/>
  <c r="A350" i="2"/>
  <c r="D350" i="2" s="1"/>
  <c r="F348" i="2"/>
  <c r="A351" i="2" l="1"/>
  <c r="D351" i="2" s="1"/>
  <c r="G350" i="2"/>
  <c r="E350" i="2" s="1"/>
  <c r="F349" i="2"/>
  <c r="A352" i="2" l="1"/>
  <c r="D352" i="2" s="1"/>
  <c r="G351" i="2"/>
  <c r="E351" i="2" s="1"/>
  <c r="F350" i="2"/>
  <c r="A353" i="2" l="1"/>
  <c r="D353" i="2" s="1"/>
  <c r="G352" i="2"/>
  <c r="E352" i="2" s="1"/>
  <c r="F351" i="2"/>
  <c r="A354" i="2" l="1"/>
  <c r="D354" i="2" s="1"/>
  <c r="G353" i="2"/>
  <c r="E353" i="2" s="1"/>
  <c r="F352" i="2"/>
  <c r="A355" i="2" l="1"/>
  <c r="D355" i="2" s="1"/>
  <c r="G354" i="2"/>
  <c r="E354" i="2" s="1"/>
  <c r="F353" i="2"/>
  <c r="A356" i="2" l="1"/>
  <c r="D356" i="2" s="1"/>
  <c r="G355" i="2"/>
  <c r="E355" i="2" s="1"/>
  <c r="F354" i="2"/>
  <c r="A357" i="2" l="1"/>
  <c r="D357" i="2" s="1"/>
  <c r="G356" i="2"/>
  <c r="E356" i="2" s="1"/>
  <c r="F355" i="2"/>
  <c r="A358" i="2" l="1"/>
  <c r="D358" i="2" s="1"/>
  <c r="G357" i="2"/>
  <c r="E357" i="2" s="1"/>
  <c r="F356" i="2"/>
  <c r="G358" i="2" l="1"/>
  <c r="E358" i="2" s="1"/>
  <c r="A359" i="2"/>
  <c r="D359" i="2" s="1"/>
  <c r="F357" i="2"/>
  <c r="A360" i="2" l="1"/>
  <c r="D360" i="2" s="1"/>
  <c r="G360" i="2" s="1"/>
  <c r="E360" i="2" s="1"/>
  <c r="G359" i="2"/>
  <c r="E359" i="2" s="1"/>
  <c r="F358" i="2"/>
  <c r="F359" i="2" l="1"/>
  <c r="F360" i="2" l="1"/>
</calcChain>
</file>

<file path=xl/sharedStrings.xml><?xml version="1.0" encoding="utf-8"?>
<sst xmlns="http://schemas.openxmlformats.org/spreadsheetml/2006/main" count="36" uniqueCount="36">
  <si>
    <t>Kết thúc</t>
  </si>
  <si>
    <t>Tiền ban đầu</t>
  </si>
  <si>
    <t>Gửi vào mỗi 6 tháng</t>
  </si>
  <si>
    <t>Số tiền đã gửi tiết kiệm</t>
  </si>
  <si>
    <t>tiền ban đầu</t>
  </si>
  <si>
    <t>a</t>
  </si>
  <si>
    <t>lãi mỗi kỳ</t>
  </si>
  <si>
    <t>b</t>
  </si>
  <si>
    <t>c</t>
  </si>
  <si>
    <t>a1</t>
  </si>
  <si>
    <t>a2</t>
  </si>
  <si>
    <t>tiền gộp mỗi kỳ</t>
  </si>
  <si>
    <t>d</t>
  </si>
  <si>
    <t>phần trăm lãi và gốc</t>
  </si>
  <si>
    <t>1+c</t>
  </si>
  <si>
    <t>a*d</t>
  </si>
  <si>
    <t>(a1+b)*d</t>
  </si>
  <si>
    <t>(a*d+b)*d</t>
  </si>
  <si>
    <t>a*d^2+b*d</t>
  </si>
  <si>
    <t>a3</t>
  </si>
  <si>
    <t>(a2+b)*d</t>
  </si>
  <si>
    <t>a2*d+b*d</t>
  </si>
  <si>
    <t>a*d^3+b*d^2+b*d</t>
  </si>
  <si>
    <t>a4</t>
  </si>
  <si>
    <t>(a3+b)*d</t>
  </si>
  <si>
    <t>a3*d+b*d</t>
  </si>
  <si>
    <t>a*d^4+b*d^3+b*d^2+b*d</t>
  </si>
  <si>
    <t>Kỳ</t>
  </si>
  <si>
    <t>Lãi thực tế theo kỳ (VNĐ)</t>
  </si>
  <si>
    <t>Tổng lãi và gốc theo kỳ(VNĐ)</t>
  </si>
  <si>
    <t>Lãi thực tế theo kỳ USD</t>
  </si>
  <si>
    <t>Tổng lãi và gốc sau n kỳ ($)</t>
  </si>
  <si>
    <t>KỲ 6 THÁNG</t>
  </si>
  <si>
    <t>Số tiền tiết kiệm mỗi tháng</t>
  </si>
  <si>
    <t>lãi suất kỳ 6 tháng</t>
  </si>
  <si>
    <t>Lãi suất kỳ 1 tháng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</si>
</sst>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8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4" fontId="0" fillId="0" borderId="0" xfId="0" applyNumberFormat="1"/>
    <xf numFmtId="0" fontId="0" fillId="2" borderId="0" xfId="0" applyFill="1"/>
    <xf numFmtId="0" fontId="0" fillId="0" borderId="1" xfId="0" applyBorder="1"/>
    <xf numFmtId="0" fontId="0" fillId="2" borderId="1" xfId="0" applyFill="1" applyBorder="1"/>
    <xf numFmtId="4" fontId="0" fillId="2" borderId="0" xfId="0" applyNumberFormat="1" applyFill="1"/>
    <xf numFmtId="4" fontId="0" fillId="0" borderId="1" xfId="0" applyNumberFormat="1" applyBorder="1"/>
    <xf numFmtId="4" fontId="0" fillId="2" borderId="1" xfId="0" applyNumberFormat="1" applyFill="1" applyBorder="1"/>
    <xf numFmtId="4" fontId="0" fillId="4" borderId="0" xfId="0" applyNumberFormat="1" applyFill="1"/>
    <xf numFmtId="0" fontId="0" fillId="4" borderId="0" xfId="0" applyFill="1"/>
    <xf numFmtId="4" fontId="0" fillId="5" borderId="0" xfId="0" applyNumberFormat="1" applyFill="1"/>
    <xf numFmtId="0" fontId="0" fillId="5" borderId="0" xfId="0" applyFill="1"/>
    <xf numFmtId="4" fontId="0" fillId="4" borderId="1" xfId="0" applyNumberFormat="1" applyFill="1" applyBorder="1"/>
    <xf numFmtId="4" fontId="0" fillId="5" borderId="1" xfId="0" applyNumberFormat="1" applyFill="1" applyBorder="1"/>
    <xf numFmtId="3" fontId="0" fillId="4" borderId="1" xfId="0" applyNumberFormat="1" applyFill="1" applyBorder="1"/>
    <xf numFmtId="4" fontId="2" fillId="6" borderId="1" xfId="0" applyNumberFormat="1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4" fontId="0" fillId="6" borderId="1" xfId="0" applyNumberFormat="1" applyFill="1" applyBorder="1"/>
    <xf numFmtId="0" fontId="0" fillId="6" borderId="1" xfId="0" applyFill="1" applyBorder="1"/>
    <xf numFmtId="0" fontId="0" fillId="6" borderId="2" xfId="0" applyFill="1" applyBorder="1"/>
    <xf numFmtId="0" fontId="1" fillId="3" borderId="1" xfId="0" applyFont="1" applyFill="1" applyBorder="1"/>
    <xf numFmtId="0" fontId="2" fillId="6" borderId="1" xfId="0" applyFont="1" applyFill="1" applyBorder="1"/>
    <xf numFmtId="0" fontId="1" fillId="3" borderId="2" xfId="0" applyFont="1" applyFill="1" applyBorder="1"/>
    <xf numFmtId="4" fontId="2" fillId="6" borderId="2" xfId="0" applyNumberFormat="1" applyFont="1" applyFill="1" applyBorder="1"/>
    <xf numFmtId="4" fontId="2" fillId="2" borderId="0" xfId="0" applyNumberFormat="1" applyFont="1" applyFill="1"/>
    <xf numFmtId="0" fontId="2" fillId="2" borderId="0" xfId="0" applyFont="1" applyFill="1"/>
    <xf numFmtId="0" fontId="2" fillId="2" borderId="1" xfId="0" applyFont="1" applyFill="1" applyBorder="1"/>
    <xf numFmtId="4" fontId="2" fillId="2" borderId="1" xfId="0" applyNumberFormat="1" applyFont="1" applyFill="1" applyBorder="1"/>
    <xf numFmtId="4" fontId="3" fillId="2" borderId="1" xfId="0" applyNumberFormat="1" applyFont="1" applyFill="1" applyBorder="1"/>
    <xf numFmtId="0" fontId="2" fillId="0" borderId="1" xfId="0" applyFont="1" applyBorder="1"/>
    <xf numFmtId="3" fontId="0" fillId="2" borderId="1" xfId="0" applyNumberFormat="1" applyFill="1" applyBorder="1"/>
    <xf numFmtId="4" fontId="4" fillId="3" borderId="3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0"/>
  <sheetViews>
    <sheetView tabSelected="1" topLeftCell="C22" workbookViewId="0">
      <selection activeCell="E26" sqref="E26"/>
    </sheetView>
  </sheetViews>
  <sheetFormatPr defaultRowHeight="15" x14ac:dyDescent="0.25"/>
  <cols>
    <col min="1" max="1" width="16.42578125" hidden="1" customWidth="1"/>
    <col min="2" max="2" width="0" hidden="1" customWidth="1"/>
    <col min="3" max="3" width="4" bestFit="1" customWidth="1"/>
    <col min="4" max="4" width="24.42578125" style="1" bestFit="1" customWidth="1"/>
    <col min="5" max="5" width="23.7109375" style="9" bestFit="1" customWidth="1"/>
    <col min="6" max="6" width="26.85546875" style="11" bestFit="1" customWidth="1"/>
    <col min="7" max="7" width="25.28515625" bestFit="1" customWidth="1"/>
    <col min="8" max="8" width="22.140625" style="9" bestFit="1" customWidth="1"/>
    <col min="9" max="16" width="0" hidden="1" customWidth="1"/>
  </cols>
  <sheetData>
    <row r="1" spans="1:8" ht="23.25" x14ac:dyDescent="0.35">
      <c r="D1" s="31" t="s">
        <v>32</v>
      </c>
      <c r="E1" s="31"/>
      <c r="F1" s="31"/>
      <c r="G1" s="31"/>
      <c r="H1" s="31"/>
    </row>
    <row r="2" spans="1:8" x14ac:dyDescent="0.25">
      <c r="D2" s="15" t="s">
        <v>31</v>
      </c>
      <c r="E2" s="16" t="s">
        <v>28</v>
      </c>
      <c r="F2" s="16" t="s">
        <v>29</v>
      </c>
      <c r="G2" s="16" t="s">
        <v>30</v>
      </c>
      <c r="H2" s="16" t="s">
        <v>3</v>
      </c>
    </row>
    <row r="3" spans="1:8" x14ac:dyDescent="0.25">
      <c r="D3" s="17"/>
      <c r="E3" s="18"/>
      <c r="F3" s="18"/>
      <c r="G3" s="18"/>
      <c r="H3" s="18"/>
    </row>
    <row r="4" spans="1:8" x14ac:dyDescent="0.25">
      <c r="D4" s="17"/>
      <c r="E4" s="16" t="s">
        <v>1</v>
      </c>
      <c r="F4" s="16" t="s">
        <v>2</v>
      </c>
      <c r="G4" s="21" t="s">
        <v>33</v>
      </c>
      <c r="H4" s="21" t="s">
        <v>35</v>
      </c>
    </row>
    <row r="5" spans="1:8" x14ac:dyDescent="0.25">
      <c r="D5" s="17"/>
      <c r="E5" s="20">
        <v>25000</v>
      </c>
      <c r="F5" s="18">
        <f>G5*6*1*(H5/1200+1)</f>
        <v>12054</v>
      </c>
      <c r="G5" s="20">
        <v>2000</v>
      </c>
      <c r="H5" s="20">
        <v>5.4</v>
      </c>
    </row>
    <row r="6" spans="1:8" x14ac:dyDescent="0.25">
      <c r="C6" s="29" t="s">
        <v>27</v>
      </c>
      <c r="D6" s="23" t="s">
        <v>34</v>
      </c>
      <c r="E6" s="22">
        <v>7.1</v>
      </c>
      <c r="F6" s="19">
        <f>E6/200</f>
        <v>3.5499999999999997E-2</v>
      </c>
      <c r="G6" s="19"/>
      <c r="H6" s="19"/>
    </row>
    <row r="7" spans="1:8" x14ac:dyDescent="0.25">
      <c r="B7" t="s">
        <v>0</v>
      </c>
      <c r="C7" s="3">
        <v>1</v>
      </c>
      <c r="D7" s="6">
        <f>E5*(1+F6)</f>
        <v>25887.500000000004</v>
      </c>
      <c r="E7" s="12">
        <f>G7*20000</f>
        <v>17750000.000000075</v>
      </c>
      <c r="F7" s="13">
        <f>D7*20000</f>
        <v>517750000.00000006</v>
      </c>
      <c r="G7" s="6">
        <f>D7-E5</f>
        <v>887.50000000000364</v>
      </c>
      <c r="H7" s="14"/>
    </row>
    <row r="8" spans="1:8" x14ac:dyDescent="0.25">
      <c r="A8" s="1">
        <f>D7+$F$5</f>
        <v>37941.5</v>
      </c>
      <c r="C8" s="3">
        <v>2</v>
      </c>
      <c r="D8" s="6">
        <f>A8*(1+$F$6)</f>
        <v>39288.42325</v>
      </c>
      <c r="E8" s="12">
        <f t="shared" ref="E8:E71" si="0">G8*20000</f>
        <v>26938464.999999996</v>
      </c>
      <c r="F8" s="13">
        <f t="shared" ref="F8:F71" si="1">D8*20000</f>
        <v>785768465</v>
      </c>
      <c r="G8" s="6">
        <f>D8-A8</f>
        <v>1346.9232499999998</v>
      </c>
      <c r="H8" s="14">
        <f>($E$5+$F$5*C7)*20000</f>
        <v>741080000</v>
      </c>
    </row>
    <row r="9" spans="1:8" x14ac:dyDescent="0.25">
      <c r="A9" s="1">
        <f t="shared" ref="A9:A72" si="2">D8+$F$5</f>
        <v>51342.42325</v>
      </c>
      <c r="C9" s="3">
        <v>3</v>
      </c>
      <c r="D9" s="6">
        <f t="shared" ref="D9:D72" si="3">A9*(1+$F$6)</f>
        <v>53165.079275375007</v>
      </c>
      <c r="E9" s="12">
        <f t="shared" si="0"/>
        <v>36453120.507500134</v>
      </c>
      <c r="F9" s="13">
        <f t="shared" si="1"/>
        <v>1063301585.5075002</v>
      </c>
      <c r="G9" s="6">
        <f t="shared" ref="G9:G72" si="4">D9-A9</f>
        <v>1822.6560253750067</v>
      </c>
      <c r="H9" s="14">
        <f t="shared" ref="H9:H72" si="5">($E$5+$F$5*C8)*20000</f>
        <v>982160000</v>
      </c>
    </row>
    <row r="10" spans="1:8" x14ac:dyDescent="0.25">
      <c r="A10" s="1">
        <f t="shared" si="2"/>
        <v>65219.079275375007</v>
      </c>
      <c r="C10" s="3">
        <v>4</v>
      </c>
      <c r="D10" s="6">
        <f t="shared" si="3"/>
        <v>67534.356589650823</v>
      </c>
      <c r="E10" s="12">
        <f t="shared" si="0"/>
        <v>46305546.285516322</v>
      </c>
      <c r="F10" s="13">
        <f t="shared" si="1"/>
        <v>1350687131.7930164</v>
      </c>
      <c r="G10" s="6">
        <f t="shared" si="4"/>
        <v>2315.277314275816</v>
      </c>
      <c r="H10" s="14">
        <f t="shared" si="5"/>
        <v>1223240000</v>
      </c>
    </row>
    <row r="11" spans="1:8" x14ac:dyDescent="0.25">
      <c r="A11" s="1">
        <f t="shared" si="2"/>
        <v>79588.356589650823</v>
      </c>
      <c r="C11" s="3">
        <v>5</v>
      </c>
      <c r="D11" s="6">
        <f t="shared" si="3"/>
        <v>82413.743248583429</v>
      </c>
      <c r="E11" s="12">
        <f t="shared" si="0"/>
        <v>56507733.178652123</v>
      </c>
      <c r="F11" s="13">
        <f t="shared" si="1"/>
        <v>1648274864.9716685</v>
      </c>
      <c r="G11" s="6">
        <f t="shared" si="4"/>
        <v>2825.3866589326062</v>
      </c>
      <c r="H11" s="14">
        <f t="shared" si="5"/>
        <v>1464320000</v>
      </c>
    </row>
    <row r="12" spans="1:8" x14ac:dyDescent="0.25">
      <c r="A12" s="1">
        <f t="shared" si="2"/>
        <v>94467.743248583429</v>
      </c>
      <c r="C12" s="3">
        <v>6</v>
      </c>
      <c r="D12" s="6">
        <f t="shared" si="3"/>
        <v>97821.348133908148</v>
      </c>
      <c r="E12" s="12">
        <f t="shared" si="0"/>
        <v>67072097.706494391</v>
      </c>
      <c r="F12" s="13">
        <f t="shared" si="1"/>
        <v>1956426962.6781631</v>
      </c>
      <c r="G12" s="6">
        <f t="shared" si="4"/>
        <v>3353.6048853247194</v>
      </c>
      <c r="H12" s="14">
        <f t="shared" si="5"/>
        <v>1705400000</v>
      </c>
    </row>
    <row r="13" spans="1:8" x14ac:dyDescent="0.25">
      <c r="A13" s="1">
        <f t="shared" si="2"/>
        <v>109875.34813390815</v>
      </c>
      <c r="C13" s="3">
        <v>7</v>
      </c>
      <c r="D13" s="6">
        <f t="shared" si="3"/>
        <v>113775.9229926619</v>
      </c>
      <c r="E13" s="12">
        <f t="shared" si="0"/>
        <v>78011497.175075054</v>
      </c>
      <c r="F13" s="13">
        <f t="shared" si="1"/>
        <v>2275518459.8532381</v>
      </c>
      <c r="G13" s="6">
        <f t="shared" si="4"/>
        <v>3900.5748587537528</v>
      </c>
      <c r="H13" s="14">
        <f t="shared" si="5"/>
        <v>1946480000</v>
      </c>
    </row>
    <row r="14" spans="1:8" x14ac:dyDescent="0.25">
      <c r="A14" s="1">
        <f t="shared" si="2"/>
        <v>125829.9229926619</v>
      </c>
      <c r="C14" s="3">
        <v>8</v>
      </c>
      <c r="D14" s="6">
        <f t="shared" si="3"/>
        <v>130296.88525890141</v>
      </c>
      <c r="E14" s="12">
        <f t="shared" si="0"/>
        <v>89339245.324790239</v>
      </c>
      <c r="F14" s="13">
        <f t="shared" si="1"/>
        <v>2605937705.1780281</v>
      </c>
      <c r="G14" s="6">
        <f t="shared" si="4"/>
        <v>4466.9622662395122</v>
      </c>
      <c r="H14" s="14">
        <f t="shared" si="5"/>
        <v>2187560000</v>
      </c>
    </row>
    <row r="15" spans="1:8" x14ac:dyDescent="0.25">
      <c r="A15" s="1">
        <f t="shared" si="2"/>
        <v>142350.8852589014</v>
      </c>
      <c r="C15" s="3">
        <v>9</v>
      </c>
      <c r="D15" s="6">
        <f t="shared" si="3"/>
        <v>147404.3416855924</v>
      </c>
      <c r="E15" s="12">
        <f t="shared" si="0"/>
        <v>101069128.53382003</v>
      </c>
      <c r="F15" s="13">
        <f t="shared" si="1"/>
        <v>2948086833.7118478</v>
      </c>
      <c r="G15" s="6">
        <f t="shared" si="4"/>
        <v>5053.456426691002</v>
      </c>
      <c r="H15" s="14">
        <f t="shared" si="5"/>
        <v>2428640000</v>
      </c>
    </row>
    <row r="16" spans="1:8" s="25" customFormat="1" x14ac:dyDescent="0.25">
      <c r="A16" s="24">
        <f t="shared" si="2"/>
        <v>159458.3416855924</v>
      </c>
      <c r="C16" s="26">
        <v>10</v>
      </c>
      <c r="D16" s="27">
        <f t="shared" si="3"/>
        <v>165119.11281543094</v>
      </c>
      <c r="E16" s="27">
        <f t="shared" si="0"/>
        <v>113215422.59677081</v>
      </c>
      <c r="F16" s="27">
        <f t="shared" si="1"/>
        <v>3302382256.308619</v>
      </c>
      <c r="G16" s="27">
        <f t="shared" si="4"/>
        <v>5660.7711298385402</v>
      </c>
      <c r="H16" s="30">
        <f t="shared" si="5"/>
        <v>2669720000</v>
      </c>
    </row>
    <row r="17" spans="1:8" x14ac:dyDescent="0.25">
      <c r="A17" s="1">
        <f t="shared" si="2"/>
        <v>177173.11281543094</v>
      </c>
      <c r="C17" s="3">
        <v>11</v>
      </c>
      <c r="D17" s="6">
        <f t="shared" si="3"/>
        <v>183462.75832037875</v>
      </c>
      <c r="E17" s="12">
        <f t="shared" si="0"/>
        <v>125792910.0989562</v>
      </c>
      <c r="F17" s="13">
        <f t="shared" si="1"/>
        <v>3669255166.4075751</v>
      </c>
      <c r="G17" s="6">
        <f t="shared" si="4"/>
        <v>6289.64550494781</v>
      </c>
      <c r="H17" s="14">
        <f t="shared" si="5"/>
        <v>2910800000</v>
      </c>
    </row>
    <row r="18" spans="1:8" x14ac:dyDescent="0.25">
      <c r="A18" s="1">
        <f t="shared" si="2"/>
        <v>195516.75832037875</v>
      </c>
      <c r="C18" s="3">
        <v>12</v>
      </c>
      <c r="D18" s="6">
        <f t="shared" si="3"/>
        <v>202457.60324075221</v>
      </c>
      <c r="E18" s="12">
        <f t="shared" si="0"/>
        <v>138816898.40746927</v>
      </c>
      <c r="F18" s="13">
        <f t="shared" si="1"/>
        <v>4049152064.8150444</v>
      </c>
      <c r="G18" s="6">
        <f t="shared" si="4"/>
        <v>6940.8449203734635</v>
      </c>
      <c r="H18" s="14">
        <f t="shared" si="5"/>
        <v>3151880000</v>
      </c>
    </row>
    <row r="19" spans="1:8" x14ac:dyDescent="0.25">
      <c r="A19" s="1">
        <f t="shared" si="2"/>
        <v>214511.60324075221</v>
      </c>
      <c r="C19" s="3">
        <v>13</v>
      </c>
      <c r="D19" s="6">
        <f t="shared" si="3"/>
        <v>222126.76515579893</v>
      </c>
      <c r="E19" s="12">
        <f t="shared" si="0"/>
        <v>152303238.30093431</v>
      </c>
      <c r="F19" s="13">
        <f t="shared" si="1"/>
        <v>4442535303.1159782</v>
      </c>
      <c r="G19" s="6">
        <f t="shared" si="4"/>
        <v>7615.1619150467159</v>
      </c>
      <c r="H19" s="14">
        <f t="shared" si="5"/>
        <v>3392960000</v>
      </c>
    </row>
    <row r="20" spans="1:8" x14ac:dyDescent="0.25">
      <c r="A20" s="1">
        <f t="shared" si="2"/>
        <v>234180.76515579893</v>
      </c>
      <c r="C20" s="3">
        <v>14</v>
      </c>
      <c r="D20" s="6">
        <f t="shared" si="3"/>
        <v>242494.18231882981</v>
      </c>
      <c r="E20" s="12">
        <f t="shared" si="0"/>
        <v>166268343.2606177</v>
      </c>
      <c r="F20" s="13">
        <f t="shared" si="1"/>
        <v>4849883646.3765965</v>
      </c>
      <c r="G20" s="6">
        <f t="shared" si="4"/>
        <v>8313.4171630308847</v>
      </c>
      <c r="H20" s="14">
        <f t="shared" si="5"/>
        <v>3634040000</v>
      </c>
    </row>
    <row r="21" spans="1:8" x14ac:dyDescent="0.25">
      <c r="A21" s="1">
        <f t="shared" si="2"/>
        <v>254548.18231882981</v>
      </c>
      <c r="C21" s="3">
        <v>15</v>
      </c>
      <c r="D21" s="6">
        <f t="shared" si="3"/>
        <v>263584.64279114828</v>
      </c>
      <c r="E21" s="12">
        <f t="shared" si="0"/>
        <v>180729209.4463692</v>
      </c>
      <c r="F21" s="13">
        <f t="shared" si="1"/>
        <v>5271692855.8229656</v>
      </c>
      <c r="G21" s="6">
        <f t="shared" si="4"/>
        <v>9036.4604723184602</v>
      </c>
      <c r="H21" s="14">
        <f t="shared" si="5"/>
        <v>3875120000</v>
      </c>
    </row>
    <row r="22" spans="1:8" x14ac:dyDescent="0.25">
      <c r="A22" s="1">
        <f t="shared" si="2"/>
        <v>275638.64279114828</v>
      </c>
      <c r="C22" s="3">
        <v>16</v>
      </c>
      <c r="D22" s="6">
        <f t="shared" si="3"/>
        <v>285423.81461023405</v>
      </c>
      <c r="E22" s="12">
        <f t="shared" si="0"/>
        <v>195703436.3817156</v>
      </c>
      <c r="F22" s="13">
        <f t="shared" si="1"/>
        <v>5708476292.2046814</v>
      </c>
      <c r="G22" s="6">
        <f t="shared" si="4"/>
        <v>9785.1718190857791</v>
      </c>
      <c r="H22" s="14">
        <f t="shared" si="5"/>
        <v>4116200000</v>
      </c>
    </row>
    <row r="23" spans="1:8" x14ac:dyDescent="0.25">
      <c r="A23" s="1">
        <f t="shared" si="2"/>
        <v>297477.81461023405</v>
      </c>
      <c r="C23" s="3">
        <v>17</v>
      </c>
      <c r="D23" s="6">
        <f t="shared" si="3"/>
        <v>308038.27702889737</v>
      </c>
      <c r="E23" s="12">
        <f t="shared" si="0"/>
        <v>211209248.37326631</v>
      </c>
      <c r="F23" s="13">
        <f t="shared" si="1"/>
        <v>6160765540.5779476</v>
      </c>
      <c r="G23" s="6">
        <f t="shared" si="4"/>
        <v>10560.462418663315</v>
      </c>
      <c r="H23" s="14">
        <f t="shared" si="5"/>
        <v>4357280000</v>
      </c>
    </row>
    <row r="24" spans="1:8" x14ac:dyDescent="0.25">
      <c r="A24" s="1">
        <f t="shared" si="2"/>
        <v>320092.27702889737</v>
      </c>
      <c r="C24" s="3">
        <v>18</v>
      </c>
      <c r="D24" s="6">
        <f t="shared" si="3"/>
        <v>331455.55286342325</v>
      </c>
      <c r="E24" s="12">
        <f t="shared" si="0"/>
        <v>227265516.69051754</v>
      </c>
      <c r="F24" s="13">
        <f t="shared" si="1"/>
        <v>6629111057.268465</v>
      </c>
      <c r="G24" s="6">
        <f t="shared" si="4"/>
        <v>11363.275834525877</v>
      </c>
      <c r="H24" s="14">
        <f t="shared" si="5"/>
        <v>4598360000</v>
      </c>
    </row>
    <row r="25" spans="1:8" x14ac:dyDescent="0.25">
      <c r="A25" s="1">
        <f t="shared" si="2"/>
        <v>343509.55286342325</v>
      </c>
      <c r="C25" s="3">
        <v>19</v>
      </c>
      <c r="D25" s="6">
        <f t="shared" si="3"/>
        <v>355704.14199007483</v>
      </c>
      <c r="E25" s="12">
        <f t="shared" si="0"/>
        <v>243891782.53303164</v>
      </c>
      <c r="F25" s="13">
        <f t="shared" si="1"/>
        <v>7114082839.8014965</v>
      </c>
      <c r="G25" s="6">
        <f t="shared" si="4"/>
        <v>12194.589126651583</v>
      </c>
      <c r="H25" s="14">
        <f t="shared" si="5"/>
        <v>4839440000</v>
      </c>
    </row>
    <row r="26" spans="1:8" s="25" customFormat="1" x14ac:dyDescent="0.25">
      <c r="A26" s="24">
        <f t="shared" si="2"/>
        <v>367758.14199007483</v>
      </c>
      <c r="C26" s="26">
        <v>20</v>
      </c>
      <c r="D26" s="27">
        <f t="shared" si="3"/>
        <v>380813.55603072251</v>
      </c>
      <c r="E26" s="27">
        <f t="shared" si="0"/>
        <v>261108280.81295359</v>
      </c>
      <c r="F26" s="28">
        <f t="shared" si="1"/>
        <v>7616271120.6144505</v>
      </c>
      <c r="G26" s="27">
        <f t="shared" si="4"/>
        <v>13055.41404064768</v>
      </c>
      <c r="H26" s="14">
        <f t="shared" si="5"/>
        <v>5080520000</v>
      </c>
    </row>
    <row r="27" spans="1:8" x14ac:dyDescent="0.25">
      <c r="A27" s="1">
        <f t="shared" si="2"/>
        <v>392867.55603072251</v>
      </c>
      <c r="C27" s="3">
        <v>21</v>
      </c>
      <c r="D27" s="6">
        <f t="shared" si="3"/>
        <v>406814.35426981316</v>
      </c>
      <c r="E27" s="12">
        <f t="shared" si="0"/>
        <v>278935964.78181309</v>
      </c>
      <c r="F27" s="13">
        <f t="shared" si="1"/>
        <v>8136287085.3962631</v>
      </c>
      <c r="G27" s="6">
        <f t="shared" si="4"/>
        <v>13946.798239090655</v>
      </c>
      <c r="H27" s="14">
        <f t="shared" si="5"/>
        <v>5321600000</v>
      </c>
    </row>
    <row r="28" spans="1:8" x14ac:dyDescent="0.25">
      <c r="A28" s="1">
        <f t="shared" si="2"/>
        <v>418868.35426981316</v>
      </c>
      <c r="C28" s="3">
        <v>22</v>
      </c>
      <c r="D28" s="6">
        <f t="shared" si="3"/>
        <v>433738.18084639159</v>
      </c>
      <c r="E28" s="12">
        <f t="shared" si="0"/>
        <v>297396531.53156865</v>
      </c>
      <c r="F28" s="13">
        <f t="shared" si="1"/>
        <v>8674763616.9278316</v>
      </c>
      <c r="G28" s="6">
        <f t="shared" si="4"/>
        <v>14869.826576578431</v>
      </c>
      <c r="H28" s="14">
        <f t="shared" si="5"/>
        <v>5562680000</v>
      </c>
    </row>
    <row r="29" spans="1:8" x14ac:dyDescent="0.25">
      <c r="A29" s="1">
        <f t="shared" si="2"/>
        <v>445792.18084639159</v>
      </c>
      <c r="C29" s="3">
        <v>23</v>
      </c>
      <c r="D29" s="6">
        <f t="shared" si="3"/>
        <v>461617.80326643854</v>
      </c>
      <c r="E29" s="12">
        <f t="shared" si="0"/>
        <v>316512448.40093887</v>
      </c>
      <c r="F29" s="13">
        <f t="shared" si="1"/>
        <v>9232356065.3287716</v>
      </c>
      <c r="G29" s="6">
        <f t="shared" si="4"/>
        <v>15825.622420046944</v>
      </c>
      <c r="H29" s="14">
        <f t="shared" si="5"/>
        <v>5803760000</v>
      </c>
    </row>
    <row r="30" spans="1:8" x14ac:dyDescent="0.25">
      <c r="A30" s="1">
        <f t="shared" si="2"/>
        <v>473671.80326643854</v>
      </c>
      <c r="C30" s="3">
        <v>24</v>
      </c>
      <c r="D30" s="6">
        <f t="shared" si="3"/>
        <v>490487.15228239715</v>
      </c>
      <c r="E30" s="12">
        <f t="shared" si="0"/>
        <v>336306980.31917214</v>
      </c>
      <c r="F30" s="13">
        <f t="shared" si="1"/>
        <v>9809743045.6479435</v>
      </c>
      <c r="G30" s="6">
        <f t="shared" si="4"/>
        <v>16815.349015958607</v>
      </c>
      <c r="H30" s="14">
        <f t="shared" si="5"/>
        <v>6044840000</v>
      </c>
    </row>
    <row r="31" spans="1:8" x14ac:dyDescent="0.25">
      <c r="A31" s="1">
        <f t="shared" si="2"/>
        <v>502541.15228239715</v>
      </c>
      <c r="C31" s="3">
        <v>25</v>
      </c>
      <c r="D31" s="6">
        <f t="shared" si="3"/>
        <v>520381.36318842229</v>
      </c>
      <c r="E31" s="12">
        <f t="shared" si="0"/>
        <v>356804218.12050277</v>
      </c>
      <c r="F31" s="13">
        <f t="shared" si="1"/>
        <v>10407627263.768446</v>
      </c>
      <c r="G31" s="6">
        <f t="shared" si="4"/>
        <v>17840.210906025139</v>
      </c>
      <c r="H31" s="14">
        <f t="shared" si="5"/>
        <v>6285920000</v>
      </c>
    </row>
    <row r="32" spans="1:8" x14ac:dyDescent="0.25">
      <c r="A32" s="1">
        <f t="shared" si="2"/>
        <v>532435.36318842229</v>
      </c>
      <c r="C32" s="3">
        <v>26</v>
      </c>
      <c r="D32" s="6">
        <f t="shared" si="3"/>
        <v>551336.81858161127</v>
      </c>
      <c r="E32" s="12">
        <f t="shared" si="0"/>
        <v>378029107.86377966</v>
      </c>
      <c r="F32" s="13">
        <f t="shared" si="1"/>
        <v>11026736371.632225</v>
      </c>
      <c r="G32" s="6">
        <f t="shared" si="4"/>
        <v>18901.455393188982</v>
      </c>
      <c r="H32" s="14">
        <f t="shared" si="5"/>
        <v>6527000000</v>
      </c>
    </row>
    <row r="33" spans="1:8" x14ac:dyDescent="0.25">
      <c r="A33" s="1">
        <f t="shared" si="2"/>
        <v>563390.81858161127</v>
      </c>
      <c r="C33" s="3">
        <v>27</v>
      </c>
      <c r="D33" s="6">
        <f t="shared" si="3"/>
        <v>583391.19264125847</v>
      </c>
      <c r="E33" s="12">
        <f t="shared" si="0"/>
        <v>400007481.19294411</v>
      </c>
      <c r="F33" s="13">
        <f t="shared" si="1"/>
        <v>11667823852.825169</v>
      </c>
      <c r="G33" s="6">
        <f t="shared" si="4"/>
        <v>20000.374059647205</v>
      </c>
      <c r="H33" s="14">
        <f t="shared" si="5"/>
        <v>6768080000</v>
      </c>
    </row>
    <row r="34" spans="1:8" x14ac:dyDescent="0.25">
      <c r="A34" s="1">
        <f t="shared" si="2"/>
        <v>595445.19264125847</v>
      </c>
      <c r="C34" s="3">
        <v>28</v>
      </c>
      <c r="D34" s="6">
        <f t="shared" si="3"/>
        <v>616583.49698002322</v>
      </c>
      <c r="E34" s="12">
        <f t="shared" si="0"/>
        <v>422766086.77529496</v>
      </c>
      <c r="F34" s="13">
        <f t="shared" si="1"/>
        <v>12331669939.600464</v>
      </c>
      <c r="G34" s="6">
        <f t="shared" si="4"/>
        <v>21138.304338764749</v>
      </c>
      <c r="H34" s="14">
        <f t="shared" si="5"/>
        <v>7009160000</v>
      </c>
    </row>
    <row r="35" spans="1:8" x14ac:dyDescent="0.25">
      <c r="A35" s="1">
        <f t="shared" si="2"/>
        <v>628637.49698002322</v>
      </c>
      <c r="C35" s="3">
        <v>29</v>
      </c>
      <c r="D35" s="6">
        <f t="shared" si="3"/>
        <v>650954.12812281412</v>
      </c>
      <c r="E35" s="12">
        <f t="shared" si="0"/>
        <v>446332622.85581791</v>
      </c>
      <c r="F35" s="13">
        <f t="shared" si="1"/>
        <v>13019082562.456282</v>
      </c>
      <c r="G35" s="6">
        <f t="shared" si="4"/>
        <v>22316.631142790895</v>
      </c>
      <c r="H35" s="14">
        <f t="shared" si="5"/>
        <v>7250240000</v>
      </c>
    </row>
    <row r="36" spans="1:8" s="25" customFormat="1" x14ac:dyDescent="0.25">
      <c r="A36" s="24">
        <f t="shared" si="2"/>
        <v>663008.12812281412</v>
      </c>
      <c r="C36" s="26">
        <v>30</v>
      </c>
      <c r="D36" s="27">
        <f t="shared" si="3"/>
        <v>686544.91667117411</v>
      </c>
      <c r="E36" s="27">
        <f t="shared" si="0"/>
        <v>470735770.96719992</v>
      </c>
      <c r="F36" s="27">
        <f t="shared" si="1"/>
        <v>13730898333.423483</v>
      </c>
      <c r="G36" s="27">
        <f t="shared" si="4"/>
        <v>23536.788548359997</v>
      </c>
      <c r="H36" s="14">
        <f t="shared" si="5"/>
        <v>7491320000</v>
      </c>
    </row>
    <row r="37" spans="1:8" x14ac:dyDescent="0.25">
      <c r="A37" s="1">
        <f t="shared" si="2"/>
        <v>698598.91667117411</v>
      </c>
      <c r="C37" s="3">
        <v>31</v>
      </c>
      <c r="D37" s="6">
        <f t="shared" si="3"/>
        <v>723399.17821300088</v>
      </c>
      <c r="E37" s="12">
        <f t="shared" si="0"/>
        <v>496005230.83653533</v>
      </c>
      <c r="F37" s="13">
        <f t="shared" si="1"/>
        <v>14467983564.260017</v>
      </c>
      <c r="G37" s="6">
        <f t="shared" si="4"/>
        <v>24800.261541826767</v>
      </c>
      <c r="H37" s="14">
        <f t="shared" si="5"/>
        <v>7732400000</v>
      </c>
    </row>
    <row r="38" spans="1:8" x14ac:dyDescent="0.25">
      <c r="A38" s="1">
        <f t="shared" si="2"/>
        <v>735453.17821300088</v>
      </c>
      <c r="C38" s="3">
        <v>32</v>
      </c>
      <c r="D38" s="6">
        <f t="shared" si="3"/>
        <v>761561.76603956253</v>
      </c>
      <c r="E38" s="12">
        <f t="shared" si="0"/>
        <v>522171756.53123295</v>
      </c>
      <c r="F38" s="13">
        <f t="shared" si="1"/>
        <v>15231235320.79125</v>
      </c>
      <c r="G38" s="6">
        <f t="shared" si="4"/>
        <v>26108.587826561648</v>
      </c>
      <c r="H38" s="14">
        <f t="shared" si="5"/>
        <v>7973480000</v>
      </c>
    </row>
    <row r="39" spans="1:8" x14ac:dyDescent="0.25">
      <c r="A39" s="1">
        <f t="shared" si="2"/>
        <v>773615.76603956253</v>
      </c>
      <c r="C39" s="3">
        <v>33</v>
      </c>
      <c r="D39" s="6">
        <f t="shared" si="3"/>
        <v>801079.12573396706</v>
      </c>
      <c r="E39" s="12">
        <f t="shared" si="0"/>
        <v>549267193.88809061</v>
      </c>
      <c r="F39" s="13">
        <f t="shared" si="1"/>
        <v>16021582514.67934</v>
      </c>
      <c r="G39" s="6">
        <f t="shared" si="4"/>
        <v>27463.359694404528</v>
      </c>
      <c r="H39" s="14">
        <f t="shared" si="5"/>
        <v>8214560000</v>
      </c>
    </row>
    <row r="40" spans="1:8" x14ac:dyDescent="0.25">
      <c r="A40" s="1">
        <f t="shared" si="2"/>
        <v>813133.12573396706</v>
      </c>
      <c r="C40" s="3">
        <v>34</v>
      </c>
      <c r="D40" s="6">
        <f t="shared" si="3"/>
        <v>841999.35169752291</v>
      </c>
      <c r="E40" s="12">
        <f t="shared" si="0"/>
        <v>577324519.27111721</v>
      </c>
      <c r="F40" s="13">
        <f t="shared" si="1"/>
        <v>16839987033.950459</v>
      </c>
      <c r="G40" s="6">
        <f t="shared" si="4"/>
        <v>28866.225963555858</v>
      </c>
      <c r="H40" s="14">
        <f t="shared" si="5"/>
        <v>8455640000</v>
      </c>
    </row>
    <row r="41" spans="1:8" x14ac:dyDescent="0.25">
      <c r="A41" s="1">
        <f t="shared" si="2"/>
        <v>854053.35169752291</v>
      </c>
      <c r="C41" s="3">
        <v>35</v>
      </c>
      <c r="D41" s="6">
        <f t="shared" si="3"/>
        <v>884372.24568278505</v>
      </c>
      <c r="E41" s="12">
        <f t="shared" si="0"/>
        <v>606377879.70524287</v>
      </c>
      <c r="F41" s="13">
        <f t="shared" si="1"/>
        <v>17687444913.655701</v>
      </c>
      <c r="G41" s="6">
        <f t="shared" si="4"/>
        <v>30318.893985262141</v>
      </c>
      <c r="H41" s="14">
        <f t="shared" si="5"/>
        <v>8696720000</v>
      </c>
    </row>
    <row r="42" spans="1:8" x14ac:dyDescent="0.25">
      <c r="A42" s="1">
        <f t="shared" si="2"/>
        <v>896426.24568278505</v>
      </c>
      <c r="C42" s="3">
        <v>36</v>
      </c>
      <c r="D42" s="6">
        <f t="shared" si="3"/>
        <v>928249.37740452401</v>
      </c>
      <c r="E42" s="12">
        <f t="shared" si="0"/>
        <v>636462634.43477917</v>
      </c>
      <c r="F42" s="13">
        <f t="shared" si="1"/>
        <v>18564987548.090481</v>
      </c>
      <c r="G42" s="6">
        <f t="shared" si="4"/>
        <v>31823.131721738959</v>
      </c>
      <c r="H42" s="14">
        <f t="shared" si="5"/>
        <v>8937800000</v>
      </c>
    </row>
    <row r="43" spans="1:8" x14ac:dyDescent="0.25">
      <c r="A43" s="1">
        <f t="shared" si="2"/>
        <v>940303.37740452401</v>
      </c>
      <c r="C43" s="3">
        <v>37</v>
      </c>
      <c r="D43" s="6">
        <f t="shared" si="3"/>
        <v>973684.14730238472</v>
      </c>
      <c r="E43" s="12">
        <f t="shared" si="0"/>
        <v>667615397.95721412</v>
      </c>
      <c r="F43" s="13">
        <f t="shared" si="1"/>
        <v>19473682946.047695</v>
      </c>
      <c r="G43" s="6">
        <f t="shared" si="4"/>
        <v>33380.769897860708</v>
      </c>
      <c r="H43" s="14">
        <f t="shared" si="5"/>
        <v>9178880000</v>
      </c>
    </row>
    <row r="44" spans="1:8" x14ac:dyDescent="0.25">
      <c r="A44" s="1">
        <f t="shared" si="2"/>
        <v>985738.14730238472</v>
      </c>
      <c r="C44" s="3">
        <v>38</v>
      </c>
      <c r="D44" s="6">
        <f t="shared" si="3"/>
        <v>1020731.8515316194</v>
      </c>
      <c r="E44" s="12">
        <f t="shared" si="0"/>
        <v>699874084.58469439</v>
      </c>
      <c r="F44" s="13">
        <f t="shared" si="1"/>
        <v>20414637030.632389</v>
      </c>
      <c r="G44" s="6">
        <f t="shared" si="4"/>
        <v>34993.704229234718</v>
      </c>
      <c r="H44" s="14">
        <f t="shared" si="5"/>
        <v>9419960000</v>
      </c>
    </row>
    <row r="45" spans="1:8" ht="21" customHeight="1" x14ac:dyDescent="0.25">
      <c r="A45" s="1">
        <f t="shared" si="2"/>
        <v>1032785.8515316194</v>
      </c>
      <c r="C45" s="3">
        <v>39</v>
      </c>
      <c r="D45" s="6">
        <f t="shared" si="3"/>
        <v>1069449.749260992</v>
      </c>
      <c r="E45" s="12">
        <f t="shared" si="0"/>
        <v>733277954.58745217</v>
      </c>
      <c r="F45" s="13">
        <f t="shared" si="1"/>
        <v>21388994985.219841</v>
      </c>
      <c r="G45" s="6">
        <f t="shared" si="4"/>
        <v>36663.897729372606</v>
      </c>
      <c r="H45" s="14">
        <f t="shared" si="5"/>
        <v>9661040000</v>
      </c>
    </row>
    <row r="46" spans="1:8" s="25" customFormat="1" x14ac:dyDescent="0.25">
      <c r="A46" s="24">
        <f t="shared" si="2"/>
        <v>1081503.749260992</v>
      </c>
      <c r="C46" s="26">
        <v>40</v>
      </c>
      <c r="D46" s="27">
        <f t="shared" si="3"/>
        <v>1119897.1323597573</v>
      </c>
      <c r="E46" s="27">
        <f t="shared" si="0"/>
        <v>767867661.97530556</v>
      </c>
      <c r="F46" s="28">
        <f t="shared" si="1"/>
        <v>22397942647.195145</v>
      </c>
      <c r="G46" s="27">
        <f t="shared" si="4"/>
        <v>38393.383098765276</v>
      </c>
      <c r="H46" s="14">
        <f t="shared" si="5"/>
        <v>9902120000</v>
      </c>
    </row>
    <row r="47" spans="1:8" x14ac:dyDescent="0.25">
      <c r="A47" s="1">
        <f t="shared" si="2"/>
        <v>1131951.1323597573</v>
      </c>
      <c r="C47" s="3">
        <v>41</v>
      </c>
      <c r="D47" s="6">
        <f t="shared" si="3"/>
        <v>1172135.3975585287</v>
      </c>
      <c r="E47" s="12">
        <f t="shared" si="0"/>
        <v>803685303.97542751</v>
      </c>
      <c r="F47" s="13">
        <f t="shared" si="1"/>
        <v>23442707951.170574</v>
      </c>
      <c r="G47" s="6">
        <f t="shared" si="4"/>
        <v>40184.265198771376</v>
      </c>
      <c r="H47" s="14">
        <f t="shared" si="5"/>
        <v>10143200000</v>
      </c>
    </row>
    <row r="48" spans="1:8" x14ac:dyDescent="0.25">
      <c r="A48" s="1">
        <f t="shared" si="2"/>
        <v>1184189.3975585287</v>
      </c>
      <c r="C48" s="3">
        <v>42</v>
      </c>
      <c r="D48" s="6">
        <f t="shared" si="3"/>
        <v>1226228.1211718565</v>
      </c>
      <c r="E48" s="12">
        <f t="shared" si="0"/>
        <v>840774472.26655674</v>
      </c>
      <c r="F48" s="13">
        <f t="shared" si="1"/>
        <v>24524562423.43713</v>
      </c>
      <c r="G48" s="6">
        <f t="shared" si="4"/>
        <v>42038.723613327835</v>
      </c>
      <c r="H48" s="14">
        <f t="shared" si="5"/>
        <v>10384280000</v>
      </c>
    </row>
    <row r="49" spans="1:8" x14ac:dyDescent="0.25">
      <c r="A49" s="1">
        <f t="shared" si="2"/>
        <v>1238282.1211718565</v>
      </c>
      <c r="C49" s="3">
        <v>43</v>
      </c>
      <c r="D49" s="6">
        <f t="shared" si="3"/>
        <v>1282241.1364734576</v>
      </c>
      <c r="E49" s="12">
        <f t="shared" si="0"/>
        <v>879180306.03202057</v>
      </c>
      <c r="F49" s="13">
        <f t="shared" si="1"/>
        <v>25644822729.469151</v>
      </c>
      <c r="G49" s="6">
        <f t="shared" si="4"/>
        <v>43959.01530160103</v>
      </c>
      <c r="H49" s="14">
        <f t="shared" si="5"/>
        <v>10625360000</v>
      </c>
    </row>
    <row r="50" spans="1:8" x14ac:dyDescent="0.25">
      <c r="A50" s="1">
        <f t="shared" si="2"/>
        <v>1294295.1364734576</v>
      </c>
      <c r="C50" s="3">
        <v>44</v>
      </c>
      <c r="D50" s="6">
        <f t="shared" si="3"/>
        <v>1340242.6138182655</v>
      </c>
      <c r="E50" s="12">
        <f t="shared" si="0"/>
        <v>918949546.8961587</v>
      </c>
      <c r="F50" s="13">
        <f t="shared" si="1"/>
        <v>26804852276.365311</v>
      </c>
      <c r="G50" s="6">
        <f t="shared" si="4"/>
        <v>45947.477344807936</v>
      </c>
      <c r="H50" s="14">
        <f t="shared" si="5"/>
        <v>10866440000</v>
      </c>
    </row>
    <row r="51" spans="1:8" x14ac:dyDescent="0.25">
      <c r="A51" s="1">
        <f t="shared" si="2"/>
        <v>1352296.6138182655</v>
      </c>
      <c r="C51" s="3">
        <v>45</v>
      </c>
      <c r="D51" s="6">
        <f t="shared" si="3"/>
        <v>1400303.1436088141</v>
      </c>
      <c r="E51" s="12">
        <f t="shared" si="0"/>
        <v>960130595.81097221</v>
      </c>
      <c r="F51" s="13">
        <f t="shared" si="1"/>
        <v>28006062872.176281</v>
      </c>
      <c r="G51" s="6">
        <f t="shared" si="4"/>
        <v>48006.529790548608</v>
      </c>
      <c r="H51" s="14">
        <f t="shared" si="5"/>
        <v>11107520000</v>
      </c>
    </row>
    <row r="52" spans="1:8" x14ac:dyDescent="0.25">
      <c r="A52" s="1">
        <f t="shared" si="2"/>
        <v>1412357.1436088141</v>
      </c>
      <c r="C52" s="3">
        <v>46</v>
      </c>
      <c r="D52" s="6">
        <f t="shared" si="3"/>
        <v>1462495.8222069272</v>
      </c>
      <c r="E52" s="12">
        <f t="shared" si="0"/>
        <v>1002773571.9622625</v>
      </c>
      <c r="F52" s="13">
        <f t="shared" si="1"/>
        <v>29249916444.138546</v>
      </c>
      <c r="G52" s="6">
        <f t="shared" si="4"/>
        <v>50138.678598113125</v>
      </c>
      <c r="H52" s="14">
        <f t="shared" si="5"/>
        <v>11348600000</v>
      </c>
    </row>
    <row r="53" spans="1:8" x14ac:dyDescent="0.25">
      <c r="A53" s="1">
        <f t="shared" si="2"/>
        <v>1474549.8222069272</v>
      </c>
      <c r="C53" s="3">
        <v>47</v>
      </c>
      <c r="D53" s="6">
        <f t="shared" si="3"/>
        <v>1526896.3408952733</v>
      </c>
      <c r="E53" s="12">
        <f t="shared" si="0"/>
        <v>1046930373.7669206</v>
      </c>
      <c r="F53" s="13">
        <f t="shared" si="1"/>
        <v>30537926817.905464</v>
      </c>
      <c r="G53" s="6">
        <f t="shared" si="4"/>
        <v>52346.518688346026</v>
      </c>
      <c r="H53" s="14">
        <f t="shared" si="5"/>
        <v>11589680000</v>
      </c>
    </row>
    <row r="54" spans="1:8" x14ac:dyDescent="0.25">
      <c r="A54" s="1">
        <f t="shared" si="2"/>
        <v>1538950.3408952733</v>
      </c>
      <c r="C54" s="3">
        <v>48</v>
      </c>
      <c r="D54" s="6">
        <f t="shared" si="3"/>
        <v>1593583.0779970556</v>
      </c>
      <c r="E54" s="12">
        <f t="shared" si="0"/>
        <v>1092654742.0356469</v>
      </c>
      <c r="F54" s="13">
        <f t="shared" si="1"/>
        <v>31871661559.941113</v>
      </c>
      <c r="G54" s="6">
        <f t="shared" si="4"/>
        <v>54632.737101782346</v>
      </c>
      <c r="H54" s="14">
        <f t="shared" si="5"/>
        <v>11830760000</v>
      </c>
    </row>
    <row r="55" spans="1:8" x14ac:dyDescent="0.25">
      <c r="A55" s="1">
        <f t="shared" si="2"/>
        <v>1605637.0779970556</v>
      </c>
      <c r="C55" s="3">
        <v>49</v>
      </c>
      <c r="D55" s="6">
        <f t="shared" si="3"/>
        <v>1662637.1942659512</v>
      </c>
      <c r="E55" s="12">
        <f t="shared" si="0"/>
        <v>1140002325.3779113</v>
      </c>
      <c r="F55" s="13">
        <f t="shared" si="1"/>
        <v>33252743885.319023</v>
      </c>
      <c r="G55" s="6">
        <f t="shared" si="4"/>
        <v>57000.116268895566</v>
      </c>
      <c r="H55" s="14">
        <f t="shared" si="5"/>
        <v>12071840000</v>
      </c>
    </row>
    <row r="56" spans="1:8" s="25" customFormat="1" x14ac:dyDescent="0.25">
      <c r="A56" s="24">
        <f t="shared" si="2"/>
        <v>1674691.1942659512</v>
      </c>
      <c r="C56" s="26">
        <v>50</v>
      </c>
      <c r="D56" s="27">
        <f t="shared" si="3"/>
        <v>1734142.7316623926</v>
      </c>
      <c r="E56" s="27">
        <f t="shared" si="0"/>
        <v>1189030747.928829</v>
      </c>
      <c r="F56" s="27">
        <f t="shared" si="1"/>
        <v>34682854633.247849</v>
      </c>
      <c r="G56" s="27">
        <f t="shared" si="4"/>
        <v>59451.537396441447</v>
      </c>
      <c r="H56" s="14">
        <f t="shared" si="5"/>
        <v>12312920000</v>
      </c>
    </row>
    <row r="57" spans="1:8" x14ac:dyDescent="0.25">
      <c r="A57" s="1">
        <f t="shared" si="2"/>
        <v>1746196.7316623926</v>
      </c>
      <c r="C57" s="3">
        <v>51</v>
      </c>
      <c r="D57" s="6">
        <f t="shared" si="3"/>
        <v>1808186.7156364077</v>
      </c>
      <c r="E57" s="12">
        <f t="shared" si="0"/>
        <v>1239799679.4803021</v>
      </c>
      <c r="F57" s="13">
        <f t="shared" si="1"/>
        <v>36163734312.728157</v>
      </c>
      <c r="G57" s="6">
        <f t="shared" si="4"/>
        <v>61989.983974015107</v>
      </c>
      <c r="H57" s="14">
        <f t="shared" si="5"/>
        <v>12554000000</v>
      </c>
    </row>
    <row r="58" spans="1:8" x14ac:dyDescent="0.25">
      <c r="A58" s="1">
        <f t="shared" si="2"/>
        <v>1820240.7156364077</v>
      </c>
      <c r="C58" s="3">
        <v>52</v>
      </c>
      <c r="D58" s="6">
        <f t="shared" si="3"/>
        <v>1884859.2610415004</v>
      </c>
      <c r="E58" s="12">
        <f t="shared" si="0"/>
        <v>1292370908.1018529</v>
      </c>
      <c r="F58" s="13">
        <f t="shared" si="1"/>
        <v>37697185220.830009</v>
      </c>
      <c r="G58" s="6">
        <f t="shared" si="4"/>
        <v>64618.545405092649</v>
      </c>
      <c r="H58" s="14">
        <f t="shared" si="5"/>
        <v>12795080000</v>
      </c>
    </row>
    <row r="59" spans="1:8" x14ac:dyDescent="0.25">
      <c r="A59" s="1">
        <f t="shared" si="2"/>
        <v>1896913.2610415004</v>
      </c>
      <c r="C59" s="3">
        <v>53</v>
      </c>
      <c r="D59" s="6">
        <f t="shared" si="3"/>
        <v>1964253.6818084738</v>
      </c>
      <c r="E59" s="12">
        <f t="shared" si="0"/>
        <v>1346808415.339468</v>
      </c>
      <c r="F59" s="13">
        <f t="shared" si="1"/>
        <v>39285073636.169472</v>
      </c>
      <c r="G59" s="6">
        <f t="shared" si="4"/>
        <v>67340.420766973402</v>
      </c>
      <c r="H59" s="14">
        <f t="shared" si="5"/>
        <v>13036160000</v>
      </c>
    </row>
    <row r="60" spans="1:8" x14ac:dyDescent="0.25">
      <c r="A60" s="1">
        <f t="shared" si="2"/>
        <v>1976307.6818084738</v>
      </c>
      <c r="C60" s="3">
        <v>54</v>
      </c>
      <c r="D60" s="6">
        <f t="shared" si="3"/>
        <v>2046466.6045126747</v>
      </c>
      <c r="E60" s="12">
        <f t="shared" si="0"/>
        <v>1403178454.0840192</v>
      </c>
      <c r="F60" s="13">
        <f t="shared" si="1"/>
        <v>40929332090.253494</v>
      </c>
      <c r="G60" s="6">
        <f t="shared" si="4"/>
        <v>70158.922704200959</v>
      </c>
      <c r="H60" s="14">
        <f t="shared" si="5"/>
        <v>13277240000</v>
      </c>
    </row>
    <row r="61" spans="1:8" x14ac:dyDescent="0.25">
      <c r="A61" s="1">
        <f t="shared" si="2"/>
        <v>2058520.6045126747</v>
      </c>
      <c r="C61" s="3">
        <v>55</v>
      </c>
      <c r="D61" s="6">
        <f t="shared" si="3"/>
        <v>2131598.0859728749</v>
      </c>
      <c r="E61" s="12">
        <f t="shared" si="0"/>
        <v>1461549629.2040031</v>
      </c>
      <c r="F61" s="13">
        <f t="shared" si="1"/>
        <v>42631961719.457497</v>
      </c>
      <c r="G61" s="6">
        <f t="shared" si="4"/>
        <v>73077.481460200157</v>
      </c>
      <c r="H61" s="14">
        <f t="shared" si="5"/>
        <v>13518320000</v>
      </c>
    </row>
    <row r="62" spans="1:8" x14ac:dyDescent="0.25">
      <c r="A62" s="1">
        <f t="shared" si="2"/>
        <v>2143652.0859728749</v>
      </c>
      <c r="C62" s="3">
        <v>56</v>
      </c>
      <c r="D62" s="6">
        <f t="shared" si="3"/>
        <v>2219751.7350249123</v>
      </c>
      <c r="E62" s="12">
        <f t="shared" si="0"/>
        <v>1521992981.0407479</v>
      </c>
      <c r="F62" s="13">
        <f t="shared" si="1"/>
        <v>44395034700.498245</v>
      </c>
      <c r="G62" s="6">
        <f t="shared" si="4"/>
        <v>76099.649052037392</v>
      </c>
      <c r="H62" s="14">
        <f t="shared" si="5"/>
        <v>13759400000</v>
      </c>
    </row>
    <row r="63" spans="1:8" x14ac:dyDescent="0.25">
      <c r="A63" s="1">
        <f t="shared" si="2"/>
        <v>2231805.7350249123</v>
      </c>
      <c r="C63" s="3">
        <v>57</v>
      </c>
      <c r="D63" s="6">
        <f t="shared" si="3"/>
        <v>2311034.8386182967</v>
      </c>
      <c r="E63" s="12">
        <f t="shared" si="0"/>
        <v>1584582071.8676877</v>
      </c>
      <c r="F63" s="13">
        <f t="shared" si="1"/>
        <v>46220696772.365936</v>
      </c>
      <c r="G63" s="6">
        <f t="shared" si="4"/>
        <v>79229.103593384381</v>
      </c>
      <c r="H63" s="14">
        <f t="shared" si="5"/>
        <v>14000480000</v>
      </c>
    </row>
    <row r="64" spans="1:8" x14ac:dyDescent="0.25">
      <c r="A64" s="1">
        <f t="shared" si="2"/>
        <v>2323088.8386182967</v>
      </c>
      <c r="C64" s="3">
        <v>58</v>
      </c>
      <c r="D64" s="6">
        <f t="shared" si="3"/>
        <v>2405558.4923892464</v>
      </c>
      <c r="E64" s="12">
        <f t="shared" si="0"/>
        <v>1649393075.4189939</v>
      </c>
      <c r="F64" s="13">
        <f t="shared" si="1"/>
        <v>48111169847.784927</v>
      </c>
      <c r="G64" s="6">
        <f t="shared" si="4"/>
        <v>82469.653770949692</v>
      </c>
      <c r="H64" s="14">
        <f t="shared" si="5"/>
        <v>14241560000</v>
      </c>
    </row>
    <row r="65" spans="1:8" x14ac:dyDescent="0.25">
      <c r="A65" s="1">
        <f t="shared" si="2"/>
        <v>2417612.4923892464</v>
      </c>
      <c r="C65" s="3">
        <v>59</v>
      </c>
      <c r="D65" s="6">
        <f t="shared" si="3"/>
        <v>2503437.7358690649</v>
      </c>
      <c r="E65" s="12">
        <f t="shared" si="0"/>
        <v>1716504869.5963714</v>
      </c>
      <c r="F65" s="13">
        <f t="shared" si="1"/>
        <v>50068754717.381302</v>
      </c>
      <c r="G65" s="6">
        <f t="shared" si="4"/>
        <v>85825.243479818571</v>
      </c>
      <c r="H65" s="14">
        <f t="shared" si="5"/>
        <v>14482640000</v>
      </c>
    </row>
    <row r="66" spans="1:8" s="25" customFormat="1" x14ac:dyDescent="0.25">
      <c r="A66" s="24">
        <f t="shared" si="2"/>
        <v>2515491.7358690649</v>
      </c>
      <c r="C66" s="26">
        <v>60</v>
      </c>
      <c r="D66" s="27">
        <f t="shared" si="3"/>
        <v>2604791.6924924171</v>
      </c>
      <c r="E66" s="27">
        <f t="shared" si="0"/>
        <v>1785999132.4670427</v>
      </c>
      <c r="F66" s="27">
        <f t="shared" si="1"/>
        <v>52095833849.848343</v>
      </c>
      <c r="G66" s="27">
        <f t="shared" si="4"/>
        <v>89299.956623352133</v>
      </c>
      <c r="H66" s="14">
        <f t="shared" si="5"/>
        <v>14723720000</v>
      </c>
    </row>
    <row r="67" spans="1:8" x14ac:dyDescent="0.25">
      <c r="A67" s="1">
        <f t="shared" si="2"/>
        <v>2616845.6924924171</v>
      </c>
      <c r="C67" s="3">
        <v>61</v>
      </c>
      <c r="D67" s="6">
        <f t="shared" si="3"/>
        <v>2709743.7145758979</v>
      </c>
      <c r="E67" s="12">
        <f t="shared" si="0"/>
        <v>1857960441.6696169</v>
      </c>
      <c r="F67" s="13">
        <f t="shared" si="1"/>
        <v>54194874291.51796</v>
      </c>
      <c r="G67" s="6">
        <f t="shared" si="4"/>
        <v>92898.022083480842</v>
      </c>
      <c r="H67" s="14">
        <f t="shared" si="5"/>
        <v>14964800000</v>
      </c>
    </row>
    <row r="68" spans="1:8" x14ac:dyDescent="0.25">
      <c r="A68" s="1">
        <f t="shared" si="2"/>
        <v>2721797.7145758979</v>
      </c>
      <c r="C68" s="3">
        <v>62</v>
      </c>
      <c r="D68" s="6">
        <f t="shared" si="3"/>
        <v>2818421.5334433424</v>
      </c>
      <c r="E68" s="12">
        <f t="shared" si="0"/>
        <v>1932476377.3488905</v>
      </c>
      <c r="F68" s="13">
        <f t="shared" si="1"/>
        <v>56368430668.866852</v>
      </c>
      <c r="G68" s="6">
        <f t="shared" si="4"/>
        <v>96623.818867444526</v>
      </c>
      <c r="H68" s="14">
        <f t="shared" si="5"/>
        <v>15205880000</v>
      </c>
    </row>
    <row r="69" spans="1:8" x14ac:dyDescent="0.25">
      <c r="A69" s="1">
        <f t="shared" si="2"/>
        <v>2830475.5334433424</v>
      </c>
      <c r="C69" s="3">
        <v>63</v>
      </c>
      <c r="D69" s="6">
        <f t="shared" si="3"/>
        <v>2930957.4148805812</v>
      </c>
      <c r="E69" s="12">
        <f t="shared" si="0"/>
        <v>2009637628.7447755</v>
      </c>
      <c r="F69" s="13">
        <f t="shared" si="1"/>
        <v>58619148297.611626</v>
      </c>
      <c r="G69" s="6">
        <f t="shared" si="4"/>
        <v>100481.88143723877</v>
      </c>
      <c r="H69" s="14">
        <f t="shared" si="5"/>
        <v>15446960000</v>
      </c>
    </row>
    <row r="70" spans="1:8" x14ac:dyDescent="0.25">
      <c r="A70" s="1">
        <f t="shared" si="2"/>
        <v>2943011.4148805812</v>
      </c>
      <c r="C70" s="3">
        <v>64</v>
      </c>
      <c r="D70" s="6">
        <f t="shared" si="3"/>
        <v>3047488.3201088421</v>
      </c>
      <c r="E70" s="12">
        <f t="shared" si="0"/>
        <v>2089538104.565218</v>
      </c>
      <c r="F70" s="13">
        <f t="shared" si="1"/>
        <v>60949766402.176842</v>
      </c>
      <c r="G70" s="6">
        <f t="shared" si="4"/>
        <v>104476.9052282609</v>
      </c>
      <c r="H70" s="14">
        <f t="shared" si="5"/>
        <v>15688040000</v>
      </c>
    </row>
    <row r="71" spans="1:8" x14ac:dyDescent="0.25">
      <c r="A71" s="1">
        <f t="shared" si="2"/>
        <v>3059542.3201088421</v>
      </c>
      <c r="C71" s="3">
        <v>65</v>
      </c>
      <c r="D71" s="6">
        <f t="shared" si="3"/>
        <v>3168156.0724727064</v>
      </c>
      <c r="E71" s="12">
        <f t="shared" si="0"/>
        <v>2172275047.2772865</v>
      </c>
      <c r="F71" s="13">
        <f t="shared" si="1"/>
        <v>63363121449.454132</v>
      </c>
      <c r="G71" s="6">
        <f t="shared" si="4"/>
        <v>108613.75236386433</v>
      </c>
      <c r="H71" s="14">
        <f t="shared" si="5"/>
        <v>15929120000</v>
      </c>
    </row>
    <row r="72" spans="1:8" x14ac:dyDescent="0.25">
      <c r="A72" s="1">
        <f t="shared" si="2"/>
        <v>3180210.0724727064</v>
      </c>
      <c r="C72" s="3">
        <v>66</v>
      </c>
      <c r="D72" s="6">
        <f t="shared" si="3"/>
        <v>3293107.5300454879</v>
      </c>
      <c r="E72" s="12">
        <f t="shared" ref="E72:E135" si="6">G72*20000</f>
        <v>2257949151.4556298</v>
      </c>
      <c r="F72" s="13">
        <f t="shared" ref="F72:F135" si="7">D72*20000</f>
        <v>65862150600.90976</v>
      </c>
      <c r="G72" s="6">
        <f t="shared" si="4"/>
        <v>112897.45757278148</v>
      </c>
      <c r="H72" s="14">
        <f t="shared" si="5"/>
        <v>16170200000</v>
      </c>
    </row>
    <row r="73" spans="1:8" x14ac:dyDescent="0.25">
      <c r="A73" s="1">
        <f t="shared" ref="A73:A136" si="8">D72+$F$5</f>
        <v>3305161.5300454879</v>
      </c>
      <c r="C73" s="3">
        <v>67</v>
      </c>
      <c r="D73" s="6">
        <f t="shared" ref="D73:D136" si="9">A73*(1+$F$6)</f>
        <v>3422494.7643621028</v>
      </c>
      <c r="E73" s="12">
        <f t="shared" si="6"/>
        <v>2346664686.3322983</v>
      </c>
      <c r="F73" s="13">
        <f t="shared" si="7"/>
        <v>68449895287.242058</v>
      </c>
      <c r="G73" s="6">
        <f t="shared" ref="G73:G136" si="10">D73-A73</f>
        <v>117333.23431661492</v>
      </c>
      <c r="H73" s="14">
        <f t="shared" ref="H73:H136" si="11">($E$5+$F$5*C72)*20000</f>
        <v>16411280000</v>
      </c>
    </row>
    <row r="74" spans="1:8" x14ac:dyDescent="0.25">
      <c r="A74" s="1">
        <f t="shared" si="8"/>
        <v>3434548.7643621028</v>
      </c>
      <c r="C74" s="3">
        <v>68</v>
      </c>
      <c r="D74" s="6">
        <f t="shared" si="9"/>
        <v>3556475.2454969576</v>
      </c>
      <c r="E74" s="12">
        <f t="shared" si="6"/>
        <v>2438529622.6970944</v>
      </c>
      <c r="F74" s="13">
        <f t="shared" si="7"/>
        <v>71129504909.939148</v>
      </c>
      <c r="G74" s="6">
        <f t="shared" si="10"/>
        <v>121926.48113485472</v>
      </c>
      <c r="H74" s="14">
        <f t="shared" si="11"/>
        <v>16652360000</v>
      </c>
    </row>
    <row r="75" spans="1:8" x14ac:dyDescent="0.25">
      <c r="A75" s="1">
        <f t="shared" si="8"/>
        <v>3568529.2454969576</v>
      </c>
      <c r="C75" s="3">
        <v>69</v>
      </c>
      <c r="D75" s="6">
        <f t="shared" si="9"/>
        <v>3695212.0337120998</v>
      </c>
      <c r="E75" s="12">
        <f t="shared" si="6"/>
        <v>2533655764.302844</v>
      </c>
      <c r="F75" s="13">
        <f t="shared" si="7"/>
        <v>73904240674.241989</v>
      </c>
      <c r="G75" s="6">
        <f t="shared" si="10"/>
        <v>126682.78821514221</v>
      </c>
      <c r="H75" s="14">
        <f t="shared" si="11"/>
        <v>16893440000</v>
      </c>
    </row>
    <row r="76" spans="1:8" x14ac:dyDescent="0.25">
      <c r="A76" s="1">
        <f t="shared" si="8"/>
        <v>3707266.0337120998</v>
      </c>
      <c r="C76" s="3">
        <v>70</v>
      </c>
      <c r="D76" s="6">
        <f t="shared" si="9"/>
        <v>3838873.9779088795</v>
      </c>
      <c r="E76" s="12">
        <f t="shared" si="6"/>
        <v>2632158883.935595</v>
      </c>
      <c r="F76" s="13">
        <f t="shared" si="7"/>
        <v>76777479558.177597</v>
      </c>
      <c r="G76" s="6">
        <f t="shared" si="10"/>
        <v>131607.94419677975</v>
      </c>
      <c r="H76" s="14">
        <f t="shared" si="11"/>
        <v>17134520000</v>
      </c>
    </row>
    <row r="77" spans="1:8" x14ac:dyDescent="0.25">
      <c r="A77" s="1">
        <f t="shared" si="8"/>
        <v>3850927.9779088795</v>
      </c>
      <c r="C77" s="3">
        <v>71</v>
      </c>
      <c r="D77" s="6">
        <f t="shared" si="9"/>
        <v>3987635.921124645</v>
      </c>
      <c r="E77" s="12">
        <f t="shared" si="6"/>
        <v>2734158864.3153105</v>
      </c>
      <c r="F77" s="13">
        <f t="shared" si="7"/>
        <v>79752718422.492905</v>
      </c>
      <c r="G77" s="6">
        <f t="shared" si="10"/>
        <v>136707.94321576552</v>
      </c>
      <c r="H77" s="14">
        <f t="shared" si="11"/>
        <v>17375600000</v>
      </c>
    </row>
    <row r="78" spans="1:8" x14ac:dyDescent="0.25">
      <c r="A78" s="1">
        <f t="shared" si="8"/>
        <v>3999689.921124645</v>
      </c>
      <c r="C78" s="3">
        <v>72</v>
      </c>
      <c r="D78" s="6">
        <f t="shared" si="9"/>
        <v>4141678.9133245703</v>
      </c>
      <c r="E78" s="12">
        <f t="shared" si="6"/>
        <v>2839779843.9985046</v>
      </c>
      <c r="F78" s="13">
        <f t="shared" si="7"/>
        <v>82833578266.491409</v>
      </c>
      <c r="G78" s="6">
        <f t="shared" si="10"/>
        <v>141988.99219992524</v>
      </c>
      <c r="H78" s="14">
        <f t="shared" si="11"/>
        <v>17616680000</v>
      </c>
    </row>
    <row r="79" spans="1:8" x14ac:dyDescent="0.25">
      <c r="A79" s="1">
        <f t="shared" si="8"/>
        <v>4153732.9133245703</v>
      </c>
      <c r="C79" s="3">
        <v>73</v>
      </c>
      <c r="D79" s="6">
        <f t="shared" si="9"/>
        <v>4301190.431747593</v>
      </c>
      <c r="E79" s="12">
        <f t="shared" si="6"/>
        <v>2949150368.460454</v>
      </c>
      <c r="F79" s="13">
        <f t="shared" si="7"/>
        <v>86023808634.951859</v>
      </c>
      <c r="G79" s="6">
        <f t="shared" si="10"/>
        <v>147457.5184230227</v>
      </c>
      <c r="H79" s="14">
        <f t="shared" si="11"/>
        <v>17857760000</v>
      </c>
    </row>
    <row r="80" spans="1:8" x14ac:dyDescent="0.25">
      <c r="A80" s="1">
        <f t="shared" si="8"/>
        <v>4313244.431747593</v>
      </c>
      <c r="C80" s="3">
        <v>74</v>
      </c>
      <c r="D80" s="6">
        <f t="shared" si="9"/>
        <v>4466364.6090746326</v>
      </c>
      <c r="E80" s="12">
        <f t="shared" si="6"/>
        <v>3062403546.5407929</v>
      </c>
      <c r="F80" s="13">
        <f t="shared" si="7"/>
        <v>89327292181.492645</v>
      </c>
      <c r="G80" s="6">
        <f t="shared" si="10"/>
        <v>153120.17732703965</v>
      </c>
      <c r="H80" s="14">
        <f t="shared" si="11"/>
        <v>18098840000</v>
      </c>
    </row>
    <row r="81" spans="1:8" x14ac:dyDescent="0.25">
      <c r="A81" s="1">
        <f t="shared" si="8"/>
        <v>4478418.6090746326</v>
      </c>
      <c r="C81" s="3">
        <v>75</v>
      </c>
      <c r="D81" s="6">
        <f t="shared" si="9"/>
        <v>4637402.4696967825</v>
      </c>
      <c r="E81" s="12">
        <f t="shared" si="6"/>
        <v>3179677212.4429979</v>
      </c>
      <c r="F81" s="13">
        <f t="shared" si="7"/>
        <v>92748049393.935654</v>
      </c>
      <c r="G81" s="6">
        <f t="shared" si="10"/>
        <v>158983.86062214989</v>
      </c>
      <c r="H81" s="14">
        <f t="shared" si="11"/>
        <v>18339920000</v>
      </c>
    </row>
    <row r="82" spans="1:8" x14ac:dyDescent="0.25">
      <c r="A82" s="1">
        <f t="shared" si="8"/>
        <v>4649456.4696967825</v>
      </c>
      <c r="C82" s="3">
        <v>76</v>
      </c>
      <c r="D82" s="6">
        <f t="shared" si="9"/>
        <v>4814512.174371019</v>
      </c>
      <c r="E82" s="12">
        <f t="shared" si="6"/>
        <v>3301114093.4847298</v>
      </c>
      <c r="F82" s="13">
        <f t="shared" si="7"/>
        <v>96290243487.42038</v>
      </c>
      <c r="G82" s="6">
        <f t="shared" si="10"/>
        <v>165055.70467423648</v>
      </c>
      <c r="H82" s="14">
        <f t="shared" si="11"/>
        <v>18581000000</v>
      </c>
    </row>
    <row r="83" spans="1:8" x14ac:dyDescent="0.25">
      <c r="A83" s="1">
        <f t="shared" si="8"/>
        <v>4826566.174371019</v>
      </c>
      <c r="C83" s="3">
        <v>77</v>
      </c>
      <c r="D83" s="6">
        <f t="shared" si="9"/>
        <v>4997909.2735611908</v>
      </c>
      <c r="E83" s="12">
        <f t="shared" si="6"/>
        <v>3426861983.8034363</v>
      </c>
      <c r="F83" s="13">
        <f t="shared" si="7"/>
        <v>99958185471.223816</v>
      </c>
      <c r="G83" s="6">
        <f t="shared" si="10"/>
        <v>171343.09919017181</v>
      </c>
      <c r="H83" s="14">
        <f t="shared" si="11"/>
        <v>18822080000</v>
      </c>
    </row>
    <row r="84" spans="1:8" x14ac:dyDescent="0.25">
      <c r="A84" s="1">
        <f t="shared" si="8"/>
        <v>5009963.2735611908</v>
      </c>
      <c r="C84" s="3">
        <v>78</v>
      </c>
      <c r="D84" s="6">
        <f t="shared" si="9"/>
        <v>5187816.9697726136</v>
      </c>
      <c r="E84" s="12">
        <f t="shared" si="6"/>
        <v>3557073924.228456</v>
      </c>
      <c r="F84" s="13">
        <f t="shared" si="7"/>
        <v>103756339395.45227</v>
      </c>
      <c r="G84" s="6">
        <f t="shared" si="10"/>
        <v>177853.69621142279</v>
      </c>
      <c r="H84" s="14">
        <f t="shared" si="11"/>
        <v>19063160000</v>
      </c>
    </row>
    <row r="85" spans="1:8" x14ac:dyDescent="0.25">
      <c r="A85" s="1">
        <f t="shared" si="8"/>
        <v>5199870.9697726136</v>
      </c>
      <c r="C85" s="3">
        <v>79</v>
      </c>
      <c r="D85" s="6">
        <f t="shared" si="9"/>
        <v>5384466.3891995419</v>
      </c>
      <c r="E85" s="12">
        <f t="shared" si="6"/>
        <v>3691908388.5385656</v>
      </c>
      <c r="F85" s="13">
        <f t="shared" si="7"/>
        <v>107689327783.99084</v>
      </c>
      <c r="G85" s="6">
        <f t="shared" si="10"/>
        <v>184595.41942692827</v>
      </c>
      <c r="H85" s="14">
        <f t="shared" si="11"/>
        <v>19304240000</v>
      </c>
    </row>
    <row r="86" spans="1:8" s="2" customFormat="1" x14ac:dyDescent="0.25">
      <c r="A86" s="5">
        <f t="shared" si="8"/>
        <v>5396520.3891995419</v>
      </c>
      <c r="C86" s="4">
        <v>80</v>
      </c>
      <c r="D86" s="7">
        <f t="shared" si="9"/>
        <v>5588096.8630161257</v>
      </c>
      <c r="E86" s="7">
        <f t="shared" si="6"/>
        <v>3831529476.3316774</v>
      </c>
      <c r="F86" s="7">
        <f t="shared" si="7"/>
        <v>111761937260.32251</v>
      </c>
      <c r="G86" s="7">
        <f t="shared" si="10"/>
        <v>191576.47381658386</v>
      </c>
      <c r="H86" s="30">
        <f t="shared" si="11"/>
        <v>19545320000</v>
      </c>
    </row>
    <row r="87" spans="1:8" x14ac:dyDescent="0.25">
      <c r="A87" s="1">
        <f t="shared" si="8"/>
        <v>5600150.8630161257</v>
      </c>
      <c r="C87" s="3">
        <v>81</v>
      </c>
      <c r="D87" s="6">
        <f t="shared" si="9"/>
        <v>5798956.2186531983</v>
      </c>
      <c r="E87" s="12">
        <f t="shared" si="6"/>
        <v>3976107112.7414517</v>
      </c>
      <c r="F87" s="13">
        <f t="shared" si="7"/>
        <v>115979124373.06396</v>
      </c>
      <c r="G87" s="6">
        <f t="shared" si="10"/>
        <v>198805.35563707259</v>
      </c>
      <c r="H87" s="14">
        <f t="shared" si="11"/>
        <v>19786400000</v>
      </c>
    </row>
    <row r="88" spans="1:8" x14ac:dyDescent="0.25">
      <c r="A88" s="1">
        <f t="shared" si="8"/>
        <v>5811010.2186531983</v>
      </c>
      <c r="C88" s="3">
        <v>82</v>
      </c>
      <c r="D88" s="6">
        <f t="shared" si="9"/>
        <v>6017301.0814153878</v>
      </c>
      <c r="E88" s="12">
        <f t="shared" si="6"/>
        <v>4125817255.2437892</v>
      </c>
      <c r="F88" s="13">
        <f t="shared" si="7"/>
        <v>120346021628.30775</v>
      </c>
      <c r="G88" s="6">
        <f t="shared" si="10"/>
        <v>206290.86276218947</v>
      </c>
      <c r="H88" s="14">
        <f t="shared" si="11"/>
        <v>20027480000</v>
      </c>
    </row>
    <row r="89" spans="1:8" x14ac:dyDescent="0.25">
      <c r="A89" s="1">
        <f t="shared" si="8"/>
        <v>6029355.0814153878</v>
      </c>
      <c r="C89" s="3">
        <v>83</v>
      </c>
      <c r="D89" s="6">
        <f t="shared" si="9"/>
        <v>6243397.1868056348</v>
      </c>
      <c r="E89" s="12">
        <f t="shared" si="6"/>
        <v>4280842107.8049393</v>
      </c>
      <c r="F89" s="13">
        <f t="shared" si="7"/>
        <v>124867943736.1127</v>
      </c>
      <c r="G89" s="6">
        <f t="shared" si="10"/>
        <v>214042.10539024696</v>
      </c>
      <c r="H89" s="14">
        <f t="shared" si="11"/>
        <v>20268560000</v>
      </c>
    </row>
    <row r="90" spans="1:8" x14ac:dyDescent="0.25">
      <c r="A90" s="1">
        <f t="shared" si="8"/>
        <v>6255451.1868056348</v>
      </c>
      <c r="C90" s="3">
        <v>84</v>
      </c>
      <c r="D90" s="6">
        <f t="shared" si="9"/>
        <v>6477519.7039372353</v>
      </c>
      <c r="E90" s="12">
        <f t="shared" si="6"/>
        <v>4441370342.6320105</v>
      </c>
      <c r="F90" s="13">
        <f t="shared" si="7"/>
        <v>129550394078.74471</v>
      </c>
      <c r="G90" s="6">
        <f t="shared" si="10"/>
        <v>222068.51713160053</v>
      </c>
      <c r="H90" s="14">
        <f t="shared" si="11"/>
        <v>20509640000</v>
      </c>
    </row>
    <row r="91" spans="1:8" x14ac:dyDescent="0.25">
      <c r="A91" s="1">
        <f t="shared" si="8"/>
        <v>6489573.7039372353</v>
      </c>
      <c r="C91" s="3">
        <v>85</v>
      </c>
      <c r="D91" s="6">
        <f t="shared" si="9"/>
        <v>6719953.570427008</v>
      </c>
      <c r="E91" s="12">
        <f t="shared" si="6"/>
        <v>4607597329.795454</v>
      </c>
      <c r="F91" s="13">
        <f t="shared" si="7"/>
        <v>134399071408.54016</v>
      </c>
      <c r="G91" s="6">
        <f t="shared" si="10"/>
        <v>230379.86648977268</v>
      </c>
      <c r="H91" s="14">
        <f t="shared" si="11"/>
        <v>20750720000</v>
      </c>
    </row>
    <row r="92" spans="1:8" x14ac:dyDescent="0.25">
      <c r="A92" s="1">
        <f t="shared" si="8"/>
        <v>6732007.570427008</v>
      </c>
      <c r="C92" s="3">
        <v>86</v>
      </c>
      <c r="D92" s="6">
        <f t="shared" si="9"/>
        <v>6970993.839177167</v>
      </c>
      <c r="E92" s="12">
        <f t="shared" si="6"/>
        <v>4779725375.0031815</v>
      </c>
      <c r="F92" s="13">
        <f t="shared" si="7"/>
        <v>139419876783.54333</v>
      </c>
      <c r="G92" s="6">
        <f t="shared" si="10"/>
        <v>238986.26875015907</v>
      </c>
      <c r="H92" s="14">
        <f t="shared" si="11"/>
        <v>20991800000</v>
      </c>
    </row>
    <row r="93" spans="1:8" x14ac:dyDescent="0.25">
      <c r="A93" s="1">
        <f t="shared" si="8"/>
        <v>6983047.839177167</v>
      </c>
      <c r="C93" s="3">
        <v>87</v>
      </c>
      <c r="D93" s="6">
        <f t="shared" si="9"/>
        <v>7230946.0374679575</v>
      </c>
      <c r="E93" s="12">
        <f t="shared" si="6"/>
        <v>4957963965.8158083</v>
      </c>
      <c r="F93" s="13">
        <f t="shared" si="7"/>
        <v>144618920749.35916</v>
      </c>
      <c r="G93" s="6">
        <f t="shared" si="10"/>
        <v>247898.19829079043</v>
      </c>
      <c r="H93" s="14">
        <f t="shared" si="11"/>
        <v>21232880000</v>
      </c>
    </row>
    <row r="94" spans="1:8" x14ac:dyDescent="0.25">
      <c r="A94" s="1">
        <f t="shared" si="8"/>
        <v>7243000.0374679575</v>
      </c>
      <c r="C94" s="3">
        <v>88</v>
      </c>
      <c r="D94" s="6">
        <f t="shared" si="9"/>
        <v>7500126.5387980705</v>
      </c>
      <c r="E94" s="12">
        <f t="shared" si="6"/>
        <v>5142530026.6022606</v>
      </c>
      <c r="F94" s="13">
        <f t="shared" si="7"/>
        <v>150002530775.9614</v>
      </c>
      <c r="G94" s="6">
        <f t="shared" si="10"/>
        <v>257126.50133011304</v>
      </c>
      <c r="H94" s="14">
        <f t="shared" si="11"/>
        <v>21473960000</v>
      </c>
    </row>
    <row r="95" spans="1:8" x14ac:dyDescent="0.25">
      <c r="A95" s="1">
        <f t="shared" si="8"/>
        <v>7512180.5387980705</v>
      </c>
      <c r="C95" s="3">
        <v>89</v>
      </c>
      <c r="D95" s="6">
        <f t="shared" si="9"/>
        <v>7778862.9479254028</v>
      </c>
      <c r="E95" s="12">
        <f t="shared" si="6"/>
        <v>5333648182.5466452</v>
      </c>
      <c r="F95" s="13">
        <f t="shared" si="7"/>
        <v>155577258958.50806</v>
      </c>
      <c r="G95" s="6">
        <f t="shared" si="10"/>
        <v>266682.40912733227</v>
      </c>
      <c r="H95" s="14">
        <f t="shared" si="11"/>
        <v>21715040000</v>
      </c>
    </row>
    <row r="96" spans="1:8" x14ac:dyDescent="0.25">
      <c r="A96" s="1">
        <f t="shared" si="8"/>
        <v>7790916.9479254028</v>
      </c>
      <c r="C96" s="3">
        <v>90</v>
      </c>
      <c r="D96" s="6">
        <f t="shared" si="9"/>
        <v>8067494.4995767549</v>
      </c>
      <c r="E96" s="12">
        <f t="shared" si="6"/>
        <v>5531551033.0270414</v>
      </c>
      <c r="F96" s="13">
        <f t="shared" si="7"/>
        <v>161349889991.5351</v>
      </c>
      <c r="G96" s="6">
        <f t="shared" si="10"/>
        <v>276577.55165135209</v>
      </c>
      <c r="H96" s="14">
        <f t="shared" si="11"/>
        <v>21956120000</v>
      </c>
    </row>
    <row r="97" spans="1:8" x14ac:dyDescent="0.25">
      <c r="A97" s="1">
        <f t="shared" si="8"/>
        <v>8079548.4995767549</v>
      </c>
      <c r="C97" s="3">
        <v>91</v>
      </c>
      <c r="D97" s="6">
        <f t="shared" si="9"/>
        <v>8366372.4713117303</v>
      </c>
      <c r="E97" s="12">
        <f t="shared" si="6"/>
        <v>5736479434.6995096</v>
      </c>
      <c r="F97" s="13">
        <f t="shared" si="7"/>
        <v>167327449426.23462</v>
      </c>
      <c r="G97" s="6">
        <f t="shared" si="10"/>
        <v>286823.97173497546</v>
      </c>
      <c r="H97" s="14">
        <f t="shared" si="11"/>
        <v>22197200000</v>
      </c>
    </row>
    <row r="98" spans="1:8" x14ac:dyDescent="0.25">
      <c r="A98" s="1">
        <f t="shared" si="8"/>
        <v>8378426.4713117303</v>
      </c>
      <c r="C98" s="3">
        <v>92</v>
      </c>
      <c r="D98" s="6">
        <f t="shared" si="9"/>
        <v>8675860.6110432968</v>
      </c>
      <c r="E98" s="12">
        <f t="shared" si="6"/>
        <v>5948682794.6313286</v>
      </c>
      <c r="F98" s="13">
        <f t="shared" si="7"/>
        <v>173517212220.86594</v>
      </c>
      <c r="G98" s="6">
        <f t="shared" si="10"/>
        <v>297434.13973156642</v>
      </c>
      <c r="H98" s="14">
        <f t="shared" si="11"/>
        <v>22438280000</v>
      </c>
    </row>
    <row r="99" spans="1:8" x14ac:dyDescent="0.25">
      <c r="A99" s="1">
        <f t="shared" si="8"/>
        <v>8687914.6110432968</v>
      </c>
      <c r="C99" s="3">
        <v>93</v>
      </c>
      <c r="D99" s="6">
        <f t="shared" si="9"/>
        <v>8996335.579735335</v>
      </c>
      <c r="E99" s="12">
        <f t="shared" si="6"/>
        <v>6168419373.840764</v>
      </c>
      <c r="F99" s="13">
        <f t="shared" si="7"/>
        <v>179926711594.7067</v>
      </c>
      <c r="G99" s="6">
        <f t="shared" si="10"/>
        <v>308420.96869203821</v>
      </c>
      <c r="H99" s="14">
        <f t="shared" si="11"/>
        <v>22679360000</v>
      </c>
    </row>
    <row r="100" spans="1:8" x14ac:dyDescent="0.25">
      <c r="A100" s="1">
        <f t="shared" si="8"/>
        <v>9008389.579735335</v>
      </c>
      <c r="C100" s="3">
        <v>94</v>
      </c>
      <c r="D100" s="6">
        <f t="shared" si="9"/>
        <v>9328187.409815941</v>
      </c>
      <c r="E100" s="12">
        <f t="shared" si="6"/>
        <v>6395956601.6121206</v>
      </c>
      <c r="F100" s="13">
        <f t="shared" si="7"/>
        <v>186563748196.31882</v>
      </c>
      <c r="G100" s="6">
        <f t="shared" si="10"/>
        <v>319797.83008060604</v>
      </c>
      <c r="H100" s="14">
        <f t="shared" si="11"/>
        <v>22920440000</v>
      </c>
    </row>
    <row r="101" spans="1:8" x14ac:dyDescent="0.25">
      <c r="A101" s="1">
        <f t="shared" si="8"/>
        <v>9340241.409815941</v>
      </c>
      <c r="C101" s="3">
        <v>95</v>
      </c>
      <c r="D101" s="6">
        <f t="shared" si="9"/>
        <v>9671819.9798644073</v>
      </c>
      <c r="E101" s="12">
        <f t="shared" si="6"/>
        <v>6631571400.969326</v>
      </c>
      <c r="F101" s="13">
        <f t="shared" si="7"/>
        <v>193436399597.28815</v>
      </c>
      <c r="G101" s="6">
        <f t="shared" si="10"/>
        <v>331578.57004846632</v>
      </c>
      <c r="H101" s="14">
        <f t="shared" si="11"/>
        <v>23161520000</v>
      </c>
    </row>
    <row r="102" spans="1:8" x14ac:dyDescent="0.25">
      <c r="A102" s="1">
        <f t="shared" si="8"/>
        <v>9683873.9798644073</v>
      </c>
      <c r="C102" s="3">
        <v>96</v>
      </c>
      <c r="D102" s="6">
        <f t="shared" si="9"/>
        <v>10027651.506149594</v>
      </c>
      <c r="E102" s="12">
        <f t="shared" si="6"/>
        <v>6875550525.7037277</v>
      </c>
      <c r="F102" s="13">
        <f t="shared" si="7"/>
        <v>200553030122.99188</v>
      </c>
      <c r="G102" s="6">
        <f t="shared" si="10"/>
        <v>343777.52628518641</v>
      </c>
      <c r="H102" s="14">
        <f t="shared" si="11"/>
        <v>23402600000</v>
      </c>
    </row>
    <row r="103" spans="1:8" x14ac:dyDescent="0.25">
      <c r="A103" s="1">
        <f t="shared" si="8"/>
        <v>10039705.506149594</v>
      </c>
      <c r="C103" s="3">
        <v>97</v>
      </c>
      <c r="D103" s="6">
        <f t="shared" si="9"/>
        <v>10396115.051617905</v>
      </c>
      <c r="E103" s="12">
        <f t="shared" si="6"/>
        <v>7128190909.3662348</v>
      </c>
      <c r="F103" s="13">
        <f t="shared" si="7"/>
        <v>207922301032.35812</v>
      </c>
      <c r="G103" s="6">
        <f t="shared" si="10"/>
        <v>356409.54546831176</v>
      </c>
      <c r="H103" s="14">
        <f t="shared" si="11"/>
        <v>23643680000</v>
      </c>
    </row>
    <row r="104" spans="1:8" x14ac:dyDescent="0.25">
      <c r="A104" s="1">
        <f t="shared" si="8"/>
        <v>10408169.051617905</v>
      </c>
      <c r="C104" s="3">
        <v>98</v>
      </c>
      <c r="D104" s="6">
        <f t="shared" si="9"/>
        <v>10777659.052950341</v>
      </c>
      <c r="E104" s="12">
        <f t="shared" si="6"/>
        <v>7389800026.648715</v>
      </c>
      <c r="F104" s="13">
        <f t="shared" si="7"/>
        <v>215553181059.00684</v>
      </c>
      <c r="G104" s="6">
        <f t="shared" si="10"/>
        <v>369490.00133243576</v>
      </c>
      <c r="H104" s="14">
        <f t="shared" si="11"/>
        <v>23884760000</v>
      </c>
    </row>
    <row r="105" spans="1:8" x14ac:dyDescent="0.25">
      <c r="A105" s="1">
        <f t="shared" si="8"/>
        <v>10789713.052950341</v>
      </c>
      <c r="C105" s="3">
        <v>99</v>
      </c>
      <c r="D105" s="6">
        <f t="shared" si="9"/>
        <v>11172747.86633008</v>
      </c>
      <c r="E105" s="12">
        <f t="shared" si="6"/>
        <v>7660696267.5947695</v>
      </c>
      <c r="F105" s="13">
        <f t="shared" si="7"/>
        <v>223454957326.60159</v>
      </c>
      <c r="G105" s="6">
        <f t="shared" si="10"/>
        <v>383034.81337973848</v>
      </c>
      <c r="H105" s="14">
        <f t="shared" si="11"/>
        <v>24125840000</v>
      </c>
    </row>
    <row r="106" spans="1:8" s="2" customFormat="1" x14ac:dyDescent="0.25">
      <c r="A106" s="5">
        <f t="shared" si="8"/>
        <v>11184801.86633008</v>
      </c>
      <c r="C106" s="4">
        <v>100</v>
      </c>
      <c r="D106" s="7">
        <f t="shared" si="9"/>
        <v>11581862.332584798</v>
      </c>
      <c r="E106" s="7">
        <f t="shared" si="6"/>
        <v>7941209325.0943718</v>
      </c>
      <c r="F106" s="7">
        <f t="shared" si="7"/>
        <v>231637246651.69595</v>
      </c>
      <c r="G106" s="7">
        <f t="shared" si="10"/>
        <v>397060.4662547186</v>
      </c>
      <c r="H106" s="30">
        <f t="shared" si="11"/>
        <v>24366920000</v>
      </c>
    </row>
    <row r="107" spans="1:8" x14ac:dyDescent="0.25">
      <c r="A107" s="1">
        <f t="shared" si="8"/>
        <v>11593916.332584798</v>
      </c>
      <c r="C107">
        <v>101</v>
      </c>
      <c r="D107" s="1">
        <f t="shared" si="9"/>
        <v>12005500.362391559</v>
      </c>
      <c r="E107" s="8">
        <f t="shared" si="6"/>
        <v>8231680596.1352215</v>
      </c>
      <c r="F107" s="10">
        <f t="shared" si="7"/>
        <v>240110007247.83118</v>
      </c>
      <c r="G107" s="1">
        <f t="shared" si="10"/>
        <v>411584.02980676107</v>
      </c>
      <c r="H107" s="14">
        <f t="shared" si="11"/>
        <v>24608000000</v>
      </c>
    </row>
    <row r="108" spans="1:8" x14ac:dyDescent="0.25">
      <c r="A108" s="1">
        <f t="shared" si="8"/>
        <v>12017554.362391559</v>
      </c>
      <c r="C108">
        <v>102</v>
      </c>
      <c r="D108" s="1">
        <f t="shared" si="9"/>
        <v>12444177.542256461</v>
      </c>
      <c r="E108" s="8">
        <f t="shared" si="6"/>
        <v>8532463597.2980413</v>
      </c>
      <c r="F108" s="10">
        <f t="shared" si="7"/>
        <v>248883550845.12924</v>
      </c>
      <c r="G108" s="1">
        <f t="shared" si="10"/>
        <v>426623.17986490205</v>
      </c>
      <c r="H108" s="14">
        <f t="shared" si="11"/>
        <v>24849080000</v>
      </c>
    </row>
    <row r="109" spans="1:8" x14ac:dyDescent="0.25">
      <c r="A109" s="1">
        <f t="shared" si="8"/>
        <v>12456231.542256461</v>
      </c>
      <c r="C109">
        <v>103</v>
      </c>
      <c r="D109" s="1">
        <f t="shared" si="9"/>
        <v>12898427.762006568</v>
      </c>
      <c r="E109" s="8">
        <f t="shared" si="6"/>
        <v>8843924395.0021267</v>
      </c>
      <c r="F109" s="10">
        <f t="shared" si="7"/>
        <v>257968555240.13135</v>
      </c>
      <c r="G109" s="1">
        <f t="shared" si="10"/>
        <v>442196.21975010633</v>
      </c>
      <c r="H109" s="14">
        <f t="shared" si="11"/>
        <v>25090160000</v>
      </c>
    </row>
    <row r="110" spans="1:8" x14ac:dyDescent="0.25">
      <c r="A110" s="1">
        <f t="shared" si="8"/>
        <v>12910481.762006568</v>
      </c>
      <c r="C110">
        <v>104</v>
      </c>
      <c r="D110" s="1">
        <f t="shared" si="9"/>
        <v>13368803.864557803</v>
      </c>
      <c r="E110" s="8">
        <f t="shared" si="6"/>
        <v>9166442051.0246983</v>
      </c>
      <c r="F110" s="10">
        <f t="shared" si="7"/>
        <v>267376077291.15607</v>
      </c>
      <c r="G110" s="1">
        <f t="shared" si="10"/>
        <v>458322.10255123489</v>
      </c>
      <c r="H110" s="14">
        <f t="shared" si="11"/>
        <v>25331240000</v>
      </c>
    </row>
    <row r="111" spans="1:8" x14ac:dyDescent="0.25">
      <c r="A111" s="1">
        <f t="shared" si="8"/>
        <v>13380857.864557803</v>
      </c>
      <c r="C111">
        <v>105</v>
      </c>
      <c r="D111" s="1">
        <f t="shared" si="9"/>
        <v>13855878.318749607</v>
      </c>
      <c r="E111" s="8">
        <f t="shared" si="6"/>
        <v>9500409083.8360786</v>
      </c>
      <c r="F111" s="10">
        <f t="shared" si="7"/>
        <v>277117566374.99213</v>
      </c>
      <c r="G111" s="1">
        <f t="shared" si="10"/>
        <v>475020.45419180393</v>
      </c>
      <c r="H111" s="14">
        <f t="shared" si="11"/>
        <v>25572320000</v>
      </c>
    </row>
    <row r="112" spans="1:8" x14ac:dyDescent="0.25">
      <c r="A112" s="1">
        <f t="shared" si="8"/>
        <v>13867932.318749607</v>
      </c>
      <c r="C112">
        <v>106</v>
      </c>
      <c r="D112" s="1">
        <f t="shared" si="9"/>
        <v>14360243.916065218</v>
      </c>
      <c r="E112" s="8">
        <f t="shared" si="6"/>
        <v>9846231946.3122272</v>
      </c>
      <c r="F112" s="10">
        <f t="shared" si="7"/>
        <v>287204878321.30438</v>
      </c>
      <c r="G112" s="1">
        <f t="shared" si="10"/>
        <v>492311.59731561132</v>
      </c>
      <c r="H112" s="14">
        <f t="shared" si="11"/>
        <v>25813400000</v>
      </c>
    </row>
    <row r="113" spans="1:8" x14ac:dyDescent="0.25">
      <c r="A113" s="1">
        <f t="shared" si="8"/>
        <v>14372297.916065218</v>
      </c>
      <c r="C113">
        <v>107</v>
      </c>
      <c r="D113" s="1">
        <f t="shared" si="9"/>
        <v>14882514.492085535</v>
      </c>
      <c r="E113" s="8">
        <f t="shared" si="6"/>
        <v>10204331520.406343</v>
      </c>
      <c r="F113" s="10">
        <f t="shared" si="7"/>
        <v>297650289841.71069</v>
      </c>
      <c r="G113" s="1">
        <f t="shared" si="10"/>
        <v>510216.57602031715</v>
      </c>
      <c r="H113" s="14">
        <f t="shared" si="11"/>
        <v>26054480000</v>
      </c>
    </row>
    <row r="114" spans="1:8" x14ac:dyDescent="0.25">
      <c r="A114" s="1">
        <f t="shared" si="8"/>
        <v>14894568.492085535</v>
      </c>
      <c r="C114">
        <v>108</v>
      </c>
      <c r="D114" s="1">
        <f t="shared" si="9"/>
        <v>15423325.673554573</v>
      </c>
      <c r="E114" s="8">
        <f t="shared" si="6"/>
        <v>10575143629.380762</v>
      </c>
      <c r="F114" s="10">
        <f t="shared" si="7"/>
        <v>308466513471.09149</v>
      </c>
      <c r="G114" s="1">
        <f t="shared" si="10"/>
        <v>528757.18146903813</v>
      </c>
      <c r="H114" s="14">
        <f t="shared" si="11"/>
        <v>26295560000</v>
      </c>
    </row>
    <row r="115" spans="1:8" x14ac:dyDescent="0.25">
      <c r="A115" s="1">
        <f t="shared" si="8"/>
        <v>15435379.673554573</v>
      </c>
      <c r="C115">
        <v>109</v>
      </c>
      <c r="D115" s="1">
        <f t="shared" si="9"/>
        <v>15983335.651965762</v>
      </c>
      <c r="E115" s="8">
        <f t="shared" si="6"/>
        <v>10959119568.223766</v>
      </c>
      <c r="F115" s="10">
        <f t="shared" si="7"/>
        <v>319666713039.31525</v>
      </c>
      <c r="G115" s="1">
        <f t="shared" si="10"/>
        <v>547955.97841118835</v>
      </c>
      <c r="H115" s="14">
        <f t="shared" si="11"/>
        <v>26536640000</v>
      </c>
    </row>
    <row r="116" spans="1:8" x14ac:dyDescent="0.25">
      <c r="A116" s="1">
        <f t="shared" si="8"/>
        <v>15995389.651965762</v>
      </c>
      <c r="C116">
        <v>110</v>
      </c>
      <c r="D116" s="1">
        <f t="shared" si="9"/>
        <v>16563225.984610548</v>
      </c>
      <c r="E116" s="8">
        <f t="shared" si="6"/>
        <v>11356726652.895733</v>
      </c>
      <c r="F116" s="10">
        <f t="shared" si="7"/>
        <v>331264519692.21094</v>
      </c>
      <c r="G116" s="1">
        <f t="shared" si="10"/>
        <v>567836.33264478669</v>
      </c>
      <c r="H116" s="14">
        <f t="shared" si="11"/>
        <v>26777720000</v>
      </c>
    </row>
    <row r="117" spans="1:8" x14ac:dyDescent="0.25">
      <c r="A117" s="1">
        <f t="shared" si="8"/>
        <v>16575279.984610548</v>
      </c>
      <c r="C117">
        <v>111</v>
      </c>
      <c r="D117" s="1">
        <f t="shared" si="9"/>
        <v>17163702.424064223</v>
      </c>
      <c r="E117" s="8">
        <f t="shared" si="6"/>
        <v>11768448789.07349</v>
      </c>
      <c r="F117" s="10">
        <f t="shared" si="7"/>
        <v>343274048481.28448</v>
      </c>
      <c r="G117" s="1">
        <f t="shared" si="10"/>
        <v>588422.43945367448</v>
      </c>
      <c r="H117" s="14">
        <f t="shared" si="11"/>
        <v>27018800000</v>
      </c>
    </row>
    <row r="118" spans="1:8" x14ac:dyDescent="0.25">
      <c r="A118" s="1">
        <f t="shared" si="8"/>
        <v>17175756.424064223</v>
      </c>
      <c r="C118">
        <v>112</v>
      </c>
      <c r="D118" s="1">
        <f t="shared" si="9"/>
        <v>17785495.777118504</v>
      </c>
      <c r="E118" s="8">
        <f t="shared" si="6"/>
        <v>12194787061.085627</v>
      </c>
      <c r="F118" s="10">
        <f t="shared" si="7"/>
        <v>355709915542.37006</v>
      </c>
      <c r="G118" s="1">
        <f t="shared" si="10"/>
        <v>609739.35305428132</v>
      </c>
      <c r="H118" s="14">
        <f t="shared" si="11"/>
        <v>27259880000</v>
      </c>
    </row>
    <row r="119" spans="1:8" x14ac:dyDescent="0.25">
      <c r="A119" s="1">
        <f t="shared" si="8"/>
        <v>17797549.777118504</v>
      </c>
      <c r="C119">
        <v>113</v>
      </c>
      <c r="D119" s="1">
        <f t="shared" si="9"/>
        <v>18429362.794206213</v>
      </c>
      <c r="E119" s="8">
        <f t="shared" si="6"/>
        <v>12636260341.754183</v>
      </c>
      <c r="F119" s="10">
        <f t="shared" si="7"/>
        <v>368587255884.12427</v>
      </c>
      <c r="G119" s="1">
        <f t="shared" si="10"/>
        <v>631813.01708770916</v>
      </c>
      <c r="H119" s="14">
        <f t="shared" si="11"/>
        <v>27500960000</v>
      </c>
    </row>
    <row r="120" spans="1:8" x14ac:dyDescent="0.25">
      <c r="A120" s="1">
        <f t="shared" si="8"/>
        <v>18441416.794206213</v>
      </c>
      <c r="C120">
        <v>114</v>
      </c>
      <c r="D120" s="1">
        <f t="shared" si="9"/>
        <v>19096087.090400536</v>
      </c>
      <c r="E120" s="8">
        <f t="shared" si="6"/>
        <v>13093405923.886448</v>
      </c>
      <c r="F120" s="10">
        <f t="shared" si="7"/>
        <v>381921741808.01074</v>
      </c>
      <c r="G120" s="1">
        <f t="shared" si="10"/>
        <v>654670.29619432241</v>
      </c>
      <c r="H120" s="14">
        <f t="shared" si="11"/>
        <v>27742040000</v>
      </c>
    </row>
    <row r="121" spans="1:8" x14ac:dyDescent="0.25">
      <c r="A121" s="1">
        <f t="shared" si="8"/>
        <v>19108141.090400536</v>
      </c>
      <c r="C121">
        <v>115</v>
      </c>
      <c r="D121" s="1">
        <f t="shared" si="9"/>
        <v>19786480.099109758</v>
      </c>
      <c r="E121" s="8">
        <f t="shared" si="6"/>
        <v>13566780174.184441</v>
      </c>
      <c r="F121" s="10">
        <f t="shared" si="7"/>
        <v>395729601982.19513</v>
      </c>
      <c r="G121" s="1">
        <f t="shared" si="10"/>
        <v>678339.00870922208</v>
      </c>
      <c r="H121" s="14">
        <f t="shared" si="11"/>
        <v>27983120000</v>
      </c>
    </row>
    <row r="122" spans="1:8" x14ac:dyDescent="0.25">
      <c r="A122" s="1">
        <f t="shared" si="8"/>
        <v>19798534.099109758</v>
      </c>
      <c r="C122">
        <v>116</v>
      </c>
      <c r="D122" s="1">
        <f t="shared" si="9"/>
        <v>20501382.059628155</v>
      </c>
      <c r="E122" s="8">
        <f t="shared" si="6"/>
        <v>14056959210.367949</v>
      </c>
      <c r="F122" s="10">
        <f t="shared" si="7"/>
        <v>410027641192.56311</v>
      </c>
      <c r="G122" s="1">
        <f t="shared" si="10"/>
        <v>702847.96051839739</v>
      </c>
      <c r="H122" s="14">
        <f t="shared" si="11"/>
        <v>28224200000</v>
      </c>
    </row>
    <row r="123" spans="1:8" x14ac:dyDescent="0.25">
      <c r="A123" s="1">
        <f t="shared" si="8"/>
        <v>20513436.059628155</v>
      </c>
      <c r="C123">
        <v>117</v>
      </c>
      <c r="D123" s="1">
        <f t="shared" si="9"/>
        <v>21241663.039744955</v>
      </c>
      <c r="E123" s="8">
        <f t="shared" si="6"/>
        <v>14564539602.335989</v>
      </c>
      <c r="F123" s="10">
        <f t="shared" si="7"/>
        <v>424833260794.89911</v>
      </c>
      <c r="G123" s="1">
        <f t="shared" si="10"/>
        <v>728226.98011679947</v>
      </c>
      <c r="H123" s="14">
        <f t="shared" si="11"/>
        <v>28465280000</v>
      </c>
    </row>
    <row r="124" spans="1:8" x14ac:dyDescent="0.25">
      <c r="A124" s="1">
        <f t="shared" si="8"/>
        <v>21253717.039744955</v>
      </c>
      <c r="C124">
        <v>118</v>
      </c>
      <c r="D124" s="1">
        <f t="shared" si="9"/>
        <v>22008223.994655903</v>
      </c>
      <c r="E124" s="8">
        <f t="shared" si="6"/>
        <v>15090139098.218977</v>
      </c>
      <c r="F124" s="10">
        <f t="shared" si="7"/>
        <v>440164479893.11804</v>
      </c>
      <c r="G124" s="1">
        <f t="shared" si="10"/>
        <v>754506.95491094887</v>
      </c>
      <c r="H124" s="14">
        <f t="shared" si="11"/>
        <v>28706360000</v>
      </c>
    </row>
    <row r="125" spans="1:8" x14ac:dyDescent="0.25">
      <c r="A125" s="1">
        <f t="shared" si="8"/>
        <v>22020277.994655903</v>
      </c>
      <c r="C125">
        <v>119</v>
      </c>
      <c r="D125" s="1">
        <f t="shared" si="9"/>
        <v>22801997.863466188</v>
      </c>
      <c r="E125" s="8">
        <f t="shared" si="6"/>
        <v>15634397376.205698</v>
      </c>
      <c r="F125" s="10">
        <f t="shared" si="7"/>
        <v>456039957269.32379</v>
      </c>
      <c r="G125" s="1">
        <f t="shared" si="10"/>
        <v>781719.86881028488</v>
      </c>
      <c r="H125" s="14">
        <f t="shared" si="11"/>
        <v>28947440000</v>
      </c>
    </row>
    <row r="126" spans="1:8" s="2" customFormat="1" x14ac:dyDescent="0.25">
      <c r="A126" s="5">
        <f t="shared" si="8"/>
        <v>22814051.863466188</v>
      </c>
      <c r="C126" s="2">
        <v>120</v>
      </c>
      <c r="D126" s="5">
        <f t="shared" si="9"/>
        <v>23623950.70461924</v>
      </c>
      <c r="E126" s="5">
        <f t="shared" si="6"/>
        <v>16197976823.061033</v>
      </c>
      <c r="F126" s="5">
        <f t="shared" si="7"/>
        <v>472479014092.38483</v>
      </c>
      <c r="G126" s="5">
        <f t="shared" si="10"/>
        <v>809898.8411530517</v>
      </c>
      <c r="H126" s="30">
        <f t="shared" si="11"/>
        <v>29188520000</v>
      </c>
    </row>
    <row r="127" spans="1:8" x14ac:dyDescent="0.25">
      <c r="A127" s="1">
        <f t="shared" si="8"/>
        <v>23636004.70461924</v>
      </c>
      <c r="C127">
        <v>121</v>
      </c>
      <c r="D127" s="1">
        <f t="shared" si="9"/>
        <v>24475082.871633224</v>
      </c>
      <c r="E127" s="8">
        <f t="shared" si="6"/>
        <v>16781563340.279684</v>
      </c>
      <c r="F127" s="10">
        <f t="shared" si="7"/>
        <v>489501657432.66449</v>
      </c>
      <c r="G127" s="1">
        <f t="shared" si="10"/>
        <v>839078.16701398417</v>
      </c>
      <c r="H127" s="14">
        <f t="shared" si="11"/>
        <v>29429600000</v>
      </c>
    </row>
    <row r="128" spans="1:8" x14ac:dyDescent="0.25">
      <c r="A128" s="1">
        <f t="shared" si="8"/>
        <v>24487136.871633224</v>
      </c>
      <c r="C128">
        <v>122</v>
      </c>
      <c r="D128" s="1">
        <f t="shared" si="9"/>
        <v>25356430.230576206</v>
      </c>
      <c r="E128" s="8">
        <f t="shared" si="6"/>
        <v>17385867178.859634</v>
      </c>
      <c r="F128" s="10">
        <f t="shared" si="7"/>
        <v>507128604611.52411</v>
      </c>
      <c r="G128" s="1">
        <f t="shared" si="10"/>
        <v>869293.35894298181</v>
      </c>
      <c r="H128" s="14">
        <f t="shared" si="11"/>
        <v>29670680000</v>
      </c>
    </row>
    <row r="129" spans="1:8" x14ac:dyDescent="0.25">
      <c r="A129" s="1">
        <f t="shared" si="8"/>
        <v>25368484.230576206</v>
      </c>
      <c r="C129">
        <v>123</v>
      </c>
      <c r="D129" s="1">
        <f t="shared" si="9"/>
        <v>26269065.420761663</v>
      </c>
      <c r="E129" s="8">
        <f t="shared" si="6"/>
        <v>18011623803.709148</v>
      </c>
      <c r="F129" s="10">
        <f t="shared" si="7"/>
        <v>525381308415.23328</v>
      </c>
      <c r="G129" s="1">
        <f t="shared" si="10"/>
        <v>900581.19018545747</v>
      </c>
      <c r="H129" s="14">
        <f t="shared" si="11"/>
        <v>29911760000</v>
      </c>
    </row>
    <row r="130" spans="1:8" x14ac:dyDescent="0.25">
      <c r="A130" s="1">
        <f t="shared" si="8"/>
        <v>26281119.420761663</v>
      </c>
      <c r="C130">
        <v>124</v>
      </c>
      <c r="D130" s="1">
        <f t="shared" si="9"/>
        <v>27214099.160198703</v>
      </c>
      <c r="E130" s="8">
        <f t="shared" si="6"/>
        <v>18659594788.740799</v>
      </c>
      <c r="F130" s="10">
        <f t="shared" si="7"/>
        <v>544281983203.97406</v>
      </c>
      <c r="G130" s="1">
        <f t="shared" si="10"/>
        <v>932979.73943703994</v>
      </c>
      <c r="H130" s="14">
        <f t="shared" si="11"/>
        <v>30152840000</v>
      </c>
    </row>
    <row r="131" spans="1:8" x14ac:dyDescent="0.25">
      <c r="A131" s="1">
        <f t="shared" si="8"/>
        <v>27226153.160198703</v>
      </c>
      <c r="C131">
        <v>125</v>
      </c>
      <c r="D131" s="1">
        <f t="shared" si="9"/>
        <v>28192681.59738576</v>
      </c>
      <c r="E131" s="8">
        <f t="shared" si="6"/>
        <v>19330568743.741138</v>
      </c>
      <c r="F131" s="10">
        <f t="shared" si="7"/>
        <v>563853631947.71521</v>
      </c>
      <c r="G131" s="1">
        <f t="shared" si="10"/>
        <v>966528.43718705699</v>
      </c>
      <c r="H131" s="14">
        <f t="shared" si="11"/>
        <v>30393920000</v>
      </c>
    </row>
    <row r="132" spans="1:8" x14ac:dyDescent="0.25">
      <c r="A132" s="1">
        <f t="shared" si="8"/>
        <v>28204735.59738576</v>
      </c>
      <c r="C132">
        <v>126</v>
      </c>
      <c r="D132" s="1">
        <f t="shared" si="9"/>
        <v>29206003.711092956</v>
      </c>
      <c r="E132" s="8">
        <f t="shared" si="6"/>
        <v>20025362274.143921</v>
      </c>
      <c r="F132" s="10">
        <f t="shared" si="7"/>
        <v>584120074221.85913</v>
      </c>
      <c r="G132" s="1">
        <f t="shared" si="10"/>
        <v>1001268.113707196</v>
      </c>
      <c r="H132" s="14">
        <f t="shared" si="11"/>
        <v>30635000000</v>
      </c>
    </row>
    <row r="133" spans="1:8" x14ac:dyDescent="0.25">
      <c r="A133" s="1">
        <f t="shared" si="8"/>
        <v>29218057.711092956</v>
      </c>
      <c r="C133">
        <v>127</v>
      </c>
      <c r="D133" s="1">
        <f t="shared" si="9"/>
        <v>30255298.759836759</v>
      </c>
      <c r="E133" s="8">
        <f t="shared" si="6"/>
        <v>20744820974.87606</v>
      </c>
      <c r="F133" s="10">
        <f t="shared" si="7"/>
        <v>605105975196.73523</v>
      </c>
      <c r="G133" s="1">
        <f t="shared" si="10"/>
        <v>1037241.0487438031</v>
      </c>
      <c r="H133" s="14">
        <f t="shared" si="11"/>
        <v>30876080000</v>
      </c>
    </row>
    <row r="134" spans="1:8" x14ac:dyDescent="0.25">
      <c r="A134" s="1">
        <f t="shared" si="8"/>
        <v>30267352.759836759</v>
      </c>
      <c r="C134">
        <v>128</v>
      </c>
      <c r="D134" s="1">
        <f t="shared" si="9"/>
        <v>31341843.782810967</v>
      </c>
      <c r="E134" s="8">
        <f t="shared" si="6"/>
        <v>21489820459.484161</v>
      </c>
      <c r="F134" s="10">
        <f t="shared" si="7"/>
        <v>626836875656.21936</v>
      </c>
      <c r="G134" s="1">
        <f t="shared" si="10"/>
        <v>1074491.022974208</v>
      </c>
      <c r="H134" s="14">
        <f t="shared" si="11"/>
        <v>31117160000</v>
      </c>
    </row>
    <row r="135" spans="1:8" x14ac:dyDescent="0.25">
      <c r="A135" s="1">
        <f t="shared" si="8"/>
        <v>31353897.782810967</v>
      </c>
      <c r="C135">
        <v>129</v>
      </c>
      <c r="D135" s="1">
        <f t="shared" si="9"/>
        <v>32466961.154100761</v>
      </c>
      <c r="E135" s="8">
        <f t="shared" si="6"/>
        <v>22261267425.795868</v>
      </c>
      <c r="F135" s="10">
        <f t="shared" si="7"/>
        <v>649339223082.01526</v>
      </c>
      <c r="G135" s="1">
        <f t="shared" si="10"/>
        <v>1113063.3712897934</v>
      </c>
      <c r="H135" s="14">
        <f t="shared" si="11"/>
        <v>31358240000</v>
      </c>
    </row>
    <row r="136" spans="1:8" x14ac:dyDescent="0.25">
      <c r="A136" s="1">
        <f t="shared" si="8"/>
        <v>32479015.154100761</v>
      </c>
      <c r="C136">
        <v>130</v>
      </c>
      <c r="D136" s="1">
        <f t="shared" si="9"/>
        <v>33632020.192071341</v>
      </c>
      <c r="E136" s="8">
        <f t="shared" ref="E136:E199" si="12">G136*20000</f>
        <v>23060100759.411602</v>
      </c>
      <c r="F136" s="10">
        <f t="shared" ref="F136:F199" si="13">D136*20000</f>
        <v>672640403841.42688</v>
      </c>
      <c r="G136" s="1">
        <f t="shared" si="10"/>
        <v>1153005.0379705802</v>
      </c>
      <c r="H136" s="14">
        <f t="shared" si="11"/>
        <v>31599320000</v>
      </c>
    </row>
    <row r="137" spans="1:8" x14ac:dyDescent="0.25">
      <c r="A137" s="1">
        <f t="shared" ref="A137:A200" si="14">D136+$F$5</f>
        <v>33644074.192071341</v>
      </c>
      <c r="C137">
        <v>131</v>
      </c>
      <c r="D137" s="1">
        <f t="shared" ref="D137:D200" si="15">A137*(1+$F$6)</f>
        <v>34838438.825889878</v>
      </c>
      <c r="E137" s="8">
        <f t="shared" si="12"/>
        <v>23887292676.370739</v>
      </c>
      <c r="F137" s="10">
        <f t="shared" si="13"/>
        <v>696768776517.79761</v>
      </c>
      <c r="G137" s="1">
        <f t="shared" ref="G137:G200" si="16">D137-A137</f>
        <v>1194364.633818537</v>
      </c>
      <c r="H137" s="14">
        <f t="shared" ref="H137:H200" si="17">($E$5+$F$5*C136)*20000</f>
        <v>31840400000</v>
      </c>
    </row>
    <row r="138" spans="1:8" x14ac:dyDescent="0.25">
      <c r="A138" s="1">
        <f t="shared" si="14"/>
        <v>34850492.825889878</v>
      </c>
      <c r="C138">
        <v>132</v>
      </c>
      <c r="D138" s="1">
        <f t="shared" si="15"/>
        <v>36087685.321208969</v>
      </c>
      <c r="E138" s="8">
        <f t="shared" si="12"/>
        <v>24743849906.381817</v>
      </c>
      <c r="F138" s="10">
        <f t="shared" si="13"/>
        <v>721753706424.17932</v>
      </c>
      <c r="G138" s="1">
        <f t="shared" si="16"/>
        <v>1237192.4953190908</v>
      </c>
      <c r="H138" s="14">
        <f t="shared" si="17"/>
        <v>32081480000</v>
      </c>
    </row>
    <row r="139" spans="1:8" x14ac:dyDescent="0.25">
      <c r="A139" s="1">
        <f t="shared" si="14"/>
        <v>36099739.321208969</v>
      </c>
      <c r="C139">
        <v>133</v>
      </c>
      <c r="D139" s="1">
        <f t="shared" si="15"/>
        <v>37381280.067111887</v>
      </c>
      <c r="E139" s="8">
        <f t="shared" si="12"/>
        <v>25630814918.058365</v>
      </c>
      <c r="F139" s="10">
        <f t="shared" si="13"/>
        <v>747625601342.23779</v>
      </c>
      <c r="G139" s="1">
        <f t="shared" si="16"/>
        <v>1281540.7459029183</v>
      </c>
      <c r="H139" s="14">
        <f t="shared" si="17"/>
        <v>32322560000</v>
      </c>
    </row>
    <row r="140" spans="1:8" x14ac:dyDescent="0.25">
      <c r="A140" s="1">
        <f t="shared" si="14"/>
        <v>37393334.067111887</v>
      </c>
      <c r="C140">
        <v>134</v>
      </c>
      <c r="D140" s="1">
        <f t="shared" si="15"/>
        <v>38720797.42649436</v>
      </c>
      <c r="E140" s="8">
        <f t="shared" si="12"/>
        <v>26549267187.64946</v>
      </c>
      <c r="F140" s="10">
        <f t="shared" si="13"/>
        <v>774415948529.88721</v>
      </c>
      <c r="G140" s="1">
        <f t="shared" si="16"/>
        <v>1327463.3593824729</v>
      </c>
      <c r="H140" s="14">
        <f t="shared" si="17"/>
        <v>32563640000</v>
      </c>
    </row>
    <row r="141" spans="1:8" x14ac:dyDescent="0.25">
      <c r="A141" s="1">
        <f t="shared" si="14"/>
        <v>38732851.42649436</v>
      </c>
      <c r="C141">
        <v>135</v>
      </c>
      <c r="D141" s="1">
        <f t="shared" si="15"/>
        <v>40107867.65213491</v>
      </c>
      <c r="E141" s="8">
        <f t="shared" si="12"/>
        <v>27500324512.811005</v>
      </c>
      <c r="F141" s="10">
        <f t="shared" si="13"/>
        <v>802157353042.69824</v>
      </c>
      <c r="G141" s="1">
        <f t="shared" si="16"/>
        <v>1375016.2256405503</v>
      </c>
      <c r="H141" s="14">
        <f t="shared" si="17"/>
        <v>32804720000</v>
      </c>
    </row>
    <row r="142" spans="1:8" x14ac:dyDescent="0.25">
      <c r="A142" s="1">
        <f t="shared" si="14"/>
        <v>40119921.65213491</v>
      </c>
      <c r="C142">
        <v>136</v>
      </c>
      <c r="D142" s="1">
        <f t="shared" si="15"/>
        <v>41544178.870785706</v>
      </c>
      <c r="E142" s="8">
        <f t="shared" si="12"/>
        <v>28485144373.015911</v>
      </c>
      <c r="F142" s="10">
        <f t="shared" si="13"/>
        <v>830883577415.71411</v>
      </c>
      <c r="G142" s="1">
        <f t="shared" si="16"/>
        <v>1424257.2186507955</v>
      </c>
      <c r="H142" s="14">
        <f t="shared" si="17"/>
        <v>33045800000</v>
      </c>
    </row>
    <row r="143" spans="1:8" x14ac:dyDescent="0.25">
      <c r="A143" s="1">
        <f t="shared" si="14"/>
        <v>41556232.870785706</v>
      </c>
      <c r="C143">
        <v>137</v>
      </c>
      <c r="D143" s="1">
        <f t="shared" si="15"/>
        <v>43031479.137698598</v>
      </c>
      <c r="E143" s="8">
        <f t="shared" si="12"/>
        <v>29504925338.257851</v>
      </c>
      <c r="F143" s="10">
        <f t="shared" si="13"/>
        <v>860629582753.97192</v>
      </c>
      <c r="G143" s="1">
        <f t="shared" si="16"/>
        <v>1475246.2669128925</v>
      </c>
      <c r="H143" s="14">
        <f t="shared" si="17"/>
        <v>33286880000</v>
      </c>
    </row>
    <row r="144" spans="1:8" x14ac:dyDescent="0.25">
      <c r="A144" s="1">
        <f t="shared" si="14"/>
        <v>43043533.137698598</v>
      </c>
      <c r="C144">
        <v>138</v>
      </c>
      <c r="D144" s="1">
        <f t="shared" si="15"/>
        <v>44571578.564086899</v>
      </c>
      <c r="E144" s="8">
        <f t="shared" si="12"/>
        <v>30560908527.766018</v>
      </c>
      <c r="F144" s="10">
        <f t="shared" si="13"/>
        <v>891431571281.73804</v>
      </c>
      <c r="G144" s="1">
        <f t="shared" si="16"/>
        <v>1528045.426388301</v>
      </c>
      <c r="H144" s="14">
        <f t="shared" si="17"/>
        <v>33527960000</v>
      </c>
    </row>
    <row r="145" spans="1:8" x14ac:dyDescent="0.25">
      <c r="A145" s="1">
        <f t="shared" si="14"/>
        <v>44583632.564086899</v>
      </c>
      <c r="C145">
        <v>139</v>
      </c>
      <c r="D145" s="1">
        <f t="shared" si="15"/>
        <v>46166351.520111986</v>
      </c>
      <c r="E145" s="8">
        <f t="shared" si="12"/>
        <v>31654379120.501728</v>
      </c>
      <c r="F145" s="10">
        <f t="shared" si="13"/>
        <v>923327030402.23975</v>
      </c>
      <c r="G145" s="1">
        <f t="shared" si="16"/>
        <v>1582718.9560250863</v>
      </c>
      <c r="H145" s="14">
        <f t="shared" si="17"/>
        <v>33769040000</v>
      </c>
    </row>
    <row r="146" spans="1:8" x14ac:dyDescent="0.25">
      <c r="A146" s="1">
        <f t="shared" si="14"/>
        <v>46178405.520111986</v>
      </c>
      <c r="C146">
        <v>140</v>
      </c>
      <c r="D146" s="1">
        <f t="shared" si="15"/>
        <v>47817738.916075967</v>
      </c>
      <c r="E146" s="8">
        <f t="shared" si="12"/>
        <v>32786667919.279636</v>
      </c>
      <c r="F146" s="10">
        <f t="shared" si="13"/>
        <v>956354778321.51929</v>
      </c>
      <c r="G146" s="1">
        <f t="shared" si="16"/>
        <v>1639333.3959639817</v>
      </c>
      <c r="H146" s="14">
        <f t="shared" si="17"/>
        <v>34010120000</v>
      </c>
    </row>
    <row r="147" spans="1:8" x14ac:dyDescent="0.25">
      <c r="A147" s="1">
        <f t="shared" si="14"/>
        <v>47829792.916075967</v>
      </c>
      <c r="C147">
        <v>141</v>
      </c>
      <c r="D147" s="1">
        <f t="shared" si="15"/>
        <v>49527750.564596668</v>
      </c>
      <c r="E147" s="8">
        <f t="shared" si="12"/>
        <v>33959152970.414013</v>
      </c>
      <c r="F147" s="10">
        <f t="shared" si="13"/>
        <v>990555011291.93335</v>
      </c>
      <c r="G147" s="1">
        <f t="shared" si="16"/>
        <v>1697957.6485207006</v>
      </c>
      <c r="H147" s="14">
        <f t="shared" si="17"/>
        <v>34251200000</v>
      </c>
    </row>
    <row r="148" spans="1:8" x14ac:dyDescent="0.25">
      <c r="A148" s="1">
        <f t="shared" si="14"/>
        <v>49539804.564596668</v>
      </c>
      <c r="C148">
        <v>142</v>
      </c>
      <c r="D148" s="1">
        <f t="shared" si="15"/>
        <v>51298467.62663985</v>
      </c>
      <c r="E148" s="8">
        <f t="shared" si="12"/>
        <v>35173261240.863647</v>
      </c>
      <c r="F148" s="10">
        <f t="shared" si="13"/>
        <v>1025969352532.797</v>
      </c>
      <c r="G148" s="1">
        <f t="shared" si="16"/>
        <v>1758663.0620431826</v>
      </c>
      <c r="H148" s="14">
        <f t="shared" si="17"/>
        <v>34492280000</v>
      </c>
    </row>
    <row r="149" spans="1:8" x14ac:dyDescent="0.25">
      <c r="A149" s="1">
        <f t="shared" si="14"/>
        <v>51310521.62663985</v>
      </c>
      <c r="C149">
        <v>143</v>
      </c>
      <c r="D149" s="1">
        <f t="shared" si="15"/>
        <v>53132045.144385569</v>
      </c>
      <c r="E149" s="8">
        <f t="shared" si="12"/>
        <v>36430470354.914368</v>
      </c>
      <c r="F149" s="10">
        <f t="shared" si="13"/>
        <v>1062640902887.7114</v>
      </c>
      <c r="G149" s="1">
        <f t="shared" si="16"/>
        <v>1821523.5177457184</v>
      </c>
      <c r="H149" s="14">
        <f t="shared" si="17"/>
        <v>34733360000</v>
      </c>
    </row>
    <row r="150" spans="1:8" x14ac:dyDescent="0.25">
      <c r="A150" s="1">
        <f t="shared" si="14"/>
        <v>53144099.144385569</v>
      </c>
      <c r="C150">
        <v>144</v>
      </c>
      <c r="D150" s="1">
        <f t="shared" si="15"/>
        <v>55030714.664011262</v>
      </c>
      <c r="E150" s="8">
        <f t="shared" si="12"/>
        <v>37732310392.51387</v>
      </c>
      <c r="F150" s="10">
        <f t="shared" si="13"/>
        <v>1100614293280.2253</v>
      </c>
      <c r="G150" s="1">
        <f t="shared" si="16"/>
        <v>1886615.5196256936</v>
      </c>
      <c r="H150" s="14">
        <f t="shared" si="17"/>
        <v>34974440000</v>
      </c>
    </row>
    <row r="151" spans="1:8" x14ac:dyDescent="0.25">
      <c r="A151" s="1">
        <f t="shared" si="14"/>
        <v>55042768.664011262</v>
      </c>
      <c r="C151">
        <v>145</v>
      </c>
      <c r="D151" s="1">
        <f t="shared" si="15"/>
        <v>56996786.951583669</v>
      </c>
      <c r="E151" s="8">
        <f t="shared" si="12"/>
        <v>39080365751.448128</v>
      </c>
      <c r="F151" s="10">
        <f t="shared" si="13"/>
        <v>1139935739031.6733</v>
      </c>
      <c r="G151" s="1">
        <f t="shared" si="16"/>
        <v>1954018.2875724062</v>
      </c>
      <c r="H151" s="14">
        <f t="shared" si="17"/>
        <v>35215520000</v>
      </c>
    </row>
    <row r="152" spans="1:8" x14ac:dyDescent="0.25">
      <c r="A152" s="1">
        <f t="shared" si="14"/>
        <v>57008840.951583669</v>
      </c>
      <c r="C152">
        <v>146</v>
      </c>
      <c r="D152" s="1">
        <f t="shared" si="15"/>
        <v>59032654.805364892</v>
      </c>
      <c r="E152" s="8">
        <f t="shared" si="12"/>
        <v>40476277075.624466</v>
      </c>
      <c r="F152" s="10">
        <f t="shared" si="13"/>
        <v>1180653096107.2979</v>
      </c>
      <c r="G152" s="1">
        <f t="shared" si="16"/>
        <v>2023813.8537812233</v>
      </c>
      <c r="H152" s="14">
        <f t="shared" si="17"/>
        <v>35456600000</v>
      </c>
    </row>
    <row r="153" spans="1:8" x14ac:dyDescent="0.25">
      <c r="A153" s="1">
        <f t="shared" si="14"/>
        <v>59044708.805364892</v>
      </c>
      <c r="C153">
        <v>147</v>
      </c>
      <c r="D153" s="1">
        <f t="shared" si="15"/>
        <v>61140795.967955351</v>
      </c>
      <c r="E153" s="8">
        <f t="shared" si="12"/>
        <v>41921743251.809181</v>
      </c>
      <c r="F153" s="10">
        <f t="shared" si="13"/>
        <v>1222815919359.1069</v>
      </c>
      <c r="G153" s="1">
        <f t="shared" si="16"/>
        <v>2096087.162590459</v>
      </c>
      <c r="H153" s="14">
        <f t="shared" si="17"/>
        <v>35697680000</v>
      </c>
    </row>
    <row r="154" spans="1:8" x14ac:dyDescent="0.25">
      <c r="A154" s="1">
        <f t="shared" si="14"/>
        <v>61152849.967955351</v>
      </c>
      <c r="C154">
        <v>148</v>
      </c>
      <c r="D154" s="1">
        <f t="shared" si="15"/>
        <v>63323776.141817771</v>
      </c>
      <c r="E154" s="8">
        <f t="shared" si="12"/>
        <v>43418523477.248398</v>
      </c>
      <c r="F154" s="10">
        <f t="shared" si="13"/>
        <v>1266475522836.3555</v>
      </c>
      <c r="G154" s="1">
        <f t="shared" si="16"/>
        <v>2170926.17386242</v>
      </c>
      <c r="H154" s="14">
        <f t="shared" si="17"/>
        <v>35938760000</v>
      </c>
    </row>
    <row r="155" spans="1:8" x14ac:dyDescent="0.25">
      <c r="A155" s="1">
        <f t="shared" si="14"/>
        <v>63335830.141817771</v>
      </c>
      <c r="C155">
        <v>149</v>
      </c>
      <c r="D155" s="1">
        <f t="shared" si="15"/>
        <v>65584252.111852311</v>
      </c>
      <c r="E155" s="8">
        <f t="shared" si="12"/>
        <v>44968439400.690796</v>
      </c>
      <c r="F155" s="10">
        <f t="shared" si="13"/>
        <v>1311685042237.0461</v>
      </c>
      <c r="G155" s="1">
        <f t="shared" si="16"/>
        <v>2248421.9700345397</v>
      </c>
      <c r="H155" s="14">
        <f t="shared" si="17"/>
        <v>36179840000</v>
      </c>
    </row>
    <row r="156" spans="1:8" x14ac:dyDescent="0.25">
      <c r="A156" s="1">
        <f t="shared" si="14"/>
        <v>65596306.111852311</v>
      </c>
      <c r="C156">
        <v>150</v>
      </c>
      <c r="D156" s="1">
        <f t="shared" si="15"/>
        <v>67924974.978823081</v>
      </c>
      <c r="E156" s="8">
        <f t="shared" si="12"/>
        <v>46573377339.415398</v>
      </c>
      <c r="F156" s="10">
        <f t="shared" si="13"/>
        <v>1358499499576.4617</v>
      </c>
      <c r="G156" s="1">
        <f t="shared" si="16"/>
        <v>2328668.8669707701</v>
      </c>
      <c r="H156" s="14">
        <f t="shared" si="17"/>
        <v>36420920000</v>
      </c>
    </row>
    <row r="157" spans="1:8" x14ac:dyDescent="0.25">
      <c r="A157" s="1">
        <f t="shared" si="14"/>
        <v>67937028.978823081</v>
      </c>
      <c r="C157">
        <v>151</v>
      </c>
      <c r="D157" s="1">
        <f t="shared" si="15"/>
        <v>70348793.50757131</v>
      </c>
      <c r="E157" s="8">
        <f t="shared" si="12"/>
        <v>48235290574.964584</v>
      </c>
      <c r="F157" s="10">
        <f t="shared" si="13"/>
        <v>1406975870151.4263</v>
      </c>
      <c r="G157" s="1">
        <f t="shared" si="16"/>
        <v>2411764.5287482291</v>
      </c>
      <c r="H157" s="14">
        <f t="shared" si="17"/>
        <v>36662000000</v>
      </c>
    </row>
    <row r="158" spans="1:8" x14ac:dyDescent="0.25">
      <c r="A158" s="1">
        <f t="shared" si="14"/>
        <v>70360847.50757131</v>
      </c>
      <c r="C158">
        <v>152</v>
      </c>
      <c r="D158" s="1">
        <f t="shared" si="15"/>
        <v>72858657.594090104</v>
      </c>
      <c r="E158" s="8">
        <f t="shared" si="12"/>
        <v>49956201730.375885</v>
      </c>
      <c r="F158" s="10">
        <f t="shared" si="13"/>
        <v>1457173151881.802</v>
      </c>
      <c r="G158" s="1">
        <f t="shared" si="16"/>
        <v>2497810.0865187943</v>
      </c>
      <c r="H158" s="14">
        <f t="shared" si="17"/>
        <v>36903080000</v>
      </c>
    </row>
    <row r="159" spans="1:8" x14ac:dyDescent="0.25">
      <c r="A159" s="1">
        <f t="shared" si="14"/>
        <v>72870711.594090104</v>
      </c>
      <c r="C159">
        <v>153</v>
      </c>
      <c r="D159" s="1">
        <f t="shared" si="15"/>
        <v>75457621.855680302</v>
      </c>
      <c r="E159" s="8">
        <f t="shared" si="12"/>
        <v>51738205231.803955</v>
      </c>
      <c r="F159" s="10">
        <f t="shared" si="13"/>
        <v>1509152437113.606</v>
      </c>
      <c r="G159" s="1">
        <f t="shared" si="16"/>
        <v>2586910.2615901977</v>
      </c>
      <c r="H159" s="14">
        <f t="shared" si="17"/>
        <v>37144160000</v>
      </c>
    </row>
    <row r="160" spans="1:8" x14ac:dyDescent="0.25">
      <c r="A160" s="1">
        <f t="shared" si="14"/>
        <v>75469675.855680302</v>
      </c>
      <c r="C160">
        <v>154</v>
      </c>
      <c r="D160" s="1">
        <f t="shared" si="15"/>
        <v>78148849.348556966</v>
      </c>
      <c r="E160" s="8">
        <f t="shared" si="12"/>
        <v>53583469857.533279</v>
      </c>
      <c r="F160" s="10">
        <f t="shared" si="13"/>
        <v>1562976986971.1394</v>
      </c>
      <c r="G160" s="1">
        <f t="shared" si="16"/>
        <v>2679173.4928766638</v>
      </c>
      <c r="H160" s="14">
        <f t="shared" si="17"/>
        <v>37385240000</v>
      </c>
    </row>
    <row r="161" spans="1:8" x14ac:dyDescent="0.25">
      <c r="A161" s="1">
        <f t="shared" si="14"/>
        <v>78160903.348556966</v>
      </c>
      <c r="C161">
        <v>155</v>
      </c>
      <c r="D161" s="1">
        <f t="shared" si="15"/>
        <v>80935615.417430744</v>
      </c>
      <c r="E161" s="8">
        <f t="shared" si="12"/>
        <v>55494241377.475563</v>
      </c>
      <c r="F161" s="10">
        <f t="shared" si="13"/>
        <v>1618712308348.615</v>
      </c>
      <c r="G161" s="1">
        <f t="shared" si="16"/>
        <v>2774712.068873778</v>
      </c>
      <c r="H161" s="14">
        <f t="shared" si="17"/>
        <v>37626320000</v>
      </c>
    </row>
    <row r="162" spans="1:8" x14ac:dyDescent="0.25">
      <c r="A162" s="1">
        <f t="shared" si="14"/>
        <v>80947669.417430744</v>
      </c>
      <c r="C162">
        <v>156</v>
      </c>
      <c r="D162" s="1">
        <f t="shared" si="15"/>
        <v>83821311.681749538</v>
      </c>
      <c r="E162" s="8">
        <f t="shared" si="12"/>
        <v>57472845286.375877</v>
      </c>
      <c r="F162" s="10">
        <f t="shared" si="13"/>
        <v>1676426233634.9907</v>
      </c>
      <c r="G162" s="1">
        <f t="shared" si="16"/>
        <v>2873642.264318794</v>
      </c>
      <c r="H162" s="14">
        <f t="shared" si="17"/>
        <v>37867400000</v>
      </c>
    </row>
    <row r="163" spans="1:8" x14ac:dyDescent="0.25">
      <c r="A163" s="1">
        <f t="shared" si="14"/>
        <v>83833365.681749538</v>
      </c>
      <c r="C163">
        <v>157</v>
      </c>
      <c r="D163" s="1">
        <f t="shared" si="15"/>
        <v>86809450.163451657</v>
      </c>
      <c r="E163" s="8">
        <f t="shared" si="12"/>
        <v>59521689634.042381</v>
      </c>
      <c r="F163" s="10">
        <f t="shared" si="13"/>
        <v>1736189003269.0332</v>
      </c>
      <c r="G163" s="1">
        <f t="shared" si="16"/>
        <v>2976084.4817021191</v>
      </c>
      <c r="H163" s="14">
        <f t="shared" si="17"/>
        <v>38108480000</v>
      </c>
    </row>
    <row r="164" spans="1:8" x14ac:dyDescent="0.25">
      <c r="A164" s="1">
        <f t="shared" si="14"/>
        <v>86821504.163451657</v>
      </c>
      <c r="C164">
        <v>158</v>
      </c>
      <c r="D164" s="1">
        <f t="shared" si="15"/>
        <v>89903667.561254203</v>
      </c>
      <c r="E164" s="8">
        <f t="shared" si="12"/>
        <v>61643267956.050934</v>
      </c>
      <c r="F164" s="10">
        <f t="shared" si="13"/>
        <v>1798073351225.084</v>
      </c>
      <c r="G164" s="1">
        <f t="shared" si="16"/>
        <v>3082163.3978025466</v>
      </c>
      <c r="H164" s="14">
        <f t="shared" si="17"/>
        <v>38349560000</v>
      </c>
    </row>
    <row r="165" spans="1:8" x14ac:dyDescent="0.25">
      <c r="A165" s="1">
        <f t="shared" si="14"/>
        <v>89915721.561254203</v>
      </c>
      <c r="C165">
        <v>159</v>
      </c>
      <c r="D165" s="1">
        <f t="shared" si="15"/>
        <v>93107729.676678732</v>
      </c>
      <c r="E165" s="8">
        <f t="shared" si="12"/>
        <v>63840162308.490578</v>
      </c>
      <c r="F165" s="10">
        <f t="shared" si="13"/>
        <v>1862154593533.5747</v>
      </c>
      <c r="G165" s="1">
        <f t="shared" si="16"/>
        <v>3192008.1154245287</v>
      </c>
      <c r="H165" s="14">
        <f t="shared" si="17"/>
        <v>38590640000</v>
      </c>
    </row>
    <row r="166" spans="1:8" x14ac:dyDescent="0.25">
      <c r="A166" s="1">
        <f t="shared" si="14"/>
        <v>93119783.676678732</v>
      </c>
      <c r="C166">
        <v>160</v>
      </c>
      <c r="D166" s="1">
        <f t="shared" si="15"/>
        <v>96425535.997200832</v>
      </c>
      <c r="E166" s="8">
        <f t="shared" si="12"/>
        <v>66115046410.441994</v>
      </c>
      <c r="F166" s="10">
        <f t="shared" si="13"/>
        <v>1928510719944.0166</v>
      </c>
      <c r="G166" s="1">
        <f t="shared" si="16"/>
        <v>3305752.3205220997</v>
      </c>
      <c r="H166" s="14">
        <f t="shared" si="17"/>
        <v>38831720000</v>
      </c>
    </row>
    <row r="167" spans="1:8" x14ac:dyDescent="0.25">
      <c r="A167" s="1">
        <f t="shared" si="14"/>
        <v>96437589.997200832</v>
      </c>
      <c r="C167">
        <v>161</v>
      </c>
      <c r="D167" s="1">
        <f t="shared" si="15"/>
        <v>99861124.442101464</v>
      </c>
      <c r="E167" s="8">
        <f t="shared" si="12"/>
        <v>68470688898.012634</v>
      </c>
      <c r="F167" s="10">
        <f t="shared" si="13"/>
        <v>1997222488842.0293</v>
      </c>
      <c r="G167" s="1">
        <f t="shared" si="16"/>
        <v>3423534.4449006319</v>
      </c>
      <c r="H167" s="14">
        <f t="shared" si="17"/>
        <v>39072800000</v>
      </c>
    </row>
    <row r="168" spans="1:8" x14ac:dyDescent="0.25">
      <c r="A168" s="1">
        <f t="shared" si="14"/>
        <v>99873178.442101464</v>
      </c>
      <c r="C168">
        <v>162</v>
      </c>
      <c r="D168" s="1">
        <f t="shared" si="15"/>
        <v>103418676.27679607</v>
      </c>
      <c r="E168" s="8">
        <f t="shared" si="12"/>
        <v>70909956693.892181</v>
      </c>
      <c r="F168" s="10">
        <f t="shared" si="13"/>
        <v>2068373525535.9214</v>
      </c>
      <c r="G168" s="1">
        <f t="shared" si="16"/>
        <v>3545497.834694609</v>
      </c>
      <c r="H168" s="14">
        <f t="shared" si="17"/>
        <v>39313880000</v>
      </c>
    </row>
    <row r="169" spans="1:8" x14ac:dyDescent="0.25">
      <c r="A169" s="1">
        <f t="shared" si="14"/>
        <v>103430730.27679607</v>
      </c>
      <c r="C169">
        <v>163</v>
      </c>
      <c r="D169" s="1">
        <f t="shared" si="15"/>
        <v>107102521.20162234</v>
      </c>
      <c r="E169" s="8">
        <f t="shared" si="12"/>
        <v>73435818496.525284</v>
      </c>
      <c r="F169" s="10">
        <f t="shared" si="13"/>
        <v>2142050424032.4468</v>
      </c>
      <c r="G169" s="1">
        <f t="shared" si="16"/>
        <v>3671790.9248262644</v>
      </c>
      <c r="H169" s="14">
        <f t="shared" si="17"/>
        <v>39554960000</v>
      </c>
    </row>
    <row r="170" spans="1:8" x14ac:dyDescent="0.25">
      <c r="A170" s="1">
        <f t="shared" si="14"/>
        <v>107114575.20162234</v>
      </c>
      <c r="C170">
        <v>164</v>
      </c>
      <c r="D170" s="1">
        <f t="shared" si="15"/>
        <v>110917142.62127994</v>
      </c>
      <c r="E170" s="8">
        <f t="shared" si="12"/>
        <v>76051348393.152054</v>
      </c>
      <c r="F170" s="10">
        <f t="shared" si="13"/>
        <v>2218342852425.5986</v>
      </c>
      <c r="G170" s="1">
        <f t="shared" si="16"/>
        <v>3802567.4196576029</v>
      </c>
      <c r="H170" s="14">
        <f t="shared" si="17"/>
        <v>39796040000</v>
      </c>
    </row>
    <row r="171" spans="1:8" x14ac:dyDescent="0.25">
      <c r="A171" s="1">
        <f t="shared" si="14"/>
        <v>110929196.62127994</v>
      </c>
      <c r="C171">
        <v>165</v>
      </c>
      <c r="D171" s="1">
        <f t="shared" si="15"/>
        <v>114867183.10133539</v>
      </c>
      <c r="E171" s="8">
        <f t="shared" si="12"/>
        <v>78759729601.109024</v>
      </c>
      <c r="F171" s="10">
        <f t="shared" si="13"/>
        <v>2297343662026.708</v>
      </c>
      <c r="G171" s="1">
        <f t="shared" si="16"/>
        <v>3937986.4800554514</v>
      </c>
      <c r="H171" s="14">
        <f t="shared" si="17"/>
        <v>40037120000</v>
      </c>
    </row>
    <row r="172" spans="1:8" x14ac:dyDescent="0.25">
      <c r="A172" s="1">
        <f t="shared" si="14"/>
        <v>114879237.10133539</v>
      </c>
      <c r="C172">
        <v>166</v>
      </c>
      <c r="D172" s="1">
        <f t="shared" si="15"/>
        <v>118957450.01843281</v>
      </c>
      <c r="E172" s="8">
        <f t="shared" si="12"/>
        <v>81564258341.948395</v>
      </c>
      <c r="F172" s="10">
        <f t="shared" si="13"/>
        <v>2379149000368.6562</v>
      </c>
      <c r="G172" s="1">
        <f t="shared" si="16"/>
        <v>4078212.9170974195</v>
      </c>
      <c r="H172" s="14">
        <f t="shared" si="17"/>
        <v>40278200000</v>
      </c>
    </row>
    <row r="173" spans="1:8" x14ac:dyDescent="0.25">
      <c r="A173" s="1">
        <f t="shared" si="14"/>
        <v>118969504.01843281</v>
      </c>
      <c r="C173">
        <v>167</v>
      </c>
      <c r="D173" s="1">
        <f t="shared" si="15"/>
        <v>123192921.41108719</v>
      </c>
      <c r="E173" s="8">
        <f t="shared" si="12"/>
        <v>84468347853.087479</v>
      </c>
      <c r="F173" s="10">
        <f t="shared" si="13"/>
        <v>2463858428221.7437</v>
      </c>
      <c r="G173" s="1">
        <f t="shared" si="16"/>
        <v>4223417.3926543742</v>
      </c>
      <c r="H173" s="14">
        <f t="shared" si="17"/>
        <v>40519280000</v>
      </c>
    </row>
    <row r="174" spans="1:8" x14ac:dyDescent="0.25">
      <c r="A174" s="1">
        <f t="shared" si="14"/>
        <v>123204975.41108719</v>
      </c>
      <c r="C174">
        <v>168</v>
      </c>
      <c r="D174" s="1">
        <f t="shared" si="15"/>
        <v>127578752.0381808</v>
      </c>
      <c r="E174" s="8">
        <f t="shared" si="12"/>
        <v>87475532541.872269</v>
      </c>
      <c r="F174" s="10">
        <f t="shared" si="13"/>
        <v>2551575040763.6157</v>
      </c>
      <c r="G174" s="1">
        <f t="shared" si="16"/>
        <v>4373776.6270936131</v>
      </c>
      <c r="H174" s="14">
        <f t="shared" si="17"/>
        <v>40760360000</v>
      </c>
    </row>
    <row r="175" spans="1:8" x14ac:dyDescent="0.25">
      <c r="A175" s="1">
        <f t="shared" si="14"/>
        <v>127590806.0381808</v>
      </c>
      <c r="C175">
        <v>169</v>
      </c>
      <c r="D175" s="1">
        <f t="shared" si="15"/>
        <v>132120279.65253623</v>
      </c>
      <c r="E175" s="8">
        <f t="shared" si="12"/>
        <v>90589472287.108597</v>
      </c>
      <c r="F175" s="10">
        <f t="shared" si="13"/>
        <v>2642405593050.7246</v>
      </c>
      <c r="G175" s="1">
        <f t="shared" si="16"/>
        <v>4529473.61435543</v>
      </c>
      <c r="H175" s="14">
        <f t="shared" si="17"/>
        <v>41001440000</v>
      </c>
    </row>
    <row r="176" spans="1:8" x14ac:dyDescent="0.25">
      <c r="A176" s="1">
        <f t="shared" si="14"/>
        <v>132132333.65253623</v>
      </c>
      <c r="C176">
        <v>170</v>
      </c>
      <c r="D176" s="1">
        <f t="shared" si="15"/>
        <v>136823031.49720126</v>
      </c>
      <c r="E176" s="8">
        <f t="shared" si="12"/>
        <v>93813956893.300705</v>
      </c>
      <c r="F176" s="10">
        <f t="shared" si="13"/>
        <v>2736460629944.0254</v>
      </c>
      <c r="G176" s="1">
        <f t="shared" si="16"/>
        <v>4690697.8446650356</v>
      </c>
      <c r="H176" s="14">
        <f t="shared" si="17"/>
        <v>41242520000</v>
      </c>
    </row>
    <row r="177" spans="1:8" x14ac:dyDescent="0.25">
      <c r="A177" s="1">
        <f t="shared" si="14"/>
        <v>136835085.49720126</v>
      </c>
      <c r="C177">
        <v>171</v>
      </c>
      <c r="D177" s="1">
        <f t="shared" si="15"/>
        <v>141692731.03235191</v>
      </c>
      <c r="E177" s="8">
        <f t="shared" si="12"/>
        <v>97152910703.012939</v>
      </c>
      <c r="F177" s="10">
        <f t="shared" si="13"/>
        <v>2833854620647.0381</v>
      </c>
      <c r="G177" s="1">
        <f t="shared" si="16"/>
        <v>4857645.5351506472</v>
      </c>
      <c r="H177" s="14">
        <f t="shared" si="17"/>
        <v>41483600000</v>
      </c>
    </row>
    <row r="178" spans="1:8" x14ac:dyDescent="0.25">
      <c r="A178" s="1">
        <f t="shared" si="14"/>
        <v>141704785.03235191</v>
      </c>
      <c r="C178">
        <v>172</v>
      </c>
      <c r="D178" s="1">
        <f t="shared" si="15"/>
        <v>146735304.90100041</v>
      </c>
      <c r="E178" s="8">
        <f t="shared" si="12"/>
        <v>100610397372.96999</v>
      </c>
      <c r="F178" s="10">
        <f t="shared" si="13"/>
        <v>2934706098020.0083</v>
      </c>
      <c r="G178" s="1">
        <f t="shared" si="16"/>
        <v>5030519.8686484993</v>
      </c>
      <c r="H178" s="14">
        <f t="shared" si="17"/>
        <v>41724680000</v>
      </c>
    </row>
    <row r="179" spans="1:8" x14ac:dyDescent="0.25">
      <c r="A179" s="1">
        <f t="shared" si="14"/>
        <v>146747358.90100041</v>
      </c>
      <c r="C179">
        <v>173</v>
      </c>
      <c r="D179" s="1">
        <f t="shared" si="15"/>
        <v>151956890.14198592</v>
      </c>
      <c r="E179" s="8">
        <f t="shared" si="12"/>
        <v>104190624819.71025</v>
      </c>
      <c r="F179" s="10">
        <f t="shared" si="13"/>
        <v>3039137802839.7183</v>
      </c>
      <c r="G179" s="1">
        <f t="shared" si="16"/>
        <v>5209531.2409855127</v>
      </c>
      <c r="H179" s="14">
        <f t="shared" si="17"/>
        <v>41965760000</v>
      </c>
    </row>
    <row r="180" spans="1:8" x14ac:dyDescent="0.25">
      <c r="A180" s="1">
        <f t="shared" si="14"/>
        <v>151968944.14198592</v>
      </c>
      <c r="C180">
        <v>174</v>
      </c>
      <c r="D180" s="1">
        <f t="shared" si="15"/>
        <v>157363841.65902644</v>
      </c>
      <c r="E180" s="8">
        <f t="shared" si="12"/>
        <v>107897950340.81042</v>
      </c>
      <c r="F180" s="10">
        <f t="shared" si="13"/>
        <v>3147276833180.5288</v>
      </c>
      <c r="G180" s="1">
        <f t="shared" si="16"/>
        <v>5394897.5170405209</v>
      </c>
      <c r="H180" s="14">
        <f t="shared" si="17"/>
        <v>42206840000</v>
      </c>
    </row>
    <row r="181" spans="1:8" x14ac:dyDescent="0.25">
      <c r="A181" s="1">
        <f t="shared" si="14"/>
        <v>157375895.65902644</v>
      </c>
      <c r="C181">
        <v>175</v>
      </c>
      <c r="D181" s="1">
        <f t="shared" si="15"/>
        <v>162962739.9549219</v>
      </c>
      <c r="E181" s="8">
        <f t="shared" si="12"/>
        <v>111736885917.90915</v>
      </c>
      <c r="F181" s="10">
        <f t="shared" si="13"/>
        <v>3259254799098.438</v>
      </c>
      <c r="G181" s="1">
        <f t="shared" si="16"/>
        <v>5586844.2958954573</v>
      </c>
      <c r="H181" s="14">
        <f t="shared" si="17"/>
        <v>42447920000</v>
      </c>
    </row>
    <row r="182" spans="1:8" x14ac:dyDescent="0.25">
      <c r="A182" s="1">
        <f t="shared" si="14"/>
        <v>162974793.9549219</v>
      </c>
      <c r="C182">
        <v>176</v>
      </c>
      <c r="D182" s="1">
        <f t="shared" si="15"/>
        <v>168760399.14032164</v>
      </c>
      <c r="E182" s="8">
        <f t="shared" si="12"/>
        <v>115712103707.99481</v>
      </c>
      <c r="F182" s="10">
        <f t="shared" si="13"/>
        <v>3375207982806.4326</v>
      </c>
      <c r="G182" s="1">
        <f t="shared" si="16"/>
        <v>5785605.1853997409</v>
      </c>
      <c r="H182" s="14">
        <f t="shared" si="17"/>
        <v>42689000000</v>
      </c>
    </row>
    <row r="183" spans="1:8" x14ac:dyDescent="0.25">
      <c r="A183" s="1">
        <f t="shared" si="14"/>
        <v>168772453.14032164</v>
      </c>
      <c r="C183">
        <v>177</v>
      </c>
      <c r="D183" s="1">
        <f t="shared" si="15"/>
        <v>174763875.22680306</v>
      </c>
      <c r="E183" s="8">
        <f t="shared" si="12"/>
        <v>119828441729.62845</v>
      </c>
      <c r="F183" s="10">
        <f t="shared" si="13"/>
        <v>3495277504536.0615</v>
      </c>
      <c r="G183" s="1">
        <f t="shared" si="16"/>
        <v>5991422.0864814222</v>
      </c>
      <c r="H183" s="14">
        <f t="shared" si="17"/>
        <v>42930080000</v>
      </c>
    </row>
    <row r="184" spans="1:8" x14ac:dyDescent="0.25">
      <c r="A184" s="1">
        <f t="shared" si="14"/>
        <v>174775929.22680306</v>
      </c>
      <c r="C184">
        <v>178</v>
      </c>
      <c r="D184" s="1">
        <f t="shared" si="15"/>
        <v>180980474.71435457</v>
      </c>
      <c r="E184" s="8">
        <f t="shared" si="12"/>
        <v>124090909751.03021</v>
      </c>
      <c r="F184" s="10">
        <f t="shared" si="13"/>
        <v>3619609494287.0913</v>
      </c>
      <c r="G184" s="1">
        <f t="shared" si="16"/>
        <v>6204545.4875515103</v>
      </c>
      <c r="H184" s="14">
        <f t="shared" si="17"/>
        <v>43171160000</v>
      </c>
    </row>
    <row r="185" spans="1:8" x14ac:dyDescent="0.25">
      <c r="A185" s="1">
        <f t="shared" si="14"/>
        <v>180992528.71435457</v>
      </c>
      <c r="C185">
        <v>179</v>
      </c>
      <c r="D185" s="1">
        <f t="shared" si="15"/>
        <v>187417763.48371416</v>
      </c>
      <c r="E185" s="8">
        <f t="shared" si="12"/>
        <v>128504695387.19177</v>
      </c>
      <c r="F185" s="10">
        <f t="shared" si="13"/>
        <v>3748355269674.2832</v>
      </c>
      <c r="G185" s="1">
        <f t="shared" si="16"/>
        <v>6425234.7693595886</v>
      </c>
      <c r="H185" s="14">
        <f t="shared" si="17"/>
        <v>43412240000</v>
      </c>
    </row>
    <row r="186" spans="1:8" x14ac:dyDescent="0.25">
      <c r="A186" s="1">
        <f t="shared" si="14"/>
        <v>187429817.48371416</v>
      </c>
      <c r="C186">
        <v>180</v>
      </c>
      <c r="D186" s="1">
        <f t="shared" si="15"/>
        <v>194083576.00438604</v>
      </c>
      <c r="E186" s="8">
        <f t="shared" si="12"/>
        <v>133075170413.43748</v>
      </c>
      <c r="F186" s="10">
        <f t="shared" si="13"/>
        <v>3881671520087.7207</v>
      </c>
      <c r="G186" s="1">
        <f t="shared" si="16"/>
        <v>6653758.5206718743</v>
      </c>
      <c r="H186" s="14">
        <f t="shared" si="17"/>
        <v>43653320000</v>
      </c>
    </row>
    <row r="187" spans="1:8" x14ac:dyDescent="0.25">
      <c r="A187" s="1">
        <f t="shared" si="14"/>
        <v>194095630.00438604</v>
      </c>
      <c r="C187">
        <v>181</v>
      </c>
      <c r="D187" s="1">
        <f t="shared" si="15"/>
        <v>200986024.86954176</v>
      </c>
      <c r="E187" s="8">
        <f t="shared" si="12"/>
        <v>137807897303.11453</v>
      </c>
      <c r="F187" s="10">
        <f t="shared" si="13"/>
        <v>4019720497390.8354</v>
      </c>
      <c r="G187" s="1">
        <f t="shared" si="16"/>
        <v>6890394.8651557267</v>
      </c>
      <c r="H187" s="14">
        <f t="shared" si="17"/>
        <v>43894400000</v>
      </c>
    </row>
    <row r="188" spans="1:8" x14ac:dyDescent="0.25">
      <c r="A188" s="1">
        <f t="shared" si="14"/>
        <v>200998078.86954176</v>
      </c>
      <c r="C188">
        <v>182</v>
      </c>
      <c r="D188" s="1">
        <f t="shared" si="15"/>
        <v>208133510.66941053</v>
      </c>
      <c r="E188" s="8">
        <f t="shared" si="12"/>
        <v>142708635997.37524</v>
      </c>
      <c r="F188" s="10">
        <f t="shared" si="13"/>
        <v>4162670213388.2104</v>
      </c>
      <c r="G188" s="1">
        <f t="shared" si="16"/>
        <v>7135431.7998687625</v>
      </c>
      <c r="H188" s="14">
        <f t="shared" si="17"/>
        <v>44135480000</v>
      </c>
    </row>
    <row r="189" spans="1:8" x14ac:dyDescent="0.25">
      <c r="A189" s="1">
        <f t="shared" si="14"/>
        <v>208145564.66941053</v>
      </c>
      <c r="C189">
        <v>183</v>
      </c>
      <c r="D189" s="1">
        <f t="shared" si="15"/>
        <v>215534732.21517462</v>
      </c>
      <c r="E189" s="8">
        <f t="shared" si="12"/>
        <v>147783350915.28177</v>
      </c>
      <c r="F189" s="10">
        <f t="shared" si="13"/>
        <v>4310694644303.4922</v>
      </c>
      <c r="G189" s="1">
        <f t="shared" si="16"/>
        <v>7389167.5457640886</v>
      </c>
      <c r="H189" s="14">
        <f t="shared" si="17"/>
        <v>44376560000</v>
      </c>
    </row>
    <row r="190" spans="1:8" x14ac:dyDescent="0.25">
      <c r="A190" s="1">
        <f t="shared" si="14"/>
        <v>215546786.21517462</v>
      </c>
      <c r="C190">
        <v>184</v>
      </c>
      <c r="D190" s="1">
        <f t="shared" si="15"/>
        <v>223198697.12581334</v>
      </c>
      <c r="E190" s="8">
        <f t="shared" si="12"/>
        <v>153038218212.77438</v>
      </c>
      <c r="F190" s="10">
        <f t="shared" si="13"/>
        <v>4463973942516.2666</v>
      </c>
      <c r="G190" s="1">
        <f t="shared" si="16"/>
        <v>7651910.9106387198</v>
      </c>
      <c r="H190" s="14">
        <f t="shared" si="17"/>
        <v>44617640000</v>
      </c>
    </row>
    <row r="191" spans="1:8" x14ac:dyDescent="0.25">
      <c r="A191" s="1">
        <f t="shared" si="14"/>
        <v>223210751.12581334</v>
      </c>
      <c r="C191">
        <v>185</v>
      </c>
      <c r="D191" s="1">
        <f t="shared" si="15"/>
        <v>231134732.79077974</v>
      </c>
      <c r="E191" s="8">
        <f t="shared" si="12"/>
        <v>158479633299.32809</v>
      </c>
      <c r="F191" s="10">
        <f t="shared" si="13"/>
        <v>4622694655815.5947</v>
      </c>
      <c r="G191" s="1">
        <f t="shared" si="16"/>
        <v>7923981.6649664044</v>
      </c>
      <c r="H191" s="14">
        <f t="shared" si="17"/>
        <v>44858720000</v>
      </c>
    </row>
    <row r="192" spans="1:8" x14ac:dyDescent="0.25">
      <c r="A192" s="1">
        <f t="shared" si="14"/>
        <v>231146786.79077974</v>
      </c>
      <c r="C192">
        <v>186</v>
      </c>
      <c r="D192" s="1">
        <f t="shared" si="15"/>
        <v>239352497.72185245</v>
      </c>
      <c r="E192" s="8">
        <f t="shared" si="12"/>
        <v>164114218621.45422</v>
      </c>
      <c r="F192" s="10">
        <f t="shared" si="13"/>
        <v>4787049954437.0488</v>
      </c>
      <c r="G192" s="1">
        <f t="shared" si="16"/>
        <v>8205710.9310727119</v>
      </c>
      <c r="H192" s="14">
        <f t="shared" si="17"/>
        <v>45099800000</v>
      </c>
    </row>
    <row r="193" spans="1:8" x14ac:dyDescent="0.25">
      <c r="A193" s="1">
        <f t="shared" si="14"/>
        <v>239364551.72185245</v>
      </c>
      <c r="C193">
        <v>187</v>
      </c>
      <c r="D193" s="1">
        <f t="shared" si="15"/>
        <v>247861993.30797824</v>
      </c>
      <c r="E193" s="8">
        <f t="shared" si="12"/>
        <v>169948831722.51581</v>
      </c>
      <c r="F193" s="10">
        <f t="shared" si="13"/>
        <v>4957239866159.5645</v>
      </c>
      <c r="G193" s="1">
        <f t="shared" si="16"/>
        <v>8497441.5861257911</v>
      </c>
      <c r="H193" s="14">
        <f t="shared" si="17"/>
        <v>45340880000</v>
      </c>
    </row>
    <row r="194" spans="1:8" x14ac:dyDescent="0.25">
      <c r="A194" s="1">
        <f t="shared" si="14"/>
        <v>247874047.30797824</v>
      </c>
      <c r="C194">
        <v>188</v>
      </c>
      <c r="D194" s="1">
        <f t="shared" si="15"/>
        <v>256673575.9874115</v>
      </c>
      <c r="E194" s="8">
        <f t="shared" si="12"/>
        <v>175990573588.66513</v>
      </c>
      <c r="F194" s="10">
        <f t="shared" si="13"/>
        <v>5133471519748.2305</v>
      </c>
      <c r="G194" s="1">
        <f t="shared" si="16"/>
        <v>8799528.6794332564</v>
      </c>
      <c r="H194" s="14">
        <f t="shared" si="17"/>
        <v>45581960000</v>
      </c>
    </row>
    <row r="195" spans="1:8" x14ac:dyDescent="0.25">
      <c r="A195" s="1">
        <f t="shared" si="14"/>
        <v>256685629.9874115</v>
      </c>
      <c r="C195">
        <v>189</v>
      </c>
      <c r="D195" s="1">
        <f t="shared" si="15"/>
        <v>265797969.85196462</v>
      </c>
      <c r="E195" s="8">
        <f t="shared" si="12"/>
        <v>182246797291.06247</v>
      </c>
      <c r="F195" s="10">
        <f t="shared" si="13"/>
        <v>5315959397039.292</v>
      </c>
      <c r="G195" s="1">
        <f t="shared" si="16"/>
        <v>9112339.8645531237</v>
      </c>
      <c r="H195" s="14">
        <f t="shared" si="17"/>
        <v>45823040000</v>
      </c>
    </row>
    <row r="196" spans="1:8" x14ac:dyDescent="0.25">
      <c r="A196" s="1">
        <f t="shared" si="14"/>
        <v>265810023.85196462</v>
      </c>
      <c r="C196">
        <v>190</v>
      </c>
      <c r="D196" s="1">
        <f t="shared" si="15"/>
        <v>275246279.69870937</v>
      </c>
      <c r="E196" s="8">
        <f t="shared" si="12"/>
        <v>188725116934.89493</v>
      </c>
      <c r="F196" s="10">
        <f t="shared" si="13"/>
        <v>5504925593974.1875</v>
      </c>
      <c r="G196" s="1">
        <f t="shared" si="16"/>
        <v>9436255.846744746</v>
      </c>
      <c r="H196" s="14">
        <f t="shared" si="17"/>
        <v>46064120000</v>
      </c>
    </row>
    <row r="197" spans="1:8" x14ac:dyDescent="0.25">
      <c r="A197" s="1">
        <f t="shared" si="14"/>
        <v>275258333.69870937</v>
      </c>
      <c r="C197">
        <v>191</v>
      </c>
      <c r="D197" s="1">
        <f t="shared" si="15"/>
        <v>285030004.54501355</v>
      </c>
      <c r="E197" s="8">
        <f t="shared" si="12"/>
        <v>195433416926.08356</v>
      </c>
      <c r="F197" s="10">
        <f t="shared" si="13"/>
        <v>5700600090900.2705</v>
      </c>
      <c r="G197" s="1">
        <f t="shared" si="16"/>
        <v>9771670.8463041782</v>
      </c>
      <c r="H197" s="14">
        <f t="shared" si="17"/>
        <v>46305200000</v>
      </c>
    </row>
    <row r="198" spans="1:8" x14ac:dyDescent="0.25">
      <c r="A198" s="1">
        <f t="shared" si="14"/>
        <v>285042058.54501355</v>
      </c>
      <c r="C198">
        <v>192</v>
      </c>
      <c r="D198" s="1">
        <f t="shared" si="15"/>
        <v>295161051.62336153</v>
      </c>
      <c r="E198" s="8">
        <f t="shared" si="12"/>
        <v>202379861566.95963</v>
      </c>
      <c r="F198" s="10">
        <f t="shared" si="13"/>
        <v>5903221032467.2305</v>
      </c>
      <c r="G198" s="1">
        <f t="shared" si="16"/>
        <v>10118993.078347981</v>
      </c>
      <c r="H198" s="14">
        <f t="shared" si="17"/>
        <v>46546280000</v>
      </c>
    </row>
    <row r="199" spans="1:8" x14ac:dyDescent="0.25">
      <c r="A199" s="1">
        <f t="shared" si="14"/>
        <v>295173105.62336153</v>
      </c>
      <c r="C199">
        <v>193</v>
      </c>
      <c r="D199" s="1">
        <f t="shared" si="15"/>
        <v>305651750.87299091</v>
      </c>
      <c r="E199" s="8">
        <f t="shared" si="12"/>
        <v>209572904992.58755</v>
      </c>
      <c r="F199" s="10">
        <f t="shared" si="13"/>
        <v>6113035017459.8184</v>
      </c>
      <c r="G199" s="1">
        <f t="shared" si="16"/>
        <v>10478645.249629378</v>
      </c>
      <c r="H199" s="14">
        <f t="shared" si="17"/>
        <v>46787360000</v>
      </c>
    </row>
    <row r="200" spans="1:8" x14ac:dyDescent="0.25">
      <c r="A200" s="1">
        <f t="shared" si="14"/>
        <v>305663804.87299091</v>
      </c>
      <c r="C200">
        <v>194</v>
      </c>
      <c r="D200" s="1">
        <f t="shared" si="15"/>
        <v>316514869.9459821</v>
      </c>
      <c r="E200" s="8">
        <f t="shared" ref="E200:E263" si="18">G200*20000</f>
        <v>217021301459.82385</v>
      </c>
      <c r="F200" s="10">
        <f t="shared" ref="F200:F263" si="19">D200*20000</f>
        <v>6330297398919.6416</v>
      </c>
      <c r="G200" s="1">
        <f t="shared" si="16"/>
        <v>10851065.072991192</v>
      </c>
      <c r="H200" s="14">
        <f t="shared" si="17"/>
        <v>47028440000</v>
      </c>
    </row>
    <row r="201" spans="1:8" x14ac:dyDescent="0.25">
      <c r="A201" s="1">
        <f t="shared" ref="A201:A264" si="20">D200+$F$5</f>
        <v>316526923.9459821</v>
      </c>
      <c r="C201">
        <v>195</v>
      </c>
      <c r="D201" s="1">
        <f t="shared" ref="D201:D264" si="21">A201*(1+$F$6)</f>
        <v>327763629.74606448</v>
      </c>
      <c r="E201" s="8">
        <f t="shared" si="18"/>
        <v>224734116001.64771</v>
      </c>
      <c r="F201" s="10">
        <f t="shared" si="19"/>
        <v>6555272594921.29</v>
      </c>
      <c r="G201" s="1">
        <f t="shared" ref="G201:G264" si="22">D201-A201</f>
        <v>11236705.800082386</v>
      </c>
      <c r="H201" s="14">
        <f t="shared" ref="H201:H264" si="23">($E$5+$F$5*C200)*20000</f>
        <v>47269520000</v>
      </c>
    </row>
    <row r="202" spans="1:8" x14ac:dyDescent="0.25">
      <c r="A202" s="1">
        <f t="shared" si="20"/>
        <v>327775683.74606448</v>
      </c>
      <c r="C202">
        <v>196</v>
      </c>
      <c r="D202" s="1">
        <f t="shared" si="21"/>
        <v>339411720.51904982</v>
      </c>
      <c r="E202" s="8">
        <f t="shared" si="18"/>
        <v>232720735459.70679</v>
      </c>
      <c r="F202" s="10">
        <f t="shared" si="19"/>
        <v>6788234410380.9961</v>
      </c>
      <c r="G202" s="1">
        <f t="shared" si="22"/>
        <v>11636036.772985339</v>
      </c>
      <c r="H202" s="14">
        <f t="shared" si="23"/>
        <v>47510600000</v>
      </c>
    </row>
    <row r="203" spans="1:8" x14ac:dyDescent="0.25">
      <c r="A203" s="1">
        <f t="shared" si="20"/>
        <v>339423774.51904982</v>
      </c>
      <c r="C203">
        <v>197</v>
      </c>
      <c r="D203" s="1">
        <f t="shared" si="21"/>
        <v>351473318.51447612</v>
      </c>
      <c r="E203" s="8">
        <f t="shared" si="18"/>
        <v>240990879908.52594</v>
      </c>
      <c r="F203" s="10">
        <f t="shared" si="19"/>
        <v>7029466370289.5225</v>
      </c>
      <c r="G203" s="1">
        <f t="shared" si="22"/>
        <v>12049543.995426297</v>
      </c>
      <c r="H203" s="14">
        <f t="shared" si="23"/>
        <v>47751680000</v>
      </c>
    </row>
    <row r="204" spans="1:8" x14ac:dyDescent="0.25">
      <c r="A204" s="1">
        <f t="shared" si="20"/>
        <v>351485372.51447612</v>
      </c>
      <c r="C204">
        <v>198</v>
      </c>
      <c r="D204" s="1">
        <f t="shared" si="21"/>
        <v>363963103.23874003</v>
      </c>
      <c r="E204" s="8">
        <f t="shared" si="18"/>
        <v>249554614485.27814</v>
      </c>
      <c r="F204" s="10">
        <f t="shared" si="19"/>
        <v>7279262064774.8008</v>
      </c>
      <c r="G204" s="1">
        <f t="shared" si="22"/>
        <v>12477730.724263906</v>
      </c>
      <c r="H204" s="14">
        <f t="shared" si="23"/>
        <v>47992760000</v>
      </c>
    </row>
    <row r="205" spans="1:8" x14ac:dyDescent="0.25">
      <c r="A205" s="1">
        <f t="shared" si="20"/>
        <v>363975157.23874003</v>
      </c>
      <c r="C205">
        <v>199</v>
      </c>
      <c r="D205" s="1">
        <f t="shared" si="21"/>
        <v>376896275.32071531</v>
      </c>
      <c r="E205" s="8">
        <f t="shared" si="18"/>
        <v>258422361639.50562</v>
      </c>
      <c r="F205" s="10">
        <f t="shared" si="19"/>
        <v>7537925506414.3066</v>
      </c>
      <c r="G205" s="1">
        <f t="shared" si="22"/>
        <v>12921118.081975281</v>
      </c>
      <c r="H205" s="14">
        <f t="shared" si="23"/>
        <v>48233840000</v>
      </c>
    </row>
    <row r="206" spans="1:8" x14ac:dyDescent="0.25">
      <c r="A206" s="1">
        <f t="shared" si="20"/>
        <v>376908329.32071531</v>
      </c>
      <c r="C206">
        <v>200</v>
      </c>
      <c r="D206" s="1">
        <f t="shared" si="21"/>
        <v>390288575.01160073</v>
      </c>
      <c r="E206" s="8">
        <f t="shared" si="18"/>
        <v>267604913817.7085</v>
      </c>
      <c r="F206" s="10">
        <f t="shared" si="19"/>
        <v>7805771500232.0146</v>
      </c>
      <c r="G206" s="1">
        <f t="shared" si="22"/>
        <v>13380245.690885425</v>
      </c>
      <c r="H206" s="14">
        <f t="shared" si="23"/>
        <v>48474920000</v>
      </c>
    </row>
    <row r="207" spans="1:8" x14ac:dyDescent="0.25">
      <c r="A207" s="1">
        <f t="shared" si="20"/>
        <v>390300629.01160073</v>
      </c>
      <c r="C207">
        <v>201</v>
      </c>
      <c r="D207" s="1">
        <f t="shared" si="21"/>
        <v>404156301.34151262</v>
      </c>
      <c r="E207" s="8">
        <f t="shared" si="18"/>
        <v>277113446598.23773</v>
      </c>
      <c r="F207" s="10">
        <f t="shared" si="19"/>
        <v>8083126026830.252</v>
      </c>
      <c r="G207" s="1">
        <f t="shared" si="22"/>
        <v>13855672.329911888</v>
      </c>
      <c r="H207" s="14">
        <f t="shared" si="23"/>
        <v>48716000000</v>
      </c>
    </row>
    <row r="208" spans="1:8" x14ac:dyDescent="0.25">
      <c r="A208" s="1">
        <f t="shared" si="20"/>
        <v>404168355.34151262</v>
      </c>
      <c r="C208">
        <v>202</v>
      </c>
      <c r="D208" s="1">
        <f t="shared" si="21"/>
        <v>418516331.95613635</v>
      </c>
      <c r="E208" s="8">
        <f t="shared" si="18"/>
        <v>286959532292.47449</v>
      </c>
      <c r="F208" s="10">
        <f t="shared" si="19"/>
        <v>8370326639122.7266</v>
      </c>
      <c r="G208" s="1">
        <f t="shared" si="22"/>
        <v>14347976.614623725</v>
      </c>
      <c r="H208" s="14">
        <f t="shared" si="23"/>
        <v>48957080000</v>
      </c>
    </row>
    <row r="209" spans="1:8" x14ac:dyDescent="0.25">
      <c r="A209" s="1">
        <f t="shared" si="20"/>
        <v>418528385.95613635</v>
      </c>
      <c r="C209">
        <v>203</v>
      </c>
      <c r="D209" s="1">
        <f t="shared" si="21"/>
        <v>433386143.65757924</v>
      </c>
      <c r="E209" s="8">
        <f t="shared" si="18"/>
        <v>297155154028.85797</v>
      </c>
      <c r="F209" s="10">
        <f t="shared" si="19"/>
        <v>8667722873151.585</v>
      </c>
      <c r="G209" s="1">
        <f t="shared" si="22"/>
        <v>14857757.701442897</v>
      </c>
      <c r="H209" s="14">
        <f t="shared" si="23"/>
        <v>49198160000</v>
      </c>
    </row>
    <row r="210" spans="1:8" x14ac:dyDescent="0.25">
      <c r="A210" s="1">
        <f t="shared" si="20"/>
        <v>433398197.65757924</v>
      </c>
      <c r="C210">
        <v>204</v>
      </c>
      <c r="D210" s="1">
        <f t="shared" si="21"/>
        <v>448783833.67442334</v>
      </c>
      <c r="E210" s="8">
        <f t="shared" si="18"/>
        <v>307712720336.8819</v>
      </c>
      <c r="F210" s="10">
        <f t="shared" si="19"/>
        <v>8975676673488.4668</v>
      </c>
      <c r="G210" s="1">
        <f t="shared" si="22"/>
        <v>15385636.016844094</v>
      </c>
      <c r="H210" s="14">
        <f t="shared" si="23"/>
        <v>49439240000</v>
      </c>
    </row>
    <row r="211" spans="1:8" x14ac:dyDescent="0.25">
      <c r="A211" s="1">
        <f t="shared" si="20"/>
        <v>448795887.67442334</v>
      </c>
      <c r="C211">
        <v>205</v>
      </c>
      <c r="D211" s="1">
        <f t="shared" si="21"/>
        <v>464728141.68686539</v>
      </c>
      <c r="E211" s="8">
        <f t="shared" si="18"/>
        <v>318645080248.84106</v>
      </c>
      <c r="F211" s="10">
        <f t="shared" si="19"/>
        <v>9294562833737.3086</v>
      </c>
      <c r="G211" s="1">
        <f t="shared" si="22"/>
        <v>15932254.012442052</v>
      </c>
      <c r="H211" s="14">
        <f t="shared" si="23"/>
        <v>49680320000</v>
      </c>
    </row>
    <row r="212" spans="1:8" x14ac:dyDescent="0.25">
      <c r="A212" s="1">
        <f t="shared" si="20"/>
        <v>464740195.68686539</v>
      </c>
      <c r="C212">
        <v>206</v>
      </c>
      <c r="D212" s="1">
        <f t="shared" si="21"/>
        <v>481238472.63374913</v>
      </c>
      <c r="E212" s="8">
        <f t="shared" si="18"/>
        <v>329965538937.67474</v>
      </c>
      <c r="F212" s="10">
        <f t="shared" si="19"/>
        <v>9624769452674.9824</v>
      </c>
      <c r="G212" s="1">
        <f t="shared" si="22"/>
        <v>16498276.946883738</v>
      </c>
      <c r="H212" s="14">
        <f t="shared" si="23"/>
        <v>49921400000</v>
      </c>
    </row>
    <row r="213" spans="1:8" x14ac:dyDescent="0.25">
      <c r="A213" s="1">
        <f t="shared" si="20"/>
        <v>481250526.63374913</v>
      </c>
      <c r="C213">
        <v>207</v>
      </c>
      <c r="D213" s="1">
        <f t="shared" si="21"/>
        <v>498334920.32924724</v>
      </c>
      <c r="E213" s="8">
        <f t="shared" si="18"/>
        <v>341687873909.96216</v>
      </c>
      <c r="F213" s="10">
        <f t="shared" si="19"/>
        <v>9966698406584.9453</v>
      </c>
      <c r="G213" s="1">
        <f t="shared" si="22"/>
        <v>17084393.695498109</v>
      </c>
      <c r="H213" s="14">
        <f t="shared" si="23"/>
        <v>50162480000</v>
      </c>
    </row>
    <row r="214" spans="1:8" x14ac:dyDescent="0.25">
      <c r="A214" s="1">
        <f t="shared" si="20"/>
        <v>498346974.32924724</v>
      </c>
      <c r="C214">
        <v>208</v>
      </c>
      <c r="D214" s="1">
        <f t="shared" si="21"/>
        <v>516038291.91793555</v>
      </c>
      <c r="E214" s="8">
        <f t="shared" si="18"/>
        <v>353826351773.7663</v>
      </c>
      <c r="F214" s="10">
        <f t="shared" si="19"/>
        <v>10320765838358.711</v>
      </c>
      <c r="G214" s="1">
        <f t="shared" si="22"/>
        <v>17691317.588688314</v>
      </c>
      <c r="H214" s="14">
        <f t="shared" si="23"/>
        <v>50403560000</v>
      </c>
    </row>
    <row r="215" spans="1:8" x14ac:dyDescent="0.25">
      <c r="A215" s="1">
        <f t="shared" si="20"/>
        <v>516050345.91793555</v>
      </c>
      <c r="C215">
        <v>209</v>
      </c>
      <c r="D215" s="1">
        <f t="shared" si="21"/>
        <v>534370133.19802231</v>
      </c>
      <c r="E215" s="8">
        <f t="shared" si="18"/>
        <v>366395745601.73511</v>
      </c>
      <c r="F215" s="10">
        <f t="shared" si="19"/>
        <v>10687402663960.445</v>
      </c>
      <c r="G215" s="1">
        <f t="shared" si="22"/>
        <v>18319787.280086756</v>
      </c>
      <c r="H215" s="14">
        <f t="shared" si="23"/>
        <v>50644640000</v>
      </c>
    </row>
    <row r="216" spans="1:8" x14ac:dyDescent="0.25">
      <c r="A216" s="1">
        <f t="shared" si="20"/>
        <v>534382187.19802231</v>
      </c>
      <c r="C216">
        <v>210</v>
      </c>
      <c r="D216" s="1">
        <f t="shared" si="21"/>
        <v>553352754.84355211</v>
      </c>
      <c r="E216" s="8">
        <f t="shared" si="18"/>
        <v>379411352910.59613</v>
      </c>
      <c r="F216" s="10">
        <f t="shared" si="19"/>
        <v>11067055096871.043</v>
      </c>
      <c r="G216" s="1">
        <f t="shared" si="22"/>
        <v>18970567.645529807</v>
      </c>
      <c r="H216" s="14">
        <f t="shared" si="23"/>
        <v>50885720000</v>
      </c>
    </row>
    <row r="217" spans="1:8" x14ac:dyDescent="0.25">
      <c r="A217" s="1">
        <f t="shared" si="20"/>
        <v>553364808.84355211</v>
      </c>
      <c r="C217">
        <v>211</v>
      </c>
      <c r="D217" s="1">
        <f t="shared" si="21"/>
        <v>573009259.55749822</v>
      </c>
      <c r="E217" s="8">
        <f t="shared" si="18"/>
        <v>392889014278.92206</v>
      </c>
      <c r="F217" s="10">
        <f t="shared" si="19"/>
        <v>11460185191149.965</v>
      </c>
      <c r="G217" s="1">
        <f t="shared" si="22"/>
        <v>19644450.713946104</v>
      </c>
      <c r="H217" s="14">
        <f t="shared" si="23"/>
        <v>51126800000</v>
      </c>
    </row>
    <row r="218" spans="1:8" x14ac:dyDescent="0.25">
      <c r="A218" s="1">
        <f t="shared" si="20"/>
        <v>573021313.55749822</v>
      </c>
      <c r="C218">
        <v>212</v>
      </c>
      <c r="D218" s="1">
        <f t="shared" si="21"/>
        <v>593363570.18878949</v>
      </c>
      <c r="E218" s="8">
        <f t="shared" si="18"/>
        <v>406845132625.82538</v>
      </c>
      <c r="F218" s="10">
        <f t="shared" si="19"/>
        <v>11867271403775.789</v>
      </c>
      <c r="G218" s="1">
        <f t="shared" si="22"/>
        <v>20342256.63129127</v>
      </c>
      <c r="H218" s="14">
        <f t="shared" si="23"/>
        <v>51367880000</v>
      </c>
    </row>
    <row r="219" spans="1:8" x14ac:dyDescent="0.25">
      <c r="A219" s="1">
        <f t="shared" si="20"/>
        <v>593375624.18878949</v>
      </c>
      <c r="C219">
        <v>213</v>
      </c>
      <c r="D219" s="1">
        <f t="shared" si="21"/>
        <v>614440458.84749162</v>
      </c>
      <c r="E219" s="8">
        <f t="shared" si="18"/>
        <v>421296693174.04272</v>
      </c>
      <c r="F219" s="10">
        <f t="shared" si="19"/>
        <v>12288809176949.832</v>
      </c>
      <c r="G219" s="1">
        <f t="shared" si="22"/>
        <v>21064834.658702135</v>
      </c>
      <c r="H219" s="14">
        <f t="shared" si="23"/>
        <v>51608960000</v>
      </c>
    </row>
    <row r="220" spans="1:8" x14ac:dyDescent="0.25">
      <c r="A220" s="1">
        <f t="shared" si="20"/>
        <v>614452512.84749162</v>
      </c>
      <c r="C220">
        <v>214</v>
      </c>
      <c r="D220" s="1">
        <f t="shared" si="21"/>
        <v>636265577.05357766</v>
      </c>
      <c r="E220" s="8">
        <f t="shared" si="18"/>
        <v>436261284121.72076</v>
      </c>
      <c r="F220" s="10">
        <f t="shared" si="19"/>
        <v>12725311541071.553</v>
      </c>
      <c r="G220" s="1">
        <f t="shared" si="22"/>
        <v>21813064.20608604</v>
      </c>
      <c r="H220" s="14">
        <f t="shared" si="23"/>
        <v>51850040000</v>
      </c>
    </row>
    <row r="221" spans="1:8" x14ac:dyDescent="0.25">
      <c r="A221" s="1">
        <f t="shared" si="20"/>
        <v>636277631.05357766</v>
      </c>
      <c r="C221">
        <v>215</v>
      </c>
      <c r="D221" s="1">
        <f t="shared" si="21"/>
        <v>658865486.9559797</v>
      </c>
      <c r="E221" s="8">
        <f t="shared" si="18"/>
        <v>451757118048.04089</v>
      </c>
      <c r="F221" s="10">
        <f t="shared" si="19"/>
        <v>13177309739119.594</v>
      </c>
      <c r="G221" s="1">
        <f t="shared" si="22"/>
        <v>22587855.902402043</v>
      </c>
      <c r="H221" s="14">
        <f t="shared" si="23"/>
        <v>52091120000</v>
      </c>
    </row>
    <row r="222" spans="1:8" x14ac:dyDescent="0.25">
      <c r="A222" s="1">
        <f t="shared" si="20"/>
        <v>658877540.9559797</v>
      </c>
      <c r="C222">
        <v>216</v>
      </c>
      <c r="D222" s="1">
        <f t="shared" si="21"/>
        <v>682267693.659917</v>
      </c>
      <c r="E222" s="8">
        <f t="shared" si="18"/>
        <v>467803054078.74585</v>
      </c>
      <c r="F222" s="10">
        <f t="shared" si="19"/>
        <v>13645353873198.34</v>
      </c>
      <c r="G222" s="1">
        <f t="shared" si="22"/>
        <v>23390152.703937292</v>
      </c>
      <c r="H222" s="14">
        <f t="shared" si="23"/>
        <v>52332200000</v>
      </c>
    </row>
    <row r="223" spans="1:8" x14ac:dyDescent="0.25">
      <c r="A223" s="1">
        <f t="shared" si="20"/>
        <v>682279747.659917</v>
      </c>
      <c r="C223">
        <v>217</v>
      </c>
      <c r="D223" s="1">
        <f t="shared" si="21"/>
        <v>706500678.7018441</v>
      </c>
      <c r="E223" s="8">
        <f t="shared" si="18"/>
        <v>484418620838.54199</v>
      </c>
      <c r="F223" s="10">
        <f t="shared" si="19"/>
        <v>14130013574036.883</v>
      </c>
      <c r="G223" s="1">
        <f t="shared" si="22"/>
        <v>24220931.041927099</v>
      </c>
      <c r="H223" s="14">
        <f t="shared" si="23"/>
        <v>52573280000</v>
      </c>
    </row>
    <row r="224" spans="1:8" x14ac:dyDescent="0.25">
      <c r="A224" s="1">
        <f t="shared" si="20"/>
        <v>706512732.7018441</v>
      </c>
      <c r="C224">
        <v>218</v>
      </c>
      <c r="D224" s="1">
        <f t="shared" si="21"/>
        <v>731593934.71275961</v>
      </c>
      <c r="E224" s="8">
        <f t="shared" si="18"/>
        <v>501624040218.31036</v>
      </c>
      <c r="F224" s="10">
        <f t="shared" si="19"/>
        <v>14631878694255.191</v>
      </c>
      <c r="G224" s="1">
        <f t="shared" si="22"/>
        <v>25081202.010915518</v>
      </c>
      <c r="H224" s="14">
        <f t="shared" si="23"/>
        <v>52814360000</v>
      </c>
    </row>
    <row r="225" spans="1:8" x14ac:dyDescent="0.25">
      <c r="A225" s="1">
        <f t="shared" si="20"/>
        <v>731605988.71275961</v>
      </c>
      <c r="C225">
        <v>219</v>
      </c>
      <c r="D225" s="1">
        <f t="shared" si="21"/>
        <v>757578001.31206262</v>
      </c>
      <c r="E225" s="8">
        <f t="shared" si="18"/>
        <v>519440251986.06012</v>
      </c>
      <c r="F225" s="10">
        <f t="shared" si="19"/>
        <v>15151560026241.252</v>
      </c>
      <c r="G225" s="1">
        <f t="shared" si="22"/>
        <v>25972012.599303007</v>
      </c>
      <c r="H225" s="14">
        <f t="shared" si="23"/>
        <v>53055440000</v>
      </c>
    </row>
    <row r="226" spans="1:8" x14ac:dyDescent="0.25">
      <c r="A226" s="1">
        <f t="shared" si="20"/>
        <v>757590055.31206262</v>
      </c>
      <c r="C226">
        <v>220</v>
      </c>
      <c r="D226" s="1">
        <f t="shared" si="21"/>
        <v>784484502.27564096</v>
      </c>
      <c r="E226" s="8">
        <f t="shared" si="18"/>
        <v>537888939271.56689</v>
      </c>
      <c r="F226" s="10">
        <f t="shared" si="19"/>
        <v>15689690045512.818</v>
      </c>
      <c r="G226" s="1">
        <f t="shared" si="22"/>
        <v>26894446.963578343</v>
      </c>
      <c r="H226" s="14">
        <f t="shared" si="23"/>
        <v>53296520000</v>
      </c>
    </row>
    <row r="227" spans="1:8" x14ac:dyDescent="0.25">
      <c r="A227" s="1">
        <f t="shared" si="20"/>
        <v>784496556.27564096</v>
      </c>
      <c r="C227">
        <v>221</v>
      </c>
      <c r="D227" s="1">
        <f t="shared" si="21"/>
        <v>812346184.02342629</v>
      </c>
      <c r="E227" s="8">
        <f t="shared" si="18"/>
        <v>556992554955.70654</v>
      </c>
      <c r="F227" s="10">
        <f t="shared" si="19"/>
        <v>16246923680468.525</v>
      </c>
      <c r="G227" s="1">
        <f t="shared" si="22"/>
        <v>27849627.74778533</v>
      </c>
      <c r="H227" s="14">
        <f t="shared" si="23"/>
        <v>53537600000</v>
      </c>
    </row>
    <row r="228" spans="1:8" x14ac:dyDescent="0.25">
      <c r="A228" s="1">
        <f t="shared" si="20"/>
        <v>812358238.02342629</v>
      </c>
      <c r="C228">
        <v>222</v>
      </c>
      <c r="D228" s="1">
        <f t="shared" si="21"/>
        <v>841196955.47325802</v>
      </c>
      <c r="E228" s="8">
        <f t="shared" si="18"/>
        <v>576774348996.63452</v>
      </c>
      <c r="F228" s="10">
        <f t="shared" si="19"/>
        <v>16823939109465.16</v>
      </c>
      <c r="G228" s="1">
        <f t="shared" si="22"/>
        <v>28838717.449831724</v>
      </c>
      <c r="H228" s="14">
        <f t="shared" si="23"/>
        <v>53778680000</v>
      </c>
    </row>
    <row r="229" spans="1:8" x14ac:dyDescent="0.25">
      <c r="A229" s="1">
        <f t="shared" si="20"/>
        <v>841209009.47325802</v>
      </c>
      <c r="C229">
        <v>223</v>
      </c>
      <c r="D229" s="1">
        <f t="shared" si="21"/>
        <v>871071929.30955875</v>
      </c>
      <c r="E229" s="8">
        <f t="shared" si="18"/>
        <v>597258396726.01465</v>
      </c>
      <c r="F229" s="10">
        <f t="shared" si="19"/>
        <v>17421438586191.176</v>
      </c>
      <c r="G229" s="1">
        <f t="shared" si="22"/>
        <v>29862919.836300731</v>
      </c>
      <c r="H229" s="14">
        <f t="shared" si="23"/>
        <v>54019760000</v>
      </c>
    </row>
    <row r="230" spans="1:8" x14ac:dyDescent="0.25">
      <c r="A230" s="1">
        <f t="shared" si="20"/>
        <v>871083983.30955875</v>
      </c>
      <c r="C230">
        <v>224</v>
      </c>
      <c r="D230" s="1">
        <f t="shared" si="21"/>
        <v>902007464.71704817</v>
      </c>
      <c r="E230" s="8">
        <f t="shared" si="18"/>
        <v>618469628149.78833</v>
      </c>
      <c r="F230" s="10">
        <f t="shared" si="19"/>
        <v>18040149294340.965</v>
      </c>
      <c r="G230" s="1">
        <f t="shared" si="22"/>
        <v>30923481.407489419</v>
      </c>
      <c r="H230" s="14">
        <f t="shared" si="23"/>
        <v>54260840000</v>
      </c>
    </row>
    <row r="231" spans="1:8" x14ac:dyDescent="0.25">
      <c r="A231" s="1">
        <f t="shared" si="20"/>
        <v>902019518.71704817</v>
      </c>
      <c r="C231">
        <v>225</v>
      </c>
      <c r="D231" s="1">
        <f t="shared" si="21"/>
        <v>934041211.63150346</v>
      </c>
      <c r="E231" s="8">
        <f t="shared" si="18"/>
        <v>640433858289.10583</v>
      </c>
      <c r="F231" s="10">
        <f t="shared" si="19"/>
        <v>18680824232630.07</v>
      </c>
      <c r="G231" s="1">
        <f t="shared" si="22"/>
        <v>32021692.914455295</v>
      </c>
      <c r="H231" s="14">
        <f t="shared" si="23"/>
        <v>54501920000</v>
      </c>
    </row>
    <row r="232" spans="1:8" x14ac:dyDescent="0.25">
      <c r="A232" s="1">
        <f t="shared" si="20"/>
        <v>934053265.63150346</v>
      </c>
      <c r="C232">
        <v>226</v>
      </c>
      <c r="D232" s="1">
        <f t="shared" si="21"/>
        <v>967212156.56142187</v>
      </c>
      <c r="E232" s="8">
        <f t="shared" si="18"/>
        <v>663177818598.36816</v>
      </c>
      <c r="F232" s="10">
        <f t="shared" si="19"/>
        <v>19344243131228.437</v>
      </c>
      <c r="G232" s="1">
        <f t="shared" si="22"/>
        <v>33158890.929918408</v>
      </c>
      <c r="H232" s="14">
        <f t="shared" si="23"/>
        <v>54743000000</v>
      </c>
    </row>
    <row r="233" spans="1:8" x14ac:dyDescent="0.25">
      <c r="A233" s="1">
        <f t="shared" si="20"/>
        <v>967224210.56142187</v>
      </c>
      <c r="C233">
        <v>227</v>
      </c>
      <c r="D233" s="1">
        <f t="shared" si="21"/>
        <v>1001560670.0363524</v>
      </c>
      <c r="E233" s="8">
        <f t="shared" si="18"/>
        <v>686729189498.61047</v>
      </c>
      <c r="F233" s="10">
        <f t="shared" si="19"/>
        <v>20031213400727.047</v>
      </c>
      <c r="G233" s="1">
        <f t="shared" si="22"/>
        <v>34336459.474930525</v>
      </c>
      <c r="H233" s="14">
        <f t="shared" si="23"/>
        <v>54984080000</v>
      </c>
    </row>
    <row r="234" spans="1:8" x14ac:dyDescent="0.25">
      <c r="A234" s="1">
        <f t="shared" si="20"/>
        <v>1001572724.0363524</v>
      </c>
      <c r="C234">
        <v>228</v>
      </c>
      <c r="D234" s="1">
        <f t="shared" si="21"/>
        <v>1037128555.739643</v>
      </c>
      <c r="E234" s="8">
        <f t="shared" si="18"/>
        <v>711116634065.81165</v>
      </c>
      <c r="F234" s="10">
        <f t="shared" si="19"/>
        <v>20742571114792.859</v>
      </c>
      <c r="G234" s="1">
        <f t="shared" si="22"/>
        <v>35555831.703290582</v>
      </c>
      <c r="H234" s="14">
        <f t="shared" si="23"/>
        <v>55225160000</v>
      </c>
    </row>
    <row r="235" spans="1:8" x14ac:dyDescent="0.25">
      <c r="A235" s="1">
        <f t="shared" si="20"/>
        <v>1037140609.739643</v>
      </c>
      <c r="C235">
        <v>229</v>
      </c>
      <c r="D235" s="1">
        <f t="shared" si="21"/>
        <v>1073959101.3854003</v>
      </c>
      <c r="E235" s="8">
        <f t="shared" si="18"/>
        <v>736369832915.14636</v>
      </c>
      <c r="F235" s="10">
        <f t="shared" si="19"/>
        <v>21479182027708.008</v>
      </c>
      <c r="G235" s="1">
        <f t="shared" si="22"/>
        <v>36818491.645757318</v>
      </c>
      <c r="H235" s="14">
        <f t="shared" si="23"/>
        <v>55466240000</v>
      </c>
    </row>
    <row r="236" spans="1:8" x14ac:dyDescent="0.25">
      <c r="A236" s="1">
        <f t="shared" si="20"/>
        <v>1073971155.3854003</v>
      </c>
      <c r="C236">
        <v>230</v>
      </c>
      <c r="D236" s="1">
        <f t="shared" si="21"/>
        <v>1112097131.401582</v>
      </c>
      <c r="E236" s="8">
        <f t="shared" si="18"/>
        <v>762519520323.63416</v>
      </c>
      <c r="F236" s="10">
        <f t="shared" si="19"/>
        <v>22241942628031.641</v>
      </c>
      <c r="G236" s="1">
        <f t="shared" si="22"/>
        <v>38125976.016181707</v>
      </c>
      <c r="H236" s="14">
        <f t="shared" si="23"/>
        <v>55707320000</v>
      </c>
    </row>
    <row r="237" spans="1:8" x14ac:dyDescent="0.25">
      <c r="A237" s="1">
        <f t="shared" si="20"/>
        <v>1112109185.401582</v>
      </c>
      <c r="C237">
        <v>231</v>
      </c>
      <c r="D237" s="1">
        <f t="shared" si="21"/>
        <v>1151589061.4833384</v>
      </c>
      <c r="E237" s="8">
        <f t="shared" si="18"/>
        <v>789597521635.12708</v>
      </c>
      <c r="F237" s="10">
        <f t="shared" si="19"/>
        <v>23031781229666.766</v>
      </c>
      <c r="G237" s="1">
        <f t="shared" si="22"/>
        <v>39479876.081756353</v>
      </c>
      <c r="H237" s="14">
        <f t="shared" si="23"/>
        <v>55948400000</v>
      </c>
    </row>
    <row r="238" spans="1:8" x14ac:dyDescent="0.25">
      <c r="A238" s="1">
        <f t="shared" si="20"/>
        <v>1151601115.4833384</v>
      </c>
      <c r="C238">
        <v>232</v>
      </c>
      <c r="D238" s="1">
        <f t="shared" si="21"/>
        <v>1192482955.0829971</v>
      </c>
      <c r="E238" s="8">
        <f t="shared" si="18"/>
        <v>817636791993.17456</v>
      </c>
      <c r="F238" s="10">
        <f t="shared" si="19"/>
        <v>23849659101659.941</v>
      </c>
      <c r="G238" s="1">
        <f t="shared" si="22"/>
        <v>40881839.599658728</v>
      </c>
      <c r="H238" s="14">
        <f t="shared" si="23"/>
        <v>56189480000</v>
      </c>
    </row>
    <row r="239" spans="1:8" x14ac:dyDescent="0.25">
      <c r="A239" s="1">
        <f t="shared" si="20"/>
        <v>1192495009.0829971</v>
      </c>
      <c r="C239">
        <v>233</v>
      </c>
      <c r="D239" s="1">
        <f t="shared" si="21"/>
        <v>1234828581.9054437</v>
      </c>
      <c r="E239" s="8">
        <f t="shared" si="18"/>
        <v>846671456448.93164</v>
      </c>
      <c r="F239" s="10">
        <f t="shared" si="19"/>
        <v>24696571638108.875</v>
      </c>
      <c r="G239" s="1">
        <f t="shared" si="22"/>
        <v>42333572.822446585</v>
      </c>
      <c r="H239" s="14">
        <f t="shared" si="23"/>
        <v>56430560000</v>
      </c>
    </row>
    <row r="240" spans="1:8" x14ac:dyDescent="0.25">
      <c r="A240" s="1">
        <f t="shared" si="20"/>
        <v>1234840635.9054437</v>
      </c>
      <c r="C240">
        <v>234</v>
      </c>
      <c r="D240" s="1">
        <f t="shared" si="21"/>
        <v>1278677478.480087</v>
      </c>
      <c r="E240" s="8">
        <f t="shared" si="18"/>
        <v>876736851492.86743</v>
      </c>
      <c r="F240" s="10">
        <f t="shared" si="19"/>
        <v>25573549569601.742</v>
      </c>
      <c r="G240" s="1">
        <f t="shared" si="22"/>
        <v>43836842.574643373</v>
      </c>
      <c r="H240" s="14">
        <f t="shared" si="23"/>
        <v>56671640000</v>
      </c>
    </row>
    <row r="241" spans="1:8" x14ac:dyDescent="0.25">
      <c r="A241" s="1">
        <f t="shared" si="20"/>
        <v>1278689532.480087</v>
      </c>
      <c r="C241">
        <v>235</v>
      </c>
      <c r="D241" s="1">
        <f t="shared" si="21"/>
        <v>1324083010.8831303</v>
      </c>
      <c r="E241" s="8">
        <f t="shared" si="18"/>
        <v>907869568060.86536</v>
      </c>
      <c r="F241" s="10">
        <f t="shared" si="19"/>
        <v>26481660217662.605</v>
      </c>
      <c r="G241" s="1">
        <f t="shared" si="22"/>
        <v>45393478.40304327</v>
      </c>
      <c r="H241" s="14">
        <f t="shared" si="23"/>
        <v>56912720000</v>
      </c>
    </row>
    <row r="242" spans="1:8" x14ac:dyDescent="0.25">
      <c r="A242" s="1">
        <f t="shared" si="20"/>
        <v>1324095064.8831303</v>
      </c>
      <c r="C242">
        <v>236</v>
      </c>
      <c r="D242" s="1">
        <f t="shared" si="21"/>
        <v>1371100439.6864815</v>
      </c>
      <c r="E242" s="8">
        <f t="shared" si="18"/>
        <v>940107496067.02332</v>
      </c>
      <c r="F242" s="10">
        <f t="shared" si="19"/>
        <v>27422008793729.629</v>
      </c>
      <c r="G242" s="1">
        <f t="shared" si="22"/>
        <v>47005374.803351164</v>
      </c>
      <c r="H242" s="14">
        <f t="shared" si="23"/>
        <v>57153800000</v>
      </c>
    </row>
    <row r="243" spans="1:8" x14ac:dyDescent="0.25">
      <c r="A243" s="1">
        <f t="shared" si="20"/>
        <v>1371112493.6864815</v>
      </c>
      <c r="C243">
        <v>237</v>
      </c>
      <c r="D243" s="1">
        <f t="shared" si="21"/>
        <v>1419786987.2123518</v>
      </c>
      <c r="E243" s="8">
        <f t="shared" si="18"/>
        <v>973489870517.40649</v>
      </c>
      <c r="F243" s="10">
        <f t="shared" si="19"/>
        <v>28395739744247.035</v>
      </c>
      <c r="G243" s="1">
        <f t="shared" si="22"/>
        <v>48674493.525870323</v>
      </c>
      <c r="H243" s="14">
        <f t="shared" si="23"/>
        <v>57394880000</v>
      </c>
    </row>
    <row r="244" spans="1:8" x14ac:dyDescent="0.25">
      <c r="A244" s="1">
        <f t="shared" si="20"/>
        <v>1419799041.2123518</v>
      </c>
      <c r="C244">
        <v>238</v>
      </c>
      <c r="D244" s="1">
        <f t="shared" si="21"/>
        <v>1470201907.1753905</v>
      </c>
      <c r="E244" s="8">
        <f t="shared" si="18"/>
        <v>1008057319260.7737</v>
      </c>
      <c r="F244" s="10">
        <f t="shared" si="19"/>
        <v>29404038143507.809</v>
      </c>
      <c r="G244" s="1">
        <f t="shared" si="22"/>
        <v>50402865.963038683</v>
      </c>
      <c r="H244" s="14">
        <f t="shared" si="23"/>
        <v>57635960000</v>
      </c>
    </row>
    <row r="245" spans="1:8" x14ac:dyDescent="0.25">
      <c r="A245" s="1">
        <f t="shared" si="20"/>
        <v>1470213961.1753905</v>
      </c>
      <c r="C245">
        <v>239</v>
      </c>
      <c r="D245" s="1">
        <f t="shared" si="21"/>
        <v>1522406556.797117</v>
      </c>
      <c r="E245" s="8">
        <f t="shared" si="18"/>
        <v>1043851912434.5303</v>
      </c>
      <c r="F245" s="10">
        <f t="shared" si="19"/>
        <v>30448131135942.34</v>
      </c>
      <c r="G245" s="1">
        <f t="shared" si="22"/>
        <v>52192595.621726513</v>
      </c>
      <c r="H245" s="14">
        <f t="shared" si="23"/>
        <v>57877040000</v>
      </c>
    </row>
    <row r="246" spans="1:8" x14ac:dyDescent="0.25">
      <c r="A246" s="1">
        <f t="shared" si="20"/>
        <v>1522418610.797117</v>
      </c>
      <c r="C246">
        <v>240</v>
      </c>
      <c r="D246" s="1">
        <f t="shared" si="21"/>
        <v>1576464471.4804149</v>
      </c>
      <c r="E246" s="8">
        <f t="shared" si="18"/>
        <v>1080917213665.9574</v>
      </c>
      <c r="F246" s="10">
        <f t="shared" si="19"/>
        <v>31529289429608.297</v>
      </c>
      <c r="G246" s="1">
        <f t="shared" si="22"/>
        <v>54045860.683297873</v>
      </c>
      <c r="H246" s="14">
        <f t="shared" si="23"/>
        <v>58118120000</v>
      </c>
    </row>
    <row r="247" spans="1:8" x14ac:dyDescent="0.25">
      <c r="A247" s="1">
        <f t="shared" si="20"/>
        <v>1576476525.4804149</v>
      </c>
      <c r="C247">
        <v>241</v>
      </c>
      <c r="D247" s="1">
        <f t="shared" si="21"/>
        <v>1632441442.1349697</v>
      </c>
      <c r="E247" s="8">
        <f t="shared" si="18"/>
        <v>1119298333091.0969</v>
      </c>
      <c r="F247" s="10">
        <f t="shared" si="19"/>
        <v>32648828842699.395</v>
      </c>
      <c r="G247" s="1">
        <f t="shared" si="22"/>
        <v>55964916.654554844</v>
      </c>
      <c r="H247" s="14">
        <f t="shared" si="23"/>
        <v>58359200000</v>
      </c>
    </row>
    <row r="248" spans="1:8" x14ac:dyDescent="0.25">
      <c r="A248" s="1">
        <f t="shared" si="20"/>
        <v>1632453496.1349697</v>
      </c>
      <c r="C248">
        <v>242</v>
      </c>
      <c r="D248" s="1">
        <f t="shared" si="21"/>
        <v>1690405595.2477612</v>
      </c>
      <c r="E248" s="8">
        <f t="shared" si="18"/>
        <v>1159041982255.8308</v>
      </c>
      <c r="F248" s="10">
        <f t="shared" si="19"/>
        <v>33808111904955.227</v>
      </c>
      <c r="G248" s="1">
        <f t="shared" si="22"/>
        <v>57952099.112791538</v>
      </c>
      <c r="H248" s="14">
        <f t="shared" si="23"/>
        <v>58600280000</v>
      </c>
    </row>
    <row r="249" spans="1:8" x14ac:dyDescent="0.25">
      <c r="A249" s="1">
        <f t="shared" si="20"/>
        <v>1690417649.2477612</v>
      </c>
      <c r="C249">
        <v>243</v>
      </c>
      <c r="D249" s="1">
        <f t="shared" si="21"/>
        <v>1750427475.796057</v>
      </c>
      <c r="E249" s="8">
        <f t="shared" si="18"/>
        <v>1200196530965.9148</v>
      </c>
      <c r="F249" s="10">
        <f t="shared" si="19"/>
        <v>35008549515921.141</v>
      </c>
      <c r="G249" s="1">
        <f t="shared" si="22"/>
        <v>60009826.548295736</v>
      </c>
      <c r="H249" s="14">
        <f t="shared" si="23"/>
        <v>58841360000</v>
      </c>
    </row>
    <row r="250" spans="1:8" x14ac:dyDescent="0.25">
      <c r="A250" s="1">
        <f t="shared" si="20"/>
        <v>1750439529.796057</v>
      </c>
      <c r="C250">
        <v>244</v>
      </c>
      <c r="D250" s="1">
        <f t="shared" si="21"/>
        <v>1812580133.1038172</v>
      </c>
      <c r="E250" s="8">
        <f t="shared" si="18"/>
        <v>1242812066155.2048</v>
      </c>
      <c r="F250" s="10">
        <f t="shared" si="19"/>
        <v>36251602662076.344</v>
      </c>
      <c r="G250" s="1">
        <f t="shared" si="22"/>
        <v>62140603.307760239</v>
      </c>
      <c r="H250" s="14">
        <f t="shared" si="23"/>
        <v>59082440000</v>
      </c>
    </row>
    <row r="251" spans="1:8" x14ac:dyDescent="0.25">
      <c r="A251" s="1">
        <f t="shared" si="20"/>
        <v>1812592187.1038172</v>
      </c>
      <c r="C251">
        <v>245</v>
      </c>
      <c r="D251" s="1">
        <f t="shared" si="21"/>
        <v>1876939209.7460029</v>
      </c>
      <c r="E251" s="8">
        <f t="shared" si="18"/>
        <v>1286940452843.7139</v>
      </c>
      <c r="F251" s="10">
        <f t="shared" si="19"/>
        <v>37538784194920.055</v>
      </c>
      <c r="G251" s="1">
        <f t="shared" si="22"/>
        <v>64347022.642185688</v>
      </c>
      <c r="H251" s="14">
        <f t="shared" si="23"/>
        <v>59323520000</v>
      </c>
    </row>
    <row r="252" spans="1:8" x14ac:dyDescent="0.25">
      <c r="A252" s="1">
        <f t="shared" si="20"/>
        <v>1876951263.7460029</v>
      </c>
      <c r="C252">
        <v>246</v>
      </c>
      <c r="D252" s="1">
        <f t="shared" si="21"/>
        <v>1943583033.6089861</v>
      </c>
      <c r="E252" s="8">
        <f t="shared" si="18"/>
        <v>1332635397259.6646</v>
      </c>
      <c r="F252" s="10">
        <f t="shared" si="19"/>
        <v>38871660672179.727</v>
      </c>
      <c r="G252" s="1">
        <f t="shared" si="22"/>
        <v>66631769.862983227</v>
      </c>
      <c r="H252" s="14">
        <f t="shared" si="23"/>
        <v>59564600000</v>
      </c>
    </row>
    <row r="253" spans="1:8" x14ac:dyDescent="0.25">
      <c r="A253" s="1">
        <f t="shared" si="20"/>
        <v>1943595087.6089861</v>
      </c>
      <c r="C253">
        <v>247</v>
      </c>
      <c r="D253" s="1">
        <f t="shared" si="21"/>
        <v>2012592713.2191052</v>
      </c>
      <c r="E253" s="8">
        <f t="shared" si="18"/>
        <v>1379952512202.3821</v>
      </c>
      <c r="F253" s="10">
        <f t="shared" si="19"/>
        <v>40251854264382.102</v>
      </c>
      <c r="G253" s="1">
        <f t="shared" si="22"/>
        <v>68997625.610119104</v>
      </c>
      <c r="H253" s="14">
        <f t="shared" si="23"/>
        <v>59805680000</v>
      </c>
    </row>
    <row r="254" spans="1:8" x14ac:dyDescent="0.25">
      <c r="A254" s="1">
        <f t="shared" si="20"/>
        <v>2012604767.2191052</v>
      </c>
      <c r="C254">
        <v>248</v>
      </c>
      <c r="D254" s="1">
        <f t="shared" si="21"/>
        <v>2084052236.4553835</v>
      </c>
      <c r="E254" s="8">
        <f t="shared" si="18"/>
        <v>1428949384725.5659</v>
      </c>
      <c r="F254" s="10">
        <f t="shared" si="19"/>
        <v>41681044729107.672</v>
      </c>
      <c r="G254" s="1">
        <f t="shared" si="22"/>
        <v>71447469.236278296</v>
      </c>
      <c r="H254" s="14">
        <f t="shared" si="23"/>
        <v>60046760000</v>
      </c>
    </row>
    <row r="255" spans="1:8" x14ac:dyDescent="0.25">
      <c r="A255" s="1">
        <f t="shared" si="20"/>
        <v>2084064290.4553835</v>
      </c>
      <c r="C255">
        <v>249</v>
      </c>
      <c r="D255" s="1">
        <f t="shared" si="21"/>
        <v>2158048572.7665501</v>
      </c>
      <c r="E255" s="8">
        <f t="shared" si="18"/>
        <v>1479685646223.3306</v>
      </c>
      <c r="F255" s="10">
        <f t="shared" si="19"/>
        <v>43160971455331</v>
      </c>
      <c r="G255" s="1">
        <f t="shared" si="22"/>
        <v>73984282.311166525</v>
      </c>
      <c r="H255" s="14">
        <f t="shared" si="23"/>
        <v>60287840000</v>
      </c>
    </row>
    <row r="256" spans="1:8" x14ac:dyDescent="0.25">
      <c r="A256" s="1">
        <f t="shared" si="20"/>
        <v>2158060626.7665501</v>
      </c>
      <c r="C256">
        <v>250</v>
      </c>
      <c r="D256" s="1">
        <f t="shared" si="21"/>
        <v>2234671779.0167627</v>
      </c>
      <c r="E256" s="8">
        <f t="shared" si="18"/>
        <v>1532223045004.2534</v>
      </c>
      <c r="F256" s="10">
        <f t="shared" si="19"/>
        <v>44693435580335.258</v>
      </c>
      <c r="G256" s="1">
        <f t="shared" si="22"/>
        <v>76611152.250212669</v>
      </c>
      <c r="H256" s="14">
        <f t="shared" si="23"/>
        <v>60528920000</v>
      </c>
    </row>
    <row r="257" spans="1:8" x14ac:dyDescent="0.25">
      <c r="A257" s="1">
        <f t="shared" si="20"/>
        <v>2234683833.0167627</v>
      </c>
      <c r="C257">
        <v>251</v>
      </c>
      <c r="D257" s="1">
        <f t="shared" si="21"/>
        <v>2314015109.0888581</v>
      </c>
      <c r="E257" s="8">
        <f t="shared" si="18"/>
        <v>1586625521441.908</v>
      </c>
      <c r="F257" s="10">
        <f t="shared" si="19"/>
        <v>46280302181777.164</v>
      </c>
      <c r="G257" s="1">
        <f t="shared" si="22"/>
        <v>79331276.072095394</v>
      </c>
      <c r="H257" s="14">
        <f t="shared" si="23"/>
        <v>60770000000</v>
      </c>
    </row>
    <row r="258" spans="1:8" x14ac:dyDescent="0.25">
      <c r="A258" s="1">
        <f t="shared" si="20"/>
        <v>2314027163.0888581</v>
      </c>
      <c r="C258">
        <v>252</v>
      </c>
      <c r="D258" s="1">
        <f t="shared" si="21"/>
        <v>2396175127.3785129</v>
      </c>
      <c r="E258" s="8">
        <f t="shared" si="18"/>
        <v>1642959285793.0947</v>
      </c>
      <c r="F258" s="10">
        <f t="shared" si="19"/>
        <v>47923502547570.258</v>
      </c>
      <c r="G258" s="1">
        <f t="shared" si="22"/>
        <v>82147964.289654732</v>
      </c>
      <c r="H258" s="14">
        <f t="shared" si="23"/>
        <v>61011080000</v>
      </c>
    </row>
    <row r="259" spans="1:8" x14ac:dyDescent="0.25">
      <c r="A259" s="1">
        <f t="shared" si="20"/>
        <v>2396187181.3785129</v>
      </c>
      <c r="C259">
        <v>253</v>
      </c>
      <c r="D259" s="1">
        <f t="shared" si="21"/>
        <v>2481251826.31745</v>
      </c>
      <c r="E259" s="8">
        <f t="shared" si="18"/>
        <v>1701292898778.7437</v>
      </c>
      <c r="F259" s="10">
        <f t="shared" si="19"/>
        <v>49625036526349</v>
      </c>
      <c r="G259" s="1">
        <f t="shared" si="22"/>
        <v>85064644.938937187</v>
      </c>
      <c r="H259" s="14">
        <f t="shared" si="23"/>
        <v>61252160000</v>
      </c>
    </row>
    <row r="260" spans="1:8" x14ac:dyDescent="0.25">
      <c r="A260" s="1">
        <f t="shared" si="20"/>
        <v>2481263880.31745</v>
      </c>
      <c r="C260">
        <v>254</v>
      </c>
      <c r="D260" s="1">
        <f t="shared" si="21"/>
        <v>2569348748.0687199</v>
      </c>
      <c r="E260" s="8">
        <f t="shared" si="18"/>
        <v>1761697355025.3962</v>
      </c>
      <c r="F260" s="10">
        <f t="shared" si="19"/>
        <v>51386974961374.398</v>
      </c>
      <c r="G260" s="1">
        <f t="shared" si="22"/>
        <v>88084867.751269817</v>
      </c>
      <c r="H260" s="14">
        <f t="shared" si="23"/>
        <v>61493240000</v>
      </c>
    </row>
    <row r="261" spans="1:8" x14ac:dyDescent="0.25">
      <c r="A261" s="1">
        <f t="shared" si="20"/>
        <v>2569360802.0687199</v>
      </c>
      <c r="C261">
        <v>255</v>
      </c>
      <c r="D261" s="1">
        <f t="shared" si="21"/>
        <v>2660573110.5421596</v>
      </c>
      <c r="E261" s="8">
        <f t="shared" si="18"/>
        <v>1824246169468.7939</v>
      </c>
      <c r="F261" s="10">
        <f t="shared" si="19"/>
        <v>53211462210843.187</v>
      </c>
      <c r="G261" s="1">
        <f t="shared" si="22"/>
        <v>91212308.473439693</v>
      </c>
      <c r="H261" s="14">
        <f t="shared" si="23"/>
        <v>61734320000</v>
      </c>
    </row>
    <row r="262" spans="1:8" x14ac:dyDescent="0.25">
      <c r="A262" s="1">
        <f t="shared" si="20"/>
        <v>2660585164.5421596</v>
      </c>
      <c r="C262">
        <v>256</v>
      </c>
      <c r="D262" s="1">
        <f t="shared" si="21"/>
        <v>2755035937.8834066</v>
      </c>
      <c r="E262" s="8">
        <f t="shared" si="18"/>
        <v>1889015466824.9417</v>
      </c>
      <c r="F262" s="10">
        <f t="shared" si="19"/>
        <v>55100718757668.133</v>
      </c>
      <c r="G262" s="1">
        <f t="shared" si="22"/>
        <v>94450773.341247082</v>
      </c>
      <c r="H262" s="14">
        <f t="shared" si="23"/>
        <v>61975400000</v>
      </c>
    </row>
    <row r="263" spans="1:8" x14ac:dyDescent="0.25">
      <c r="A263" s="1">
        <f t="shared" si="20"/>
        <v>2755047991.8834066</v>
      </c>
      <c r="C263">
        <v>257</v>
      </c>
      <c r="D263" s="1">
        <f t="shared" si="21"/>
        <v>2852852195.5952678</v>
      </c>
      <c r="E263" s="8">
        <f t="shared" si="18"/>
        <v>1956084074237.2227</v>
      </c>
      <c r="F263" s="10">
        <f t="shared" si="19"/>
        <v>57057043911905.352</v>
      </c>
      <c r="G263" s="1">
        <f t="shared" si="22"/>
        <v>97804203.711861134</v>
      </c>
      <c r="H263" s="14">
        <f t="shared" si="23"/>
        <v>62216480000</v>
      </c>
    </row>
    <row r="264" spans="1:8" x14ac:dyDescent="0.25">
      <c r="A264" s="1">
        <f t="shared" si="20"/>
        <v>2852864249.5952678</v>
      </c>
      <c r="C264">
        <v>258</v>
      </c>
      <c r="D264" s="1">
        <f t="shared" si="21"/>
        <v>2954140930.4559002</v>
      </c>
      <c r="E264" s="8">
        <f t="shared" ref="E264:E327" si="24">G264*20000</f>
        <v>2025533617212.6484</v>
      </c>
      <c r="F264" s="10">
        <f t="shared" ref="F264:F327" si="25">D264*20000</f>
        <v>59082818609118</v>
      </c>
      <c r="G264" s="1">
        <f t="shared" si="22"/>
        <v>101276680.86063242</v>
      </c>
      <c r="H264" s="14">
        <f t="shared" si="23"/>
        <v>62457560000</v>
      </c>
    </row>
    <row r="265" spans="1:8" x14ac:dyDescent="0.25">
      <c r="A265" s="1">
        <f t="shared" ref="A265:A328" si="26">D264+$F$5</f>
        <v>2954152984.4559002</v>
      </c>
      <c r="C265">
        <v>259</v>
      </c>
      <c r="D265" s="1">
        <f t="shared" ref="D265:D328" si="27">A265*(1+$F$6)</f>
        <v>3059025415.4040847</v>
      </c>
      <c r="E265" s="8">
        <f t="shared" si="24"/>
        <v>2097448618963.6897</v>
      </c>
      <c r="F265" s="10">
        <f t="shared" si="25"/>
        <v>61180508308081.695</v>
      </c>
      <c r="G265" s="1">
        <f t="shared" ref="G265:G328" si="28">D265-A265</f>
        <v>104872430.94818449</v>
      </c>
      <c r="H265" s="14">
        <f t="shared" ref="H265:H328" si="29">($E$5+$F$5*C264)*20000</f>
        <v>62698640000</v>
      </c>
    </row>
    <row r="266" spans="1:8" x14ac:dyDescent="0.25">
      <c r="A266" s="1">
        <f t="shared" si="26"/>
        <v>3059037469.4040847</v>
      </c>
      <c r="C266">
        <v>260</v>
      </c>
      <c r="D266" s="1">
        <f t="shared" si="27"/>
        <v>3167633299.5679297</v>
      </c>
      <c r="E266" s="8">
        <f t="shared" si="24"/>
        <v>2171916603276.9014</v>
      </c>
      <c r="F266" s="10">
        <f t="shared" si="25"/>
        <v>63352665991358.594</v>
      </c>
      <c r="G266" s="1">
        <f t="shared" si="28"/>
        <v>108595830.16384506</v>
      </c>
      <c r="H266" s="14">
        <f t="shared" si="29"/>
        <v>62939720000</v>
      </c>
    </row>
    <row r="267" spans="1:8" x14ac:dyDescent="0.25">
      <c r="A267" s="1">
        <f t="shared" si="26"/>
        <v>3167645353.5679297</v>
      </c>
      <c r="C267">
        <v>261</v>
      </c>
      <c r="D267" s="1">
        <f t="shared" si="27"/>
        <v>3280096763.6195917</v>
      </c>
      <c r="E267" s="8">
        <f t="shared" si="24"/>
        <v>2249028201033.2393</v>
      </c>
      <c r="F267" s="10">
        <f t="shared" si="25"/>
        <v>65601935272391.836</v>
      </c>
      <c r="G267" s="1">
        <f t="shared" si="28"/>
        <v>112451410.05166197</v>
      </c>
      <c r="H267" s="14">
        <f t="shared" si="29"/>
        <v>63180800000</v>
      </c>
    </row>
    <row r="268" spans="1:8" x14ac:dyDescent="0.25">
      <c r="A268" s="1">
        <f t="shared" si="26"/>
        <v>3280108817.6195917</v>
      </c>
      <c r="C268">
        <v>262</v>
      </c>
      <c r="D268" s="1">
        <f t="shared" si="27"/>
        <v>3396552680.6450877</v>
      </c>
      <c r="E268" s="8">
        <f t="shared" si="24"/>
        <v>2328877260509.9199</v>
      </c>
      <c r="F268" s="10">
        <f t="shared" si="25"/>
        <v>67931053612901.758</v>
      </c>
      <c r="G268" s="1">
        <f t="shared" si="28"/>
        <v>116443863.02549601</v>
      </c>
      <c r="H268" s="14">
        <f t="shared" si="29"/>
        <v>63421880000</v>
      </c>
    </row>
    <row r="269" spans="1:8" x14ac:dyDescent="0.25">
      <c r="A269" s="1">
        <f t="shared" si="26"/>
        <v>3396564734.6450877</v>
      </c>
      <c r="C269">
        <v>263</v>
      </c>
      <c r="D269" s="1">
        <f t="shared" si="27"/>
        <v>3517142782.7249885</v>
      </c>
      <c r="E269" s="8">
        <f t="shared" si="24"/>
        <v>2411560961598.0146</v>
      </c>
      <c r="F269" s="10">
        <f t="shared" si="25"/>
        <v>70342855654499.766</v>
      </c>
      <c r="G269" s="1">
        <f t="shared" si="28"/>
        <v>120578048.07990074</v>
      </c>
      <c r="H269" s="14">
        <f t="shared" si="29"/>
        <v>63662960000</v>
      </c>
    </row>
    <row r="270" spans="1:8" x14ac:dyDescent="0.25">
      <c r="A270" s="1">
        <f t="shared" si="26"/>
        <v>3517154836.7249885</v>
      </c>
      <c r="C270">
        <v>264</v>
      </c>
      <c r="D270" s="1">
        <f t="shared" si="27"/>
        <v>3642013833.4287257</v>
      </c>
      <c r="E270" s="8">
        <f t="shared" si="24"/>
        <v>2497179934074.7451</v>
      </c>
      <c r="F270" s="10">
        <f t="shared" si="25"/>
        <v>72840276668574.516</v>
      </c>
      <c r="G270" s="1">
        <f t="shared" si="28"/>
        <v>124858996.70373726</v>
      </c>
      <c r="H270" s="14">
        <f t="shared" si="29"/>
        <v>63904040000</v>
      </c>
    </row>
    <row r="271" spans="1:8" x14ac:dyDescent="0.25">
      <c r="A271" s="1">
        <f t="shared" si="26"/>
        <v>3642025887.4287257</v>
      </c>
      <c r="C271">
        <v>265</v>
      </c>
      <c r="D271" s="1">
        <f t="shared" si="27"/>
        <v>3771317806.432446</v>
      </c>
      <c r="E271" s="8">
        <f t="shared" si="24"/>
        <v>2585838380074.4058</v>
      </c>
      <c r="F271" s="10">
        <f t="shared" si="25"/>
        <v>75426356128648.922</v>
      </c>
      <c r="G271" s="1">
        <f t="shared" si="28"/>
        <v>129291919.00372028</v>
      </c>
      <c r="H271" s="14">
        <f t="shared" si="29"/>
        <v>64145120000</v>
      </c>
    </row>
    <row r="272" spans="1:8" x14ac:dyDescent="0.25">
      <c r="A272" s="1">
        <f t="shared" si="26"/>
        <v>3771329860.432446</v>
      </c>
      <c r="C272">
        <v>266</v>
      </c>
      <c r="D272" s="1">
        <f t="shared" si="27"/>
        <v>3905212070.477798</v>
      </c>
      <c r="E272" s="8">
        <f t="shared" si="24"/>
        <v>2677644200907.0396</v>
      </c>
      <c r="F272" s="10">
        <f t="shared" si="25"/>
        <v>78104241409555.953</v>
      </c>
      <c r="G272" s="1">
        <f t="shared" si="28"/>
        <v>133882210.04535198</v>
      </c>
      <c r="H272" s="14">
        <f t="shared" si="29"/>
        <v>64386200000</v>
      </c>
    </row>
    <row r="273" spans="1:8" x14ac:dyDescent="0.25">
      <c r="A273" s="1">
        <f t="shared" si="26"/>
        <v>3905224124.477798</v>
      </c>
      <c r="C273">
        <v>267</v>
      </c>
      <c r="D273" s="1">
        <f t="shared" si="27"/>
        <v>4043859580.89676</v>
      </c>
      <c r="E273" s="8">
        <f t="shared" si="24"/>
        <v>2772709128379.2402</v>
      </c>
      <c r="F273" s="10">
        <f t="shared" si="25"/>
        <v>80877191617935.203</v>
      </c>
      <c r="G273" s="1">
        <f t="shared" si="28"/>
        <v>138635456.418962</v>
      </c>
      <c r="H273" s="14">
        <f t="shared" si="29"/>
        <v>64627280000</v>
      </c>
    </row>
    <row r="274" spans="1:8" x14ac:dyDescent="0.25">
      <c r="A274" s="1">
        <f t="shared" si="26"/>
        <v>4043871634.89676</v>
      </c>
      <c r="C274">
        <v>268</v>
      </c>
      <c r="D274" s="1">
        <f t="shared" si="27"/>
        <v>4187429077.9355955</v>
      </c>
      <c r="E274" s="8">
        <f t="shared" si="24"/>
        <v>2871148860776.7104</v>
      </c>
      <c r="F274" s="10">
        <f t="shared" si="25"/>
        <v>83748581558711.906</v>
      </c>
      <c r="G274" s="1">
        <f t="shared" si="28"/>
        <v>143557443.03883553</v>
      </c>
      <c r="H274" s="14">
        <f t="shared" si="29"/>
        <v>64868360000</v>
      </c>
    </row>
    <row r="275" spans="1:8" x14ac:dyDescent="0.25">
      <c r="A275" s="1">
        <f t="shared" si="26"/>
        <v>4187441131.9355955</v>
      </c>
      <c r="C275">
        <v>269</v>
      </c>
      <c r="D275" s="1">
        <f t="shared" si="27"/>
        <v>4336095292.1193094</v>
      </c>
      <c r="E275" s="8">
        <f t="shared" si="24"/>
        <v>2973083203674.2783</v>
      </c>
      <c r="F275" s="10">
        <f t="shared" si="25"/>
        <v>86721905842386.187</v>
      </c>
      <c r="G275" s="1">
        <f t="shared" si="28"/>
        <v>148654160.18371391</v>
      </c>
      <c r="H275" s="14">
        <f t="shared" si="29"/>
        <v>65109440000</v>
      </c>
    </row>
    <row r="276" spans="1:8" x14ac:dyDescent="0.25">
      <c r="A276" s="1">
        <f t="shared" si="26"/>
        <v>4336107346.1193094</v>
      </c>
      <c r="C276">
        <v>270</v>
      </c>
      <c r="D276" s="1">
        <f t="shared" si="27"/>
        <v>4490039156.9065456</v>
      </c>
      <c r="E276" s="8">
        <f t="shared" si="24"/>
        <v>3078636215744.7241</v>
      </c>
      <c r="F276" s="10">
        <f t="shared" si="25"/>
        <v>89800783138130.906</v>
      </c>
      <c r="G276" s="1">
        <f t="shared" si="28"/>
        <v>153931810.78723621</v>
      </c>
      <c r="H276" s="14">
        <f t="shared" si="29"/>
        <v>65350520000</v>
      </c>
    </row>
    <row r="277" spans="1:8" x14ac:dyDescent="0.25">
      <c r="A277" s="1">
        <f t="shared" si="26"/>
        <v>4490051210.9065456</v>
      </c>
      <c r="C277">
        <v>271</v>
      </c>
      <c r="D277" s="1">
        <f t="shared" si="27"/>
        <v>4649448028.8937283</v>
      </c>
      <c r="E277" s="8">
        <f t="shared" si="24"/>
        <v>3187936359743.6523</v>
      </c>
      <c r="F277" s="10">
        <f t="shared" si="25"/>
        <v>92988960577874.562</v>
      </c>
      <c r="G277" s="1">
        <f t="shared" si="28"/>
        <v>159396817.98718262</v>
      </c>
      <c r="H277" s="14">
        <f t="shared" si="29"/>
        <v>65591600000</v>
      </c>
    </row>
    <row r="278" spans="1:8" x14ac:dyDescent="0.25">
      <c r="A278" s="1">
        <f t="shared" si="26"/>
        <v>4649460082.8937283</v>
      </c>
      <c r="C278">
        <v>272</v>
      </c>
      <c r="D278" s="1">
        <f t="shared" si="27"/>
        <v>4814515915.8364563</v>
      </c>
      <c r="E278" s="8">
        <f t="shared" si="24"/>
        <v>3301116658854.561</v>
      </c>
      <c r="F278" s="10">
        <f t="shared" si="25"/>
        <v>96290318316729.125</v>
      </c>
      <c r="G278" s="1">
        <f t="shared" si="28"/>
        <v>165055832.94272804</v>
      </c>
      <c r="H278" s="14">
        <f t="shared" si="29"/>
        <v>65832680000</v>
      </c>
    </row>
    <row r="279" spans="1:8" x14ac:dyDescent="0.25">
      <c r="A279" s="1">
        <f t="shared" si="26"/>
        <v>4814527969.8364563</v>
      </c>
      <c r="C279">
        <v>273</v>
      </c>
      <c r="D279" s="1">
        <f t="shared" si="27"/>
        <v>4985443712.7656507</v>
      </c>
      <c r="E279" s="8">
        <f t="shared" si="24"/>
        <v>3418314858583.8892</v>
      </c>
      <c r="F279" s="10">
        <f t="shared" si="25"/>
        <v>99708874255313.016</v>
      </c>
      <c r="G279" s="1">
        <f t="shared" si="28"/>
        <v>170915742.92919445</v>
      </c>
      <c r="H279" s="14">
        <f t="shared" si="29"/>
        <v>66073760000</v>
      </c>
    </row>
    <row r="280" spans="1:8" x14ac:dyDescent="0.25">
      <c r="A280" s="1">
        <f t="shared" si="26"/>
        <v>4985455766.7656507</v>
      </c>
      <c r="C280">
        <v>274</v>
      </c>
      <c r="D280" s="1">
        <f t="shared" si="27"/>
        <v>5162439446.4858322</v>
      </c>
      <c r="E280" s="8">
        <f t="shared" si="24"/>
        <v>3539673594403.6294</v>
      </c>
      <c r="F280" s="10">
        <f t="shared" si="25"/>
        <v>103248788929716.64</v>
      </c>
      <c r="G280" s="1">
        <f t="shared" si="28"/>
        <v>176983679.72018147</v>
      </c>
      <c r="H280" s="14">
        <f t="shared" si="29"/>
        <v>66314840000</v>
      </c>
    </row>
    <row r="281" spans="1:8" x14ac:dyDescent="0.25">
      <c r="A281" s="1">
        <f t="shared" si="26"/>
        <v>5162451500.4858322</v>
      </c>
      <c r="C281">
        <v>275</v>
      </c>
      <c r="D281" s="1">
        <f t="shared" si="27"/>
        <v>5345718528.7530794</v>
      </c>
      <c r="E281" s="8">
        <f t="shared" si="24"/>
        <v>3665340565344.9438</v>
      </c>
      <c r="F281" s="10">
        <f t="shared" si="25"/>
        <v>106914370575061.59</v>
      </c>
      <c r="G281" s="1">
        <f t="shared" si="28"/>
        <v>183267028.2672472</v>
      </c>
      <c r="H281" s="14">
        <f t="shared" si="29"/>
        <v>66555920000</v>
      </c>
    </row>
    <row r="282" spans="1:8" x14ac:dyDescent="0.25">
      <c r="A282" s="1">
        <f t="shared" si="26"/>
        <v>5345730582.7530794</v>
      </c>
      <c r="C282">
        <v>276</v>
      </c>
      <c r="D282" s="1">
        <f t="shared" si="27"/>
        <v>5535504018.440814</v>
      </c>
      <c r="E282" s="8">
        <f t="shared" si="24"/>
        <v>3795468713754.6919</v>
      </c>
      <c r="F282" s="10">
        <f t="shared" si="25"/>
        <v>110710080368816.28</v>
      </c>
      <c r="G282" s="1">
        <f t="shared" si="28"/>
        <v>189773435.6877346</v>
      </c>
      <c r="H282" s="14">
        <f t="shared" si="29"/>
        <v>66797000000</v>
      </c>
    </row>
    <row r="283" spans="1:8" x14ac:dyDescent="0.25">
      <c r="A283" s="1">
        <f t="shared" si="26"/>
        <v>5535516072.440814</v>
      </c>
      <c r="C283">
        <v>277</v>
      </c>
      <c r="D283" s="1">
        <f t="shared" si="27"/>
        <v>5732026893.0124636</v>
      </c>
      <c r="E283" s="8">
        <f t="shared" si="24"/>
        <v>3930216411432.9912</v>
      </c>
      <c r="F283" s="10">
        <f t="shared" si="25"/>
        <v>114640537860249.27</v>
      </c>
      <c r="G283" s="1">
        <f t="shared" si="28"/>
        <v>196510820.57164955</v>
      </c>
      <c r="H283" s="14">
        <f t="shared" si="29"/>
        <v>67038080000</v>
      </c>
    </row>
    <row r="284" spans="1:8" x14ac:dyDescent="0.25">
      <c r="A284" s="1">
        <f t="shared" si="26"/>
        <v>5732038947.0124636</v>
      </c>
      <c r="C284">
        <v>278</v>
      </c>
      <c r="D284" s="1">
        <f t="shared" si="27"/>
        <v>5935526329.6314068</v>
      </c>
      <c r="E284" s="8">
        <f t="shared" si="24"/>
        <v>4069747652378.8643</v>
      </c>
      <c r="F284" s="10">
        <f t="shared" si="25"/>
        <v>118710526592628.14</v>
      </c>
      <c r="G284" s="1">
        <f t="shared" si="28"/>
        <v>203487382.61894321</v>
      </c>
      <c r="H284" s="14">
        <f t="shared" si="29"/>
        <v>67279160000</v>
      </c>
    </row>
    <row r="285" spans="1:8" x14ac:dyDescent="0.25">
      <c r="A285" s="1">
        <f t="shared" si="26"/>
        <v>5935538383.6314068</v>
      </c>
      <c r="C285">
        <v>279</v>
      </c>
      <c r="D285" s="1">
        <f t="shared" si="27"/>
        <v>6146249996.2503223</v>
      </c>
      <c r="E285" s="8">
        <f t="shared" si="24"/>
        <v>4214232252378.311</v>
      </c>
      <c r="F285" s="10">
        <f t="shared" si="25"/>
        <v>122924999925006.45</v>
      </c>
      <c r="G285" s="1">
        <f t="shared" si="28"/>
        <v>210711612.61891556</v>
      </c>
      <c r="H285" s="14">
        <f t="shared" si="29"/>
        <v>67520240000</v>
      </c>
    </row>
    <row r="286" spans="1:8" x14ac:dyDescent="0.25">
      <c r="A286" s="1">
        <f t="shared" si="26"/>
        <v>6146262050.2503223</v>
      </c>
      <c r="C286">
        <v>280</v>
      </c>
      <c r="D286" s="1">
        <f t="shared" si="27"/>
        <v>6364454353.0342093</v>
      </c>
      <c r="E286" s="8">
        <f t="shared" si="24"/>
        <v>4363846055677.7383</v>
      </c>
      <c r="F286" s="10">
        <f t="shared" si="25"/>
        <v>127289087060684.19</v>
      </c>
      <c r="G286" s="1">
        <f t="shared" si="28"/>
        <v>218192302.78388691</v>
      </c>
      <c r="H286" s="14">
        <f t="shared" si="29"/>
        <v>67761320000</v>
      </c>
    </row>
    <row r="287" spans="1:8" x14ac:dyDescent="0.25">
      <c r="A287" s="1">
        <f t="shared" si="26"/>
        <v>6364466407.0342093</v>
      </c>
      <c r="C287">
        <v>281</v>
      </c>
      <c r="D287" s="1">
        <f t="shared" si="27"/>
        <v>6590404964.4839239</v>
      </c>
      <c r="E287" s="8">
        <f t="shared" si="24"/>
        <v>4518771148994.293</v>
      </c>
      <c r="F287" s="10">
        <f t="shared" si="25"/>
        <v>131808099289678.48</v>
      </c>
      <c r="G287" s="1">
        <f t="shared" si="28"/>
        <v>225938557.44971466</v>
      </c>
      <c r="H287" s="14">
        <f t="shared" si="29"/>
        <v>68002400000</v>
      </c>
    </row>
    <row r="288" spans="1:8" x14ac:dyDescent="0.25">
      <c r="A288" s="1">
        <f t="shared" si="26"/>
        <v>6590417018.4839239</v>
      </c>
      <c r="C288">
        <v>282</v>
      </c>
      <c r="D288" s="1">
        <f t="shared" si="27"/>
        <v>6824376822.6401033</v>
      </c>
      <c r="E288" s="8">
        <f t="shared" si="24"/>
        <v>4679196083123.5889</v>
      </c>
      <c r="F288" s="10">
        <f t="shared" si="25"/>
        <v>136487536452802.06</v>
      </c>
      <c r="G288" s="1">
        <f t="shared" si="28"/>
        <v>233959804.15617943</v>
      </c>
      <c r="H288" s="14">
        <f t="shared" si="29"/>
        <v>68243480000</v>
      </c>
    </row>
    <row r="289" spans="1:8" x14ac:dyDescent="0.25">
      <c r="A289" s="1">
        <f t="shared" si="26"/>
        <v>6824388876.6401033</v>
      </c>
      <c r="C289">
        <v>283</v>
      </c>
      <c r="D289" s="1">
        <f t="shared" si="27"/>
        <v>7066654681.760828</v>
      </c>
      <c r="E289" s="8">
        <f t="shared" si="24"/>
        <v>4845316102414.4932</v>
      </c>
      <c r="F289" s="10">
        <f t="shared" si="25"/>
        <v>141333093635216.56</v>
      </c>
      <c r="G289" s="1">
        <f t="shared" si="28"/>
        <v>242265805.12072468</v>
      </c>
      <c r="H289" s="14">
        <f t="shared" si="29"/>
        <v>68484560000</v>
      </c>
    </row>
    <row r="290" spans="1:8" x14ac:dyDescent="0.25">
      <c r="A290" s="1">
        <f t="shared" si="26"/>
        <v>7066666735.760828</v>
      </c>
      <c r="C290">
        <v>284</v>
      </c>
      <c r="D290" s="1">
        <f t="shared" si="27"/>
        <v>7317533404.8803377</v>
      </c>
      <c r="E290" s="8">
        <f t="shared" si="24"/>
        <v>5017333382390.1943</v>
      </c>
      <c r="F290" s="10">
        <f t="shared" si="25"/>
        <v>146350668097606.75</v>
      </c>
      <c r="G290" s="1">
        <f t="shared" si="28"/>
        <v>250866669.1195097</v>
      </c>
      <c r="H290" s="14">
        <f t="shared" si="29"/>
        <v>68725640000</v>
      </c>
    </row>
    <row r="291" spans="1:8" x14ac:dyDescent="0.25">
      <c r="A291" s="1">
        <f t="shared" si="26"/>
        <v>7317545458.8803377</v>
      </c>
      <c r="C291">
        <v>285</v>
      </c>
      <c r="D291" s="1">
        <f t="shared" si="27"/>
        <v>7577318322.6705904</v>
      </c>
      <c r="E291" s="8">
        <f t="shared" si="24"/>
        <v>5195457275805.0537</v>
      </c>
      <c r="F291" s="10">
        <f t="shared" si="25"/>
        <v>151546366453411.81</v>
      </c>
      <c r="G291" s="1">
        <f t="shared" si="28"/>
        <v>259772863.79025269</v>
      </c>
      <c r="H291" s="14">
        <f t="shared" si="29"/>
        <v>68966720000</v>
      </c>
    </row>
    <row r="292" spans="1:8" x14ac:dyDescent="0.25">
      <c r="A292" s="1">
        <f t="shared" si="26"/>
        <v>7577330376.6705904</v>
      </c>
      <c r="C292">
        <v>286</v>
      </c>
      <c r="D292" s="1">
        <f t="shared" si="27"/>
        <v>7846325605.0423965</v>
      </c>
      <c r="E292" s="8">
        <f t="shared" si="24"/>
        <v>5379904567436.123</v>
      </c>
      <c r="F292" s="10">
        <f t="shared" si="25"/>
        <v>156926512100847.94</v>
      </c>
      <c r="G292" s="1">
        <f t="shared" si="28"/>
        <v>268995228.37180614</v>
      </c>
      <c r="H292" s="14">
        <f t="shared" si="29"/>
        <v>69207800000</v>
      </c>
    </row>
    <row r="293" spans="1:8" x14ac:dyDescent="0.25">
      <c r="A293" s="1">
        <f t="shared" si="26"/>
        <v>7846337659.0423965</v>
      </c>
      <c r="C293">
        <v>287</v>
      </c>
      <c r="D293" s="1">
        <f t="shared" si="27"/>
        <v>8124882645.9384022</v>
      </c>
      <c r="E293" s="8">
        <f t="shared" si="24"/>
        <v>5570899737920.1123</v>
      </c>
      <c r="F293" s="10">
        <f t="shared" si="25"/>
        <v>162497652918768.03</v>
      </c>
      <c r="G293" s="1">
        <f t="shared" si="28"/>
        <v>278544986.89600563</v>
      </c>
      <c r="H293" s="14">
        <f t="shared" si="29"/>
        <v>69448880000</v>
      </c>
    </row>
    <row r="294" spans="1:8" x14ac:dyDescent="0.25">
      <c r="A294" s="1">
        <f t="shared" si="26"/>
        <v>8124894699.9384022</v>
      </c>
      <c r="C294">
        <v>288</v>
      </c>
      <c r="D294" s="1">
        <f t="shared" si="27"/>
        <v>8413328461.7862158</v>
      </c>
      <c r="E294" s="8">
        <f t="shared" si="24"/>
        <v>5768675236956.2725</v>
      </c>
      <c r="F294" s="10">
        <f t="shared" si="25"/>
        <v>168266569235724.31</v>
      </c>
      <c r="G294" s="1">
        <f t="shared" si="28"/>
        <v>288433761.84781361</v>
      </c>
      <c r="H294" s="14">
        <f t="shared" si="29"/>
        <v>69689960000</v>
      </c>
    </row>
    <row r="295" spans="1:8" x14ac:dyDescent="0.25">
      <c r="A295" s="1">
        <f t="shared" si="26"/>
        <v>8413340515.7862158</v>
      </c>
      <c r="C295">
        <v>289</v>
      </c>
      <c r="D295" s="1">
        <f t="shared" si="27"/>
        <v>8712014104.0966263</v>
      </c>
      <c r="E295" s="8">
        <f t="shared" si="24"/>
        <v>5973471766208.21</v>
      </c>
      <c r="F295" s="10">
        <f t="shared" si="25"/>
        <v>174240282081932.53</v>
      </c>
      <c r="G295" s="1">
        <f t="shared" si="28"/>
        <v>298673588.3104105</v>
      </c>
      <c r="H295" s="14">
        <f t="shared" si="29"/>
        <v>69931040000</v>
      </c>
    </row>
    <row r="296" spans="1:8" x14ac:dyDescent="0.25">
      <c r="A296" s="1">
        <f t="shared" si="26"/>
        <v>8712026158.0966263</v>
      </c>
      <c r="C296">
        <v>290</v>
      </c>
      <c r="D296" s="1">
        <f t="shared" si="27"/>
        <v>9021303086.7090569</v>
      </c>
      <c r="E296" s="8">
        <f t="shared" si="24"/>
        <v>6185538572248.6113</v>
      </c>
      <c r="F296" s="10">
        <f t="shared" si="25"/>
        <v>180426061734181.12</v>
      </c>
      <c r="G296" s="1">
        <f t="shared" si="28"/>
        <v>309276928.61243057</v>
      </c>
      <c r="H296" s="14">
        <f t="shared" si="29"/>
        <v>70172120000</v>
      </c>
    </row>
    <row r="297" spans="1:8" x14ac:dyDescent="0.25">
      <c r="A297" s="1">
        <f t="shared" si="26"/>
        <v>9021315140.7090569</v>
      </c>
      <c r="C297">
        <v>291</v>
      </c>
      <c r="D297" s="1">
        <f t="shared" si="27"/>
        <v>9341571828.2042294</v>
      </c>
      <c r="E297" s="8">
        <f t="shared" si="24"/>
        <v>6405133749903.4502</v>
      </c>
      <c r="F297" s="10">
        <f t="shared" si="25"/>
        <v>186831436564084.59</v>
      </c>
      <c r="G297" s="1">
        <f t="shared" si="28"/>
        <v>320256687.4951725</v>
      </c>
      <c r="H297" s="14">
        <f t="shared" si="29"/>
        <v>70413200000</v>
      </c>
    </row>
    <row r="298" spans="1:8" x14ac:dyDescent="0.25">
      <c r="A298" s="1">
        <f t="shared" si="26"/>
        <v>9341583882.2042294</v>
      </c>
      <c r="C298">
        <v>292</v>
      </c>
      <c r="D298" s="1">
        <f t="shared" si="27"/>
        <v>9673210110.02248</v>
      </c>
      <c r="E298" s="8">
        <f t="shared" si="24"/>
        <v>6632524556365.0127</v>
      </c>
      <c r="F298" s="10">
        <f t="shared" si="25"/>
        <v>193464202200449.59</v>
      </c>
      <c r="G298" s="1">
        <f t="shared" si="28"/>
        <v>331626227.81825066</v>
      </c>
      <c r="H298" s="14">
        <f t="shared" si="29"/>
        <v>70654280000</v>
      </c>
    </row>
    <row r="299" spans="1:8" x14ac:dyDescent="0.25">
      <c r="A299" s="1">
        <f t="shared" si="26"/>
        <v>9673222164.02248</v>
      </c>
      <c r="C299">
        <v>293</v>
      </c>
      <c r="D299" s="1">
        <f t="shared" si="27"/>
        <v>10016621550.84528</v>
      </c>
      <c r="E299" s="8">
        <f t="shared" si="24"/>
        <v>6867987736455.9941</v>
      </c>
      <c r="F299" s="10">
        <f t="shared" si="25"/>
        <v>200332431016905.59</v>
      </c>
      <c r="G299" s="1">
        <f t="shared" si="28"/>
        <v>343399386.82279968</v>
      </c>
      <c r="H299" s="14">
        <f t="shared" si="29"/>
        <v>70895360000</v>
      </c>
    </row>
    <row r="300" spans="1:8" x14ac:dyDescent="0.25">
      <c r="A300" s="1">
        <f t="shared" si="26"/>
        <v>10016633604.84528</v>
      </c>
      <c r="C300">
        <v>294</v>
      </c>
      <c r="D300" s="1">
        <f t="shared" si="27"/>
        <v>10372224097.817287</v>
      </c>
      <c r="E300" s="8">
        <f t="shared" si="24"/>
        <v>7111809859440.1553</v>
      </c>
      <c r="F300" s="10">
        <f t="shared" si="25"/>
        <v>207444481956345.75</v>
      </c>
      <c r="G300" s="1">
        <f t="shared" si="28"/>
        <v>355590492.97200775</v>
      </c>
      <c r="H300" s="14">
        <f t="shared" si="29"/>
        <v>71136440000</v>
      </c>
    </row>
    <row r="301" spans="1:8" x14ac:dyDescent="0.25">
      <c r="A301" s="1">
        <f t="shared" si="26"/>
        <v>10372236151.817287</v>
      </c>
      <c r="C301">
        <v>295</v>
      </c>
      <c r="D301" s="1">
        <f t="shared" si="27"/>
        <v>10740450535.206802</v>
      </c>
      <c r="E301" s="8">
        <f t="shared" si="24"/>
        <v>7364287667790.2988</v>
      </c>
      <c r="F301" s="10">
        <f t="shared" si="25"/>
        <v>214809010704136.06</v>
      </c>
      <c r="G301" s="1">
        <f t="shared" si="28"/>
        <v>368214383.38951492</v>
      </c>
      <c r="H301" s="14">
        <f t="shared" si="29"/>
        <v>71377520000</v>
      </c>
    </row>
    <row r="302" spans="1:8" x14ac:dyDescent="0.25">
      <c r="A302" s="1">
        <f t="shared" si="26"/>
        <v>10740462589.206802</v>
      </c>
      <c r="C302">
        <v>296</v>
      </c>
      <c r="D302" s="1">
        <f t="shared" si="27"/>
        <v>11121749011.123644</v>
      </c>
      <c r="E302" s="8">
        <f t="shared" si="24"/>
        <v>7625728438336.8301</v>
      </c>
      <c r="F302" s="10">
        <f t="shared" si="25"/>
        <v>222434980222472.87</v>
      </c>
      <c r="G302" s="1">
        <f t="shared" si="28"/>
        <v>381286421.91684151</v>
      </c>
      <c r="H302" s="14">
        <f t="shared" si="29"/>
        <v>71618600000</v>
      </c>
    </row>
    <row r="303" spans="1:8" x14ac:dyDescent="0.25">
      <c r="A303" s="1">
        <f t="shared" si="26"/>
        <v>11121761065.123644</v>
      </c>
      <c r="C303">
        <v>297</v>
      </c>
      <c r="D303" s="1">
        <f t="shared" si="27"/>
        <v>11516583582.935534</v>
      </c>
      <c r="E303" s="8">
        <f t="shared" si="24"/>
        <v>7896450356237.793</v>
      </c>
      <c r="F303" s="10">
        <f t="shared" si="25"/>
        <v>230331671658710.66</v>
      </c>
      <c r="G303" s="1">
        <f t="shared" si="28"/>
        <v>394822517.81188965</v>
      </c>
      <c r="H303" s="14">
        <f t="shared" si="29"/>
        <v>71859680000</v>
      </c>
    </row>
    <row r="304" spans="1:8" x14ac:dyDescent="0.25">
      <c r="A304" s="1">
        <f t="shared" si="26"/>
        <v>11516595636.935534</v>
      </c>
      <c r="C304">
        <v>298</v>
      </c>
      <c r="D304" s="1">
        <f t="shared" si="27"/>
        <v>11925434782.046745</v>
      </c>
      <c r="E304" s="8">
        <f t="shared" si="24"/>
        <v>8176782902224.2354</v>
      </c>
      <c r="F304" s="10">
        <f t="shared" si="25"/>
        <v>238508695640934.91</v>
      </c>
      <c r="G304" s="1">
        <f t="shared" si="28"/>
        <v>408839145.11121178</v>
      </c>
      <c r="H304" s="14">
        <f t="shared" si="29"/>
        <v>72100760000</v>
      </c>
    </row>
    <row r="305" spans="1:8" x14ac:dyDescent="0.25">
      <c r="A305" s="1">
        <f t="shared" si="26"/>
        <v>11925446836.046745</v>
      </c>
      <c r="C305">
        <v>299</v>
      </c>
      <c r="D305" s="1">
        <f t="shared" si="27"/>
        <v>12348800198.726406</v>
      </c>
      <c r="E305" s="8">
        <f t="shared" si="24"/>
        <v>8467067253593.2158</v>
      </c>
      <c r="F305" s="10">
        <f t="shared" si="25"/>
        <v>246976003974528.12</v>
      </c>
      <c r="G305" s="1">
        <f t="shared" si="28"/>
        <v>423353362.6796608</v>
      </c>
      <c r="H305" s="14">
        <f t="shared" si="29"/>
        <v>72341840000</v>
      </c>
    </row>
    <row r="306" spans="1:8" x14ac:dyDescent="0.25">
      <c r="A306" s="1">
        <f t="shared" si="26"/>
        <v>12348812252.726406</v>
      </c>
      <c r="C306">
        <v>300</v>
      </c>
      <c r="D306" s="1">
        <f t="shared" si="27"/>
        <v>12787195087.698195</v>
      </c>
      <c r="E306" s="8">
        <f t="shared" si="24"/>
        <v>8767656699435.7686</v>
      </c>
      <c r="F306" s="10">
        <f t="shared" si="25"/>
        <v>255743901753963.87</v>
      </c>
      <c r="G306" s="1">
        <f t="shared" si="28"/>
        <v>438382834.97178841</v>
      </c>
      <c r="H306" s="14">
        <f t="shared" si="29"/>
        <v>72582920000</v>
      </c>
    </row>
    <row r="307" spans="1:8" x14ac:dyDescent="0.25">
      <c r="A307" s="1">
        <f t="shared" si="26"/>
        <v>12787207141.698195</v>
      </c>
      <c r="C307">
        <v>301</v>
      </c>
      <c r="D307" s="1">
        <f t="shared" si="27"/>
        <v>13241152995.228481</v>
      </c>
      <c r="E307" s="8">
        <f t="shared" si="24"/>
        <v>9078917070605.7363</v>
      </c>
      <c r="F307" s="10">
        <f t="shared" si="25"/>
        <v>264823059904569.62</v>
      </c>
      <c r="G307" s="1">
        <f t="shared" si="28"/>
        <v>453945853.53028679</v>
      </c>
      <c r="H307" s="14">
        <f t="shared" si="29"/>
        <v>72824000000</v>
      </c>
    </row>
    <row r="308" spans="1:8" x14ac:dyDescent="0.25">
      <c r="A308" s="1">
        <f t="shared" si="26"/>
        <v>13241165049.228481</v>
      </c>
      <c r="C308">
        <v>302</v>
      </c>
      <c r="D308" s="1">
        <f t="shared" si="27"/>
        <v>13711226408.476093</v>
      </c>
      <c r="E308" s="8">
        <f t="shared" si="24"/>
        <v>9401227184952.2402</v>
      </c>
      <c r="F308" s="10">
        <f t="shared" si="25"/>
        <v>274224528169521.87</v>
      </c>
      <c r="G308" s="1">
        <f t="shared" si="28"/>
        <v>470061359.247612</v>
      </c>
      <c r="H308" s="14">
        <f t="shared" si="29"/>
        <v>73065080000</v>
      </c>
    </row>
    <row r="309" spans="1:8" x14ac:dyDescent="0.25">
      <c r="A309" s="1">
        <f t="shared" si="26"/>
        <v>13711238462.476093</v>
      </c>
      <c r="C309">
        <v>303</v>
      </c>
      <c r="D309" s="1">
        <f t="shared" si="27"/>
        <v>14197987427.893995</v>
      </c>
      <c r="E309" s="8">
        <f t="shared" si="24"/>
        <v>9734979308358.0391</v>
      </c>
      <c r="F309" s="10">
        <f t="shared" si="25"/>
        <v>283959748557879.87</v>
      </c>
      <c r="G309" s="1">
        <f t="shared" si="28"/>
        <v>486748965.41790199</v>
      </c>
      <c r="H309" s="14">
        <f t="shared" si="29"/>
        <v>73306160000</v>
      </c>
    </row>
    <row r="310" spans="1:8" x14ac:dyDescent="0.25">
      <c r="A310" s="1">
        <f t="shared" si="26"/>
        <v>14197999481.893995</v>
      </c>
      <c r="C310">
        <v>304</v>
      </c>
      <c r="D310" s="1">
        <f t="shared" si="27"/>
        <v>14702028463.501234</v>
      </c>
      <c r="E310" s="8">
        <f t="shared" si="24"/>
        <v>10080579632144.775</v>
      </c>
      <c r="F310" s="10">
        <f t="shared" si="25"/>
        <v>294040569270024.69</v>
      </c>
      <c r="G310" s="1">
        <f t="shared" si="28"/>
        <v>504028981.60723877</v>
      </c>
      <c r="H310" s="14">
        <f t="shared" si="29"/>
        <v>73547240000</v>
      </c>
    </row>
    <row r="311" spans="1:8" x14ac:dyDescent="0.25">
      <c r="A311" s="1">
        <f t="shared" si="26"/>
        <v>14702040517.501234</v>
      </c>
      <c r="C311">
        <v>305</v>
      </c>
      <c r="D311" s="1">
        <f t="shared" si="27"/>
        <v>15223962955.87253</v>
      </c>
      <c r="E311" s="8">
        <f t="shared" si="24"/>
        <v>10438448767425.918</v>
      </c>
      <c r="F311" s="10">
        <f t="shared" si="25"/>
        <v>304479259117450.62</v>
      </c>
      <c r="G311" s="1">
        <f t="shared" si="28"/>
        <v>521922438.37129593</v>
      </c>
      <c r="H311" s="14">
        <f t="shared" si="29"/>
        <v>73788320000</v>
      </c>
    </row>
    <row r="312" spans="1:8" x14ac:dyDescent="0.25">
      <c r="A312" s="1">
        <f t="shared" si="26"/>
        <v>15223975009.87253</v>
      </c>
      <c r="C312">
        <v>306</v>
      </c>
      <c r="D312" s="1">
        <f t="shared" si="27"/>
        <v>15764426122.723005</v>
      </c>
      <c r="E312" s="8">
        <f t="shared" si="24"/>
        <v>10809022257009.506</v>
      </c>
      <c r="F312" s="10">
        <f t="shared" si="25"/>
        <v>315288522454460.12</v>
      </c>
      <c r="G312" s="1">
        <f t="shared" si="28"/>
        <v>540451112.85047531</v>
      </c>
      <c r="H312" s="14">
        <f t="shared" si="29"/>
        <v>74029400000</v>
      </c>
    </row>
    <row r="313" spans="1:8" x14ac:dyDescent="0.25">
      <c r="A313" s="1">
        <f t="shared" si="26"/>
        <v>15764438176.723005</v>
      </c>
      <c r="C313">
        <v>307</v>
      </c>
      <c r="D313" s="1">
        <f t="shared" si="27"/>
        <v>16324075731.996674</v>
      </c>
      <c r="E313" s="8">
        <f t="shared" si="24"/>
        <v>11192751105473.365</v>
      </c>
      <c r="F313" s="10">
        <f t="shared" si="25"/>
        <v>326481514639933.5</v>
      </c>
      <c r="G313" s="1">
        <f t="shared" si="28"/>
        <v>559637555.27366829</v>
      </c>
      <c r="H313" s="14">
        <f t="shared" si="29"/>
        <v>74270480000</v>
      </c>
    </row>
    <row r="314" spans="1:8" x14ac:dyDescent="0.25">
      <c r="A314" s="1">
        <f t="shared" si="26"/>
        <v>16324087785.996674</v>
      </c>
      <c r="C314">
        <v>308</v>
      </c>
      <c r="D314" s="1">
        <f t="shared" si="27"/>
        <v>16903592902.399557</v>
      </c>
      <c r="E314" s="8">
        <f t="shared" si="24"/>
        <v>11590102328057.67</v>
      </c>
      <c r="F314" s="10">
        <f t="shared" si="25"/>
        <v>338071858047991.12</v>
      </c>
      <c r="G314" s="1">
        <f t="shared" si="28"/>
        <v>579505116.40288353</v>
      </c>
      <c r="H314" s="14">
        <f t="shared" si="29"/>
        <v>74511560000</v>
      </c>
    </row>
    <row r="315" spans="1:8" x14ac:dyDescent="0.25">
      <c r="A315" s="1">
        <f t="shared" si="26"/>
        <v>16903604956.399557</v>
      </c>
      <c r="C315">
        <v>309</v>
      </c>
      <c r="D315" s="1">
        <f t="shared" si="27"/>
        <v>17503682932.351742</v>
      </c>
      <c r="E315" s="8">
        <f t="shared" si="24"/>
        <v>12001559519043.693</v>
      </c>
      <c r="F315" s="10">
        <f t="shared" si="25"/>
        <v>350073658647034.81</v>
      </c>
      <c r="G315" s="1">
        <f t="shared" si="28"/>
        <v>600077975.95218468</v>
      </c>
      <c r="H315" s="14">
        <f t="shared" si="29"/>
        <v>74752640000</v>
      </c>
    </row>
    <row r="316" spans="1:8" x14ac:dyDescent="0.25">
      <c r="A316" s="1">
        <f t="shared" si="26"/>
        <v>17503694986.351742</v>
      </c>
      <c r="C316">
        <v>310</v>
      </c>
      <c r="D316" s="1">
        <f t="shared" si="27"/>
        <v>18125076158.367229</v>
      </c>
      <c r="E316" s="8">
        <f t="shared" si="24"/>
        <v>12427623440309.754</v>
      </c>
      <c r="F316" s="10">
        <f t="shared" si="25"/>
        <v>362501523167344.56</v>
      </c>
      <c r="G316" s="1">
        <f t="shared" si="28"/>
        <v>621381172.01548767</v>
      </c>
      <c r="H316" s="14">
        <f t="shared" si="29"/>
        <v>74993720000</v>
      </c>
    </row>
    <row r="317" spans="1:8" x14ac:dyDescent="0.25">
      <c r="A317" s="1">
        <f t="shared" si="26"/>
        <v>18125088212.367229</v>
      </c>
      <c r="C317">
        <v>311</v>
      </c>
      <c r="D317" s="1">
        <f t="shared" si="27"/>
        <v>18768528843.906269</v>
      </c>
      <c r="E317" s="8">
        <f t="shared" si="24"/>
        <v>12868812630780.793</v>
      </c>
      <c r="F317" s="10">
        <f t="shared" si="25"/>
        <v>375370576878125.37</v>
      </c>
      <c r="G317" s="1">
        <f t="shared" si="28"/>
        <v>643440631.53903961</v>
      </c>
      <c r="H317" s="14">
        <f t="shared" si="29"/>
        <v>75234800000</v>
      </c>
    </row>
    <row r="318" spans="1:8" x14ac:dyDescent="0.25">
      <c r="A318" s="1">
        <f t="shared" si="26"/>
        <v>18768540897.906269</v>
      </c>
      <c r="C318">
        <v>312</v>
      </c>
      <c r="D318" s="1">
        <f t="shared" si="27"/>
        <v>19434824099.781944</v>
      </c>
      <c r="E318" s="8">
        <f t="shared" si="24"/>
        <v>13325664037513.504</v>
      </c>
      <c r="F318" s="10">
        <f t="shared" si="25"/>
        <v>388696481995638.87</v>
      </c>
      <c r="G318" s="1">
        <f t="shared" si="28"/>
        <v>666283201.8756752</v>
      </c>
      <c r="H318" s="14">
        <f t="shared" si="29"/>
        <v>75475880000</v>
      </c>
    </row>
    <row r="319" spans="1:8" x14ac:dyDescent="0.25">
      <c r="A319" s="1">
        <f t="shared" si="26"/>
        <v>19434836153.781944</v>
      </c>
      <c r="C319">
        <v>313</v>
      </c>
      <c r="D319" s="1">
        <f t="shared" si="27"/>
        <v>20124772837.241203</v>
      </c>
      <c r="E319" s="8">
        <f t="shared" si="24"/>
        <v>13798733669185.18</v>
      </c>
      <c r="F319" s="10">
        <f t="shared" si="25"/>
        <v>402495456744824.06</v>
      </c>
      <c r="G319" s="1">
        <f t="shared" si="28"/>
        <v>689936683.45925903</v>
      </c>
      <c r="H319" s="14">
        <f t="shared" si="29"/>
        <v>75716960000</v>
      </c>
    </row>
    <row r="320" spans="1:8" x14ac:dyDescent="0.25">
      <c r="A320" s="1">
        <f t="shared" si="26"/>
        <v>20124784891.241203</v>
      </c>
      <c r="C320">
        <v>314</v>
      </c>
      <c r="D320" s="1">
        <f t="shared" si="27"/>
        <v>20839214754.880268</v>
      </c>
      <c r="E320" s="8">
        <f t="shared" si="24"/>
        <v>14288597272781.295</v>
      </c>
      <c r="F320" s="10">
        <f t="shared" si="25"/>
        <v>416784295097605.37</v>
      </c>
      <c r="G320" s="1">
        <f t="shared" si="28"/>
        <v>714429863.63906479</v>
      </c>
      <c r="H320" s="14">
        <f t="shared" si="29"/>
        <v>75958040000</v>
      </c>
    </row>
    <row r="321" spans="1:8" x14ac:dyDescent="0.25">
      <c r="A321" s="1">
        <f t="shared" si="26"/>
        <v>20839226808.880268</v>
      </c>
      <c r="C321">
        <v>315</v>
      </c>
      <c r="D321" s="1">
        <f t="shared" si="27"/>
        <v>21579019360.59552</v>
      </c>
      <c r="E321" s="8">
        <f t="shared" si="24"/>
        <v>14795851034305.039</v>
      </c>
      <c r="F321" s="10">
        <f t="shared" si="25"/>
        <v>431580387211910.37</v>
      </c>
      <c r="G321" s="1">
        <f t="shared" si="28"/>
        <v>739792551.71525192</v>
      </c>
      <c r="H321" s="14">
        <f t="shared" si="29"/>
        <v>76199120000</v>
      </c>
    </row>
    <row r="322" spans="1:8" x14ac:dyDescent="0.25">
      <c r="A322" s="1">
        <f t="shared" si="26"/>
        <v>21579031414.59552</v>
      </c>
      <c r="C322">
        <v>316</v>
      </c>
      <c r="D322" s="1">
        <f t="shared" si="27"/>
        <v>22345087029.813663</v>
      </c>
      <c r="E322" s="8">
        <f t="shared" si="24"/>
        <v>15321112304362.869</v>
      </c>
      <c r="F322" s="10">
        <f t="shared" si="25"/>
        <v>446901740596273.25</v>
      </c>
      <c r="G322" s="1">
        <f t="shared" si="28"/>
        <v>766055615.21814346</v>
      </c>
      <c r="H322" s="14">
        <f t="shared" si="29"/>
        <v>76440200000</v>
      </c>
    </row>
    <row r="323" spans="1:8" x14ac:dyDescent="0.25">
      <c r="A323" s="1">
        <f t="shared" si="26"/>
        <v>22345099083.813663</v>
      </c>
      <c r="C323">
        <v>317</v>
      </c>
      <c r="D323" s="1">
        <f t="shared" si="27"/>
        <v>23138350101.289051</v>
      </c>
      <c r="E323" s="8">
        <f t="shared" si="24"/>
        <v>15865020349507.752</v>
      </c>
      <c r="F323" s="10">
        <f t="shared" si="25"/>
        <v>462767002025781</v>
      </c>
      <c r="G323" s="1">
        <f t="shared" si="28"/>
        <v>793251017.47538757</v>
      </c>
      <c r="H323" s="14">
        <f t="shared" si="29"/>
        <v>76681280000</v>
      </c>
    </row>
    <row r="324" spans="1:8" x14ac:dyDescent="0.25">
      <c r="A324" s="1">
        <f t="shared" si="26"/>
        <v>23138362155.289051</v>
      </c>
      <c r="C324">
        <v>318</v>
      </c>
      <c r="D324" s="1">
        <f t="shared" si="27"/>
        <v>23959774011.801815</v>
      </c>
      <c r="E324" s="8">
        <f t="shared" si="24"/>
        <v>16428237130255.279</v>
      </c>
      <c r="F324" s="10">
        <f t="shared" si="25"/>
        <v>479195480236036.31</v>
      </c>
      <c r="G324" s="1">
        <f t="shared" si="28"/>
        <v>821411856.51276398</v>
      </c>
      <c r="H324" s="14">
        <f t="shared" si="29"/>
        <v>76922360000</v>
      </c>
    </row>
    <row r="325" spans="1:8" x14ac:dyDescent="0.25">
      <c r="A325" s="1">
        <f t="shared" si="26"/>
        <v>23959786065.801815</v>
      </c>
      <c r="C325">
        <v>319</v>
      </c>
      <c r="D325" s="1">
        <f t="shared" si="27"/>
        <v>24810358471.137783</v>
      </c>
      <c r="E325" s="8">
        <f t="shared" si="24"/>
        <v>17011448106719.359</v>
      </c>
      <c r="F325" s="10">
        <f t="shared" si="25"/>
        <v>496207169422755.69</v>
      </c>
      <c r="G325" s="1">
        <f t="shared" si="28"/>
        <v>850572405.33596802</v>
      </c>
      <c r="H325" s="14">
        <f t="shared" si="29"/>
        <v>77163440000</v>
      </c>
    </row>
    <row r="326" spans="1:8" x14ac:dyDescent="0.25">
      <c r="A326" s="1">
        <f t="shared" si="26"/>
        <v>24810370525.137783</v>
      </c>
      <c r="C326">
        <v>320</v>
      </c>
      <c r="D326" s="1">
        <f t="shared" si="27"/>
        <v>25691138678.780178</v>
      </c>
      <c r="E326" s="8">
        <f t="shared" si="24"/>
        <v>17615363072847.898</v>
      </c>
      <c r="F326" s="10">
        <f t="shared" si="25"/>
        <v>513822773575603.56</v>
      </c>
      <c r="G326" s="1">
        <f t="shared" si="28"/>
        <v>880768153.64239502</v>
      </c>
      <c r="H326" s="14">
        <f t="shared" si="29"/>
        <v>77404520000</v>
      </c>
    </row>
    <row r="327" spans="1:8" x14ac:dyDescent="0.25">
      <c r="A327" s="1">
        <f t="shared" si="26"/>
        <v>25691150732.780178</v>
      </c>
      <c r="C327">
        <v>321</v>
      </c>
      <c r="D327" s="1">
        <f t="shared" si="27"/>
        <v>26603186583.793877</v>
      </c>
      <c r="E327" s="8">
        <f t="shared" si="24"/>
        <v>18240717020273.973</v>
      </c>
      <c r="F327" s="10">
        <f t="shared" si="25"/>
        <v>532063731675877.56</v>
      </c>
      <c r="G327" s="1">
        <f t="shared" si="28"/>
        <v>912035851.01369858</v>
      </c>
      <c r="H327" s="14">
        <f t="shared" si="29"/>
        <v>77645600000</v>
      </c>
    </row>
    <row r="328" spans="1:8" x14ac:dyDescent="0.25">
      <c r="A328" s="1">
        <f t="shared" si="26"/>
        <v>26603198637.793877</v>
      </c>
      <c r="C328">
        <v>322</v>
      </c>
      <c r="D328" s="1">
        <f t="shared" si="27"/>
        <v>27547612189.435562</v>
      </c>
      <c r="E328" s="8">
        <f t="shared" ref="E328:E360" si="30">G328*20000</f>
        <v>18888271032833.711</v>
      </c>
      <c r="F328" s="10">
        <f t="shared" ref="F328:F360" si="31">D328*20000</f>
        <v>550952243788711.25</v>
      </c>
      <c r="G328" s="1">
        <f t="shared" si="28"/>
        <v>944413551.64168549</v>
      </c>
      <c r="H328" s="14">
        <f t="shared" si="29"/>
        <v>77886680000</v>
      </c>
    </row>
    <row r="329" spans="1:8" x14ac:dyDescent="0.25">
      <c r="A329" s="1">
        <f t="shared" ref="A329:A360" si="32">D328+$F$5</f>
        <v>27547624243.435562</v>
      </c>
      <c r="C329">
        <v>323</v>
      </c>
      <c r="D329" s="1">
        <f t="shared" ref="D329:D360" si="33">A329*(1+$F$6)</f>
        <v>28525564904.077526</v>
      </c>
      <c r="E329" s="8">
        <f t="shared" si="30"/>
        <v>19558813212839.277</v>
      </c>
      <c r="F329" s="10">
        <f t="shared" si="31"/>
        <v>570511298081550.5</v>
      </c>
      <c r="G329" s="1">
        <f t="shared" ref="G329:G360" si="34">D329-A329</f>
        <v>977940660.64196396</v>
      </c>
      <c r="H329" s="14">
        <f t="shared" ref="H329:H360" si="35">($E$5+$F$5*C328)*20000</f>
        <v>78127760000</v>
      </c>
    </row>
    <row r="330" spans="1:8" x14ac:dyDescent="0.25">
      <c r="A330" s="1">
        <f t="shared" si="32"/>
        <v>28525576958.077526</v>
      </c>
      <c r="C330">
        <v>324</v>
      </c>
      <c r="D330" s="1">
        <f t="shared" si="33"/>
        <v>29538234940.089279</v>
      </c>
      <c r="E330" s="8">
        <f t="shared" si="30"/>
        <v>20253159640235.062</v>
      </c>
      <c r="F330" s="10">
        <f t="shared" si="31"/>
        <v>590764698801785.62</v>
      </c>
      <c r="G330" s="1">
        <f t="shared" si="34"/>
        <v>1012657982.0117531</v>
      </c>
      <c r="H330" s="14">
        <f t="shared" si="35"/>
        <v>78368840000</v>
      </c>
    </row>
    <row r="331" spans="1:8" x14ac:dyDescent="0.25">
      <c r="A331" s="1">
        <f t="shared" si="32"/>
        <v>29538246994.089279</v>
      </c>
      <c r="C331">
        <v>325</v>
      </c>
      <c r="D331" s="1">
        <f t="shared" si="33"/>
        <v>30586854762.379452</v>
      </c>
      <c r="E331" s="8">
        <f t="shared" si="30"/>
        <v>20972155365803.453</v>
      </c>
      <c r="F331" s="10">
        <f t="shared" si="31"/>
        <v>611737095247589</v>
      </c>
      <c r="G331" s="1">
        <f t="shared" si="34"/>
        <v>1048607768.2901726</v>
      </c>
      <c r="H331" s="14">
        <f t="shared" si="35"/>
        <v>78609920000</v>
      </c>
    </row>
    <row r="332" spans="1:8" x14ac:dyDescent="0.25">
      <c r="A332" s="1">
        <f t="shared" si="32"/>
        <v>30586866816.379452</v>
      </c>
      <c r="C332">
        <v>326</v>
      </c>
      <c r="D332" s="1">
        <f t="shared" si="33"/>
        <v>31672700588.360924</v>
      </c>
      <c r="E332" s="8">
        <f t="shared" si="30"/>
        <v>21716675439629.441</v>
      </c>
      <c r="F332" s="10">
        <f t="shared" si="31"/>
        <v>633454011767218.5</v>
      </c>
      <c r="G332" s="1">
        <f t="shared" si="34"/>
        <v>1085833771.981472</v>
      </c>
      <c r="H332" s="14">
        <f t="shared" si="35"/>
        <v>78851000000</v>
      </c>
    </row>
    <row r="333" spans="1:8" x14ac:dyDescent="0.25">
      <c r="A333" s="1">
        <f t="shared" si="32"/>
        <v>31672712642.360924</v>
      </c>
      <c r="C333">
        <v>327</v>
      </c>
      <c r="D333" s="1">
        <f t="shared" si="33"/>
        <v>32797093941.164738</v>
      </c>
      <c r="E333" s="8">
        <f t="shared" si="30"/>
        <v>22487625976076.277</v>
      </c>
      <c r="F333" s="10">
        <f t="shared" si="31"/>
        <v>655941878823294.75</v>
      </c>
      <c r="G333" s="1">
        <f t="shared" si="34"/>
        <v>1124381298.8038139</v>
      </c>
      <c r="H333" s="14">
        <f t="shared" si="35"/>
        <v>79092080000</v>
      </c>
    </row>
    <row r="334" spans="1:8" x14ac:dyDescent="0.25">
      <c r="A334" s="1">
        <f t="shared" si="32"/>
        <v>32797105995.164738</v>
      </c>
      <c r="C334">
        <v>328</v>
      </c>
      <c r="D334" s="1">
        <f t="shared" si="33"/>
        <v>33961403257.993088</v>
      </c>
      <c r="E334" s="8">
        <f t="shared" si="30"/>
        <v>23285945256567</v>
      </c>
      <c r="F334" s="10">
        <f t="shared" si="31"/>
        <v>679228065159861.75</v>
      </c>
      <c r="G334" s="1">
        <f t="shared" si="34"/>
        <v>1164297262.8283501</v>
      </c>
      <c r="H334" s="14">
        <f t="shared" si="35"/>
        <v>79333160000</v>
      </c>
    </row>
    <row r="335" spans="1:8" x14ac:dyDescent="0.25">
      <c r="A335" s="1">
        <f t="shared" si="32"/>
        <v>33961415311.993088</v>
      </c>
      <c r="C335">
        <v>329</v>
      </c>
      <c r="D335" s="1">
        <f t="shared" si="33"/>
        <v>35167045555.568848</v>
      </c>
      <c r="E335" s="8">
        <f t="shared" si="30"/>
        <v>24112604871515.199</v>
      </c>
      <c r="F335" s="10">
        <f t="shared" si="31"/>
        <v>703340911111377</v>
      </c>
      <c r="G335" s="1">
        <f t="shared" si="34"/>
        <v>1205630243.5757599</v>
      </c>
      <c r="H335" s="14">
        <f t="shared" si="35"/>
        <v>79574240000</v>
      </c>
    </row>
    <row r="336" spans="1:8" x14ac:dyDescent="0.25">
      <c r="A336" s="1">
        <f t="shared" si="32"/>
        <v>35167057609.568848</v>
      </c>
      <c r="C336">
        <v>330</v>
      </c>
      <c r="D336" s="1">
        <f t="shared" si="33"/>
        <v>36415488154.708542</v>
      </c>
      <c r="E336" s="8">
        <f t="shared" si="30"/>
        <v>24968610902793.883</v>
      </c>
      <c r="F336" s="10">
        <f t="shared" si="31"/>
        <v>728309763094170.87</v>
      </c>
      <c r="G336" s="1">
        <f t="shared" si="34"/>
        <v>1248430545.1396942</v>
      </c>
      <c r="H336" s="14">
        <f t="shared" si="35"/>
        <v>79815320000</v>
      </c>
    </row>
    <row r="337" spans="1:8" x14ac:dyDescent="0.25">
      <c r="A337" s="1">
        <f t="shared" si="32"/>
        <v>36415500208.708542</v>
      </c>
      <c r="C337">
        <v>331</v>
      </c>
      <c r="D337" s="1">
        <f t="shared" si="33"/>
        <v>37708250466.117699</v>
      </c>
      <c r="E337" s="8">
        <f t="shared" si="30"/>
        <v>25855005148183.137</v>
      </c>
      <c r="F337" s="10">
        <f t="shared" si="31"/>
        <v>754165009322354</v>
      </c>
      <c r="G337" s="1">
        <f t="shared" si="34"/>
        <v>1292750257.4091568</v>
      </c>
      <c r="H337" s="14">
        <f t="shared" si="35"/>
        <v>80056400000</v>
      </c>
    </row>
    <row r="338" spans="1:8" x14ac:dyDescent="0.25">
      <c r="A338" s="1">
        <f t="shared" si="32"/>
        <v>37708262520.117699</v>
      </c>
      <c r="C338">
        <v>332</v>
      </c>
      <c r="D338" s="1">
        <f t="shared" si="33"/>
        <v>39046905839.581879</v>
      </c>
      <c r="E338" s="8">
        <f t="shared" si="30"/>
        <v>26772866389283.602</v>
      </c>
      <c r="F338" s="10">
        <f t="shared" si="31"/>
        <v>780938116791637.62</v>
      </c>
      <c r="G338" s="1">
        <f t="shared" si="34"/>
        <v>1338643319.46418</v>
      </c>
      <c r="H338" s="14">
        <f t="shared" si="35"/>
        <v>80297480000</v>
      </c>
    </row>
    <row r="339" spans="1:8" x14ac:dyDescent="0.25">
      <c r="A339" s="1">
        <f t="shared" si="32"/>
        <v>39046917893.581879</v>
      </c>
      <c r="C339">
        <v>333</v>
      </c>
      <c r="D339" s="1">
        <f t="shared" si="33"/>
        <v>40433083478.804039</v>
      </c>
      <c r="E339" s="8">
        <f t="shared" si="30"/>
        <v>27723311704443.207</v>
      </c>
      <c r="F339" s="10">
        <f t="shared" si="31"/>
        <v>808661669576080.75</v>
      </c>
      <c r="G339" s="1">
        <f t="shared" si="34"/>
        <v>1386165585.2221603</v>
      </c>
      <c r="H339" s="14">
        <f t="shared" si="35"/>
        <v>80538560000</v>
      </c>
    </row>
    <row r="340" spans="1:8" x14ac:dyDescent="0.25">
      <c r="A340" s="1">
        <f t="shared" si="32"/>
        <v>40433095532.804039</v>
      </c>
      <c r="C340">
        <v>334</v>
      </c>
      <c r="D340" s="1">
        <f t="shared" si="33"/>
        <v>41868470424.218582</v>
      </c>
      <c r="E340" s="8">
        <f t="shared" si="30"/>
        <v>28707497828290.863</v>
      </c>
      <c r="F340" s="10">
        <f t="shared" si="31"/>
        <v>837369408484371.62</v>
      </c>
      <c r="G340" s="1">
        <f t="shared" si="34"/>
        <v>1435374891.4145432</v>
      </c>
      <c r="H340" s="14">
        <f t="shared" si="35"/>
        <v>80779640000</v>
      </c>
    </row>
    <row r="341" spans="1:8" x14ac:dyDescent="0.25">
      <c r="A341" s="1">
        <f t="shared" si="32"/>
        <v>41868482478.218582</v>
      </c>
      <c r="C341">
        <v>335</v>
      </c>
      <c r="D341" s="1">
        <f t="shared" si="33"/>
        <v>43354813606.195343</v>
      </c>
      <c r="E341" s="8">
        <f t="shared" si="30"/>
        <v>29726622559535.219</v>
      </c>
      <c r="F341" s="10">
        <f t="shared" si="31"/>
        <v>867096272123906.87</v>
      </c>
      <c r="G341" s="1">
        <f t="shared" si="34"/>
        <v>1486331127.9767609</v>
      </c>
      <c r="H341" s="14">
        <f t="shared" si="35"/>
        <v>81020720000</v>
      </c>
    </row>
    <row r="342" spans="1:8" x14ac:dyDescent="0.25">
      <c r="A342" s="1">
        <f t="shared" si="32"/>
        <v>43354825660.195343</v>
      </c>
      <c r="C342">
        <v>336</v>
      </c>
      <c r="D342" s="1">
        <f t="shared" si="33"/>
        <v>44893921971.132278</v>
      </c>
      <c r="E342" s="8">
        <f t="shared" si="30"/>
        <v>30781926218738.707</v>
      </c>
      <c r="F342" s="10">
        <f t="shared" si="31"/>
        <v>897878439422645.62</v>
      </c>
      <c r="G342" s="1">
        <f t="shared" si="34"/>
        <v>1539096310.9369354</v>
      </c>
      <c r="H342" s="14">
        <f t="shared" si="35"/>
        <v>81261800000</v>
      </c>
    </row>
    <row r="343" spans="1:8" x14ac:dyDescent="0.25">
      <c r="A343" s="1">
        <f t="shared" si="32"/>
        <v>44893934025.132278</v>
      </c>
      <c r="C343">
        <v>337</v>
      </c>
      <c r="D343" s="1">
        <f t="shared" si="33"/>
        <v>46487668683.024475</v>
      </c>
      <c r="E343" s="8">
        <f t="shared" si="30"/>
        <v>31874693157843.934</v>
      </c>
      <c r="F343" s="10">
        <f t="shared" si="31"/>
        <v>929753373660489.5</v>
      </c>
      <c r="G343" s="1">
        <f t="shared" si="34"/>
        <v>1593734657.8921967</v>
      </c>
      <c r="H343" s="14">
        <f t="shared" si="35"/>
        <v>81502880000</v>
      </c>
    </row>
    <row r="344" spans="1:8" x14ac:dyDescent="0.25">
      <c r="A344" s="1">
        <f t="shared" si="32"/>
        <v>46487680737.024475</v>
      </c>
      <c r="C344">
        <v>338</v>
      </c>
      <c r="D344" s="1">
        <f t="shared" si="33"/>
        <v>48137993403.18885</v>
      </c>
      <c r="E344" s="8">
        <f t="shared" si="30"/>
        <v>33006253323287.508</v>
      </c>
      <c r="F344" s="10">
        <f t="shared" si="31"/>
        <v>962759868063777</v>
      </c>
      <c r="G344" s="1">
        <f t="shared" si="34"/>
        <v>1650312666.1643753</v>
      </c>
      <c r="H344" s="14">
        <f t="shared" si="35"/>
        <v>81743960000</v>
      </c>
    </row>
    <row r="345" spans="1:8" x14ac:dyDescent="0.25">
      <c r="A345" s="1">
        <f t="shared" si="32"/>
        <v>48138005457.18885</v>
      </c>
      <c r="C345">
        <v>339</v>
      </c>
      <c r="D345" s="1">
        <f t="shared" si="33"/>
        <v>49846904650.91906</v>
      </c>
      <c r="E345" s="8">
        <f t="shared" si="30"/>
        <v>34177983874604.187</v>
      </c>
      <c r="F345" s="10">
        <f t="shared" si="31"/>
        <v>996938093018381.25</v>
      </c>
      <c r="G345" s="1">
        <f t="shared" si="34"/>
        <v>1708899193.7302094</v>
      </c>
      <c r="H345" s="14">
        <f t="shared" si="35"/>
        <v>81985040000</v>
      </c>
    </row>
    <row r="346" spans="1:8" x14ac:dyDescent="0.25">
      <c r="A346" s="1">
        <f t="shared" si="32"/>
        <v>49846916704.91906</v>
      </c>
      <c r="C346">
        <v>340</v>
      </c>
      <c r="D346" s="1">
        <f t="shared" si="33"/>
        <v>51616482247.943687</v>
      </c>
      <c r="E346" s="8">
        <f t="shared" si="30"/>
        <v>35391310860492.555</v>
      </c>
      <c r="F346" s="10">
        <f t="shared" si="31"/>
        <v>1032329644958873.7</v>
      </c>
      <c r="G346" s="1">
        <f t="shared" si="34"/>
        <v>1769565543.0246277</v>
      </c>
      <c r="H346" s="14">
        <f t="shared" si="35"/>
        <v>82226120000</v>
      </c>
    </row>
    <row r="347" spans="1:8" x14ac:dyDescent="0.25">
      <c r="A347" s="1">
        <f t="shared" si="32"/>
        <v>51616494301.943687</v>
      </c>
      <c r="C347">
        <v>341</v>
      </c>
      <c r="D347" s="1">
        <f t="shared" si="33"/>
        <v>53448879849.662689</v>
      </c>
      <c r="E347" s="8">
        <f t="shared" si="30"/>
        <v>36647710954380.039</v>
      </c>
      <c r="F347" s="10">
        <f t="shared" si="31"/>
        <v>1068977596993253.7</v>
      </c>
      <c r="G347" s="1">
        <f t="shared" si="34"/>
        <v>1832385547.7190018</v>
      </c>
      <c r="H347" s="14">
        <f t="shared" si="35"/>
        <v>82467200000</v>
      </c>
    </row>
    <row r="348" spans="1:8" x14ac:dyDescent="0.25">
      <c r="A348" s="1">
        <f t="shared" si="32"/>
        <v>53448891903.662689</v>
      </c>
      <c r="C348">
        <v>342</v>
      </c>
      <c r="D348" s="1">
        <f t="shared" si="33"/>
        <v>55346327566.242722</v>
      </c>
      <c r="E348" s="8">
        <f t="shared" si="30"/>
        <v>37948713251600.648</v>
      </c>
      <c r="F348" s="10">
        <f t="shared" si="31"/>
        <v>1106926551324854.4</v>
      </c>
      <c r="G348" s="1">
        <f t="shared" si="34"/>
        <v>1897435662.5800323</v>
      </c>
      <c r="H348" s="14">
        <f t="shared" si="35"/>
        <v>82708280000</v>
      </c>
    </row>
    <row r="349" spans="1:8" x14ac:dyDescent="0.25">
      <c r="A349" s="1">
        <f t="shared" si="32"/>
        <v>55346339620.242722</v>
      </c>
      <c r="C349">
        <v>343</v>
      </c>
      <c r="D349" s="1">
        <f t="shared" si="33"/>
        <v>57311134676.761345</v>
      </c>
      <c r="E349" s="8">
        <f t="shared" si="30"/>
        <v>39295901130372.469</v>
      </c>
      <c r="F349" s="10">
        <f t="shared" si="31"/>
        <v>1146222693535227</v>
      </c>
      <c r="G349" s="1">
        <f t="shared" si="34"/>
        <v>1964795056.5186234</v>
      </c>
      <c r="H349" s="14">
        <f t="shared" si="35"/>
        <v>82949360000</v>
      </c>
    </row>
    <row r="350" spans="1:8" x14ac:dyDescent="0.25">
      <c r="A350" s="1">
        <f t="shared" si="32"/>
        <v>57311146730.761345</v>
      </c>
      <c r="C350">
        <v>344</v>
      </c>
      <c r="D350" s="1">
        <f t="shared" si="33"/>
        <v>59345692439.703377</v>
      </c>
      <c r="E350" s="8">
        <f t="shared" si="30"/>
        <v>40690914178840.641</v>
      </c>
      <c r="F350" s="10">
        <f t="shared" si="31"/>
        <v>1186913848794067.5</v>
      </c>
      <c r="G350" s="1">
        <f t="shared" si="34"/>
        <v>2034545708.9420319</v>
      </c>
      <c r="H350" s="14">
        <f t="shared" si="35"/>
        <v>83190440000</v>
      </c>
    </row>
    <row r="351" spans="1:8" x14ac:dyDescent="0.25">
      <c r="A351" s="1">
        <f t="shared" si="32"/>
        <v>59345704493.703377</v>
      </c>
      <c r="C351">
        <v>345</v>
      </c>
      <c r="D351" s="1">
        <f t="shared" si="33"/>
        <v>61452477003.229851</v>
      </c>
      <c r="E351" s="8">
        <f t="shared" si="30"/>
        <v>42135450190529.477</v>
      </c>
      <c r="F351" s="10">
        <f t="shared" si="31"/>
        <v>1229049540064597</v>
      </c>
      <c r="G351" s="1">
        <f t="shared" si="34"/>
        <v>2106772509.526474</v>
      </c>
      <c r="H351" s="14">
        <f t="shared" si="35"/>
        <v>83431520000</v>
      </c>
    </row>
    <row r="352" spans="1:8" x14ac:dyDescent="0.25">
      <c r="A352" s="1">
        <f t="shared" si="32"/>
        <v>61452489057.229851</v>
      </c>
      <c r="C352">
        <v>346</v>
      </c>
      <c r="D352" s="1">
        <f t="shared" si="33"/>
        <v>63634052418.761513</v>
      </c>
      <c r="E352" s="8">
        <f t="shared" si="30"/>
        <v>43631267230633.242</v>
      </c>
      <c r="F352" s="10">
        <f t="shared" si="31"/>
        <v>1272681048375230.2</v>
      </c>
      <c r="G352" s="1">
        <f t="shared" si="34"/>
        <v>2181563361.531662</v>
      </c>
      <c r="H352" s="14">
        <f t="shared" si="35"/>
        <v>83672600000</v>
      </c>
    </row>
    <row r="353" spans="1:8" x14ac:dyDescent="0.25">
      <c r="A353" s="1">
        <f t="shared" si="32"/>
        <v>63634064472.761513</v>
      </c>
      <c r="C353">
        <v>347</v>
      </c>
      <c r="D353" s="1">
        <f t="shared" si="33"/>
        <v>65893073761.544556</v>
      </c>
      <c r="E353" s="8">
        <f t="shared" si="30"/>
        <v>45180185775660.859</v>
      </c>
      <c r="F353" s="10">
        <f t="shared" si="31"/>
        <v>1317861475230891</v>
      </c>
      <c r="G353" s="1">
        <f t="shared" si="34"/>
        <v>2259009288.7830429</v>
      </c>
      <c r="H353" s="14">
        <f t="shared" si="35"/>
        <v>83913680000</v>
      </c>
    </row>
    <row r="354" spans="1:8" x14ac:dyDescent="0.25">
      <c r="A354" s="1">
        <f t="shared" si="32"/>
        <v>65893085815.544556</v>
      </c>
      <c r="C354">
        <v>348</v>
      </c>
      <c r="D354" s="1">
        <f t="shared" si="33"/>
        <v>68232290361.996391</v>
      </c>
      <c r="E354" s="8">
        <f t="shared" si="30"/>
        <v>46784090929036.711</v>
      </c>
      <c r="F354" s="10">
        <f t="shared" si="31"/>
        <v>1364645807239927.7</v>
      </c>
      <c r="G354" s="1">
        <f t="shared" si="34"/>
        <v>2339204546.4518356</v>
      </c>
      <c r="H354" s="14">
        <f t="shared" si="35"/>
        <v>84154760000</v>
      </c>
    </row>
    <row r="355" spans="1:8" x14ac:dyDescent="0.25">
      <c r="A355" s="1">
        <f t="shared" si="32"/>
        <v>68232302415.996391</v>
      </c>
      <c r="C355">
        <v>349</v>
      </c>
      <c r="D355" s="1">
        <f t="shared" si="33"/>
        <v>70654549151.764267</v>
      </c>
      <c r="E355" s="8">
        <f t="shared" si="30"/>
        <v>48444934715357.516</v>
      </c>
      <c r="F355" s="10">
        <f t="shared" si="31"/>
        <v>1413090983035285.2</v>
      </c>
      <c r="G355" s="1">
        <f t="shared" si="34"/>
        <v>2422246735.7678757</v>
      </c>
      <c r="H355" s="14">
        <f t="shared" si="35"/>
        <v>84395840000</v>
      </c>
    </row>
    <row r="356" spans="1:8" x14ac:dyDescent="0.25">
      <c r="A356" s="1">
        <f t="shared" si="32"/>
        <v>70654561205.764267</v>
      </c>
      <c r="C356">
        <v>350</v>
      </c>
      <c r="D356" s="1">
        <f t="shared" si="33"/>
        <v>73162798128.568909</v>
      </c>
      <c r="E356" s="8">
        <f t="shared" si="30"/>
        <v>50164738456092.836</v>
      </c>
      <c r="F356" s="10">
        <f t="shared" si="31"/>
        <v>1463255962571378.2</v>
      </c>
      <c r="G356" s="1">
        <f t="shared" si="34"/>
        <v>2508236922.8046417</v>
      </c>
      <c r="H356" s="14">
        <f t="shared" si="35"/>
        <v>84636920000</v>
      </c>
    </row>
    <row r="357" spans="1:8" x14ac:dyDescent="0.25">
      <c r="A357" s="1">
        <f t="shared" si="32"/>
        <v>73162810182.568909</v>
      </c>
      <c r="C357">
        <v>351</v>
      </c>
      <c r="D357" s="1">
        <f t="shared" si="33"/>
        <v>75760089944.05011</v>
      </c>
      <c r="E357" s="8">
        <f t="shared" si="30"/>
        <v>51945595229624.023</v>
      </c>
      <c r="F357" s="10">
        <f t="shared" si="31"/>
        <v>1515201798881002.2</v>
      </c>
      <c r="G357" s="1">
        <f t="shared" si="34"/>
        <v>2597279761.4812012</v>
      </c>
      <c r="H357" s="14">
        <f t="shared" si="35"/>
        <v>84878000000</v>
      </c>
    </row>
    <row r="358" spans="1:8" x14ac:dyDescent="0.25">
      <c r="A358" s="1">
        <f t="shared" si="32"/>
        <v>75760101998.05011</v>
      </c>
      <c r="C358">
        <v>352</v>
      </c>
      <c r="D358" s="1">
        <f t="shared" si="33"/>
        <v>78449585618.980896</v>
      </c>
      <c r="E358" s="8">
        <f t="shared" si="30"/>
        <v>53789672418615.719</v>
      </c>
      <c r="F358" s="10">
        <f t="shared" si="31"/>
        <v>1568991712379618</v>
      </c>
      <c r="G358" s="1">
        <f t="shared" si="34"/>
        <v>2689483620.9307861</v>
      </c>
      <c r="H358" s="14">
        <f t="shared" si="35"/>
        <v>85119080000</v>
      </c>
    </row>
    <row r="359" spans="1:8" x14ac:dyDescent="0.25">
      <c r="A359" s="1">
        <f t="shared" si="32"/>
        <v>78449597672.980896</v>
      </c>
      <c r="C359">
        <v>353</v>
      </c>
      <c r="D359" s="1">
        <f t="shared" si="33"/>
        <v>81234558390.371719</v>
      </c>
      <c r="E359" s="8">
        <f t="shared" si="30"/>
        <v>55699214347816.469</v>
      </c>
      <c r="F359" s="10">
        <f t="shared" si="31"/>
        <v>1624691167807434.5</v>
      </c>
      <c r="G359" s="1">
        <f t="shared" si="34"/>
        <v>2784960717.3908234</v>
      </c>
      <c r="H359" s="14">
        <f t="shared" si="35"/>
        <v>85360160000</v>
      </c>
    </row>
    <row r="360" spans="1:8" x14ac:dyDescent="0.25">
      <c r="A360" s="1">
        <f t="shared" si="32"/>
        <v>81234570444.371719</v>
      </c>
      <c r="C360">
        <v>354</v>
      </c>
      <c r="D360" s="1">
        <f t="shared" si="33"/>
        <v>84118397695.146927</v>
      </c>
      <c r="E360" s="8">
        <f t="shared" si="30"/>
        <v>57676545015504.148</v>
      </c>
      <c r="F360" s="10">
        <f t="shared" si="31"/>
        <v>1682367953902938.5</v>
      </c>
      <c r="G360" s="1">
        <f t="shared" si="34"/>
        <v>2883827250.7752075</v>
      </c>
      <c r="H360" s="14">
        <f t="shared" si="35"/>
        <v>85601240000</v>
      </c>
    </row>
  </sheetData>
  <mergeCells count="1">
    <mergeCell ref="D1:H1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8:L14"/>
  <sheetViews>
    <sheetView workbookViewId="0">
      <selection activeCell="J15" sqref="J15"/>
    </sheetView>
  </sheetViews>
  <sheetFormatPr defaultRowHeight="15" x14ac:dyDescent="0.25"/>
  <cols>
    <col min="8" max="8" width="21.42578125" bestFit="1" customWidth="1"/>
    <col min="9" max="9" width="39.42578125" customWidth="1"/>
    <col min="10" max="10" width="37" customWidth="1"/>
  </cols>
  <sheetData>
    <row r="8" spans="7:12" x14ac:dyDescent="0.25">
      <c r="H8" t="s">
        <v>11</v>
      </c>
      <c r="I8" t="s">
        <v>7</v>
      </c>
    </row>
    <row r="9" spans="7:12" x14ac:dyDescent="0.25">
      <c r="H9" t="s">
        <v>4</v>
      </c>
      <c r="I9" t="s">
        <v>5</v>
      </c>
    </row>
    <row r="10" spans="7:12" x14ac:dyDescent="0.25">
      <c r="H10" t="s">
        <v>6</v>
      </c>
      <c r="I10" t="s">
        <v>8</v>
      </c>
      <c r="J10" t="s">
        <v>13</v>
      </c>
      <c r="K10" t="s">
        <v>12</v>
      </c>
      <c r="L10" t="s">
        <v>14</v>
      </c>
    </row>
    <row r="11" spans="7:12" x14ac:dyDescent="0.25">
      <c r="G11" t="s">
        <v>9</v>
      </c>
      <c r="H11" t="s">
        <v>15</v>
      </c>
    </row>
    <row r="12" spans="7:12" x14ac:dyDescent="0.25">
      <c r="G12" t="s">
        <v>10</v>
      </c>
      <c r="H12" t="s">
        <v>16</v>
      </c>
      <c r="I12" t="s">
        <v>17</v>
      </c>
      <c r="J12" t="s">
        <v>18</v>
      </c>
    </row>
    <row r="13" spans="7:12" x14ac:dyDescent="0.25">
      <c r="G13" t="s">
        <v>19</v>
      </c>
      <c r="H13" t="s">
        <v>20</v>
      </c>
      <c r="I13" t="s">
        <v>21</v>
      </c>
      <c r="J13" t="s">
        <v>22</v>
      </c>
    </row>
    <row r="14" spans="7:12" x14ac:dyDescent="0.25">
      <c r="G14" t="s">
        <v>23</v>
      </c>
      <c r="H14" t="s">
        <v>24</v>
      </c>
      <c r="I14" t="s">
        <v>25</v>
      </c>
      <c r="J14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Trịnh Vĩnh Phú</dc:creator>
  <cp:lastModifiedBy>Trịnh Vĩnh Phú</cp:lastModifiedBy>
  <dcterms:created xsi:type="dcterms:W3CDTF">2017-05-23T12:09:53Z</dcterms:created>
  <dcterms:modified xsi:type="dcterms:W3CDTF">2017-06-17T15:39:13Z</dcterms:modified>
</cp:coreProperties>
</file>